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 activeTab="1"/>
  </bookViews>
  <sheets>
    <sheet name="Team Memeber" sheetId="16" r:id="rId1"/>
    <sheet name="5c. 7.5" sheetId="12" r:id="rId2"/>
    <sheet name="5d. 7.6" sheetId="14" r:id="rId3"/>
    <sheet name="5e. 7.8" sheetId="15" r:id="rId4"/>
  </sheets>
  <calcPr calcId="92512"/>
</workbook>
</file>

<file path=xl/calcChain.xml><?xml version="1.0" encoding="utf-8"?>
<calcChain xmlns="http://schemas.openxmlformats.org/spreadsheetml/2006/main">
  <c r="H5" i="12" l="1"/>
  <c r="H6" i="12"/>
  <c r="H7" i="12"/>
  <c r="H8" i="12"/>
  <c r="H9" i="12"/>
  <c r="H10" i="12"/>
  <c r="H12" i="12"/>
  <c r="H13" i="12"/>
  <c r="K13" i="12"/>
  <c r="D16" i="12"/>
  <c r="E16" i="12"/>
  <c r="F16" i="12"/>
  <c r="G16" i="12"/>
  <c r="H16" i="12"/>
  <c r="I16" i="12"/>
  <c r="J16" i="12"/>
  <c r="K16" i="12"/>
  <c r="L16" i="12"/>
  <c r="M16" i="12"/>
  <c r="D17" i="12"/>
  <c r="E17" i="12"/>
  <c r="F17" i="12"/>
  <c r="G17" i="12"/>
  <c r="H17" i="12"/>
  <c r="I17" i="12"/>
  <c r="J17" i="12"/>
  <c r="K17" i="12"/>
  <c r="L17" i="12"/>
  <c r="M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P281" i="12"/>
  <c r="Q281" i="12"/>
  <c r="C282" i="12"/>
  <c r="D282" i="12"/>
  <c r="E282" i="12"/>
  <c r="F282" i="12"/>
  <c r="G282" i="12"/>
  <c r="H282" i="12"/>
  <c r="I282" i="12"/>
  <c r="J282" i="12"/>
  <c r="K282" i="12"/>
  <c r="L282" i="12"/>
  <c r="M282" i="12"/>
  <c r="N282" i="12"/>
  <c r="O282" i="12"/>
  <c r="P282" i="12"/>
  <c r="Q282" i="12"/>
  <c r="C283" i="12"/>
  <c r="D283" i="12"/>
  <c r="E283" i="12"/>
  <c r="F283" i="12"/>
  <c r="G283" i="12"/>
  <c r="H283" i="12"/>
  <c r="I283" i="12"/>
  <c r="J283" i="12"/>
  <c r="K283" i="12"/>
  <c r="L283" i="12"/>
  <c r="M283" i="12"/>
  <c r="N283" i="12"/>
  <c r="O283" i="12"/>
  <c r="P283" i="12"/>
  <c r="Q283" i="12"/>
  <c r="C284" i="12"/>
  <c r="D284" i="12"/>
  <c r="E284" i="12"/>
  <c r="F284" i="12"/>
  <c r="G284" i="12"/>
  <c r="H284" i="12"/>
  <c r="I284" i="12"/>
  <c r="J284" i="12"/>
  <c r="K284" i="12"/>
  <c r="L284" i="12"/>
  <c r="M284" i="12"/>
  <c r="N284" i="12"/>
  <c r="O284" i="12"/>
  <c r="P284" i="12"/>
  <c r="Q284" i="12"/>
  <c r="C285" i="12"/>
  <c r="D285" i="12"/>
  <c r="E285" i="12"/>
  <c r="F285" i="12"/>
  <c r="G285" i="12"/>
  <c r="H285" i="12"/>
  <c r="I285" i="12"/>
  <c r="J285" i="12"/>
  <c r="K285" i="12"/>
  <c r="L285" i="12"/>
  <c r="M285" i="12"/>
  <c r="N285" i="12"/>
  <c r="O285" i="12"/>
  <c r="P285" i="12"/>
  <c r="Q285" i="12"/>
  <c r="C286" i="12"/>
  <c r="D286" i="12"/>
  <c r="E286" i="12"/>
  <c r="F286" i="12"/>
  <c r="G286" i="12"/>
  <c r="H286" i="12"/>
  <c r="I286" i="12"/>
  <c r="J286" i="12"/>
  <c r="K286" i="12"/>
  <c r="L286" i="12"/>
  <c r="M286" i="12"/>
  <c r="N286" i="12"/>
  <c r="O286" i="12"/>
  <c r="P286" i="12"/>
  <c r="Q286" i="12"/>
  <c r="C287" i="12"/>
  <c r="D287" i="12"/>
  <c r="E287" i="12"/>
  <c r="F287" i="12"/>
  <c r="G287" i="12"/>
  <c r="H287" i="12"/>
  <c r="I287" i="12"/>
  <c r="J287" i="12"/>
  <c r="K287" i="12"/>
  <c r="L287" i="12"/>
  <c r="M287" i="12"/>
  <c r="N287" i="12"/>
  <c r="O287" i="12"/>
  <c r="P287" i="12"/>
  <c r="Q287" i="12"/>
  <c r="C288" i="12"/>
  <c r="D288" i="12"/>
  <c r="E288" i="12"/>
  <c r="F288" i="12"/>
  <c r="G288" i="12"/>
  <c r="H288" i="12"/>
  <c r="I288" i="12"/>
  <c r="J288" i="12"/>
  <c r="K288" i="12"/>
  <c r="L288" i="12"/>
  <c r="M288" i="12"/>
  <c r="N288" i="12"/>
  <c r="O288" i="12"/>
  <c r="P288" i="12"/>
  <c r="Q288" i="12"/>
  <c r="C289" i="12"/>
  <c r="D289" i="12"/>
  <c r="E289" i="12"/>
  <c r="F289" i="12"/>
  <c r="G289" i="12"/>
  <c r="H289" i="12"/>
  <c r="I289" i="12"/>
  <c r="J289" i="12"/>
  <c r="K289" i="12"/>
  <c r="L289" i="12"/>
  <c r="M289" i="12"/>
  <c r="N289" i="12"/>
  <c r="O289" i="12"/>
  <c r="P289" i="12"/>
  <c r="Q289" i="12"/>
  <c r="C290" i="12"/>
  <c r="D290" i="12"/>
  <c r="E290" i="12"/>
  <c r="F290" i="12"/>
  <c r="G290" i="12"/>
  <c r="H290" i="12"/>
  <c r="I290" i="12"/>
  <c r="J290" i="12"/>
  <c r="K290" i="12"/>
  <c r="L290" i="12"/>
  <c r="M290" i="12"/>
  <c r="N290" i="12"/>
  <c r="O290" i="12"/>
  <c r="P290" i="12"/>
  <c r="Q290" i="12"/>
  <c r="C291" i="12"/>
  <c r="D291" i="12"/>
  <c r="E291" i="12"/>
  <c r="F291" i="12"/>
  <c r="G291" i="12"/>
  <c r="H291" i="12"/>
  <c r="I291" i="12"/>
  <c r="J291" i="12"/>
  <c r="K291" i="12"/>
  <c r="L291" i="12"/>
  <c r="M291" i="12"/>
  <c r="N291" i="12"/>
  <c r="O291" i="12"/>
  <c r="P291" i="12"/>
  <c r="Q291" i="12"/>
  <c r="C292" i="12"/>
  <c r="D292" i="12"/>
  <c r="E292" i="12"/>
  <c r="F292" i="12"/>
  <c r="G292" i="12"/>
  <c r="H292" i="12"/>
  <c r="I292" i="12"/>
  <c r="J292" i="12"/>
  <c r="K292" i="12"/>
  <c r="L292" i="12"/>
  <c r="M292" i="12"/>
  <c r="N292" i="12"/>
  <c r="O292" i="12"/>
  <c r="P292" i="12"/>
  <c r="Q292" i="12"/>
  <c r="C293" i="12"/>
  <c r="D293" i="12"/>
  <c r="E293" i="12"/>
  <c r="F293" i="12"/>
  <c r="G293" i="12"/>
  <c r="H293" i="12"/>
  <c r="I293" i="12"/>
  <c r="J293" i="12"/>
  <c r="K293" i="12"/>
  <c r="L293" i="12"/>
  <c r="M293" i="12"/>
  <c r="N293" i="12"/>
  <c r="O293" i="12"/>
  <c r="P293" i="12"/>
  <c r="Q293" i="12"/>
  <c r="C294" i="12"/>
  <c r="D294" i="12"/>
  <c r="E294" i="12"/>
  <c r="F294" i="12"/>
  <c r="G294" i="12"/>
  <c r="H294" i="12"/>
  <c r="I294" i="12"/>
  <c r="J294" i="12"/>
  <c r="K294" i="12"/>
  <c r="L294" i="12"/>
  <c r="M294" i="12"/>
  <c r="N294" i="12"/>
  <c r="O294" i="12"/>
  <c r="P294" i="12"/>
  <c r="Q294" i="12"/>
  <c r="C295" i="12"/>
  <c r="D295" i="12"/>
  <c r="E295" i="12"/>
  <c r="F295" i="12"/>
  <c r="G295" i="12"/>
  <c r="H295" i="12"/>
  <c r="I295" i="12"/>
  <c r="J295" i="12"/>
  <c r="K295" i="12"/>
  <c r="L295" i="12"/>
  <c r="M295" i="12"/>
  <c r="N295" i="12"/>
  <c r="O295" i="12"/>
  <c r="P295" i="12"/>
  <c r="Q295" i="12"/>
  <c r="C296" i="12"/>
  <c r="D296" i="12"/>
  <c r="E296" i="12"/>
  <c r="F296" i="12"/>
  <c r="G296" i="12"/>
  <c r="H296" i="12"/>
  <c r="I296" i="12"/>
  <c r="J296" i="12"/>
  <c r="K296" i="12"/>
  <c r="L296" i="12"/>
  <c r="M296" i="12"/>
  <c r="N296" i="12"/>
  <c r="O296" i="12"/>
  <c r="P296" i="12"/>
  <c r="Q296" i="12"/>
  <c r="C297" i="12"/>
  <c r="D297" i="12"/>
  <c r="E297" i="12"/>
  <c r="F297" i="12"/>
  <c r="G297" i="12"/>
  <c r="H297" i="12"/>
  <c r="I297" i="12"/>
  <c r="J297" i="12"/>
  <c r="K297" i="12"/>
  <c r="L297" i="12"/>
  <c r="M297" i="12"/>
  <c r="N297" i="12"/>
  <c r="O297" i="12"/>
  <c r="P297" i="12"/>
  <c r="Q297" i="12"/>
  <c r="C298" i="12"/>
  <c r="D298" i="12"/>
  <c r="E298" i="12"/>
  <c r="F298" i="12"/>
  <c r="G298" i="12"/>
  <c r="H298" i="12"/>
  <c r="I298" i="12"/>
  <c r="J298" i="12"/>
  <c r="K298" i="12"/>
  <c r="L298" i="12"/>
  <c r="M298" i="12"/>
  <c r="N298" i="12"/>
  <c r="O298" i="12"/>
  <c r="P298" i="12"/>
  <c r="Q298" i="12"/>
  <c r="C299" i="12"/>
  <c r="D299" i="12"/>
  <c r="E299" i="12"/>
  <c r="F299" i="12"/>
  <c r="G299" i="12"/>
  <c r="H299" i="12"/>
  <c r="I299" i="12"/>
  <c r="J299" i="12"/>
  <c r="K299" i="12"/>
  <c r="L299" i="12"/>
  <c r="M299" i="12"/>
  <c r="N299" i="12"/>
  <c r="O299" i="12"/>
  <c r="P299" i="12"/>
  <c r="Q299" i="12"/>
  <c r="C300" i="12"/>
  <c r="D300" i="12"/>
  <c r="E300" i="12"/>
  <c r="F300" i="12"/>
  <c r="G300" i="12"/>
  <c r="H300" i="12"/>
  <c r="I300" i="12"/>
  <c r="J300" i="12"/>
  <c r="K300" i="12"/>
  <c r="L300" i="12"/>
  <c r="M300" i="12"/>
  <c r="N300" i="12"/>
  <c r="O300" i="12"/>
  <c r="P300" i="12"/>
  <c r="Q300" i="12"/>
  <c r="C301" i="12"/>
  <c r="D301" i="12"/>
  <c r="E301" i="12"/>
  <c r="F301" i="12"/>
  <c r="G301" i="12"/>
  <c r="H301" i="12"/>
  <c r="I301" i="12"/>
  <c r="J301" i="12"/>
  <c r="K301" i="12"/>
  <c r="L301" i="12"/>
  <c r="M301" i="12"/>
  <c r="N301" i="12"/>
  <c r="O301" i="12"/>
  <c r="P301" i="12"/>
  <c r="Q301" i="12"/>
  <c r="C302" i="12"/>
  <c r="D302" i="12"/>
  <c r="E302" i="12"/>
  <c r="F302" i="12"/>
  <c r="G302" i="12"/>
  <c r="H302" i="12"/>
  <c r="I302" i="12"/>
  <c r="J302" i="12"/>
  <c r="K302" i="12"/>
  <c r="L302" i="12"/>
  <c r="M302" i="12"/>
  <c r="N302" i="12"/>
  <c r="O302" i="12"/>
  <c r="P302" i="12"/>
  <c r="Q302" i="12"/>
  <c r="C303" i="12"/>
  <c r="D303" i="12"/>
  <c r="E303" i="12"/>
  <c r="F303" i="12"/>
  <c r="G303" i="12"/>
  <c r="H303" i="12"/>
  <c r="I303" i="12"/>
  <c r="J303" i="12"/>
  <c r="K303" i="12"/>
  <c r="L303" i="12"/>
  <c r="M303" i="12"/>
  <c r="N303" i="12"/>
  <c r="O303" i="12"/>
  <c r="P303" i="12"/>
  <c r="Q303" i="12"/>
  <c r="C304" i="12"/>
  <c r="D304" i="12"/>
  <c r="E304" i="12"/>
  <c r="F304" i="12"/>
  <c r="G304" i="12"/>
  <c r="H304" i="12"/>
  <c r="I304" i="12"/>
  <c r="J304" i="12"/>
  <c r="K304" i="12"/>
  <c r="L304" i="12"/>
  <c r="M304" i="12"/>
  <c r="N304" i="12"/>
  <c r="O304" i="12"/>
  <c r="P304" i="12"/>
  <c r="Q304" i="12"/>
  <c r="C305" i="12"/>
  <c r="D305" i="12"/>
  <c r="E305" i="12"/>
  <c r="F305" i="12"/>
  <c r="G305" i="12"/>
  <c r="H305" i="12"/>
  <c r="I305" i="12"/>
  <c r="J305" i="12"/>
  <c r="K305" i="12"/>
  <c r="L305" i="12"/>
  <c r="M305" i="12"/>
  <c r="N305" i="12"/>
  <c r="O305" i="12"/>
  <c r="P305" i="12"/>
  <c r="Q305" i="12"/>
  <c r="C306" i="12"/>
  <c r="D306" i="12"/>
  <c r="E306" i="12"/>
  <c r="F306" i="12"/>
  <c r="G306" i="12"/>
  <c r="H306" i="12"/>
  <c r="I306" i="12"/>
  <c r="J306" i="12"/>
  <c r="K306" i="12"/>
  <c r="L306" i="12"/>
  <c r="M306" i="12"/>
  <c r="N306" i="12"/>
  <c r="O306" i="12"/>
  <c r="P306" i="12"/>
  <c r="Q306" i="12"/>
  <c r="C307" i="12"/>
  <c r="D307" i="12"/>
  <c r="E307" i="12"/>
  <c r="F307" i="12"/>
  <c r="G307" i="12"/>
  <c r="H307" i="12"/>
  <c r="I307" i="12"/>
  <c r="J307" i="12"/>
  <c r="K307" i="12"/>
  <c r="L307" i="12"/>
  <c r="M307" i="12"/>
  <c r="N307" i="12"/>
  <c r="O307" i="12"/>
  <c r="P307" i="12"/>
  <c r="Q307" i="12"/>
  <c r="C308" i="12"/>
  <c r="D308" i="12"/>
  <c r="E308" i="12"/>
  <c r="F308" i="12"/>
  <c r="G308" i="12"/>
  <c r="H308" i="12"/>
  <c r="I308" i="12"/>
  <c r="J308" i="12"/>
  <c r="K308" i="12"/>
  <c r="L308" i="12"/>
  <c r="M308" i="12"/>
  <c r="N308" i="12"/>
  <c r="O308" i="12"/>
  <c r="P308" i="12"/>
  <c r="Q308" i="12"/>
  <c r="C309" i="12"/>
  <c r="D309" i="12"/>
  <c r="E309" i="12"/>
  <c r="F309" i="12"/>
  <c r="G309" i="12"/>
  <c r="H309" i="12"/>
  <c r="I309" i="12"/>
  <c r="J309" i="12"/>
  <c r="K309" i="12"/>
  <c r="L309" i="12"/>
  <c r="M309" i="12"/>
  <c r="N309" i="12"/>
  <c r="O309" i="12"/>
  <c r="P309" i="12"/>
  <c r="Q309" i="12"/>
  <c r="C310" i="12"/>
  <c r="D310" i="12"/>
  <c r="E310" i="12"/>
  <c r="F310" i="12"/>
  <c r="G310" i="12"/>
  <c r="H310" i="12"/>
  <c r="I310" i="12"/>
  <c r="J310" i="12"/>
  <c r="K310" i="12"/>
  <c r="L310" i="12"/>
  <c r="M310" i="12"/>
  <c r="N310" i="12"/>
  <c r="O310" i="12"/>
  <c r="P310" i="12"/>
  <c r="Q310" i="12"/>
  <c r="C311" i="12"/>
  <c r="D311" i="12"/>
  <c r="E311" i="12"/>
  <c r="F311" i="12"/>
  <c r="G311" i="12"/>
  <c r="H311" i="12"/>
  <c r="I311" i="12"/>
  <c r="J311" i="12"/>
  <c r="K311" i="12"/>
  <c r="L311" i="12"/>
  <c r="M311" i="12"/>
  <c r="N311" i="12"/>
  <c r="O311" i="12"/>
  <c r="P311" i="12"/>
  <c r="Q311" i="12"/>
  <c r="C312" i="12"/>
  <c r="D312" i="12"/>
  <c r="E312" i="12"/>
  <c r="F312" i="12"/>
  <c r="G312" i="12"/>
  <c r="H312" i="12"/>
  <c r="I312" i="12"/>
  <c r="J312" i="12"/>
  <c r="K312" i="12"/>
  <c r="L312" i="12"/>
  <c r="M312" i="12"/>
  <c r="N312" i="12"/>
  <c r="O312" i="12"/>
  <c r="P312" i="12"/>
  <c r="Q312" i="12"/>
  <c r="C313" i="12"/>
  <c r="D313" i="12"/>
  <c r="E313" i="12"/>
  <c r="F313" i="12"/>
  <c r="G313" i="12"/>
  <c r="H313" i="12"/>
  <c r="I313" i="12"/>
  <c r="J313" i="12"/>
  <c r="K313" i="12"/>
  <c r="L313" i="12"/>
  <c r="M313" i="12"/>
  <c r="N313" i="12"/>
  <c r="O313" i="12"/>
  <c r="P313" i="12"/>
  <c r="Q313" i="12"/>
  <c r="C314" i="12"/>
  <c r="D314" i="12"/>
  <c r="E314" i="12"/>
  <c r="F314" i="12"/>
  <c r="G314" i="12"/>
  <c r="H314" i="12"/>
  <c r="I314" i="12"/>
  <c r="J314" i="12"/>
  <c r="K314" i="12"/>
  <c r="L314" i="12"/>
  <c r="M314" i="12"/>
  <c r="N314" i="12"/>
  <c r="O314" i="12"/>
  <c r="P314" i="12"/>
  <c r="Q314" i="12"/>
  <c r="C315" i="12"/>
  <c r="D315" i="12"/>
  <c r="E315" i="12"/>
  <c r="F315" i="12"/>
  <c r="G315" i="12"/>
  <c r="H315" i="12"/>
  <c r="I315" i="12"/>
  <c r="J315" i="12"/>
  <c r="K315" i="12"/>
  <c r="L315" i="12"/>
  <c r="M315" i="12"/>
  <c r="N315" i="12"/>
  <c r="O315" i="12"/>
  <c r="P315" i="12"/>
  <c r="Q315" i="12"/>
  <c r="C316" i="12"/>
  <c r="D316" i="12"/>
  <c r="E316" i="12"/>
  <c r="F316" i="12"/>
  <c r="G316" i="12"/>
  <c r="H316" i="12"/>
  <c r="I316" i="12"/>
  <c r="J316" i="12"/>
  <c r="K316" i="12"/>
  <c r="L316" i="12"/>
  <c r="M316" i="12"/>
  <c r="N316" i="12"/>
  <c r="O316" i="12"/>
  <c r="P316" i="12"/>
  <c r="Q316" i="12"/>
  <c r="C317" i="12"/>
  <c r="D317" i="12"/>
  <c r="E317" i="12"/>
  <c r="F317" i="12"/>
  <c r="G317" i="12"/>
  <c r="H317" i="12"/>
  <c r="I317" i="12"/>
  <c r="J317" i="12"/>
  <c r="K317" i="12"/>
  <c r="L317" i="12"/>
  <c r="M317" i="12"/>
  <c r="N317" i="12"/>
  <c r="O317" i="12"/>
  <c r="P317" i="12"/>
  <c r="Q317" i="12"/>
  <c r="C318" i="12"/>
  <c r="D318" i="12"/>
  <c r="E318" i="12"/>
  <c r="F318" i="12"/>
  <c r="G318" i="12"/>
  <c r="H318" i="12"/>
  <c r="I318" i="12"/>
  <c r="J318" i="12"/>
  <c r="K318" i="12"/>
  <c r="L318" i="12"/>
  <c r="M318" i="12"/>
  <c r="N318" i="12"/>
  <c r="O318" i="12"/>
  <c r="P318" i="12"/>
  <c r="Q318" i="12"/>
  <c r="C319" i="12"/>
  <c r="D319" i="12"/>
  <c r="E319" i="12"/>
  <c r="F319" i="12"/>
  <c r="G319" i="12"/>
  <c r="H319" i="12"/>
  <c r="I319" i="12"/>
  <c r="J319" i="12"/>
  <c r="K319" i="12"/>
  <c r="L319" i="12"/>
  <c r="M319" i="12"/>
  <c r="N319" i="12"/>
  <c r="O319" i="12"/>
  <c r="P319" i="12"/>
  <c r="Q319" i="12"/>
  <c r="C320" i="12"/>
  <c r="D320" i="12"/>
  <c r="E320" i="12"/>
  <c r="F320" i="12"/>
  <c r="G320" i="12"/>
  <c r="H320" i="12"/>
  <c r="I320" i="12"/>
  <c r="J320" i="12"/>
  <c r="K320" i="12"/>
  <c r="L320" i="12"/>
  <c r="M320" i="12"/>
  <c r="N320" i="12"/>
  <c r="O320" i="12"/>
  <c r="P320" i="12"/>
  <c r="Q320" i="12"/>
  <c r="C321" i="12"/>
  <c r="D321" i="12"/>
  <c r="E321" i="12"/>
  <c r="F321" i="12"/>
  <c r="G321" i="12"/>
  <c r="H321" i="12"/>
  <c r="I321" i="12"/>
  <c r="J321" i="12"/>
  <c r="K321" i="12"/>
  <c r="L321" i="12"/>
  <c r="M321" i="12"/>
  <c r="N321" i="12"/>
  <c r="O321" i="12"/>
  <c r="P321" i="12"/>
  <c r="Q321" i="12"/>
  <c r="C322" i="12"/>
  <c r="D322" i="12"/>
  <c r="E322" i="12"/>
  <c r="F322" i="12"/>
  <c r="G322" i="12"/>
  <c r="H322" i="12"/>
  <c r="I322" i="12"/>
  <c r="J322" i="12"/>
  <c r="K322" i="12"/>
  <c r="L322" i="12"/>
  <c r="M322" i="12"/>
  <c r="N322" i="12"/>
  <c r="O322" i="12"/>
  <c r="P322" i="12"/>
  <c r="Q322" i="12"/>
  <c r="C323" i="12"/>
  <c r="D323" i="12"/>
  <c r="E323" i="12"/>
  <c r="F323" i="12"/>
  <c r="G323" i="12"/>
  <c r="H323" i="12"/>
  <c r="I323" i="12"/>
  <c r="J323" i="12"/>
  <c r="K323" i="12"/>
  <c r="L323" i="12"/>
  <c r="M323" i="12"/>
  <c r="N323" i="12"/>
  <c r="O323" i="12"/>
  <c r="P323" i="12"/>
  <c r="Q323" i="12"/>
  <c r="C324" i="12"/>
  <c r="D324" i="12"/>
  <c r="E324" i="12"/>
  <c r="F324" i="12"/>
  <c r="G324" i="12"/>
  <c r="H324" i="12"/>
  <c r="I324" i="12"/>
  <c r="J324" i="12"/>
  <c r="K324" i="12"/>
  <c r="L324" i="12"/>
  <c r="M324" i="12"/>
  <c r="N324" i="12"/>
  <c r="O324" i="12"/>
  <c r="P324" i="12"/>
  <c r="Q324" i="12"/>
  <c r="C325" i="12"/>
  <c r="D325" i="12"/>
  <c r="E325" i="12"/>
  <c r="F325" i="12"/>
  <c r="G325" i="12"/>
  <c r="H325" i="12"/>
  <c r="I325" i="12"/>
  <c r="J325" i="12"/>
  <c r="K325" i="12"/>
  <c r="L325" i="12"/>
  <c r="M325" i="12"/>
  <c r="N325" i="12"/>
  <c r="O325" i="12"/>
  <c r="P325" i="12"/>
  <c r="Q325" i="12"/>
  <c r="C326" i="12"/>
  <c r="D326" i="12"/>
  <c r="E326" i="12"/>
  <c r="F326" i="12"/>
  <c r="G326" i="12"/>
  <c r="H326" i="12"/>
  <c r="I326" i="12"/>
  <c r="J326" i="12"/>
  <c r="K326" i="12"/>
  <c r="L326" i="12"/>
  <c r="M326" i="12"/>
  <c r="N326" i="12"/>
  <c r="O326" i="12"/>
  <c r="P326" i="12"/>
  <c r="Q326" i="12"/>
  <c r="C327" i="12"/>
  <c r="D327" i="12"/>
  <c r="E327" i="12"/>
  <c r="F327" i="12"/>
  <c r="G327" i="12"/>
  <c r="H327" i="12"/>
  <c r="I327" i="12"/>
  <c r="J327" i="12"/>
  <c r="K327" i="12"/>
  <c r="L327" i="12"/>
  <c r="M327" i="12"/>
  <c r="N327" i="12"/>
  <c r="O327" i="12"/>
  <c r="P327" i="12"/>
  <c r="Q327" i="12"/>
  <c r="C328" i="12"/>
  <c r="D328" i="12"/>
  <c r="E328" i="12"/>
  <c r="F328" i="12"/>
  <c r="G328" i="12"/>
  <c r="H328" i="12"/>
  <c r="I328" i="12"/>
  <c r="J328" i="12"/>
  <c r="K328" i="12"/>
  <c r="L328" i="12"/>
  <c r="M328" i="12"/>
  <c r="N328" i="12"/>
  <c r="O328" i="12"/>
  <c r="P328" i="12"/>
  <c r="Q328" i="12"/>
  <c r="C329" i="12"/>
  <c r="D329" i="12"/>
  <c r="E329" i="12"/>
  <c r="F329" i="12"/>
  <c r="G329" i="12"/>
  <c r="H329" i="12"/>
  <c r="I329" i="12"/>
  <c r="J329" i="12"/>
  <c r="K329" i="12"/>
  <c r="L329" i="12"/>
  <c r="M329" i="12"/>
  <c r="N329" i="12"/>
  <c r="O329" i="12"/>
  <c r="P329" i="12"/>
  <c r="Q329" i="12"/>
  <c r="C330" i="12"/>
  <c r="D330" i="12"/>
  <c r="E330" i="12"/>
  <c r="F330" i="12"/>
  <c r="G330" i="12"/>
  <c r="H330" i="12"/>
  <c r="I330" i="12"/>
  <c r="J330" i="12"/>
  <c r="K330" i="12"/>
  <c r="L330" i="12"/>
  <c r="M330" i="12"/>
  <c r="N330" i="12"/>
  <c r="O330" i="12"/>
  <c r="P330" i="12"/>
  <c r="Q330" i="12"/>
  <c r="C331" i="12"/>
  <c r="D331" i="12"/>
  <c r="E331" i="12"/>
  <c r="F331" i="12"/>
  <c r="G331" i="12"/>
  <c r="H331" i="12"/>
  <c r="I331" i="12"/>
  <c r="J331" i="12"/>
  <c r="K331" i="12"/>
  <c r="L331" i="12"/>
  <c r="M331" i="12"/>
  <c r="N331" i="12"/>
  <c r="O331" i="12"/>
  <c r="P331" i="12"/>
  <c r="Q331" i="12"/>
  <c r="C332" i="12"/>
  <c r="D332" i="12"/>
  <c r="E332" i="12"/>
  <c r="F332" i="12"/>
  <c r="G332" i="12"/>
  <c r="H332" i="12"/>
  <c r="I332" i="12"/>
  <c r="J332" i="12"/>
  <c r="K332" i="12"/>
  <c r="L332" i="12"/>
  <c r="M332" i="12"/>
  <c r="N332" i="12"/>
  <c r="O332" i="12"/>
  <c r="P332" i="12"/>
  <c r="Q332" i="12"/>
  <c r="C333" i="12"/>
  <c r="D333" i="12"/>
  <c r="E333" i="12"/>
  <c r="F333" i="12"/>
  <c r="G333" i="12"/>
  <c r="H333" i="12"/>
  <c r="I333" i="12"/>
  <c r="J333" i="12"/>
  <c r="K333" i="12"/>
  <c r="L333" i="12"/>
  <c r="M333" i="12"/>
  <c r="N333" i="12"/>
  <c r="O333" i="12"/>
  <c r="P333" i="12"/>
  <c r="Q333" i="12"/>
  <c r="C334" i="12"/>
  <c r="D334" i="12"/>
  <c r="E334" i="12"/>
  <c r="F334" i="12"/>
  <c r="G334" i="12"/>
  <c r="H334" i="12"/>
  <c r="I334" i="12"/>
  <c r="J334" i="12"/>
  <c r="K334" i="12"/>
  <c r="L334" i="12"/>
  <c r="M334" i="12"/>
  <c r="N334" i="12"/>
  <c r="O334" i="12"/>
  <c r="P334" i="12"/>
  <c r="Q334" i="12"/>
  <c r="C335" i="12"/>
  <c r="D335" i="12"/>
  <c r="E335" i="12"/>
  <c r="F335" i="12"/>
  <c r="G335" i="12"/>
  <c r="H335" i="12"/>
  <c r="I335" i="12"/>
  <c r="J335" i="12"/>
  <c r="K335" i="12"/>
  <c r="L335" i="12"/>
  <c r="M335" i="12"/>
  <c r="N335" i="12"/>
  <c r="O335" i="12"/>
  <c r="P335" i="12"/>
  <c r="Q335" i="12"/>
  <c r="C336" i="12"/>
  <c r="D336" i="12"/>
  <c r="E336" i="12"/>
  <c r="F336" i="12"/>
  <c r="G336" i="12"/>
  <c r="H336" i="12"/>
  <c r="I336" i="12"/>
  <c r="J336" i="12"/>
  <c r="K336" i="12"/>
  <c r="L336" i="12"/>
  <c r="M336" i="12"/>
  <c r="N336" i="12"/>
  <c r="O336" i="12"/>
  <c r="P336" i="12"/>
  <c r="Q336" i="12"/>
  <c r="C337" i="12"/>
  <c r="D337" i="12"/>
  <c r="E337" i="12"/>
  <c r="F337" i="12"/>
  <c r="G337" i="12"/>
  <c r="H337" i="12"/>
  <c r="I337" i="12"/>
  <c r="J337" i="12"/>
  <c r="K337" i="12"/>
  <c r="L337" i="12"/>
  <c r="M337" i="12"/>
  <c r="N337" i="12"/>
  <c r="O337" i="12"/>
  <c r="P337" i="12"/>
  <c r="Q337" i="12"/>
  <c r="C338" i="12"/>
  <c r="D338" i="12"/>
  <c r="E338" i="12"/>
  <c r="F338" i="12"/>
  <c r="G338" i="12"/>
  <c r="H338" i="12"/>
  <c r="I338" i="12"/>
  <c r="J338" i="12"/>
  <c r="K338" i="12"/>
  <c r="L338" i="12"/>
  <c r="M338" i="12"/>
  <c r="N338" i="12"/>
  <c r="O338" i="12"/>
  <c r="P338" i="12"/>
  <c r="Q338" i="12"/>
  <c r="C339" i="12"/>
  <c r="D339" i="12"/>
  <c r="E339" i="12"/>
  <c r="F339" i="12"/>
  <c r="G339" i="12"/>
  <c r="H339" i="12"/>
  <c r="I339" i="12"/>
  <c r="J339" i="12"/>
  <c r="K339" i="12"/>
  <c r="L339" i="12"/>
  <c r="M339" i="12"/>
  <c r="N339" i="12"/>
  <c r="O339" i="12"/>
  <c r="P339" i="12"/>
  <c r="Q339" i="12"/>
  <c r="C340" i="12"/>
  <c r="D340" i="12"/>
  <c r="E340" i="12"/>
  <c r="F340" i="12"/>
  <c r="G340" i="12"/>
  <c r="H340" i="12"/>
  <c r="I340" i="12"/>
  <c r="J340" i="12"/>
  <c r="K340" i="12"/>
  <c r="L340" i="12"/>
  <c r="M340" i="12"/>
  <c r="N340" i="12"/>
  <c r="O340" i="12"/>
  <c r="P340" i="12"/>
  <c r="Q340" i="12"/>
  <c r="C341" i="12"/>
  <c r="D341" i="12"/>
  <c r="E341" i="12"/>
  <c r="F341" i="12"/>
  <c r="G341" i="12"/>
  <c r="H341" i="12"/>
  <c r="I341" i="12"/>
  <c r="J341" i="12"/>
  <c r="K341" i="12"/>
  <c r="L341" i="12"/>
  <c r="M341" i="12"/>
  <c r="N341" i="12"/>
  <c r="O341" i="12"/>
  <c r="P341" i="12"/>
  <c r="Q341" i="12"/>
  <c r="C342" i="12"/>
  <c r="D342" i="12"/>
  <c r="E342" i="12"/>
  <c r="F342" i="12"/>
  <c r="G342" i="12"/>
  <c r="H342" i="12"/>
  <c r="I342" i="12"/>
  <c r="J342" i="12"/>
  <c r="K342" i="12"/>
  <c r="L342" i="12"/>
  <c r="M342" i="12"/>
  <c r="N342" i="12"/>
  <c r="O342" i="12"/>
  <c r="P342" i="12"/>
  <c r="Q342" i="12"/>
  <c r="C343" i="12"/>
  <c r="D343" i="12"/>
  <c r="E343" i="12"/>
  <c r="F343" i="12"/>
  <c r="G343" i="12"/>
  <c r="H343" i="12"/>
  <c r="I343" i="12"/>
  <c r="J343" i="12"/>
  <c r="K343" i="12"/>
  <c r="L343" i="12"/>
  <c r="M343" i="12"/>
  <c r="N343" i="12"/>
  <c r="O343" i="12"/>
  <c r="P343" i="12"/>
  <c r="Q343" i="12"/>
  <c r="C344" i="12"/>
  <c r="D344" i="12"/>
  <c r="E344" i="12"/>
  <c r="F344" i="12"/>
  <c r="G344" i="12"/>
  <c r="H344" i="12"/>
  <c r="I344" i="12"/>
  <c r="J344" i="12"/>
  <c r="K344" i="12"/>
  <c r="L344" i="12"/>
  <c r="M344" i="12"/>
  <c r="N344" i="12"/>
  <c r="O344" i="12"/>
  <c r="P344" i="12"/>
  <c r="Q344" i="12"/>
  <c r="C345" i="12"/>
  <c r="D345" i="12"/>
  <c r="E345" i="12"/>
  <c r="F345" i="12"/>
  <c r="G345" i="12"/>
  <c r="H345" i="12"/>
  <c r="I345" i="12"/>
  <c r="J345" i="12"/>
  <c r="K345" i="12"/>
  <c r="L345" i="12"/>
  <c r="M345" i="12"/>
  <c r="N345" i="12"/>
  <c r="O345" i="12"/>
  <c r="P345" i="12"/>
  <c r="Q345" i="12"/>
  <c r="C346" i="12"/>
  <c r="D346" i="12"/>
  <c r="E346" i="12"/>
  <c r="F346" i="12"/>
  <c r="G346" i="12"/>
  <c r="H346" i="12"/>
  <c r="I346" i="12"/>
  <c r="J346" i="12"/>
  <c r="K346" i="12"/>
  <c r="L346" i="12"/>
  <c r="M346" i="12"/>
  <c r="N346" i="12"/>
  <c r="O346" i="12"/>
  <c r="P346" i="12"/>
  <c r="Q346" i="12"/>
  <c r="C347" i="12"/>
  <c r="D347" i="12"/>
  <c r="E347" i="12"/>
  <c r="F347" i="12"/>
  <c r="G347" i="12"/>
  <c r="H347" i="12"/>
  <c r="I347" i="12"/>
  <c r="J347" i="12"/>
  <c r="K347" i="12"/>
  <c r="L347" i="12"/>
  <c r="M347" i="12"/>
  <c r="N347" i="12"/>
  <c r="O347" i="12"/>
  <c r="P347" i="12"/>
  <c r="Q347" i="12"/>
  <c r="C348" i="12"/>
  <c r="D348" i="12"/>
  <c r="E348" i="12"/>
  <c r="F348" i="12"/>
  <c r="G348" i="12"/>
  <c r="H348" i="12"/>
  <c r="I348" i="12"/>
  <c r="J348" i="12"/>
  <c r="K348" i="12"/>
  <c r="L348" i="12"/>
  <c r="M348" i="12"/>
  <c r="N348" i="12"/>
  <c r="O348" i="12"/>
  <c r="P348" i="12"/>
  <c r="Q348" i="12"/>
  <c r="C349" i="12"/>
  <c r="D349" i="12"/>
  <c r="E349" i="12"/>
  <c r="F349" i="12"/>
  <c r="G349" i="12"/>
  <c r="H349" i="12"/>
  <c r="I349" i="12"/>
  <c r="J349" i="12"/>
  <c r="K349" i="12"/>
  <c r="L349" i="12"/>
  <c r="M349" i="12"/>
  <c r="N349" i="12"/>
  <c r="O349" i="12"/>
  <c r="P349" i="12"/>
  <c r="Q349" i="12"/>
  <c r="C350" i="12"/>
  <c r="D350" i="12"/>
  <c r="E350" i="12"/>
  <c r="F350" i="12"/>
  <c r="G350" i="12"/>
  <c r="H350" i="12"/>
  <c r="I350" i="12"/>
  <c r="J350" i="12"/>
  <c r="K350" i="12"/>
  <c r="L350" i="12"/>
  <c r="M350" i="12"/>
  <c r="N350" i="12"/>
  <c r="O350" i="12"/>
  <c r="P350" i="12"/>
  <c r="Q350" i="12"/>
  <c r="C351" i="12"/>
  <c r="D351" i="12"/>
  <c r="E351" i="12"/>
  <c r="F351" i="12"/>
  <c r="G351" i="12"/>
  <c r="H351" i="12"/>
  <c r="I351" i="12"/>
  <c r="J351" i="12"/>
  <c r="K351" i="12"/>
  <c r="L351" i="12"/>
  <c r="M351" i="12"/>
  <c r="N351" i="12"/>
  <c r="O351" i="12"/>
  <c r="P351" i="12"/>
  <c r="Q351" i="12"/>
  <c r="C352" i="12"/>
  <c r="D352" i="12"/>
  <c r="E352" i="12"/>
  <c r="F352" i="12"/>
  <c r="G352" i="12"/>
  <c r="H352" i="12"/>
  <c r="I352" i="12"/>
  <c r="J352" i="12"/>
  <c r="K352" i="12"/>
  <c r="L352" i="12"/>
  <c r="M352" i="12"/>
  <c r="N352" i="12"/>
  <c r="O352" i="12"/>
  <c r="P352" i="12"/>
  <c r="Q352" i="12"/>
  <c r="C353" i="12"/>
  <c r="D353" i="12"/>
  <c r="E353" i="12"/>
  <c r="F353" i="12"/>
  <c r="G353" i="12"/>
  <c r="H353" i="12"/>
  <c r="I353" i="12"/>
  <c r="J353" i="12"/>
  <c r="K353" i="12"/>
  <c r="L353" i="12"/>
  <c r="M353" i="12"/>
  <c r="N353" i="12"/>
  <c r="O353" i="12"/>
  <c r="P353" i="12"/>
  <c r="Q353" i="12"/>
  <c r="C354" i="12"/>
  <c r="D354" i="12"/>
  <c r="E354" i="12"/>
  <c r="F354" i="12"/>
  <c r="G354" i="12"/>
  <c r="H354" i="12"/>
  <c r="I354" i="12"/>
  <c r="J354" i="12"/>
  <c r="K354" i="12"/>
  <c r="L354" i="12"/>
  <c r="M354" i="12"/>
  <c r="N354" i="12"/>
  <c r="O354" i="12"/>
  <c r="P354" i="12"/>
  <c r="Q354" i="12"/>
  <c r="C355" i="12"/>
  <c r="D355" i="12"/>
  <c r="E355" i="12"/>
  <c r="F355" i="12"/>
  <c r="G355" i="12"/>
  <c r="H355" i="12"/>
  <c r="I355" i="12"/>
  <c r="J355" i="12"/>
  <c r="K355" i="12"/>
  <c r="L355" i="12"/>
  <c r="M355" i="12"/>
  <c r="N355" i="12"/>
  <c r="O355" i="12"/>
  <c r="P355" i="12"/>
  <c r="Q355" i="12"/>
  <c r="C356" i="12"/>
  <c r="D356" i="12"/>
  <c r="E356" i="12"/>
  <c r="F356" i="12"/>
  <c r="G356" i="12"/>
  <c r="H356" i="12"/>
  <c r="I356" i="12"/>
  <c r="J356" i="12"/>
  <c r="K356" i="12"/>
  <c r="L356" i="12"/>
  <c r="M356" i="12"/>
  <c r="N356" i="12"/>
  <c r="O356" i="12"/>
  <c r="P356" i="12"/>
  <c r="Q356" i="12"/>
  <c r="C357" i="12"/>
  <c r="D357" i="12"/>
  <c r="E357" i="12"/>
  <c r="F357" i="12"/>
  <c r="G357" i="12"/>
  <c r="H357" i="12"/>
  <c r="I357" i="12"/>
  <c r="J357" i="12"/>
  <c r="K357" i="12"/>
  <c r="L357" i="12"/>
  <c r="M357" i="12"/>
  <c r="N357" i="12"/>
  <c r="O357" i="12"/>
  <c r="P357" i="12"/>
  <c r="Q357" i="12"/>
  <c r="C358" i="12"/>
  <c r="D358" i="12"/>
  <c r="E358" i="12"/>
  <c r="F358" i="12"/>
  <c r="G358" i="12"/>
  <c r="H358" i="12"/>
  <c r="I358" i="12"/>
  <c r="J358" i="12"/>
  <c r="K358" i="12"/>
  <c r="L358" i="12"/>
  <c r="M358" i="12"/>
  <c r="N358" i="12"/>
  <c r="O358" i="12"/>
  <c r="P358" i="12"/>
  <c r="Q358" i="12"/>
  <c r="C359" i="12"/>
  <c r="D359" i="12"/>
  <c r="E359" i="12"/>
  <c r="F359" i="12"/>
  <c r="G359" i="12"/>
  <c r="H359" i="12"/>
  <c r="I359" i="12"/>
  <c r="J359" i="12"/>
  <c r="K359" i="12"/>
  <c r="L359" i="12"/>
  <c r="M359" i="12"/>
  <c r="N359" i="12"/>
  <c r="O359" i="12"/>
  <c r="P359" i="12"/>
  <c r="Q359" i="12"/>
  <c r="C360" i="12"/>
  <c r="D360" i="12"/>
  <c r="E360" i="12"/>
  <c r="F360" i="12"/>
  <c r="G360" i="12"/>
  <c r="H360" i="12"/>
  <c r="I360" i="12"/>
  <c r="J360" i="12"/>
  <c r="K360" i="12"/>
  <c r="L360" i="12"/>
  <c r="M360" i="12"/>
  <c r="N360" i="12"/>
  <c r="O360" i="12"/>
  <c r="P360" i="12"/>
  <c r="Q360" i="12"/>
  <c r="C361" i="12"/>
  <c r="D361" i="12"/>
  <c r="E361" i="12"/>
  <c r="F361" i="12"/>
  <c r="G361" i="12"/>
  <c r="H361" i="12"/>
  <c r="I361" i="12"/>
  <c r="J361" i="12"/>
  <c r="K361" i="12"/>
  <c r="L361" i="12"/>
  <c r="M361" i="12"/>
  <c r="N361" i="12"/>
  <c r="O361" i="12"/>
  <c r="P361" i="12"/>
  <c r="Q361" i="12"/>
  <c r="C362" i="12"/>
  <c r="D362" i="12"/>
  <c r="E362" i="12"/>
  <c r="F362" i="12"/>
  <c r="G362" i="12"/>
  <c r="H362" i="12"/>
  <c r="I362" i="12"/>
  <c r="J362" i="12"/>
  <c r="K362" i="12"/>
  <c r="L362" i="12"/>
  <c r="M362" i="12"/>
  <c r="N362" i="12"/>
  <c r="O362" i="12"/>
  <c r="P362" i="12"/>
  <c r="Q362" i="12"/>
  <c r="C363" i="12"/>
  <c r="D363" i="12"/>
  <c r="E363" i="12"/>
  <c r="F363" i="12"/>
  <c r="G363" i="12"/>
  <c r="H363" i="12"/>
  <c r="I363" i="12"/>
  <c r="J363" i="12"/>
  <c r="K363" i="12"/>
  <c r="L363" i="12"/>
  <c r="M363" i="12"/>
  <c r="N363" i="12"/>
  <c r="O363" i="12"/>
  <c r="P363" i="12"/>
  <c r="Q363" i="12"/>
  <c r="C364" i="12"/>
  <c r="D364" i="12"/>
  <c r="E364" i="12"/>
  <c r="F364" i="12"/>
  <c r="G364" i="12"/>
  <c r="H364" i="12"/>
  <c r="I364" i="12"/>
  <c r="J364" i="12"/>
  <c r="K364" i="12"/>
  <c r="L364" i="12"/>
  <c r="M364" i="12"/>
  <c r="N364" i="12"/>
  <c r="O364" i="12"/>
  <c r="P364" i="12"/>
  <c r="Q364" i="12"/>
  <c r="C365" i="12"/>
  <c r="D365" i="12"/>
  <c r="E365" i="12"/>
  <c r="F365" i="12"/>
  <c r="G365" i="12"/>
  <c r="H365" i="12"/>
  <c r="I365" i="12"/>
  <c r="J365" i="12"/>
  <c r="K365" i="12"/>
  <c r="L365" i="12"/>
  <c r="M365" i="12"/>
  <c r="N365" i="12"/>
  <c r="O365" i="12"/>
  <c r="P365" i="12"/>
  <c r="Q365" i="12"/>
  <c r="C366" i="12"/>
  <c r="D366" i="12"/>
  <c r="E366" i="12"/>
  <c r="F366" i="12"/>
  <c r="G366" i="12"/>
  <c r="H366" i="12"/>
  <c r="I366" i="12"/>
  <c r="J366" i="12"/>
  <c r="K366" i="12"/>
  <c r="L366" i="12"/>
  <c r="M366" i="12"/>
  <c r="N366" i="12"/>
  <c r="O366" i="12"/>
  <c r="P366" i="12"/>
  <c r="Q366" i="12"/>
  <c r="C367" i="12"/>
  <c r="D367" i="12"/>
  <c r="E367" i="12"/>
  <c r="F367" i="12"/>
  <c r="G367" i="12"/>
  <c r="H367" i="12"/>
  <c r="I367" i="12"/>
  <c r="J367" i="12"/>
  <c r="K367" i="12"/>
  <c r="L367" i="12"/>
  <c r="M367" i="12"/>
  <c r="N367" i="12"/>
  <c r="O367" i="12"/>
  <c r="P367" i="12"/>
  <c r="Q367" i="12"/>
  <c r="C368" i="12"/>
  <c r="D368" i="12"/>
  <c r="E368" i="12"/>
  <c r="F368" i="12"/>
  <c r="G368" i="12"/>
  <c r="H368" i="12"/>
  <c r="I368" i="12"/>
  <c r="J368" i="12"/>
  <c r="K368" i="12"/>
  <c r="L368" i="12"/>
  <c r="M368" i="12"/>
  <c r="N368" i="12"/>
  <c r="O368" i="12"/>
  <c r="P368" i="12"/>
  <c r="Q368" i="12"/>
  <c r="C369" i="12"/>
  <c r="D369" i="12"/>
  <c r="E369" i="12"/>
  <c r="F369" i="12"/>
  <c r="G369" i="12"/>
  <c r="H369" i="12"/>
  <c r="I369" i="12"/>
  <c r="J369" i="12"/>
  <c r="K369" i="12"/>
  <c r="L369" i="12"/>
  <c r="M369" i="12"/>
  <c r="N369" i="12"/>
  <c r="O369" i="12"/>
  <c r="P369" i="12"/>
  <c r="Q369" i="12"/>
  <c r="C370" i="12"/>
  <c r="D370" i="12"/>
  <c r="E370" i="12"/>
  <c r="F370" i="12"/>
  <c r="G370" i="12"/>
  <c r="H370" i="12"/>
  <c r="I370" i="12"/>
  <c r="J370" i="12"/>
  <c r="K370" i="12"/>
  <c r="L370" i="12"/>
  <c r="M370" i="12"/>
  <c r="N370" i="12"/>
  <c r="O370" i="12"/>
  <c r="P370" i="12"/>
  <c r="Q370" i="12"/>
  <c r="C371" i="12"/>
  <c r="D371" i="12"/>
  <c r="E371" i="12"/>
  <c r="F371" i="12"/>
  <c r="G371" i="12"/>
  <c r="H371" i="12"/>
  <c r="I371" i="12"/>
  <c r="J371" i="12"/>
  <c r="K371" i="12"/>
  <c r="L371" i="12"/>
  <c r="M371" i="12"/>
  <c r="N371" i="12"/>
  <c r="O371" i="12"/>
  <c r="P371" i="12"/>
  <c r="Q371" i="12"/>
  <c r="C372" i="12"/>
  <c r="D372" i="12"/>
  <c r="E372" i="12"/>
  <c r="F372" i="12"/>
  <c r="G372" i="12"/>
  <c r="H372" i="12"/>
  <c r="I372" i="12"/>
  <c r="J372" i="12"/>
  <c r="K372" i="12"/>
  <c r="L372" i="12"/>
  <c r="M372" i="12"/>
  <c r="N372" i="12"/>
  <c r="O372" i="12"/>
  <c r="P372" i="12"/>
  <c r="Q372" i="12"/>
  <c r="C373" i="12"/>
  <c r="D373" i="12"/>
  <c r="E373" i="12"/>
  <c r="F373" i="12"/>
  <c r="G373" i="12"/>
  <c r="H373" i="12"/>
  <c r="I373" i="12"/>
  <c r="J373" i="12"/>
  <c r="K373" i="12"/>
  <c r="L373" i="12"/>
  <c r="M373" i="12"/>
  <c r="N373" i="12"/>
  <c r="O373" i="12"/>
  <c r="P373" i="12"/>
  <c r="Q373" i="12"/>
  <c r="C374" i="12"/>
  <c r="D374" i="12"/>
  <c r="E374" i="12"/>
  <c r="F374" i="12"/>
  <c r="G374" i="12"/>
  <c r="H374" i="12"/>
  <c r="I374" i="12"/>
  <c r="J374" i="12"/>
  <c r="K374" i="12"/>
  <c r="L374" i="12"/>
  <c r="M374" i="12"/>
  <c r="N374" i="12"/>
  <c r="O374" i="12"/>
  <c r="P374" i="12"/>
  <c r="Q374" i="12"/>
  <c r="C375" i="12"/>
  <c r="D375" i="12"/>
  <c r="E375" i="12"/>
  <c r="F375" i="12"/>
  <c r="G375" i="12"/>
  <c r="H375" i="12"/>
  <c r="I375" i="12"/>
  <c r="J375" i="12"/>
  <c r="K375" i="12"/>
  <c r="L375" i="12"/>
  <c r="M375" i="12"/>
  <c r="N375" i="12"/>
  <c r="O375" i="12"/>
  <c r="P375" i="12"/>
  <c r="Q375" i="12"/>
  <c r="C376" i="12"/>
  <c r="D376" i="12"/>
  <c r="E376" i="12"/>
  <c r="F376" i="12"/>
  <c r="G376" i="12"/>
  <c r="H376" i="12"/>
  <c r="I376" i="12"/>
  <c r="J376" i="12"/>
  <c r="K376" i="12"/>
  <c r="L376" i="12"/>
  <c r="M376" i="12"/>
  <c r="N376" i="12"/>
  <c r="O376" i="12"/>
  <c r="P376" i="12"/>
  <c r="Q376" i="12"/>
  <c r="C377" i="12"/>
  <c r="D377" i="12"/>
  <c r="E377" i="12"/>
  <c r="F377" i="12"/>
  <c r="G377" i="12"/>
  <c r="H377" i="12"/>
  <c r="I377" i="12"/>
  <c r="J377" i="12"/>
  <c r="K377" i="12"/>
  <c r="L377" i="12"/>
  <c r="M377" i="12"/>
  <c r="N377" i="12"/>
  <c r="O377" i="12"/>
  <c r="P377" i="12"/>
  <c r="Q377" i="12"/>
  <c r="C378" i="12"/>
  <c r="D378" i="12"/>
  <c r="E378" i="12"/>
  <c r="F378" i="12"/>
  <c r="G378" i="12"/>
  <c r="H378" i="12"/>
  <c r="I378" i="12"/>
  <c r="J378" i="12"/>
  <c r="K378" i="12"/>
  <c r="L378" i="12"/>
  <c r="M378" i="12"/>
  <c r="N378" i="12"/>
  <c r="O378" i="12"/>
  <c r="P378" i="12"/>
  <c r="Q378" i="12"/>
  <c r="C379" i="12"/>
  <c r="D379" i="12"/>
  <c r="E379" i="12"/>
  <c r="F379" i="12"/>
  <c r="G379" i="12"/>
  <c r="H379" i="12"/>
  <c r="I379" i="12"/>
  <c r="J379" i="12"/>
  <c r="K379" i="12"/>
  <c r="L379" i="12"/>
  <c r="M379" i="12"/>
  <c r="N379" i="12"/>
  <c r="O379" i="12"/>
  <c r="P379" i="12"/>
  <c r="Q379" i="12"/>
  <c r="C380" i="12"/>
  <c r="D380" i="12"/>
  <c r="E380" i="12"/>
  <c r="F380" i="12"/>
  <c r="G380" i="12"/>
  <c r="H380" i="12"/>
  <c r="I380" i="12"/>
  <c r="J380" i="12"/>
  <c r="K380" i="12"/>
  <c r="L380" i="12"/>
  <c r="M380" i="12"/>
  <c r="N380" i="12"/>
  <c r="O380" i="12"/>
  <c r="P380" i="12"/>
  <c r="Q380" i="12"/>
  <c r="C381" i="12"/>
  <c r="D381" i="12"/>
  <c r="E381" i="12"/>
  <c r="F381" i="12"/>
  <c r="G381" i="12"/>
  <c r="H381" i="12"/>
  <c r="I381" i="12"/>
  <c r="J381" i="12"/>
  <c r="K381" i="12"/>
  <c r="L381" i="12"/>
  <c r="M381" i="12"/>
  <c r="N381" i="12"/>
  <c r="O381" i="12"/>
  <c r="P381" i="12"/>
  <c r="Q381" i="12"/>
  <c r="C382" i="12"/>
  <c r="D382" i="12"/>
  <c r="E382" i="12"/>
  <c r="F382" i="12"/>
  <c r="G382" i="12"/>
  <c r="H382" i="12"/>
  <c r="I382" i="12"/>
  <c r="J382" i="12"/>
  <c r="K382" i="12"/>
  <c r="L382" i="12"/>
  <c r="M382" i="12"/>
  <c r="N382" i="12"/>
  <c r="O382" i="12"/>
  <c r="P382" i="12"/>
  <c r="Q382" i="12"/>
  <c r="C383" i="12"/>
  <c r="D383" i="12"/>
  <c r="E383" i="12"/>
  <c r="F383" i="12"/>
  <c r="G383" i="12"/>
  <c r="H383" i="12"/>
  <c r="I383" i="12"/>
  <c r="J383" i="12"/>
  <c r="K383" i="12"/>
  <c r="L383" i="12"/>
  <c r="M383" i="12"/>
  <c r="N383" i="12"/>
  <c r="O383" i="12"/>
  <c r="P383" i="12"/>
  <c r="Q383" i="12"/>
  <c r="C384" i="12"/>
  <c r="D384" i="12"/>
  <c r="E384" i="12"/>
  <c r="F384" i="12"/>
  <c r="G384" i="12"/>
  <c r="H384" i="12"/>
  <c r="I384" i="12"/>
  <c r="J384" i="12"/>
  <c r="K384" i="12"/>
  <c r="L384" i="12"/>
  <c r="M384" i="12"/>
  <c r="N384" i="12"/>
  <c r="O384" i="12"/>
  <c r="P384" i="12"/>
  <c r="Q384" i="12"/>
  <c r="C385" i="12"/>
  <c r="D385" i="12"/>
  <c r="E385" i="12"/>
  <c r="F385" i="12"/>
  <c r="G385" i="12"/>
  <c r="H385" i="12"/>
  <c r="I385" i="12"/>
  <c r="J385" i="12"/>
  <c r="K385" i="12"/>
  <c r="L385" i="12"/>
  <c r="M385" i="12"/>
  <c r="N385" i="12"/>
  <c r="O385" i="12"/>
  <c r="P385" i="12"/>
  <c r="Q385" i="12"/>
  <c r="C386" i="12"/>
  <c r="D386" i="12"/>
  <c r="E386" i="12"/>
  <c r="F386" i="12"/>
  <c r="G386" i="12"/>
  <c r="H386" i="12"/>
  <c r="I386" i="12"/>
  <c r="J386" i="12"/>
  <c r="K386" i="12"/>
  <c r="L386" i="12"/>
  <c r="M386" i="12"/>
  <c r="N386" i="12"/>
  <c r="O386" i="12"/>
  <c r="P386" i="12"/>
  <c r="Q386" i="12"/>
  <c r="C387" i="12"/>
  <c r="D387" i="12"/>
  <c r="E387" i="12"/>
  <c r="F387" i="12"/>
  <c r="G387" i="12"/>
  <c r="H387" i="12"/>
  <c r="I387" i="12"/>
  <c r="J387" i="12"/>
  <c r="K387" i="12"/>
  <c r="L387" i="12"/>
  <c r="M387" i="12"/>
  <c r="N387" i="12"/>
  <c r="O387" i="12"/>
  <c r="P387" i="12"/>
  <c r="Q387" i="12"/>
  <c r="C388" i="12"/>
  <c r="D388" i="12"/>
  <c r="E388" i="12"/>
  <c r="F388" i="12"/>
  <c r="G388" i="12"/>
  <c r="H388" i="12"/>
  <c r="I388" i="12"/>
  <c r="J388" i="12"/>
  <c r="K388" i="12"/>
  <c r="L388" i="12"/>
  <c r="M388" i="12"/>
  <c r="N388" i="12"/>
  <c r="O388" i="12"/>
  <c r="P388" i="12"/>
  <c r="Q388" i="12"/>
  <c r="C389" i="12"/>
  <c r="D389" i="12"/>
  <c r="E389" i="12"/>
  <c r="F389" i="12"/>
  <c r="G389" i="12"/>
  <c r="H389" i="12"/>
  <c r="I389" i="12"/>
  <c r="J389" i="12"/>
  <c r="K389" i="12"/>
  <c r="L389" i="12"/>
  <c r="M389" i="12"/>
  <c r="N389" i="12"/>
  <c r="O389" i="12"/>
  <c r="P389" i="12"/>
  <c r="Q389" i="12"/>
  <c r="C390" i="12"/>
  <c r="D390" i="12"/>
  <c r="E390" i="12"/>
  <c r="F390" i="12"/>
  <c r="G390" i="12"/>
  <c r="H390" i="12"/>
  <c r="I390" i="12"/>
  <c r="J390" i="12"/>
  <c r="K390" i="12"/>
  <c r="L390" i="12"/>
  <c r="M390" i="12"/>
  <c r="N390" i="12"/>
  <c r="O390" i="12"/>
  <c r="P390" i="12"/>
  <c r="Q390" i="12"/>
  <c r="C391" i="12"/>
  <c r="D391" i="12"/>
  <c r="E391" i="12"/>
  <c r="F391" i="12"/>
  <c r="G391" i="12"/>
  <c r="H391" i="12"/>
  <c r="I391" i="12"/>
  <c r="J391" i="12"/>
  <c r="K391" i="12"/>
  <c r="L391" i="12"/>
  <c r="M391" i="12"/>
  <c r="N391" i="12"/>
  <c r="O391" i="12"/>
  <c r="P391" i="12"/>
  <c r="Q391" i="12"/>
  <c r="C392" i="12"/>
  <c r="D392" i="12"/>
  <c r="E392" i="12"/>
  <c r="F392" i="12"/>
  <c r="G392" i="12"/>
  <c r="H392" i="12"/>
  <c r="I392" i="12"/>
  <c r="J392" i="12"/>
  <c r="K392" i="12"/>
  <c r="L392" i="12"/>
  <c r="M392" i="12"/>
  <c r="N392" i="12"/>
  <c r="O392" i="12"/>
  <c r="P392" i="12"/>
  <c r="Q392" i="12"/>
  <c r="C393" i="12"/>
  <c r="D393" i="12"/>
  <c r="E393" i="12"/>
  <c r="F393" i="12"/>
  <c r="G393" i="12"/>
  <c r="H393" i="12"/>
  <c r="I393" i="12"/>
  <c r="J393" i="12"/>
  <c r="K393" i="12"/>
  <c r="L393" i="12"/>
  <c r="M393" i="12"/>
  <c r="N393" i="12"/>
  <c r="O393" i="12"/>
  <c r="P393" i="12"/>
  <c r="Q393" i="12"/>
  <c r="C394" i="12"/>
  <c r="D394" i="12"/>
  <c r="E394" i="12"/>
  <c r="F394" i="12"/>
  <c r="G394" i="12"/>
  <c r="H394" i="12"/>
  <c r="I394" i="12"/>
  <c r="J394" i="12"/>
  <c r="K394" i="12"/>
  <c r="L394" i="12"/>
  <c r="M394" i="12"/>
  <c r="N394" i="12"/>
  <c r="O394" i="12"/>
  <c r="P394" i="12"/>
  <c r="Q394" i="12"/>
  <c r="C395" i="12"/>
  <c r="D395" i="12"/>
  <c r="E395" i="12"/>
  <c r="F395" i="12"/>
  <c r="G395" i="12"/>
  <c r="H395" i="12"/>
  <c r="I395" i="12"/>
  <c r="J395" i="12"/>
  <c r="K395" i="12"/>
  <c r="L395" i="12"/>
  <c r="M395" i="12"/>
  <c r="N395" i="12"/>
  <c r="O395" i="12"/>
  <c r="P395" i="12"/>
  <c r="Q395" i="12"/>
  <c r="C396" i="12"/>
  <c r="D396" i="12"/>
  <c r="E396" i="12"/>
  <c r="F396" i="12"/>
  <c r="G396" i="12"/>
  <c r="H396" i="12"/>
  <c r="I396" i="12"/>
  <c r="J396" i="12"/>
  <c r="K396" i="12"/>
  <c r="L396" i="12"/>
  <c r="M396" i="12"/>
  <c r="N396" i="12"/>
  <c r="O396" i="12"/>
  <c r="P396" i="12"/>
  <c r="Q396" i="12"/>
  <c r="C397" i="12"/>
  <c r="D397" i="12"/>
  <c r="E397" i="12"/>
  <c r="F397" i="12"/>
  <c r="G397" i="12"/>
  <c r="H397" i="12"/>
  <c r="I397" i="12"/>
  <c r="J397" i="12"/>
  <c r="K397" i="12"/>
  <c r="L397" i="12"/>
  <c r="M397" i="12"/>
  <c r="N397" i="12"/>
  <c r="O397" i="12"/>
  <c r="P397" i="12"/>
  <c r="Q397" i="12"/>
  <c r="C398" i="12"/>
  <c r="D398" i="12"/>
  <c r="E398" i="12"/>
  <c r="F398" i="12"/>
  <c r="G398" i="12"/>
  <c r="H398" i="12"/>
  <c r="I398" i="12"/>
  <c r="J398" i="12"/>
  <c r="K398" i="12"/>
  <c r="L398" i="12"/>
  <c r="M398" i="12"/>
  <c r="N398" i="12"/>
  <c r="O398" i="12"/>
  <c r="P398" i="12"/>
  <c r="Q398" i="12"/>
  <c r="C399" i="12"/>
  <c r="D399" i="12"/>
  <c r="E399" i="12"/>
  <c r="F399" i="12"/>
  <c r="G399" i="12"/>
  <c r="H399" i="12"/>
  <c r="I399" i="12"/>
  <c r="J399" i="12"/>
  <c r="K399" i="12"/>
  <c r="L399" i="12"/>
  <c r="M399" i="12"/>
  <c r="N399" i="12"/>
  <c r="O399" i="12"/>
  <c r="P399" i="12"/>
  <c r="Q399" i="12"/>
  <c r="C400" i="12"/>
  <c r="D400" i="12"/>
  <c r="E400" i="12"/>
  <c r="F400" i="12"/>
  <c r="G400" i="12"/>
  <c r="H400" i="12"/>
  <c r="I400" i="12"/>
  <c r="J400" i="12"/>
  <c r="K400" i="12"/>
  <c r="L400" i="12"/>
  <c r="M400" i="12"/>
  <c r="N400" i="12"/>
  <c r="O400" i="12"/>
  <c r="P400" i="12"/>
  <c r="Q400" i="12"/>
  <c r="C401" i="12"/>
  <c r="D401" i="12"/>
  <c r="E401" i="12"/>
  <c r="F401" i="12"/>
  <c r="G401" i="12"/>
  <c r="H401" i="12"/>
  <c r="I401" i="12"/>
  <c r="J401" i="12"/>
  <c r="K401" i="12"/>
  <c r="L401" i="12"/>
  <c r="M401" i="12"/>
  <c r="N401" i="12"/>
  <c r="O401" i="12"/>
  <c r="P401" i="12"/>
  <c r="Q401" i="12"/>
  <c r="C402" i="12"/>
  <c r="D402" i="12"/>
  <c r="E402" i="12"/>
  <c r="F402" i="12"/>
  <c r="G402" i="12"/>
  <c r="H402" i="12"/>
  <c r="I402" i="12"/>
  <c r="J402" i="12"/>
  <c r="K402" i="12"/>
  <c r="L402" i="12"/>
  <c r="M402" i="12"/>
  <c r="N402" i="12"/>
  <c r="O402" i="12"/>
  <c r="P402" i="12"/>
  <c r="Q402" i="12"/>
  <c r="C403" i="12"/>
  <c r="D403" i="12"/>
  <c r="E403" i="12"/>
  <c r="F403" i="12"/>
  <c r="G403" i="12"/>
  <c r="H403" i="12"/>
  <c r="I403" i="12"/>
  <c r="J403" i="12"/>
  <c r="K403" i="12"/>
  <c r="L403" i="12"/>
  <c r="M403" i="12"/>
  <c r="N403" i="12"/>
  <c r="O403" i="12"/>
  <c r="P403" i="12"/>
  <c r="Q403" i="12"/>
  <c r="C404" i="12"/>
  <c r="D404" i="12"/>
  <c r="E404" i="12"/>
  <c r="F404" i="12"/>
  <c r="G404" i="12"/>
  <c r="H404" i="12"/>
  <c r="I404" i="12"/>
  <c r="J404" i="12"/>
  <c r="K404" i="12"/>
  <c r="L404" i="12"/>
  <c r="M404" i="12"/>
  <c r="N404" i="12"/>
  <c r="O404" i="12"/>
  <c r="P404" i="12"/>
  <c r="Q404" i="12"/>
  <c r="C405" i="12"/>
  <c r="D405" i="12"/>
  <c r="E405" i="12"/>
  <c r="F405" i="12"/>
  <c r="G405" i="12"/>
  <c r="H405" i="12"/>
  <c r="I405" i="12"/>
  <c r="J405" i="12"/>
  <c r="K405" i="12"/>
  <c r="L405" i="12"/>
  <c r="M405" i="12"/>
  <c r="N405" i="12"/>
  <c r="O405" i="12"/>
  <c r="P405" i="12"/>
  <c r="Q405" i="12"/>
  <c r="C406" i="12"/>
  <c r="D406" i="12"/>
  <c r="E406" i="12"/>
  <c r="F406" i="12"/>
  <c r="G406" i="12"/>
  <c r="H406" i="12"/>
  <c r="I406" i="12"/>
  <c r="J406" i="12"/>
  <c r="K406" i="12"/>
  <c r="L406" i="12"/>
  <c r="M406" i="12"/>
  <c r="N406" i="12"/>
  <c r="O406" i="12"/>
  <c r="P406" i="12"/>
  <c r="Q406" i="12"/>
  <c r="C407" i="12"/>
  <c r="D407" i="12"/>
  <c r="E407" i="12"/>
  <c r="F407" i="12"/>
  <c r="G407" i="12"/>
  <c r="H407" i="12"/>
  <c r="I407" i="12"/>
  <c r="J407" i="12"/>
  <c r="K407" i="12"/>
  <c r="L407" i="12"/>
  <c r="M407" i="12"/>
  <c r="N407" i="12"/>
  <c r="O407" i="12"/>
  <c r="P407" i="12"/>
  <c r="Q407" i="12"/>
  <c r="C408" i="12"/>
  <c r="D408" i="12"/>
  <c r="E408" i="12"/>
  <c r="F408" i="12"/>
  <c r="G408" i="12"/>
  <c r="H408" i="12"/>
  <c r="I408" i="12"/>
  <c r="J408" i="12"/>
  <c r="K408" i="12"/>
  <c r="L408" i="12"/>
  <c r="M408" i="12"/>
  <c r="N408" i="12"/>
  <c r="O408" i="12"/>
  <c r="P408" i="12"/>
  <c r="Q408" i="12"/>
  <c r="C409" i="12"/>
  <c r="D409" i="12"/>
  <c r="E409" i="12"/>
  <c r="F409" i="12"/>
  <c r="G409" i="12"/>
  <c r="H409" i="12"/>
  <c r="I409" i="12"/>
  <c r="J409" i="12"/>
  <c r="K409" i="12"/>
  <c r="L409" i="12"/>
  <c r="M409" i="12"/>
  <c r="N409" i="12"/>
  <c r="O409" i="12"/>
  <c r="P409" i="12"/>
  <c r="Q409" i="12"/>
  <c r="C410" i="12"/>
  <c r="D410" i="12"/>
  <c r="E410" i="12"/>
  <c r="F410" i="12"/>
  <c r="G410" i="12"/>
  <c r="H410" i="12"/>
  <c r="I410" i="12"/>
  <c r="J410" i="12"/>
  <c r="K410" i="12"/>
  <c r="L410" i="12"/>
  <c r="M410" i="12"/>
  <c r="N410" i="12"/>
  <c r="O410" i="12"/>
  <c r="P410" i="12"/>
  <c r="Q410" i="12"/>
  <c r="C411" i="12"/>
  <c r="D411" i="12"/>
  <c r="E411" i="12"/>
  <c r="F411" i="12"/>
  <c r="G411" i="12"/>
  <c r="H411" i="12"/>
  <c r="I411" i="12"/>
  <c r="J411" i="12"/>
  <c r="K411" i="12"/>
  <c r="L411" i="12"/>
  <c r="M411" i="12"/>
  <c r="N411" i="12"/>
  <c r="O411" i="12"/>
  <c r="P411" i="12"/>
  <c r="Q411" i="12"/>
  <c r="C412" i="12"/>
  <c r="D412" i="12"/>
  <c r="E412" i="12"/>
  <c r="F412" i="12"/>
  <c r="G412" i="12"/>
  <c r="H412" i="12"/>
  <c r="I412" i="12"/>
  <c r="J412" i="12"/>
  <c r="K412" i="12"/>
  <c r="L412" i="12"/>
  <c r="M412" i="12"/>
  <c r="N412" i="12"/>
  <c r="O412" i="12"/>
  <c r="P412" i="12"/>
  <c r="Q412" i="12"/>
  <c r="C413" i="12"/>
  <c r="D413" i="12"/>
  <c r="E413" i="12"/>
  <c r="F413" i="12"/>
  <c r="G413" i="12"/>
  <c r="H413" i="12"/>
  <c r="I413" i="12"/>
  <c r="J413" i="12"/>
  <c r="K413" i="12"/>
  <c r="L413" i="12"/>
  <c r="M413" i="12"/>
  <c r="N413" i="12"/>
  <c r="O413" i="12"/>
  <c r="P413" i="12"/>
  <c r="Q413" i="12"/>
  <c r="C414" i="12"/>
  <c r="D414" i="12"/>
  <c r="E414" i="12"/>
  <c r="F414" i="12"/>
  <c r="G414" i="12"/>
  <c r="H414" i="12"/>
  <c r="I414" i="12"/>
  <c r="J414" i="12"/>
  <c r="K414" i="12"/>
  <c r="L414" i="12"/>
  <c r="M414" i="12"/>
  <c r="N414" i="12"/>
  <c r="O414" i="12"/>
  <c r="P414" i="12"/>
  <c r="Q414" i="12"/>
  <c r="C415" i="12"/>
  <c r="D415" i="12"/>
  <c r="E415" i="12"/>
  <c r="F415" i="12"/>
  <c r="G415" i="12"/>
  <c r="H415" i="12"/>
  <c r="I415" i="12"/>
  <c r="J415" i="12"/>
  <c r="K415" i="12"/>
  <c r="L415" i="12"/>
  <c r="M415" i="12"/>
  <c r="N415" i="12"/>
  <c r="O415" i="12"/>
  <c r="P415" i="12"/>
  <c r="Q415" i="12"/>
  <c r="C416" i="12"/>
  <c r="D416" i="12"/>
  <c r="E416" i="12"/>
  <c r="F416" i="12"/>
  <c r="G416" i="12"/>
  <c r="H416" i="12"/>
  <c r="I416" i="12"/>
  <c r="J416" i="12"/>
  <c r="K416" i="12"/>
  <c r="L416" i="12"/>
  <c r="M416" i="12"/>
  <c r="N416" i="12"/>
  <c r="O416" i="12"/>
  <c r="P416" i="12"/>
  <c r="Q416" i="12"/>
  <c r="C417" i="12"/>
  <c r="D417" i="12"/>
  <c r="E417" i="12"/>
  <c r="F417" i="12"/>
  <c r="G417" i="12"/>
  <c r="H417" i="12"/>
  <c r="I417" i="12"/>
  <c r="J417" i="12"/>
  <c r="K417" i="12"/>
  <c r="L417" i="12"/>
  <c r="M417" i="12"/>
  <c r="N417" i="12"/>
  <c r="O417" i="12"/>
  <c r="P417" i="12"/>
  <c r="Q417" i="12"/>
  <c r="C418" i="12"/>
  <c r="D418" i="12"/>
  <c r="E418" i="12"/>
  <c r="F418" i="12"/>
  <c r="G418" i="12"/>
  <c r="H418" i="12"/>
  <c r="I418" i="12"/>
  <c r="J418" i="12"/>
  <c r="K418" i="12"/>
  <c r="L418" i="12"/>
  <c r="M418" i="12"/>
  <c r="N418" i="12"/>
  <c r="O418" i="12"/>
  <c r="P418" i="12"/>
  <c r="Q418" i="12"/>
  <c r="C419" i="12"/>
  <c r="D419" i="12"/>
  <c r="E419" i="12"/>
  <c r="F419" i="12"/>
  <c r="G419" i="12"/>
  <c r="H419" i="12"/>
  <c r="I419" i="12"/>
  <c r="J419" i="12"/>
  <c r="K419" i="12"/>
  <c r="L419" i="12"/>
  <c r="M419" i="12"/>
  <c r="N419" i="12"/>
  <c r="O419" i="12"/>
  <c r="P419" i="12"/>
  <c r="Q419" i="12"/>
  <c r="C420" i="12"/>
  <c r="D420" i="12"/>
  <c r="E420" i="12"/>
  <c r="F420" i="12"/>
  <c r="G420" i="12"/>
  <c r="H420" i="12"/>
  <c r="I420" i="12"/>
  <c r="J420" i="12"/>
  <c r="K420" i="12"/>
  <c r="L420" i="12"/>
  <c r="M420" i="12"/>
  <c r="N420" i="12"/>
  <c r="O420" i="12"/>
  <c r="P420" i="12"/>
  <c r="Q420" i="12"/>
  <c r="C421" i="12"/>
  <c r="D421" i="12"/>
  <c r="E421" i="12"/>
  <c r="F421" i="12"/>
  <c r="G421" i="12"/>
  <c r="H421" i="12"/>
  <c r="I421" i="12"/>
  <c r="J421" i="12"/>
  <c r="K421" i="12"/>
  <c r="L421" i="12"/>
  <c r="M421" i="12"/>
  <c r="N421" i="12"/>
  <c r="O421" i="12"/>
  <c r="P421" i="12"/>
  <c r="Q421" i="12"/>
  <c r="C422" i="12"/>
  <c r="D422" i="12"/>
  <c r="E422" i="12"/>
  <c r="F422" i="12"/>
  <c r="G422" i="12"/>
  <c r="H422" i="12"/>
  <c r="I422" i="12"/>
  <c r="J422" i="12"/>
  <c r="K422" i="12"/>
  <c r="L422" i="12"/>
  <c r="M422" i="12"/>
  <c r="N422" i="12"/>
  <c r="O422" i="12"/>
  <c r="P422" i="12"/>
  <c r="Q422" i="12"/>
  <c r="C423" i="12"/>
  <c r="D423" i="12"/>
  <c r="E423" i="12"/>
  <c r="F423" i="12"/>
  <c r="G423" i="12"/>
  <c r="H423" i="12"/>
  <c r="I423" i="12"/>
  <c r="J423" i="12"/>
  <c r="K423" i="12"/>
  <c r="L423" i="12"/>
  <c r="M423" i="12"/>
  <c r="N423" i="12"/>
  <c r="O423" i="12"/>
  <c r="P423" i="12"/>
  <c r="Q423" i="12"/>
  <c r="C424" i="12"/>
  <c r="D424" i="12"/>
  <c r="E424" i="12"/>
  <c r="F424" i="12"/>
  <c r="G424" i="12"/>
  <c r="H424" i="12"/>
  <c r="I424" i="12"/>
  <c r="J424" i="12"/>
  <c r="K424" i="12"/>
  <c r="L424" i="12"/>
  <c r="M424" i="12"/>
  <c r="N424" i="12"/>
  <c r="O424" i="12"/>
  <c r="P424" i="12"/>
  <c r="Q424" i="12"/>
  <c r="C425" i="12"/>
  <c r="D425" i="12"/>
  <c r="E425" i="12"/>
  <c r="F425" i="12"/>
  <c r="G425" i="12"/>
  <c r="H425" i="12"/>
  <c r="I425" i="12"/>
  <c r="J425" i="12"/>
  <c r="K425" i="12"/>
  <c r="L425" i="12"/>
  <c r="M425" i="12"/>
  <c r="N425" i="12"/>
  <c r="O425" i="12"/>
  <c r="P425" i="12"/>
  <c r="Q425" i="12"/>
  <c r="C426" i="12"/>
  <c r="D426" i="12"/>
  <c r="E426" i="12"/>
  <c r="F426" i="12"/>
  <c r="G426" i="12"/>
  <c r="H426" i="12"/>
  <c r="I426" i="12"/>
  <c r="J426" i="12"/>
  <c r="K426" i="12"/>
  <c r="L426" i="12"/>
  <c r="M426" i="12"/>
  <c r="N426" i="12"/>
  <c r="O426" i="12"/>
  <c r="P426" i="12"/>
  <c r="Q426" i="12"/>
  <c r="C427" i="12"/>
  <c r="D427" i="12"/>
  <c r="E427" i="12"/>
  <c r="F427" i="12"/>
  <c r="G427" i="12"/>
  <c r="H427" i="12"/>
  <c r="I427" i="12"/>
  <c r="J427" i="12"/>
  <c r="K427" i="12"/>
  <c r="L427" i="12"/>
  <c r="M427" i="12"/>
  <c r="N427" i="12"/>
  <c r="O427" i="12"/>
  <c r="P427" i="12"/>
  <c r="Q427" i="12"/>
  <c r="C428" i="12"/>
  <c r="D428" i="12"/>
  <c r="E428" i="12"/>
  <c r="F428" i="12"/>
  <c r="G428" i="12"/>
  <c r="H428" i="12"/>
  <c r="I428" i="12"/>
  <c r="J428" i="12"/>
  <c r="K428" i="12"/>
  <c r="L428" i="12"/>
  <c r="M428" i="12"/>
  <c r="N428" i="12"/>
  <c r="O428" i="12"/>
  <c r="P428" i="12"/>
  <c r="Q428" i="12"/>
  <c r="C429" i="12"/>
  <c r="D429" i="12"/>
  <c r="E429" i="12"/>
  <c r="F429" i="12"/>
  <c r="G429" i="12"/>
  <c r="H429" i="12"/>
  <c r="I429" i="12"/>
  <c r="J429" i="12"/>
  <c r="K429" i="12"/>
  <c r="L429" i="12"/>
  <c r="M429" i="12"/>
  <c r="N429" i="12"/>
  <c r="O429" i="12"/>
  <c r="P429" i="12"/>
  <c r="Q429" i="12"/>
  <c r="C430" i="12"/>
  <c r="D430" i="12"/>
  <c r="E430" i="12"/>
  <c r="F430" i="12"/>
  <c r="G430" i="12"/>
  <c r="H430" i="12"/>
  <c r="I430" i="12"/>
  <c r="J430" i="12"/>
  <c r="K430" i="12"/>
  <c r="L430" i="12"/>
  <c r="M430" i="12"/>
  <c r="N430" i="12"/>
  <c r="O430" i="12"/>
  <c r="P430" i="12"/>
  <c r="Q430" i="12"/>
  <c r="C431" i="12"/>
  <c r="D431" i="12"/>
  <c r="E431" i="12"/>
  <c r="F431" i="12"/>
  <c r="G431" i="12"/>
  <c r="H431" i="12"/>
  <c r="I431" i="12"/>
  <c r="J431" i="12"/>
  <c r="K431" i="12"/>
  <c r="L431" i="12"/>
  <c r="M431" i="12"/>
  <c r="N431" i="12"/>
  <c r="O431" i="12"/>
  <c r="P431" i="12"/>
  <c r="Q431" i="12"/>
  <c r="C432" i="12"/>
  <c r="D432" i="12"/>
  <c r="E432" i="12"/>
  <c r="F432" i="12"/>
  <c r="G432" i="12"/>
  <c r="H432" i="12"/>
  <c r="I432" i="12"/>
  <c r="J432" i="12"/>
  <c r="K432" i="12"/>
  <c r="L432" i="12"/>
  <c r="M432" i="12"/>
  <c r="N432" i="12"/>
  <c r="O432" i="12"/>
  <c r="P432" i="12"/>
  <c r="Q432" i="12"/>
  <c r="C433" i="12"/>
  <c r="D433" i="12"/>
  <c r="E433" i="12"/>
  <c r="F433" i="12"/>
  <c r="G433" i="12"/>
  <c r="H433" i="12"/>
  <c r="I433" i="12"/>
  <c r="J433" i="12"/>
  <c r="K433" i="12"/>
  <c r="L433" i="12"/>
  <c r="M433" i="12"/>
  <c r="N433" i="12"/>
  <c r="O433" i="12"/>
  <c r="P433" i="12"/>
  <c r="Q433" i="12"/>
  <c r="C434" i="12"/>
  <c r="D434" i="12"/>
  <c r="E434" i="12"/>
  <c r="F434" i="12"/>
  <c r="G434" i="12"/>
  <c r="H434" i="12"/>
  <c r="I434" i="12"/>
  <c r="J434" i="12"/>
  <c r="K434" i="12"/>
  <c r="L434" i="12"/>
  <c r="M434" i="12"/>
  <c r="N434" i="12"/>
  <c r="O434" i="12"/>
  <c r="P434" i="12"/>
  <c r="Q434" i="12"/>
  <c r="C435" i="12"/>
  <c r="D435" i="12"/>
  <c r="E435" i="12"/>
  <c r="F435" i="12"/>
  <c r="G435" i="12"/>
  <c r="H435" i="12"/>
  <c r="I435" i="12"/>
  <c r="J435" i="12"/>
  <c r="K435" i="12"/>
  <c r="L435" i="12"/>
  <c r="M435" i="12"/>
  <c r="N435" i="12"/>
  <c r="O435" i="12"/>
  <c r="P435" i="12"/>
  <c r="Q435" i="12"/>
  <c r="C436" i="12"/>
  <c r="D436" i="12"/>
  <c r="E436" i="12"/>
  <c r="F436" i="12"/>
  <c r="G436" i="12"/>
  <c r="H436" i="12"/>
  <c r="I436" i="12"/>
  <c r="J436" i="12"/>
  <c r="K436" i="12"/>
  <c r="L436" i="12"/>
  <c r="M436" i="12"/>
  <c r="N436" i="12"/>
  <c r="O436" i="12"/>
  <c r="P436" i="12"/>
  <c r="Q436" i="12"/>
  <c r="C437" i="12"/>
  <c r="D437" i="12"/>
  <c r="E437" i="12"/>
  <c r="F437" i="12"/>
  <c r="G437" i="12"/>
  <c r="H437" i="12"/>
  <c r="I437" i="12"/>
  <c r="J437" i="12"/>
  <c r="K437" i="12"/>
  <c r="L437" i="12"/>
  <c r="M437" i="12"/>
  <c r="N437" i="12"/>
  <c r="O437" i="12"/>
  <c r="P437" i="12"/>
  <c r="Q437" i="12"/>
  <c r="C438" i="12"/>
  <c r="D438" i="12"/>
  <c r="E438" i="12"/>
  <c r="F438" i="12"/>
  <c r="G438" i="12"/>
  <c r="H438" i="12"/>
  <c r="I438" i="12"/>
  <c r="J438" i="12"/>
  <c r="K438" i="12"/>
  <c r="L438" i="12"/>
  <c r="M438" i="12"/>
  <c r="N438" i="12"/>
  <c r="O438" i="12"/>
  <c r="P438" i="12"/>
  <c r="Q438" i="12"/>
  <c r="C439" i="12"/>
  <c r="D439" i="12"/>
  <c r="E439" i="12"/>
  <c r="F439" i="12"/>
  <c r="G439" i="12"/>
  <c r="H439" i="12"/>
  <c r="I439" i="12"/>
  <c r="J439" i="12"/>
  <c r="K439" i="12"/>
  <c r="L439" i="12"/>
  <c r="M439" i="12"/>
  <c r="N439" i="12"/>
  <c r="O439" i="12"/>
  <c r="P439" i="12"/>
  <c r="Q439" i="12"/>
  <c r="C440" i="12"/>
  <c r="D440" i="12"/>
  <c r="E440" i="12"/>
  <c r="F440" i="12"/>
  <c r="G440" i="12"/>
  <c r="H440" i="12"/>
  <c r="I440" i="12"/>
  <c r="J440" i="12"/>
  <c r="K440" i="12"/>
  <c r="L440" i="12"/>
  <c r="M440" i="12"/>
  <c r="N440" i="12"/>
  <c r="O440" i="12"/>
  <c r="P440" i="12"/>
  <c r="Q440" i="12"/>
  <c r="C441" i="12"/>
  <c r="D441" i="12"/>
  <c r="E441" i="12"/>
  <c r="F441" i="12"/>
  <c r="G441" i="12"/>
  <c r="H441" i="12"/>
  <c r="I441" i="12"/>
  <c r="J441" i="12"/>
  <c r="K441" i="12"/>
  <c r="L441" i="12"/>
  <c r="M441" i="12"/>
  <c r="N441" i="12"/>
  <c r="O441" i="12"/>
  <c r="P441" i="12"/>
  <c r="Q441" i="12"/>
  <c r="C442" i="12"/>
  <c r="D442" i="12"/>
  <c r="E442" i="12"/>
  <c r="F442" i="12"/>
  <c r="G442" i="12"/>
  <c r="H442" i="12"/>
  <c r="I442" i="12"/>
  <c r="J442" i="12"/>
  <c r="K442" i="12"/>
  <c r="L442" i="12"/>
  <c r="M442" i="12"/>
  <c r="N442" i="12"/>
  <c r="O442" i="12"/>
  <c r="P442" i="12"/>
  <c r="Q442" i="12"/>
  <c r="C443" i="12"/>
  <c r="D443" i="12"/>
  <c r="E443" i="12"/>
  <c r="F443" i="12"/>
  <c r="G443" i="12"/>
  <c r="H443" i="12"/>
  <c r="I443" i="12"/>
  <c r="J443" i="12"/>
  <c r="K443" i="12"/>
  <c r="L443" i="12"/>
  <c r="M443" i="12"/>
  <c r="N443" i="12"/>
  <c r="O443" i="12"/>
  <c r="P443" i="12"/>
  <c r="Q443" i="12"/>
  <c r="C444" i="12"/>
  <c r="D444" i="12"/>
  <c r="E444" i="12"/>
  <c r="F444" i="12"/>
  <c r="G444" i="12"/>
  <c r="H444" i="12"/>
  <c r="I444" i="12"/>
  <c r="J444" i="12"/>
  <c r="K444" i="12"/>
  <c r="L444" i="12"/>
  <c r="M444" i="12"/>
  <c r="N444" i="12"/>
  <c r="O444" i="12"/>
  <c r="P444" i="12"/>
  <c r="Q444" i="12"/>
  <c r="C445" i="12"/>
  <c r="D445" i="12"/>
  <c r="E445" i="12"/>
  <c r="F445" i="12"/>
  <c r="G445" i="12"/>
  <c r="H445" i="12"/>
  <c r="I445" i="12"/>
  <c r="J445" i="12"/>
  <c r="K445" i="12"/>
  <c r="L445" i="12"/>
  <c r="M445" i="12"/>
  <c r="N445" i="12"/>
  <c r="O445" i="12"/>
  <c r="P445" i="12"/>
  <c r="Q445" i="12"/>
  <c r="C446" i="12"/>
  <c r="D446" i="12"/>
  <c r="E446" i="12"/>
  <c r="F446" i="12"/>
  <c r="G446" i="12"/>
  <c r="H446" i="12"/>
  <c r="I446" i="12"/>
  <c r="J446" i="12"/>
  <c r="K446" i="12"/>
  <c r="L446" i="12"/>
  <c r="M446" i="12"/>
  <c r="N446" i="12"/>
  <c r="O446" i="12"/>
  <c r="P446" i="12"/>
  <c r="Q446" i="12"/>
  <c r="C447" i="12"/>
  <c r="D447" i="12"/>
  <c r="E447" i="12"/>
  <c r="F447" i="12"/>
  <c r="G447" i="12"/>
  <c r="H447" i="12"/>
  <c r="I447" i="12"/>
  <c r="J447" i="12"/>
  <c r="K447" i="12"/>
  <c r="L447" i="12"/>
  <c r="M447" i="12"/>
  <c r="N447" i="12"/>
  <c r="O447" i="12"/>
  <c r="P447" i="12"/>
  <c r="Q447" i="12"/>
  <c r="C448" i="12"/>
  <c r="D448" i="12"/>
  <c r="E448" i="12"/>
  <c r="F448" i="12"/>
  <c r="G448" i="12"/>
  <c r="H448" i="12"/>
  <c r="I448" i="12"/>
  <c r="J448" i="12"/>
  <c r="K448" i="12"/>
  <c r="L448" i="12"/>
  <c r="M448" i="12"/>
  <c r="N448" i="12"/>
  <c r="O448" i="12"/>
  <c r="P448" i="12"/>
  <c r="Q448" i="12"/>
  <c r="C449" i="12"/>
  <c r="D449" i="12"/>
  <c r="E449" i="12"/>
  <c r="F449" i="12"/>
  <c r="G449" i="12"/>
  <c r="H449" i="12"/>
  <c r="I449" i="12"/>
  <c r="J449" i="12"/>
  <c r="K449" i="12"/>
  <c r="L449" i="12"/>
  <c r="M449" i="12"/>
  <c r="N449" i="12"/>
  <c r="O449" i="12"/>
  <c r="P449" i="12"/>
  <c r="Q449" i="12"/>
  <c r="C450" i="12"/>
  <c r="D450" i="12"/>
  <c r="E450" i="12"/>
  <c r="F450" i="12"/>
  <c r="G450" i="12"/>
  <c r="H450" i="12"/>
  <c r="I450" i="12"/>
  <c r="J450" i="12"/>
  <c r="K450" i="12"/>
  <c r="L450" i="12"/>
  <c r="M450" i="12"/>
  <c r="N450" i="12"/>
  <c r="O450" i="12"/>
  <c r="P450" i="12"/>
  <c r="Q450" i="12"/>
  <c r="C451" i="12"/>
  <c r="D451" i="12"/>
  <c r="E451" i="12"/>
  <c r="F451" i="12"/>
  <c r="G451" i="12"/>
  <c r="H451" i="12"/>
  <c r="I451" i="12"/>
  <c r="J451" i="12"/>
  <c r="K451" i="12"/>
  <c r="L451" i="12"/>
  <c r="M451" i="12"/>
  <c r="N451" i="12"/>
  <c r="O451" i="12"/>
  <c r="P451" i="12"/>
  <c r="Q451" i="12"/>
  <c r="C452" i="12"/>
  <c r="D452" i="12"/>
  <c r="E452" i="12"/>
  <c r="F452" i="12"/>
  <c r="G452" i="12"/>
  <c r="H452" i="12"/>
  <c r="I452" i="12"/>
  <c r="J452" i="12"/>
  <c r="K452" i="12"/>
  <c r="L452" i="12"/>
  <c r="M452" i="12"/>
  <c r="N452" i="12"/>
  <c r="O452" i="12"/>
  <c r="P452" i="12"/>
  <c r="Q452" i="12"/>
  <c r="C453" i="12"/>
  <c r="D453" i="12"/>
  <c r="E453" i="12"/>
  <c r="F453" i="12"/>
  <c r="G453" i="12"/>
  <c r="H453" i="12"/>
  <c r="I453" i="12"/>
  <c r="J453" i="12"/>
  <c r="K453" i="12"/>
  <c r="L453" i="12"/>
  <c r="M453" i="12"/>
  <c r="N453" i="12"/>
  <c r="O453" i="12"/>
  <c r="P453" i="12"/>
  <c r="Q453" i="12"/>
  <c r="C454" i="12"/>
  <c r="D454" i="12"/>
  <c r="E454" i="12"/>
  <c r="F454" i="12"/>
  <c r="G454" i="12"/>
  <c r="H454" i="12"/>
  <c r="I454" i="12"/>
  <c r="J454" i="12"/>
  <c r="K454" i="12"/>
  <c r="L454" i="12"/>
  <c r="M454" i="12"/>
  <c r="N454" i="12"/>
  <c r="O454" i="12"/>
  <c r="P454" i="12"/>
  <c r="Q454" i="12"/>
  <c r="C455" i="12"/>
  <c r="D455" i="12"/>
  <c r="E455" i="12"/>
  <c r="F455" i="12"/>
  <c r="G455" i="12"/>
  <c r="H455" i="12"/>
  <c r="I455" i="12"/>
  <c r="J455" i="12"/>
  <c r="K455" i="12"/>
  <c r="L455" i="12"/>
  <c r="M455" i="12"/>
  <c r="N455" i="12"/>
  <c r="O455" i="12"/>
  <c r="P455" i="12"/>
  <c r="Q455" i="12"/>
  <c r="C456" i="12"/>
  <c r="D456" i="12"/>
  <c r="E456" i="12"/>
  <c r="F456" i="12"/>
  <c r="G456" i="12"/>
  <c r="H456" i="12"/>
  <c r="I456" i="12"/>
  <c r="J456" i="12"/>
  <c r="K456" i="12"/>
  <c r="L456" i="12"/>
  <c r="M456" i="12"/>
  <c r="N456" i="12"/>
  <c r="O456" i="12"/>
  <c r="P456" i="12"/>
  <c r="Q456" i="12"/>
  <c r="C457" i="12"/>
  <c r="D457" i="12"/>
  <c r="E457" i="12"/>
  <c r="F457" i="12"/>
  <c r="G457" i="12"/>
  <c r="H457" i="12"/>
  <c r="I457" i="12"/>
  <c r="J457" i="12"/>
  <c r="K457" i="12"/>
  <c r="L457" i="12"/>
  <c r="M457" i="12"/>
  <c r="N457" i="12"/>
  <c r="O457" i="12"/>
  <c r="P457" i="12"/>
  <c r="Q457" i="12"/>
  <c r="C458" i="12"/>
  <c r="D458" i="12"/>
  <c r="E458" i="12"/>
  <c r="F458" i="12"/>
  <c r="G458" i="12"/>
  <c r="H458" i="12"/>
  <c r="I458" i="12"/>
  <c r="J458" i="12"/>
  <c r="K458" i="12"/>
  <c r="L458" i="12"/>
  <c r="M458" i="12"/>
  <c r="N458" i="12"/>
  <c r="O458" i="12"/>
  <c r="P458" i="12"/>
  <c r="Q458" i="12"/>
  <c r="C459" i="12"/>
  <c r="D459" i="12"/>
  <c r="E459" i="12"/>
  <c r="F459" i="12"/>
  <c r="G459" i="12"/>
  <c r="H459" i="12"/>
  <c r="I459" i="12"/>
  <c r="J459" i="12"/>
  <c r="K459" i="12"/>
  <c r="L459" i="12"/>
  <c r="M459" i="12"/>
  <c r="N459" i="12"/>
  <c r="O459" i="12"/>
  <c r="P459" i="12"/>
  <c r="Q459" i="12"/>
  <c r="C460" i="12"/>
  <c r="D460" i="12"/>
  <c r="E460" i="12"/>
  <c r="F460" i="12"/>
  <c r="G460" i="12"/>
  <c r="H460" i="12"/>
  <c r="I460" i="12"/>
  <c r="J460" i="12"/>
  <c r="K460" i="12"/>
  <c r="L460" i="12"/>
  <c r="M460" i="12"/>
  <c r="N460" i="12"/>
  <c r="O460" i="12"/>
  <c r="P460" i="12"/>
  <c r="Q460" i="12"/>
  <c r="C461" i="12"/>
  <c r="D461" i="12"/>
  <c r="E461" i="12"/>
  <c r="F461" i="12"/>
  <c r="G461" i="12"/>
  <c r="H461" i="12"/>
  <c r="I461" i="12"/>
  <c r="J461" i="12"/>
  <c r="K461" i="12"/>
  <c r="L461" i="12"/>
  <c r="M461" i="12"/>
  <c r="N461" i="12"/>
  <c r="O461" i="12"/>
  <c r="P461" i="12"/>
  <c r="Q461" i="12"/>
  <c r="C462" i="12"/>
  <c r="D462" i="12"/>
  <c r="E462" i="12"/>
  <c r="F462" i="12"/>
  <c r="G462" i="12"/>
  <c r="H462" i="12"/>
  <c r="I462" i="12"/>
  <c r="J462" i="12"/>
  <c r="K462" i="12"/>
  <c r="L462" i="12"/>
  <c r="M462" i="12"/>
  <c r="N462" i="12"/>
  <c r="O462" i="12"/>
  <c r="P462" i="12"/>
  <c r="Q462" i="12"/>
  <c r="C463" i="12"/>
  <c r="D463" i="12"/>
  <c r="E463" i="12"/>
  <c r="F463" i="12"/>
  <c r="G463" i="12"/>
  <c r="H463" i="12"/>
  <c r="I463" i="12"/>
  <c r="J463" i="12"/>
  <c r="K463" i="12"/>
  <c r="L463" i="12"/>
  <c r="M463" i="12"/>
  <c r="N463" i="12"/>
  <c r="O463" i="12"/>
  <c r="P463" i="12"/>
  <c r="Q463" i="12"/>
  <c r="C464" i="12"/>
  <c r="D464" i="12"/>
  <c r="E464" i="12"/>
  <c r="F464" i="12"/>
  <c r="G464" i="12"/>
  <c r="H464" i="12"/>
  <c r="I464" i="12"/>
  <c r="J464" i="12"/>
  <c r="K464" i="12"/>
  <c r="L464" i="12"/>
  <c r="M464" i="12"/>
  <c r="N464" i="12"/>
  <c r="O464" i="12"/>
  <c r="P464" i="12"/>
  <c r="Q464" i="12"/>
  <c r="C465" i="12"/>
  <c r="D465" i="12"/>
  <c r="E465" i="12"/>
  <c r="F465" i="12"/>
  <c r="G465" i="12"/>
  <c r="H465" i="12"/>
  <c r="I465" i="12"/>
  <c r="J465" i="12"/>
  <c r="K465" i="12"/>
  <c r="L465" i="12"/>
  <c r="M465" i="12"/>
  <c r="N465" i="12"/>
  <c r="O465" i="12"/>
  <c r="P465" i="12"/>
  <c r="Q465" i="12"/>
  <c r="C466" i="12"/>
  <c r="D466" i="12"/>
  <c r="E466" i="12"/>
  <c r="F466" i="12"/>
  <c r="G466" i="12"/>
  <c r="H466" i="12"/>
  <c r="I466" i="12"/>
  <c r="J466" i="12"/>
  <c r="K466" i="12"/>
  <c r="L466" i="12"/>
  <c r="M466" i="12"/>
  <c r="N466" i="12"/>
  <c r="O466" i="12"/>
  <c r="P466" i="12"/>
  <c r="Q466" i="12"/>
  <c r="C467" i="12"/>
  <c r="D467" i="12"/>
  <c r="E467" i="12"/>
  <c r="F467" i="12"/>
  <c r="G467" i="12"/>
  <c r="H467" i="12"/>
  <c r="I467" i="12"/>
  <c r="J467" i="12"/>
  <c r="K467" i="12"/>
  <c r="L467" i="12"/>
  <c r="M467" i="12"/>
  <c r="N467" i="12"/>
  <c r="O467" i="12"/>
  <c r="P467" i="12"/>
  <c r="Q467" i="12"/>
  <c r="C468" i="12"/>
  <c r="D468" i="12"/>
  <c r="E468" i="12"/>
  <c r="F468" i="12"/>
  <c r="G468" i="12"/>
  <c r="H468" i="12"/>
  <c r="I468" i="12"/>
  <c r="J468" i="12"/>
  <c r="K468" i="12"/>
  <c r="L468" i="12"/>
  <c r="M468" i="12"/>
  <c r="N468" i="12"/>
  <c r="O468" i="12"/>
  <c r="P468" i="12"/>
  <c r="Q468" i="12"/>
  <c r="C469" i="12"/>
  <c r="D469" i="12"/>
  <c r="E469" i="12"/>
  <c r="F469" i="12"/>
  <c r="G469" i="12"/>
  <c r="H469" i="12"/>
  <c r="I469" i="12"/>
  <c r="J469" i="12"/>
  <c r="K469" i="12"/>
  <c r="L469" i="12"/>
  <c r="M469" i="12"/>
  <c r="N469" i="12"/>
  <c r="O469" i="12"/>
  <c r="P469" i="12"/>
  <c r="Q469" i="12"/>
  <c r="C470" i="12"/>
  <c r="D470" i="12"/>
  <c r="E470" i="12"/>
  <c r="F470" i="12"/>
  <c r="G470" i="12"/>
  <c r="H470" i="12"/>
  <c r="I470" i="12"/>
  <c r="J470" i="12"/>
  <c r="K470" i="12"/>
  <c r="L470" i="12"/>
  <c r="M470" i="12"/>
  <c r="N470" i="12"/>
  <c r="O470" i="12"/>
  <c r="P470" i="12"/>
  <c r="Q470" i="12"/>
  <c r="C471" i="12"/>
  <c r="D471" i="12"/>
  <c r="E471" i="12"/>
  <c r="F471" i="12"/>
  <c r="G471" i="12"/>
  <c r="H471" i="12"/>
  <c r="I471" i="12"/>
  <c r="J471" i="12"/>
  <c r="K471" i="12"/>
  <c r="L471" i="12"/>
  <c r="M471" i="12"/>
  <c r="N471" i="12"/>
  <c r="O471" i="12"/>
  <c r="P471" i="12"/>
  <c r="Q471" i="12"/>
  <c r="C472" i="12"/>
  <c r="D472" i="12"/>
  <c r="E472" i="12"/>
  <c r="F472" i="12"/>
  <c r="G472" i="12"/>
  <c r="H472" i="12"/>
  <c r="I472" i="12"/>
  <c r="J472" i="12"/>
  <c r="K472" i="12"/>
  <c r="L472" i="12"/>
  <c r="M472" i="12"/>
  <c r="N472" i="12"/>
  <c r="O472" i="12"/>
  <c r="P472" i="12"/>
  <c r="Q472" i="12"/>
  <c r="C473" i="12"/>
  <c r="D473" i="12"/>
  <c r="E473" i="12"/>
  <c r="F473" i="12"/>
  <c r="G473" i="12"/>
  <c r="H473" i="12"/>
  <c r="I473" i="12"/>
  <c r="J473" i="12"/>
  <c r="K473" i="12"/>
  <c r="L473" i="12"/>
  <c r="M473" i="12"/>
  <c r="N473" i="12"/>
  <c r="O473" i="12"/>
  <c r="P473" i="12"/>
  <c r="Q473" i="12"/>
  <c r="C474" i="12"/>
  <c r="D474" i="12"/>
  <c r="E474" i="12"/>
  <c r="F474" i="12"/>
  <c r="G474" i="12"/>
  <c r="H474" i="12"/>
  <c r="I474" i="12"/>
  <c r="J474" i="12"/>
  <c r="K474" i="12"/>
  <c r="L474" i="12"/>
  <c r="M474" i="12"/>
  <c r="N474" i="12"/>
  <c r="O474" i="12"/>
  <c r="P474" i="12"/>
  <c r="Q474" i="12"/>
  <c r="C475" i="12"/>
  <c r="D475" i="12"/>
  <c r="E475" i="12"/>
  <c r="F475" i="12"/>
  <c r="G475" i="12"/>
  <c r="H475" i="12"/>
  <c r="I475" i="12"/>
  <c r="J475" i="12"/>
  <c r="K475" i="12"/>
  <c r="L475" i="12"/>
  <c r="M475" i="12"/>
  <c r="N475" i="12"/>
  <c r="O475" i="12"/>
  <c r="P475" i="12"/>
  <c r="Q475" i="12"/>
  <c r="C476" i="12"/>
  <c r="D476" i="12"/>
  <c r="E476" i="12"/>
  <c r="F476" i="12"/>
  <c r="G476" i="12"/>
  <c r="H476" i="12"/>
  <c r="I476" i="12"/>
  <c r="J476" i="12"/>
  <c r="K476" i="12"/>
  <c r="L476" i="12"/>
  <c r="M476" i="12"/>
  <c r="N476" i="12"/>
  <c r="O476" i="12"/>
  <c r="P476" i="12"/>
  <c r="Q476" i="12"/>
  <c r="C477" i="12"/>
  <c r="D477" i="12"/>
  <c r="E477" i="12"/>
  <c r="F477" i="12"/>
  <c r="G477" i="12"/>
  <c r="H477" i="12"/>
  <c r="I477" i="12"/>
  <c r="J477" i="12"/>
  <c r="K477" i="12"/>
  <c r="L477" i="12"/>
  <c r="M477" i="12"/>
  <c r="N477" i="12"/>
  <c r="O477" i="12"/>
  <c r="P477" i="12"/>
  <c r="Q477" i="12"/>
  <c r="C478" i="12"/>
  <c r="D478" i="12"/>
  <c r="E478" i="12"/>
  <c r="F478" i="12"/>
  <c r="G478" i="12"/>
  <c r="H478" i="12"/>
  <c r="I478" i="12"/>
  <c r="J478" i="12"/>
  <c r="K478" i="12"/>
  <c r="L478" i="12"/>
  <c r="M478" i="12"/>
  <c r="N478" i="12"/>
  <c r="O478" i="12"/>
  <c r="P478" i="12"/>
  <c r="Q478" i="12"/>
  <c r="C479" i="12"/>
  <c r="D479" i="12"/>
  <c r="E479" i="12"/>
  <c r="F479" i="12"/>
  <c r="G479" i="12"/>
  <c r="H479" i="12"/>
  <c r="I479" i="12"/>
  <c r="J479" i="12"/>
  <c r="K479" i="12"/>
  <c r="L479" i="12"/>
  <c r="M479" i="12"/>
  <c r="N479" i="12"/>
  <c r="O479" i="12"/>
  <c r="P479" i="12"/>
  <c r="Q479" i="12"/>
  <c r="C480" i="12"/>
  <c r="D480" i="12"/>
  <c r="E480" i="12"/>
  <c r="F480" i="12"/>
  <c r="G480" i="12"/>
  <c r="H480" i="12"/>
  <c r="I480" i="12"/>
  <c r="J480" i="12"/>
  <c r="K480" i="12"/>
  <c r="L480" i="12"/>
  <c r="M480" i="12"/>
  <c r="N480" i="12"/>
  <c r="O480" i="12"/>
  <c r="P480" i="12"/>
  <c r="Q480" i="12"/>
  <c r="C481" i="12"/>
  <c r="D481" i="12"/>
  <c r="E481" i="12"/>
  <c r="F481" i="12"/>
  <c r="G481" i="12"/>
  <c r="H481" i="12"/>
  <c r="I481" i="12"/>
  <c r="J481" i="12"/>
  <c r="K481" i="12"/>
  <c r="L481" i="12"/>
  <c r="M481" i="12"/>
  <c r="N481" i="12"/>
  <c r="O481" i="12"/>
  <c r="P481" i="12"/>
  <c r="Q481" i="12"/>
  <c r="C482" i="12"/>
  <c r="D482" i="12"/>
  <c r="E482" i="12"/>
  <c r="F482" i="12"/>
  <c r="G482" i="12"/>
  <c r="H482" i="12"/>
  <c r="I482" i="12"/>
  <c r="J482" i="12"/>
  <c r="K482" i="12"/>
  <c r="L482" i="12"/>
  <c r="M482" i="12"/>
  <c r="N482" i="12"/>
  <c r="O482" i="12"/>
  <c r="P482" i="12"/>
  <c r="Q482" i="12"/>
  <c r="C483" i="12"/>
  <c r="D483" i="12"/>
  <c r="E483" i="12"/>
  <c r="F483" i="12"/>
  <c r="G483" i="12"/>
  <c r="H483" i="12"/>
  <c r="I483" i="12"/>
  <c r="J483" i="12"/>
  <c r="K483" i="12"/>
  <c r="L483" i="12"/>
  <c r="M483" i="12"/>
  <c r="N483" i="12"/>
  <c r="O483" i="12"/>
  <c r="P483" i="12"/>
  <c r="Q483" i="12"/>
  <c r="C484" i="12"/>
  <c r="D484" i="12"/>
  <c r="E484" i="12"/>
  <c r="F484" i="12"/>
  <c r="G484" i="12"/>
  <c r="H484" i="12"/>
  <c r="I484" i="12"/>
  <c r="J484" i="12"/>
  <c r="K484" i="12"/>
  <c r="L484" i="12"/>
  <c r="M484" i="12"/>
  <c r="N484" i="12"/>
  <c r="O484" i="12"/>
  <c r="P484" i="12"/>
  <c r="Q484" i="12"/>
  <c r="C485" i="12"/>
  <c r="D485" i="12"/>
  <c r="E485" i="12"/>
  <c r="F485" i="12"/>
  <c r="G485" i="12"/>
  <c r="H485" i="12"/>
  <c r="I485" i="12"/>
  <c r="J485" i="12"/>
  <c r="K485" i="12"/>
  <c r="L485" i="12"/>
  <c r="M485" i="12"/>
  <c r="N485" i="12"/>
  <c r="O485" i="12"/>
  <c r="P485" i="12"/>
  <c r="Q485" i="12"/>
  <c r="C486" i="12"/>
  <c r="D486" i="12"/>
  <c r="E486" i="12"/>
  <c r="F486" i="12"/>
  <c r="G486" i="12"/>
  <c r="H486" i="12"/>
  <c r="I486" i="12"/>
  <c r="J486" i="12"/>
  <c r="K486" i="12"/>
  <c r="L486" i="12"/>
  <c r="M486" i="12"/>
  <c r="N486" i="12"/>
  <c r="O486" i="12"/>
  <c r="P486" i="12"/>
  <c r="Q486" i="12"/>
  <c r="C487" i="12"/>
  <c r="D487" i="12"/>
  <c r="E487" i="12"/>
  <c r="F487" i="12"/>
  <c r="G487" i="12"/>
  <c r="H487" i="12"/>
  <c r="I487" i="12"/>
  <c r="J487" i="12"/>
  <c r="K487" i="12"/>
  <c r="L487" i="12"/>
  <c r="M487" i="12"/>
  <c r="N487" i="12"/>
  <c r="O487" i="12"/>
  <c r="P487" i="12"/>
  <c r="Q487" i="12"/>
  <c r="C488" i="12"/>
  <c r="D488" i="12"/>
  <c r="E488" i="12"/>
  <c r="F488" i="12"/>
  <c r="G488" i="12"/>
  <c r="H488" i="12"/>
  <c r="I488" i="12"/>
  <c r="J488" i="12"/>
  <c r="K488" i="12"/>
  <c r="L488" i="12"/>
  <c r="M488" i="12"/>
  <c r="N488" i="12"/>
  <c r="O488" i="12"/>
  <c r="P488" i="12"/>
  <c r="Q488" i="12"/>
  <c r="C489" i="12"/>
  <c r="D489" i="12"/>
  <c r="E489" i="12"/>
  <c r="F489" i="12"/>
  <c r="G489" i="12"/>
  <c r="H489" i="12"/>
  <c r="I489" i="12"/>
  <c r="J489" i="12"/>
  <c r="K489" i="12"/>
  <c r="L489" i="12"/>
  <c r="M489" i="12"/>
  <c r="N489" i="12"/>
  <c r="O489" i="12"/>
  <c r="P489" i="12"/>
  <c r="Q489" i="12"/>
  <c r="C490" i="12"/>
  <c r="D490" i="12"/>
  <c r="E490" i="12"/>
  <c r="F490" i="12"/>
  <c r="G490" i="12"/>
  <c r="H490" i="12"/>
  <c r="I490" i="12"/>
  <c r="J490" i="12"/>
  <c r="K490" i="12"/>
  <c r="L490" i="12"/>
  <c r="M490" i="12"/>
  <c r="N490" i="12"/>
  <c r="O490" i="12"/>
  <c r="P490" i="12"/>
  <c r="Q490" i="12"/>
  <c r="C491" i="12"/>
  <c r="D491" i="12"/>
  <c r="E491" i="12"/>
  <c r="F491" i="12"/>
  <c r="G491" i="12"/>
  <c r="H491" i="12"/>
  <c r="I491" i="12"/>
  <c r="J491" i="12"/>
  <c r="K491" i="12"/>
  <c r="L491" i="12"/>
  <c r="M491" i="12"/>
  <c r="N491" i="12"/>
  <c r="O491" i="12"/>
  <c r="P491" i="12"/>
  <c r="Q491" i="12"/>
  <c r="C492" i="12"/>
  <c r="D492" i="12"/>
  <c r="E492" i="12"/>
  <c r="F492" i="12"/>
  <c r="G492" i="12"/>
  <c r="H492" i="12"/>
  <c r="I492" i="12"/>
  <c r="J492" i="12"/>
  <c r="K492" i="12"/>
  <c r="L492" i="12"/>
  <c r="M492" i="12"/>
  <c r="N492" i="12"/>
  <c r="O492" i="12"/>
  <c r="P492" i="12"/>
  <c r="Q492" i="12"/>
  <c r="C493" i="12"/>
  <c r="D493" i="12"/>
  <c r="E493" i="12"/>
  <c r="F493" i="12"/>
  <c r="G493" i="12"/>
  <c r="H493" i="12"/>
  <c r="I493" i="12"/>
  <c r="J493" i="12"/>
  <c r="K493" i="12"/>
  <c r="L493" i="12"/>
  <c r="M493" i="12"/>
  <c r="N493" i="12"/>
  <c r="O493" i="12"/>
  <c r="P493" i="12"/>
  <c r="Q493" i="12"/>
  <c r="C494" i="12"/>
  <c r="D494" i="12"/>
  <c r="E494" i="12"/>
  <c r="F494" i="12"/>
  <c r="G494" i="12"/>
  <c r="H494" i="12"/>
  <c r="I494" i="12"/>
  <c r="J494" i="12"/>
  <c r="K494" i="12"/>
  <c r="L494" i="12"/>
  <c r="M494" i="12"/>
  <c r="N494" i="12"/>
  <c r="O494" i="12"/>
  <c r="P494" i="12"/>
  <c r="Q494" i="12"/>
  <c r="C495" i="12"/>
  <c r="D495" i="12"/>
  <c r="E495" i="12"/>
  <c r="F495" i="12"/>
  <c r="G495" i="12"/>
  <c r="H495" i="12"/>
  <c r="I495" i="12"/>
  <c r="J495" i="12"/>
  <c r="K495" i="12"/>
  <c r="L495" i="12"/>
  <c r="M495" i="12"/>
  <c r="N495" i="12"/>
  <c r="O495" i="12"/>
  <c r="P495" i="12"/>
  <c r="Q495" i="12"/>
  <c r="C496" i="12"/>
  <c r="D496" i="12"/>
  <c r="E496" i="12"/>
  <c r="F496" i="12"/>
  <c r="G496" i="12"/>
  <c r="H496" i="12"/>
  <c r="I496" i="12"/>
  <c r="J496" i="12"/>
  <c r="K496" i="12"/>
  <c r="L496" i="12"/>
  <c r="M496" i="12"/>
  <c r="N496" i="12"/>
  <c r="O496" i="12"/>
  <c r="P496" i="12"/>
  <c r="Q496" i="12"/>
  <c r="C497" i="12"/>
  <c r="D497" i="12"/>
  <c r="E497" i="12"/>
  <c r="F497" i="12"/>
  <c r="G497" i="12"/>
  <c r="H497" i="12"/>
  <c r="I497" i="12"/>
  <c r="J497" i="12"/>
  <c r="K497" i="12"/>
  <c r="L497" i="12"/>
  <c r="M497" i="12"/>
  <c r="N497" i="12"/>
  <c r="O497" i="12"/>
  <c r="P497" i="12"/>
  <c r="Q497" i="12"/>
  <c r="C498" i="12"/>
  <c r="D498" i="12"/>
  <c r="E498" i="12"/>
  <c r="F498" i="12"/>
  <c r="G498" i="12"/>
  <c r="H498" i="12"/>
  <c r="I498" i="12"/>
  <c r="J498" i="12"/>
  <c r="K498" i="12"/>
  <c r="L498" i="12"/>
  <c r="M498" i="12"/>
  <c r="N498" i="12"/>
  <c r="O498" i="12"/>
  <c r="P498" i="12"/>
  <c r="Q498" i="12"/>
  <c r="C499" i="12"/>
  <c r="D499" i="12"/>
  <c r="E499" i="12"/>
  <c r="F499" i="12"/>
  <c r="G499" i="12"/>
  <c r="H499" i="12"/>
  <c r="I499" i="12"/>
  <c r="J499" i="12"/>
  <c r="K499" i="12"/>
  <c r="L499" i="12"/>
  <c r="M499" i="12"/>
  <c r="N499" i="12"/>
  <c r="O499" i="12"/>
  <c r="P499" i="12"/>
  <c r="Q499" i="12"/>
  <c r="C500" i="12"/>
  <c r="D500" i="12"/>
  <c r="E500" i="12"/>
  <c r="F500" i="12"/>
  <c r="G500" i="12"/>
  <c r="H500" i="12"/>
  <c r="I500" i="12"/>
  <c r="J500" i="12"/>
  <c r="K500" i="12"/>
  <c r="L500" i="12"/>
  <c r="M500" i="12"/>
  <c r="N500" i="12"/>
  <c r="O500" i="12"/>
  <c r="P500" i="12"/>
  <c r="Q500" i="12"/>
  <c r="C501" i="12"/>
  <c r="D501" i="12"/>
  <c r="E501" i="12"/>
  <c r="F501" i="12"/>
  <c r="G501" i="12"/>
  <c r="H501" i="12"/>
  <c r="I501" i="12"/>
  <c r="J501" i="12"/>
  <c r="K501" i="12"/>
  <c r="L501" i="12"/>
  <c r="M501" i="12"/>
  <c r="N501" i="12"/>
  <c r="O501" i="12"/>
  <c r="P501" i="12"/>
  <c r="Q501" i="12"/>
  <c r="C502" i="12"/>
  <c r="D502" i="12"/>
  <c r="E502" i="12"/>
  <c r="F502" i="12"/>
  <c r="G502" i="12"/>
  <c r="H502" i="12"/>
  <c r="I502" i="12"/>
  <c r="J502" i="12"/>
  <c r="K502" i="12"/>
  <c r="L502" i="12"/>
  <c r="M502" i="12"/>
  <c r="N502" i="12"/>
  <c r="O502" i="12"/>
  <c r="P502" i="12"/>
  <c r="Q502" i="12"/>
  <c r="C503" i="12"/>
  <c r="D503" i="12"/>
  <c r="E503" i="12"/>
  <c r="F503" i="12"/>
  <c r="G503" i="12"/>
  <c r="H503" i="12"/>
  <c r="I503" i="12"/>
  <c r="J503" i="12"/>
  <c r="K503" i="12"/>
  <c r="L503" i="12"/>
  <c r="M503" i="12"/>
  <c r="N503" i="12"/>
  <c r="O503" i="12"/>
  <c r="P503" i="12"/>
  <c r="Q503" i="12"/>
  <c r="C504" i="12"/>
  <c r="D504" i="12"/>
  <c r="E504" i="12"/>
  <c r="F504" i="12"/>
  <c r="G504" i="12"/>
  <c r="H504" i="12"/>
  <c r="I504" i="12"/>
  <c r="J504" i="12"/>
  <c r="K504" i="12"/>
  <c r="L504" i="12"/>
  <c r="M504" i="12"/>
  <c r="N504" i="12"/>
  <c r="O504" i="12"/>
  <c r="P504" i="12"/>
  <c r="Q504" i="12"/>
  <c r="C505" i="12"/>
  <c r="D505" i="12"/>
  <c r="E505" i="12"/>
  <c r="F505" i="12"/>
  <c r="G505" i="12"/>
  <c r="H505" i="12"/>
  <c r="I505" i="12"/>
  <c r="J505" i="12"/>
  <c r="K505" i="12"/>
  <c r="L505" i="12"/>
  <c r="M505" i="12"/>
  <c r="N505" i="12"/>
  <c r="O505" i="12"/>
  <c r="P505" i="12"/>
  <c r="Q505" i="12"/>
  <c r="C506" i="12"/>
  <c r="D506" i="12"/>
  <c r="E506" i="12"/>
  <c r="F506" i="12"/>
  <c r="G506" i="12"/>
  <c r="H506" i="12"/>
  <c r="I506" i="12"/>
  <c r="J506" i="12"/>
  <c r="K506" i="12"/>
  <c r="L506" i="12"/>
  <c r="M506" i="12"/>
  <c r="N506" i="12"/>
  <c r="O506" i="12"/>
  <c r="P506" i="12"/>
  <c r="Q506" i="12"/>
  <c r="C507" i="12"/>
  <c r="D507" i="12"/>
  <c r="E507" i="12"/>
  <c r="F507" i="12"/>
  <c r="G507" i="12"/>
  <c r="H507" i="12"/>
  <c r="I507" i="12"/>
  <c r="J507" i="12"/>
  <c r="K507" i="12"/>
  <c r="L507" i="12"/>
  <c r="M507" i="12"/>
  <c r="N507" i="12"/>
  <c r="O507" i="12"/>
  <c r="P507" i="12"/>
  <c r="Q507" i="12"/>
  <c r="C508" i="12"/>
  <c r="D508" i="12"/>
  <c r="E508" i="12"/>
  <c r="F508" i="12"/>
  <c r="G508" i="12"/>
  <c r="H508" i="12"/>
  <c r="I508" i="12"/>
  <c r="J508" i="12"/>
  <c r="K508" i="12"/>
  <c r="L508" i="12"/>
  <c r="M508" i="12"/>
  <c r="N508" i="12"/>
  <c r="O508" i="12"/>
  <c r="P508" i="12"/>
  <c r="Q508" i="12"/>
  <c r="C509" i="12"/>
  <c r="D509" i="12"/>
  <c r="E509" i="12"/>
  <c r="F509" i="12"/>
  <c r="G509" i="12"/>
  <c r="H509" i="12"/>
  <c r="I509" i="12"/>
  <c r="J509" i="12"/>
  <c r="K509" i="12"/>
  <c r="L509" i="12"/>
  <c r="M509" i="12"/>
  <c r="N509" i="12"/>
  <c r="O509" i="12"/>
  <c r="P509" i="12"/>
  <c r="Q509" i="12"/>
  <c r="C510" i="12"/>
  <c r="D510" i="12"/>
  <c r="E510" i="12"/>
  <c r="F510" i="12"/>
  <c r="G510" i="12"/>
  <c r="H510" i="12"/>
  <c r="I510" i="12"/>
  <c r="J510" i="12"/>
  <c r="K510" i="12"/>
  <c r="L510" i="12"/>
  <c r="M510" i="12"/>
  <c r="N510" i="12"/>
  <c r="O510" i="12"/>
  <c r="P510" i="12"/>
  <c r="Q510" i="12"/>
  <c r="C511" i="12"/>
  <c r="D511" i="12"/>
  <c r="E511" i="12"/>
  <c r="F511" i="12"/>
  <c r="G511" i="12"/>
  <c r="H511" i="12"/>
  <c r="I511" i="12"/>
  <c r="J511" i="12"/>
  <c r="K511" i="12"/>
  <c r="L511" i="12"/>
  <c r="M511" i="12"/>
  <c r="N511" i="12"/>
  <c r="O511" i="12"/>
  <c r="P511" i="12"/>
  <c r="Q511" i="12"/>
  <c r="C512" i="12"/>
  <c r="D512" i="12"/>
  <c r="E512" i="12"/>
  <c r="F512" i="12"/>
  <c r="G512" i="12"/>
  <c r="H512" i="12"/>
  <c r="I512" i="12"/>
  <c r="J512" i="12"/>
  <c r="K512" i="12"/>
  <c r="L512" i="12"/>
  <c r="M512" i="12"/>
  <c r="N512" i="12"/>
  <c r="O512" i="12"/>
  <c r="P512" i="12"/>
  <c r="Q512" i="12"/>
  <c r="C513" i="12"/>
  <c r="D513" i="12"/>
  <c r="E513" i="12"/>
  <c r="F513" i="12"/>
  <c r="G513" i="12"/>
  <c r="H513" i="12"/>
  <c r="I513" i="12"/>
  <c r="J513" i="12"/>
  <c r="K513" i="12"/>
  <c r="L513" i="12"/>
  <c r="M513" i="12"/>
  <c r="N513" i="12"/>
  <c r="O513" i="12"/>
  <c r="P513" i="12"/>
  <c r="Q513" i="12"/>
  <c r="C514" i="12"/>
  <c r="D514" i="12"/>
  <c r="E514" i="12"/>
  <c r="F514" i="12"/>
  <c r="G514" i="12"/>
  <c r="H514" i="12"/>
  <c r="I514" i="12"/>
  <c r="J514" i="12"/>
  <c r="K514" i="12"/>
  <c r="L514" i="12"/>
  <c r="M514" i="12"/>
  <c r="N514" i="12"/>
  <c r="O514" i="12"/>
  <c r="P514" i="12"/>
  <c r="Q514" i="12"/>
  <c r="C515" i="12"/>
  <c r="D515" i="12"/>
  <c r="E515" i="12"/>
  <c r="F515" i="12"/>
  <c r="G515" i="12"/>
  <c r="H515" i="12"/>
  <c r="I515" i="12"/>
  <c r="J515" i="12"/>
  <c r="K515" i="12"/>
  <c r="L515" i="12"/>
  <c r="M515" i="12"/>
  <c r="N515" i="12"/>
  <c r="O515" i="12"/>
  <c r="P515" i="12"/>
  <c r="Q515" i="12"/>
  <c r="C516" i="12"/>
  <c r="D516" i="12"/>
  <c r="E516" i="12"/>
  <c r="F516" i="12"/>
  <c r="G516" i="12"/>
  <c r="H516" i="12"/>
  <c r="I516" i="12"/>
  <c r="J516" i="12"/>
  <c r="K516" i="12"/>
  <c r="L516" i="12"/>
  <c r="M516" i="12"/>
  <c r="N516" i="12"/>
  <c r="O516" i="12"/>
  <c r="P516" i="12"/>
  <c r="Q516" i="12"/>
  <c r="C517" i="12"/>
  <c r="D517" i="12"/>
  <c r="E517" i="12"/>
  <c r="F517" i="12"/>
  <c r="G517" i="12"/>
  <c r="H517" i="12"/>
  <c r="I517" i="12"/>
  <c r="J517" i="12"/>
  <c r="K517" i="12"/>
  <c r="L517" i="12"/>
  <c r="M517" i="12"/>
  <c r="N517" i="12"/>
  <c r="O517" i="12"/>
  <c r="P517" i="12"/>
  <c r="Q517" i="12"/>
  <c r="C518" i="12"/>
  <c r="D518" i="12"/>
  <c r="E518" i="12"/>
  <c r="F518" i="12"/>
  <c r="G518" i="12"/>
  <c r="H518" i="12"/>
  <c r="I518" i="12"/>
  <c r="J518" i="12"/>
  <c r="K518" i="12"/>
  <c r="L518" i="12"/>
  <c r="M518" i="12"/>
  <c r="N518" i="12"/>
  <c r="O518" i="12"/>
  <c r="P518" i="12"/>
  <c r="Q518" i="12"/>
  <c r="C519" i="12"/>
  <c r="D519" i="12"/>
  <c r="E519" i="12"/>
  <c r="F519" i="12"/>
  <c r="G519" i="12"/>
  <c r="H519" i="12"/>
  <c r="I519" i="12"/>
  <c r="J519" i="12"/>
  <c r="K519" i="12"/>
  <c r="L519" i="12"/>
  <c r="M519" i="12"/>
  <c r="N519" i="12"/>
  <c r="O519" i="12"/>
  <c r="P519" i="12"/>
  <c r="Q519" i="12"/>
  <c r="C520" i="12"/>
  <c r="D520" i="12"/>
  <c r="E520" i="12"/>
  <c r="F520" i="12"/>
  <c r="G520" i="12"/>
  <c r="H520" i="12"/>
  <c r="I520" i="12"/>
  <c r="J520" i="12"/>
  <c r="K520" i="12"/>
  <c r="L520" i="12"/>
  <c r="M520" i="12"/>
  <c r="N520" i="12"/>
  <c r="O520" i="12"/>
  <c r="P520" i="12"/>
  <c r="Q520" i="12"/>
  <c r="C521" i="12"/>
  <c r="D521" i="12"/>
  <c r="E521" i="12"/>
  <c r="F521" i="12"/>
  <c r="G521" i="12"/>
  <c r="H521" i="12"/>
  <c r="I521" i="12"/>
  <c r="J521" i="12"/>
  <c r="K521" i="12"/>
  <c r="L521" i="12"/>
  <c r="M521" i="12"/>
  <c r="N521" i="12"/>
  <c r="O521" i="12"/>
  <c r="P521" i="12"/>
  <c r="Q521" i="12"/>
  <c r="C522" i="12"/>
  <c r="D522" i="12"/>
  <c r="E522" i="12"/>
  <c r="F522" i="12"/>
  <c r="G522" i="12"/>
  <c r="H522" i="12"/>
  <c r="I522" i="12"/>
  <c r="J522" i="12"/>
  <c r="K522" i="12"/>
  <c r="L522" i="12"/>
  <c r="M522" i="12"/>
  <c r="N522" i="12"/>
  <c r="O522" i="12"/>
  <c r="P522" i="12"/>
  <c r="Q522" i="12"/>
  <c r="C523" i="12"/>
  <c r="D523" i="12"/>
  <c r="E523" i="12"/>
  <c r="F523" i="12"/>
  <c r="G523" i="12"/>
  <c r="H523" i="12"/>
  <c r="I523" i="12"/>
  <c r="J523" i="12"/>
  <c r="K523" i="12"/>
  <c r="L523" i="12"/>
  <c r="M523" i="12"/>
  <c r="N523" i="12"/>
  <c r="O523" i="12"/>
  <c r="P523" i="12"/>
  <c r="Q523" i="12"/>
  <c r="C524" i="12"/>
  <c r="D524" i="12"/>
  <c r="E524" i="12"/>
  <c r="F524" i="12"/>
  <c r="G524" i="12"/>
  <c r="H524" i="12"/>
  <c r="I524" i="12"/>
  <c r="J524" i="12"/>
  <c r="K524" i="12"/>
  <c r="L524" i="12"/>
  <c r="M524" i="12"/>
  <c r="N524" i="12"/>
  <c r="O524" i="12"/>
  <c r="P524" i="12"/>
  <c r="Q524" i="12"/>
  <c r="C525" i="12"/>
  <c r="D525" i="12"/>
  <c r="E525" i="12"/>
  <c r="F525" i="12"/>
  <c r="G525" i="12"/>
  <c r="H525" i="12"/>
  <c r="I525" i="12"/>
  <c r="J525" i="12"/>
  <c r="K525" i="12"/>
  <c r="L525" i="12"/>
  <c r="M525" i="12"/>
  <c r="N525" i="12"/>
  <c r="O525" i="12"/>
  <c r="P525" i="12"/>
  <c r="Q525" i="12"/>
  <c r="C526" i="12"/>
  <c r="D526" i="12"/>
  <c r="E526" i="12"/>
  <c r="F526" i="12"/>
  <c r="G526" i="12"/>
  <c r="H526" i="12"/>
  <c r="I526" i="12"/>
  <c r="J526" i="12"/>
  <c r="K526" i="12"/>
  <c r="L526" i="12"/>
  <c r="M526" i="12"/>
  <c r="N526" i="12"/>
  <c r="O526" i="12"/>
  <c r="P526" i="12"/>
  <c r="Q526" i="12"/>
  <c r="C527" i="12"/>
  <c r="D527" i="12"/>
  <c r="E527" i="12"/>
  <c r="F527" i="12"/>
  <c r="G527" i="12"/>
  <c r="H527" i="12"/>
  <c r="I527" i="12"/>
  <c r="J527" i="12"/>
  <c r="K527" i="12"/>
  <c r="L527" i="12"/>
  <c r="M527" i="12"/>
  <c r="N527" i="12"/>
  <c r="O527" i="12"/>
  <c r="P527" i="12"/>
  <c r="Q527" i="12"/>
  <c r="C528" i="12"/>
  <c r="D528" i="12"/>
  <c r="E528" i="12"/>
  <c r="F528" i="12"/>
  <c r="G528" i="12"/>
  <c r="H528" i="12"/>
  <c r="I528" i="12"/>
  <c r="J528" i="12"/>
  <c r="K528" i="12"/>
  <c r="L528" i="12"/>
  <c r="M528" i="12"/>
  <c r="N528" i="12"/>
  <c r="O528" i="12"/>
  <c r="P528" i="12"/>
  <c r="Q528" i="12"/>
  <c r="C529" i="12"/>
  <c r="D529" i="12"/>
  <c r="E529" i="12"/>
  <c r="F529" i="12"/>
  <c r="G529" i="12"/>
  <c r="H529" i="12"/>
  <c r="I529" i="12"/>
  <c r="J529" i="12"/>
  <c r="K529" i="12"/>
  <c r="L529" i="12"/>
  <c r="M529" i="12"/>
  <c r="N529" i="12"/>
  <c r="O529" i="12"/>
  <c r="P529" i="12"/>
  <c r="Q529" i="12"/>
  <c r="C530" i="12"/>
  <c r="D530" i="12"/>
  <c r="E530" i="12"/>
  <c r="F530" i="12"/>
  <c r="G530" i="12"/>
  <c r="H530" i="12"/>
  <c r="I530" i="12"/>
  <c r="J530" i="12"/>
  <c r="K530" i="12"/>
  <c r="L530" i="12"/>
  <c r="M530" i="12"/>
  <c r="N530" i="12"/>
  <c r="O530" i="12"/>
  <c r="P530" i="12"/>
  <c r="Q530" i="12"/>
  <c r="C531" i="12"/>
  <c r="D531" i="12"/>
  <c r="E531" i="12"/>
  <c r="F531" i="12"/>
  <c r="G531" i="12"/>
  <c r="H531" i="12"/>
  <c r="I531" i="12"/>
  <c r="J531" i="12"/>
  <c r="K531" i="12"/>
  <c r="L531" i="12"/>
  <c r="M531" i="12"/>
  <c r="N531" i="12"/>
  <c r="O531" i="12"/>
  <c r="P531" i="12"/>
  <c r="Q531" i="12"/>
  <c r="C532" i="12"/>
  <c r="D532" i="12"/>
  <c r="E532" i="12"/>
  <c r="F532" i="12"/>
  <c r="G532" i="12"/>
  <c r="H532" i="12"/>
  <c r="I532" i="12"/>
  <c r="J532" i="12"/>
  <c r="K532" i="12"/>
  <c r="L532" i="12"/>
  <c r="M532" i="12"/>
  <c r="N532" i="12"/>
  <c r="O532" i="12"/>
  <c r="P532" i="12"/>
  <c r="Q532" i="12"/>
  <c r="C533" i="12"/>
  <c r="D533" i="12"/>
  <c r="E533" i="12"/>
  <c r="F533" i="12"/>
  <c r="G533" i="12"/>
  <c r="H533" i="12"/>
  <c r="I533" i="12"/>
  <c r="J533" i="12"/>
  <c r="K533" i="12"/>
  <c r="L533" i="12"/>
  <c r="M533" i="12"/>
  <c r="N533" i="12"/>
  <c r="O533" i="12"/>
  <c r="P533" i="12"/>
  <c r="Q533" i="12"/>
  <c r="C534" i="12"/>
  <c r="D534" i="12"/>
  <c r="E534" i="12"/>
  <c r="F534" i="12"/>
  <c r="G534" i="12"/>
  <c r="H534" i="12"/>
  <c r="I534" i="12"/>
  <c r="J534" i="12"/>
  <c r="K534" i="12"/>
  <c r="L534" i="12"/>
  <c r="M534" i="12"/>
  <c r="N534" i="12"/>
  <c r="O534" i="12"/>
  <c r="P534" i="12"/>
  <c r="Q534" i="12"/>
  <c r="C535" i="12"/>
  <c r="D535" i="12"/>
  <c r="E535" i="12"/>
  <c r="F535" i="12"/>
  <c r="G535" i="12"/>
  <c r="H535" i="12"/>
  <c r="I535" i="12"/>
  <c r="J535" i="12"/>
  <c r="K535" i="12"/>
  <c r="L535" i="12"/>
  <c r="M535" i="12"/>
  <c r="N535" i="12"/>
  <c r="O535" i="12"/>
  <c r="P535" i="12"/>
  <c r="Q535" i="12"/>
  <c r="C536" i="12"/>
  <c r="D536" i="12"/>
  <c r="E536" i="12"/>
  <c r="F536" i="12"/>
  <c r="G536" i="12"/>
  <c r="H536" i="12"/>
  <c r="I536" i="12"/>
  <c r="J536" i="12"/>
  <c r="K536" i="12"/>
  <c r="L536" i="12"/>
  <c r="M536" i="12"/>
  <c r="N536" i="12"/>
  <c r="O536" i="12"/>
  <c r="P536" i="12"/>
  <c r="Q536" i="12"/>
  <c r="C537" i="12"/>
  <c r="D537" i="12"/>
  <c r="E537" i="12"/>
  <c r="F537" i="12"/>
  <c r="G537" i="12"/>
  <c r="H537" i="12"/>
  <c r="I537" i="12"/>
  <c r="J537" i="12"/>
  <c r="K537" i="12"/>
  <c r="L537" i="12"/>
  <c r="M537" i="12"/>
  <c r="N537" i="12"/>
  <c r="O537" i="12"/>
  <c r="P537" i="12"/>
  <c r="Q537" i="12"/>
  <c r="C538" i="12"/>
  <c r="D538" i="12"/>
  <c r="E538" i="12"/>
  <c r="F538" i="12"/>
  <c r="G538" i="12"/>
  <c r="H538" i="12"/>
  <c r="I538" i="12"/>
  <c r="J538" i="12"/>
  <c r="K538" i="12"/>
  <c r="L538" i="12"/>
  <c r="M538" i="12"/>
  <c r="N538" i="12"/>
  <c r="O538" i="12"/>
  <c r="P538" i="12"/>
  <c r="Q538" i="12"/>
  <c r="C539" i="12"/>
  <c r="D539" i="12"/>
  <c r="E539" i="12"/>
  <c r="F539" i="12"/>
  <c r="G539" i="12"/>
  <c r="H539" i="12"/>
  <c r="I539" i="12"/>
  <c r="J539" i="12"/>
  <c r="K539" i="12"/>
  <c r="L539" i="12"/>
  <c r="M539" i="12"/>
  <c r="N539" i="12"/>
  <c r="O539" i="12"/>
  <c r="P539" i="12"/>
  <c r="Q539" i="12"/>
  <c r="C540" i="12"/>
  <c r="D540" i="12"/>
  <c r="E540" i="12"/>
  <c r="F540" i="12"/>
  <c r="G540" i="12"/>
  <c r="H540" i="12"/>
  <c r="I540" i="12"/>
  <c r="J540" i="12"/>
  <c r="K540" i="12"/>
  <c r="L540" i="12"/>
  <c r="M540" i="12"/>
  <c r="N540" i="12"/>
  <c r="O540" i="12"/>
  <c r="P540" i="12"/>
  <c r="Q540" i="12"/>
  <c r="C541" i="12"/>
  <c r="D541" i="12"/>
  <c r="E541" i="12"/>
  <c r="F541" i="12"/>
  <c r="G541" i="12"/>
  <c r="H541" i="12"/>
  <c r="I541" i="12"/>
  <c r="J541" i="12"/>
  <c r="K541" i="12"/>
  <c r="L541" i="12"/>
  <c r="M541" i="12"/>
  <c r="N541" i="12"/>
  <c r="O541" i="12"/>
  <c r="P541" i="12"/>
  <c r="Q541" i="12"/>
  <c r="C542" i="12"/>
  <c r="D542" i="12"/>
  <c r="E542" i="12"/>
  <c r="F542" i="12"/>
  <c r="G542" i="12"/>
  <c r="H542" i="12"/>
  <c r="I542" i="12"/>
  <c r="J542" i="12"/>
  <c r="K542" i="12"/>
  <c r="L542" i="12"/>
  <c r="M542" i="12"/>
  <c r="N542" i="12"/>
  <c r="O542" i="12"/>
  <c r="P542" i="12"/>
  <c r="Q542" i="12"/>
  <c r="C543" i="12"/>
  <c r="D543" i="12"/>
  <c r="E543" i="12"/>
  <c r="F543" i="12"/>
  <c r="G543" i="12"/>
  <c r="H543" i="12"/>
  <c r="I543" i="12"/>
  <c r="J543" i="12"/>
  <c r="K543" i="12"/>
  <c r="L543" i="12"/>
  <c r="M543" i="12"/>
  <c r="N543" i="12"/>
  <c r="O543" i="12"/>
  <c r="P543" i="12"/>
  <c r="Q543" i="12"/>
  <c r="C544" i="12"/>
  <c r="D544" i="12"/>
  <c r="E544" i="12"/>
  <c r="F544" i="12"/>
  <c r="G544" i="12"/>
  <c r="H544" i="12"/>
  <c r="I544" i="12"/>
  <c r="J544" i="12"/>
  <c r="K544" i="12"/>
  <c r="L544" i="12"/>
  <c r="M544" i="12"/>
  <c r="N544" i="12"/>
  <c r="O544" i="12"/>
  <c r="P544" i="12"/>
  <c r="Q544" i="12"/>
  <c r="C545" i="12"/>
  <c r="D545" i="12"/>
  <c r="E545" i="12"/>
  <c r="F545" i="12"/>
  <c r="G545" i="12"/>
  <c r="H545" i="12"/>
  <c r="I545" i="12"/>
  <c r="J545" i="12"/>
  <c r="K545" i="12"/>
  <c r="L545" i="12"/>
  <c r="M545" i="12"/>
  <c r="N545" i="12"/>
  <c r="O545" i="12"/>
  <c r="P545" i="12"/>
  <c r="Q545" i="12"/>
  <c r="C546" i="12"/>
  <c r="D546" i="12"/>
  <c r="E546" i="12"/>
  <c r="F546" i="12"/>
  <c r="G546" i="12"/>
  <c r="H546" i="12"/>
  <c r="I546" i="12"/>
  <c r="J546" i="12"/>
  <c r="K546" i="12"/>
  <c r="L546" i="12"/>
  <c r="M546" i="12"/>
  <c r="N546" i="12"/>
  <c r="O546" i="12"/>
  <c r="P546" i="12"/>
  <c r="Q546" i="12"/>
  <c r="C547" i="12"/>
  <c r="D547" i="12"/>
  <c r="E547" i="12"/>
  <c r="F547" i="12"/>
  <c r="G547" i="12"/>
  <c r="H547" i="12"/>
  <c r="I547" i="12"/>
  <c r="J547" i="12"/>
  <c r="K547" i="12"/>
  <c r="L547" i="12"/>
  <c r="M547" i="12"/>
  <c r="N547" i="12"/>
  <c r="O547" i="12"/>
  <c r="P547" i="12"/>
  <c r="Q547" i="12"/>
  <c r="C548" i="12"/>
  <c r="D548" i="12"/>
  <c r="E548" i="12"/>
  <c r="F548" i="12"/>
  <c r="G548" i="12"/>
  <c r="H548" i="12"/>
  <c r="I548" i="12"/>
  <c r="J548" i="12"/>
  <c r="K548" i="12"/>
  <c r="L548" i="12"/>
  <c r="M548" i="12"/>
  <c r="N548" i="12"/>
  <c r="O548" i="12"/>
  <c r="P548" i="12"/>
  <c r="Q548" i="12"/>
  <c r="C549" i="12"/>
  <c r="D549" i="12"/>
  <c r="E549" i="12"/>
  <c r="F549" i="12"/>
  <c r="G549" i="12"/>
  <c r="H549" i="12"/>
  <c r="I549" i="12"/>
  <c r="J549" i="12"/>
  <c r="K549" i="12"/>
  <c r="L549" i="12"/>
  <c r="M549" i="12"/>
  <c r="N549" i="12"/>
  <c r="O549" i="12"/>
  <c r="P549" i="12"/>
  <c r="Q549" i="12"/>
  <c r="C550" i="12"/>
  <c r="D550" i="12"/>
  <c r="E550" i="12"/>
  <c r="F550" i="12"/>
  <c r="G550" i="12"/>
  <c r="H550" i="12"/>
  <c r="I550" i="12"/>
  <c r="J550" i="12"/>
  <c r="K550" i="12"/>
  <c r="L550" i="12"/>
  <c r="M550" i="12"/>
  <c r="N550" i="12"/>
  <c r="O550" i="12"/>
  <c r="P550" i="12"/>
  <c r="Q550" i="12"/>
  <c r="C551" i="12"/>
  <c r="D551" i="12"/>
  <c r="E551" i="12"/>
  <c r="F551" i="12"/>
  <c r="G551" i="12"/>
  <c r="H551" i="12"/>
  <c r="I551" i="12"/>
  <c r="J551" i="12"/>
  <c r="K551" i="12"/>
  <c r="L551" i="12"/>
  <c r="M551" i="12"/>
  <c r="N551" i="12"/>
  <c r="O551" i="12"/>
  <c r="P551" i="12"/>
  <c r="Q551" i="12"/>
  <c r="C552" i="12"/>
  <c r="D552" i="12"/>
  <c r="E552" i="12"/>
  <c r="F552" i="12"/>
  <c r="G552" i="12"/>
  <c r="H552" i="12"/>
  <c r="I552" i="12"/>
  <c r="J552" i="12"/>
  <c r="K552" i="12"/>
  <c r="L552" i="12"/>
  <c r="M552" i="12"/>
  <c r="N552" i="12"/>
  <c r="O552" i="12"/>
  <c r="P552" i="12"/>
  <c r="Q552" i="12"/>
  <c r="C553" i="12"/>
  <c r="D553" i="12"/>
  <c r="E553" i="12"/>
  <c r="F553" i="12"/>
  <c r="G553" i="12"/>
  <c r="H553" i="12"/>
  <c r="I553" i="12"/>
  <c r="J553" i="12"/>
  <c r="K553" i="12"/>
  <c r="L553" i="12"/>
  <c r="M553" i="12"/>
  <c r="N553" i="12"/>
  <c r="O553" i="12"/>
  <c r="P553" i="12"/>
  <c r="Q553" i="12"/>
  <c r="C554" i="12"/>
  <c r="D554" i="12"/>
  <c r="E554" i="12"/>
  <c r="F554" i="12"/>
  <c r="G554" i="12"/>
  <c r="H554" i="12"/>
  <c r="I554" i="12"/>
  <c r="J554" i="12"/>
  <c r="K554" i="12"/>
  <c r="L554" i="12"/>
  <c r="M554" i="12"/>
  <c r="N554" i="12"/>
  <c r="O554" i="12"/>
  <c r="P554" i="12"/>
  <c r="Q554" i="12"/>
  <c r="C555" i="12"/>
  <c r="D555" i="12"/>
  <c r="E555" i="12"/>
  <c r="F555" i="12"/>
  <c r="G555" i="12"/>
  <c r="H555" i="12"/>
  <c r="I555" i="12"/>
  <c r="J555" i="12"/>
  <c r="K555" i="12"/>
  <c r="L555" i="12"/>
  <c r="M555" i="12"/>
  <c r="N555" i="12"/>
  <c r="O555" i="12"/>
  <c r="P555" i="12"/>
  <c r="Q555" i="12"/>
  <c r="C556" i="12"/>
  <c r="D556" i="12"/>
  <c r="E556" i="12"/>
  <c r="F556" i="12"/>
  <c r="G556" i="12"/>
  <c r="H556" i="12"/>
  <c r="I556" i="12"/>
  <c r="J556" i="12"/>
  <c r="K556" i="12"/>
  <c r="L556" i="12"/>
  <c r="M556" i="12"/>
  <c r="N556" i="12"/>
  <c r="O556" i="12"/>
  <c r="P556" i="12"/>
  <c r="Q556" i="12"/>
  <c r="C557" i="12"/>
  <c r="D557" i="12"/>
  <c r="E557" i="12"/>
  <c r="F557" i="12"/>
  <c r="G557" i="12"/>
  <c r="H557" i="12"/>
  <c r="I557" i="12"/>
  <c r="J557" i="12"/>
  <c r="K557" i="12"/>
  <c r="L557" i="12"/>
  <c r="M557" i="12"/>
  <c r="N557" i="12"/>
  <c r="O557" i="12"/>
  <c r="P557" i="12"/>
  <c r="Q557" i="12"/>
  <c r="C558" i="12"/>
  <c r="D558" i="12"/>
  <c r="E558" i="12"/>
  <c r="F558" i="12"/>
  <c r="G558" i="12"/>
  <c r="H558" i="12"/>
  <c r="I558" i="12"/>
  <c r="J558" i="12"/>
  <c r="K558" i="12"/>
  <c r="L558" i="12"/>
  <c r="M558" i="12"/>
  <c r="N558" i="12"/>
  <c r="O558" i="12"/>
  <c r="P558" i="12"/>
  <c r="Q558" i="12"/>
  <c r="C559" i="12"/>
  <c r="D559" i="12"/>
  <c r="E559" i="12"/>
  <c r="F559" i="12"/>
  <c r="G559" i="12"/>
  <c r="H559" i="12"/>
  <c r="I559" i="12"/>
  <c r="J559" i="12"/>
  <c r="K559" i="12"/>
  <c r="L559" i="12"/>
  <c r="M559" i="12"/>
  <c r="N559" i="12"/>
  <c r="O559" i="12"/>
  <c r="P559" i="12"/>
  <c r="Q559" i="12"/>
  <c r="C560" i="12"/>
  <c r="D560" i="12"/>
  <c r="E560" i="12"/>
  <c r="F560" i="12"/>
  <c r="G560" i="12"/>
  <c r="H560" i="12"/>
  <c r="I560" i="12"/>
  <c r="J560" i="12"/>
  <c r="K560" i="12"/>
  <c r="L560" i="12"/>
  <c r="M560" i="12"/>
  <c r="N560" i="12"/>
  <c r="O560" i="12"/>
  <c r="P560" i="12"/>
  <c r="Q560" i="12"/>
  <c r="C561" i="12"/>
  <c r="D561" i="12"/>
  <c r="E561" i="12"/>
  <c r="F561" i="12"/>
  <c r="G561" i="12"/>
  <c r="H561" i="12"/>
  <c r="I561" i="12"/>
  <c r="J561" i="12"/>
  <c r="K561" i="12"/>
  <c r="L561" i="12"/>
  <c r="M561" i="12"/>
  <c r="N561" i="12"/>
  <c r="O561" i="12"/>
  <c r="P561" i="12"/>
  <c r="Q561" i="12"/>
  <c r="C562" i="12"/>
  <c r="D562" i="12"/>
  <c r="E562" i="12"/>
  <c r="F562" i="12"/>
  <c r="G562" i="12"/>
  <c r="H562" i="12"/>
  <c r="I562" i="12"/>
  <c r="J562" i="12"/>
  <c r="K562" i="12"/>
  <c r="L562" i="12"/>
  <c r="M562" i="12"/>
  <c r="N562" i="12"/>
  <c r="O562" i="12"/>
  <c r="P562" i="12"/>
  <c r="Q562" i="12"/>
  <c r="C563" i="12"/>
  <c r="D563" i="12"/>
  <c r="E563" i="12"/>
  <c r="F563" i="12"/>
  <c r="G563" i="12"/>
  <c r="H563" i="12"/>
  <c r="I563" i="12"/>
  <c r="J563" i="12"/>
  <c r="K563" i="12"/>
  <c r="L563" i="12"/>
  <c r="M563" i="12"/>
  <c r="N563" i="12"/>
  <c r="O563" i="12"/>
  <c r="P563" i="12"/>
  <c r="Q563" i="12"/>
  <c r="C564" i="12"/>
  <c r="D564" i="12"/>
  <c r="E564" i="12"/>
  <c r="F564" i="12"/>
  <c r="G564" i="12"/>
  <c r="H564" i="12"/>
  <c r="I564" i="12"/>
  <c r="J564" i="12"/>
  <c r="K564" i="12"/>
  <c r="L564" i="12"/>
  <c r="M564" i="12"/>
  <c r="N564" i="12"/>
  <c r="O564" i="12"/>
  <c r="P564" i="12"/>
  <c r="Q564" i="12"/>
  <c r="C565" i="12"/>
  <c r="D565" i="12"/>
  <c r="E565" i="12"/>
  <c r="F565" i="12"/>
  <c r="G565" i="12"/>
  <c r="H565" i="12"/>
  <c r="I565" i="12"/>
  <c r="J565" i="12"/>
  <c r="K565" i="12"/>
  <c r="L565" i="12"/>
  <c r="M565" i="12"/>
  <c r="N565" i="12"/>
  <c r="O565" i="12"/>
  <c r="P565" i="12"/>
  <c r="Q565" i="12"/>
  <c r="C566" i="12"/>
  <c r="D566" i="12"/>
  <c r="E566" i="12"/>
  <c r="F566" i="12"/>
  <c r="G566" i="12"/>
  <c r="H566" i="12"/>
  <c r="I566" i="12"/>
  <c r="J566" i="12"/>
  <c r="K566" i="12"/>
  <c r="L566" i="12"/>
  <c r="M566" i="12"/>
  <c r="N566" i="12"/>
  <c r="O566" i="12"/>
  <c r="P566" i="12"/>
  <c r="Q566" i="12"/>
  <c r="C567" i="12"/>
  <c r="D567" i="12"/>
  <c r="E567" i="12"/>
  <c r="F567" i="12"/>
  <c r="G567" i="12"/>
  <c r="H567" i="12"/>
  <c r="I567" i="12"/>
  <c r="J567" i="12"/>
  <c r="K567" i="12"/>
  <c r="L567" i="12"/>
  <c r="M567" i="12"/>
  <c r="N567" i="12"/>
  <c r="O567" i="12"/>
  <c r="P567" i="12"/>
  <c r="Q567" i="12"/>
  <c r="C568" i="12"/>
  <c r="D568" i="12"/>
  <c r="E568" i="12"/>
  <c r="F568" i="12"/>
  <c r="G568" i="12"/>
  <c r="H568" i="12"/>
  <c r="I568" i="12"/>
  <c r="J568" i="12"/>
  <c r="K568" i="12"/>
  <c r="L568" i="12"/>
  <c r="M568" i="12"/>
  <c r="N568" i="12"/>
  <c r="O568" i="12"/>
  <c r="P568" i="12"/>
  <c r="Q568" i="12"/>
  <c r="C569" i="12"/>
  <c r="D569" i="12"/>
  <c r="E569" i="12"/>
  <c r="F569" i="12"/>
  <c r="G569" i="12"/>
  <c r="H569" i="12"/>
  <c r="I569" i="12"/>
  <c r="J569" i="12"/>
  <c r="K569" i="12"/>
  <c r="L569" i="12"/>
  <c r="M569" i="12"/>
  <c r="N569" i="12"/>
  <c r="O569" i="12"/>
  <c r="P569" i="12"/>
  <c r="Q569" i="12"/>
  <c r="C570" i="12"/>
  <c r="D570" i="12"/>
  <c r="E570" i="12"/>
  <c r="F570" i="12"/>
  <c r="G570" i="12"/>
  <c r="H570" i="12"/>
  <c r="I570" i="12"/>
  <c r="J570" i="12"/>
  <c r="K570" i="12"/>
  <c r="L570" i="12"/>
  <c r="M570" i="12"/>
  <c r="N570" i="12"/>
  <c r="O570" i="12"/>
  <c r="P570" i="12"/>
  <c r="Q570" i="12"/>
  <c r="C571" i="12"/>
  <c r="D571" i="12"/>
  <c r="E571" i="12"/>
  <c r="F571" i="12"/>
  <c r="G571" i="12"/>
  <c r="H571" i="12"/>
  <c r="I571" i="12"/>
  <c r="J571" i="12"/>
  <c r="K571" i="12"/>
  <c r="L571" i="12"/>
  <c r="M571" i="12"/>
  <c r="N571" i="12"/>
  <c r="O571" i="12"/>
  <c r="P571" i="12"/>
  <c r="Q571" i="12"/>
  <c r="C572" i="12"/>
  <c r="D572" i="12"/>
  <c r="E572" i="12"/>
  <c r="F572" i="12"/>
  <c r="G572" i="12"/>
  <c r="H572" i="12"/>
  <c r="I572" i="12"/>
  <c r="J572" i="12"/>
  <c r="K572" i="12"/>
  <c r="L572" i="12"/>
  <c r="M572" i="12"/>
  <c r="N572" i="12"/>
  <c r="O572" i="12"/>
  <c r="P572" i="12"/>
  <c r="Q572" i="12"/>
  <c r="C573" i="12"/>
  <c r="D573" i="12"/>
  <c r="E573" i="12"/>
  <c r="F573" i="12"/>
  <c r="G573" i="12"/>
  <c r="H573" i="12"/>
  <c r="I573" i="12"/>
  <c r="J573" i="12"/>
  <c r="K573" i="12"/>
  <c r="L573" i="12"/>
  <c r="M573" i="12"/>
  <c r="N573" i="12"/>
  <c r="O573" i="12"/>
  <c r="P573" i="12"/>
  <c r="Q573" i="12"/>
  <c r="C574" i="12"/>
  <c r="D574" i="12"/>
  <c r="E574" i="12"/>
  <c r="F574" i="12"/>
  <c r="G574" i="12"/>
  <c r="H574" i="12"/>
  <c r="I574" i="12"/>
  <c r="J574" i="12"/>
  <c r="K574" i="12"/>
  <c r="L574" i="12"/>
  <c r="M574" i="12"/>
  <c r="N574" i="12"/>
  <c r="O574" i="12"/>
  <c r="P574" i="12"/>
  <c r="Q574" i="12"/>
  <c r="C575" i="12"/>
  <c r="D575" i="12"/>
  <c r="E575" i="12"/>
  <c r="F575" i="12"/>
  <c r="G575" i="12"/>
  <c r="H575" i="12"/>
  <c r="I575" i="12"/>
  <c r="J575" i="12"/>
  <c r="K575" i="12"/>
  <c r="L575" i="12"/>
  <c r="M575" i="12"/>
  <c r="N575" i="12"/>
  <c r="O575" i="12"/>
  <c r="P575" i="12"/>
  <c r="Q575" i="12"/>
  <c r="C576" i="12"/>
  <c r="D576" i="12"/>
  <c r="E576" i="12"/>
  <c r="F576" i="12"/>
  <c r="G576" i="12"/>
  <c r="H576" i="12"/>
  <c r="I576" i="12"/>
  <c r="J576" i="12"/>
  <c r="K576" i="12"/>
  <c r="L576" i="12"/>
  <c r="M576" i="12"/>
  <c r="N576" i="12"/>
  <c r="O576" i="12"/>
  <c r="P576" i="12"/>
  <c r="Q576" i="12"/>
  <c r="C577" i="12"/>
  <c r="D577" i="12"/>
  <c r="E577" i="12"/>
  <c r="F577" i="12"/>
  <c r="G577" i="12"/>
  <c r="H577" i="12"/>
  <c r="I577" i="12"/>
  <c r="J577" i="12"/>
  <c r="K577" i="12"/>
  <c r="L577" i="12"/>
  <c r="M577" i="12"/>
  <c r="N577" i="12"/>
  <c r="O577" i="12"/>
  <c r="P577" i="12"/>
  <c r="Q577" i="12"/>
  <c r="C578" i="12"/>
  <c r="D578" i="12"/>
  <c r="E578" i="12"/>
  <c r="F578" i="12"/>
  <c r="G578" i="12"/>
  <c r="H578" i="12"/>
  <c r="I578" i="12"/>
  <c r="J578" i="12"/>
  <c r="K578" i="12"/>
  <c r="L578" i="12"/>
  <c r="M578" i="12"/>
  <c r="N578" i="12"/>
  <c r="O578" i="12"/>
  <c r="P578" i="12"/>
  <c r="Q578" i="12"/>
  <c r="C579" i="12"/>
  <c r="D579" i="12"/>
  <c r="E579" i="12"/>
  <c r="F579" i="12"/>
  <c r="G579" i="12"/>
  <c r="H579" i="12"/>
  <c r="I579" i="12"/>
  <c r="J579" i="12"/>
  <c r="K579" i="12"/>
  <c r="L579" i="12"/>
  <c r="M579" i="12"/>
  <c r="N579" i="12"/>
  <c r="O579" i="12"/>
  <c r="P579" i="12"/>
  <c r="Q579" i="12"/>
  <c r="C580" i="12"/>
  <c r="D580" i="12"/>
  <c r="E580" i="12"/>
  <c r="F580" i="12"/>
  <c r="G580" i="12"/>
  <c r="H580" i="12"/>
  <c r="I580" i="12"/>
  <c r="J580" i="12"/>
  <c r="K580" i="12"/>
  <c r="L580" i="12"/>
  <c r="M580" i="12"/>
  <c r="N580" i="12"/>
  <c r="O580" i="12"/>
  <c r="P580" i="12"/>
  <c r="Q580" i="12"/>
  <c r="C581" i="12"/>
  <c r="D581" i="12"/>
  <c r="E581" i="12"/>
  <c r="F581" i="12"/>
  <c r="G581" i="12"/>
  <c r="H581" i="12"/>
  <c r="I581" i="12"/>
  <c r="J581" i="12"/>
  <c r="K581" i="12"/>
  <c r="L581" i="12"/>
  <c r="M581" i="12"/>
  <c r="N581" i="12"/>
  <c r="O581" i="12"/>
  <c r="P581" i="12"/>
  <c r="Q581" i="12"/>
  <c r="C582" i="12"/>
  <c r="D582" i="12"/>
  <c r="E582" i="12"/>
  <c r="F582" i="12"/>
  <c r="G582" i="12"/>
  <c r="H582" i="12"/>
  <c r="I582" i="12"/>
  <c r="J582" i="12"/>
  <c r="K582" i="12"/>
  <c r="L582" i="12"/>
  <c r="M582" i="12"/>
  <c r="N582" i="12"/>
  <c r="O582" i="12"/>
  <c r="P582" i="12"/>
  <c r="Q582" i="12"/>
  <c r="C583" i="12"/>
  <c r="D583" i="12"/>
  <c r="E583" i="12"/>
  <c r="F583" i="12"/>
  <c r="G583" i="12"/>
  <c r="H583" i="12"/>
  <c r="I583" i="12"/>
  <c r="J583" i="12"/>
  <c r="K583" i="12"/>
  <c r="L583" i="12"/>
  <c r="M583" i="12"/>
  <c r="N583" i="12"/>
  <c r="O583" i="12"/>
  <c r="P583" i="12"/>
  <c r="Q583" i="12"/>
  <c r="C584" i="12"/>
  <c r="D584" i="12"/>
  <c r="E584" i="12"/>
  <c r="F584" i="12"/>
  <c r="G584" i="12"/>
  <c r="H584" i="12"/>
  <c r="I584" i="12"/>
  <c r="J584" i="12"/>
  <c r="K584" i="12"/>
  <c r="L584" i="12"/>
  <c r="M584" i="12"/>
  <c r="N584" i="12"/>
  <c r="O584" i="12"/>
  <c r="P584" i="12"/>
  <c r="Q584" i="12"/>
  <c r="C585" i="12"/>
  <c r="D585" i="12"/>
  <c r="E585" i="12"/>
  <c r="F585" i="12"/>
  <c r="G585" i="12"/>
  <c r="H585" i="12"/>
  <c r="I585" i="12"/>
  <c r="J585" i="12"/>
  <c r="K585" i="12"/>
  <c r="L585" i="12"/>
  <c r="M585" i="12"/>
  <c r="N585" i="12"/>
  <c r="O585" i="12"/>
  <c r="P585" i="12"/>
  <c r="Q585" i="12"/>
  <c r="C586" i="12"/>
  <c r="D586" i="12"/>
  <c r="E586" i="12"/>
  <c r="F586" i="12"/>
  <c r="G586" i="12"/>
  <c r="H586" i="12"/>
  <c r="I586" i="12"/>
  <c r="J586" i="12"/>
  <c r="K586" i="12"/>
  <c r="L586" i="12"/>
  <c r="M586" i="12"/>
  <c r="N586" i="12"/>
  <c r="O586" i="12"/>
  <c r="P586" i="12"/>
  <c r="Q586" i="12"/>
  <c r="C587" i="12"/>
  <c r="D587" i="12"/>
  <c r="E587" i="12"/>
  <c r="F587" i="12"/>
  <c r="G587" i="12"/>
  <c r="H587" i="12"/>
  <c r="I587" i="12"/>
  <c r="J587" i="12"/>
  <c r="K587" i="12"/>
  <c r="L587" i="12"/>
  <c r="M587" i="12"/>
  <c r="N587" i="12"/>
  <c r="O587" i="12"/>
  <c r="P587" i="12"/>
  <c r="Q587" i="12"/>
  <c r="C588" i="12"/>
  <c r="D588" i="12"/>
  <c r="E588" i="12"/>
  <c r="F588" i="12"/>
  <c r="G588" i="12"/>
  <c r="H588" i="12"/>
  <c r="I588" i="12"/>
  <c r="J588" i="12"/>
  <c r="K588" i="12"/>
  <c r="L588" i="12"/>
  <c r="M588" i="12"/>
  <c r="N588" i="12"/>
  <c r="O588" i="12"/>
  <c r="P588" i="12"/>
  <c r="Q588" i="12"/>
  <c r="C589" i="12"/>
  <c r="D589" i="12"/>
  <c r="E589" i="12"/>
  <c r="F589" i="12"/>
  <c r="G589" i="12"/>
  <c r="H589" i="12"/>
  <c r="I589" i="12"/>
  <c r="J589" i="12"/>
  <c r="K589" i="12"/>
  <c r="L589" i="12"/>
  <c r="M589" i="12"/>
  <c r="N589" i="12"/>
  <c r="O589" i="12"/>
  <c r="P589" i="12"/>
  <c r="Q589" i="12"/>
  <c r="C590" i="12"/>
  <c r="D590" i="12"/>
  <c r="E590" i="12"/>
  <c r="F590" i="12"/>
  <c r="G590" i="12"/>
  <c r="H590" i="12"/>
  <c r="I590" i="12"/>
  <c r="J590" i="12"/>
  <c r="K590" i="12"/>
  <c r="L590" i="12"/>
  <c r="M590" i="12"/>
  <c r="N590" i="12"/>
  <c r="O590" i="12"/>
  <c r="P590" i="12"/>
  <c r="Q590" i="12"/>
  <c r="C591" i="12"/>
  <c r="D591" i="12"/>
  <c r="E591" i="12"/>
  <c r="F591" i="12"/>
  <c r="G591" i="12"/>
  <c r="H591" i="12"/>
  <c r="I591" i="12"/>
  <c r="J591" i="12"/>
  <c r="K591" i="12"/>
  <c r="L591" i="12"/>
  <c r="M591" i="12"/>
  <c r="N591" i="12"/>
  <c r="O591" i="12"/>
  <c r="P591" i="12"/>
  <c r="Q591" i="12"/>
  <c r="C592" i="12"/>
  <c r="D592" i="12"/>
  <c r="E592" i="12"/>
  <c r="F592" i="12"/>
  <c r="G592" i="12"/>
  <c r="H592" i="12"/>
  <c r="I592" i="12"/>
  <c r="J592" i="12"/>
  <c r="K592" i="12"/>
  <c r="L592" i="12"/>
  <c r="M592" i="12"/>
  <c r="N592" i="12"/>
  <c r="O592" i="12"/>
  <c r="P592" i="12"/>
  <c r="Q592" i="12"/>
  <c r="C593" i="12"/>
  <c r="D593" i="12"/>
  <c r="E593" i="12"/>
  <c r="F593" i="12"/>
  <c r="G593" i="12"/>
  <c r="H593" i="12"/>
  <c r="I593" i="12"/>
  <c r="J593" i="12"/>
  <c r="K593" i="12"/>
  <c r="L593" i="12"/>
  <c r="M593" i="12"/>
  <c r="N593" i="12"/>
  <c r="O593" i="12"/>
  <c r="P593" i="12"/>
  <c r="Q593" i="12"/>
  <c r="C594" i="12"/>
  <c r="D594" i="12"/>
  <c r="E594" i="12"/>
  <c r="F594" i="12"/>
  <c r="G594" i="12"/>
  <c r="H594" i="12"/>
  <c r="I594" i="12"/>
  <c r="J594" i="12"/>
  <c r="K594" i="12"/>
  <c r="L594" i="12"/>
  <c r="M594" i="12"/>
  <c r="N594" i="12"/>
  <c r="O594" i="12"/>
  <c r="P594" i="12"/>
  <c r="Q594" i="12"/>
  <c r="C595" i="12"/>
  <c r="D595" i="12"/>
  <c r="E595" i="12"/>
  <c r="F595" i="12"/>
  <c r="G595" i="12"/>
  <c r="H595" i="12"/>
  <c r="I595" i="12"/>
  <c r="J595" i="12"/>
  <c r="K595" i="12"/>
  <c r="L595" i="12"/>
  <c r="M595" i="12"/>
  <c r="N595" i="12"/>
  <c r="O595" i="12"/>
  <c r="P595" i="12"/>
  <c r="Q595" i="12"/>
  <c r="C596" i="12"/>
  <c r="D596" i="12"/>
  <c r="E596" i="12"/>
  <c r="F596" i="12"/>
  <c r="G596" i="12"/>
  <c r="H596" i="12"/>
  <c r="I596" i="12"/>
  <c r="J596" i="12"/>
  <c r="K596" i="12"/>
  <c r="L596" i="12"/>
  <c r="M596" i="12"/>
  <c r="N596" i="12"/>
  <c r="O596" i="12"/>
  <c r="P596" i="12"/>
  <c r="Q596" i="12"/>
  <c r="C597" i="12"/>
  <c r="D597" i="12"/>
  <c r="E597" i="12"/>
  <c r="F597" i="12"/>
  <c r="G597" i="12"/>
  <c r="H597" i="12"/>
  <c r="I597" i="12"/>
  <c r="J597" i="12"/>
  <c r="K597" i="12"/>
  <c r="L597" i="12"/>
  <c r="M597" i="12"/>
  <c r="N597" i="12"/>
  <c r="O597" i="12"/>
  <c r="P597" i="12"/>
  <c r="Q597" i="12"/>
  <c r="C598" i="12"/>
  <c r="D598" i="12"/>
  <c r="E598" i="12"/>
  <c r="F598" i="12"/>
  <c r="G598" i="12"/>
  <c r="H598" i="12"/>
  <c r="I598" i="12"/>
  <c r="J598" i="12"/>
  <c r="K598" i="12"/>
  <c r="L598" i="12"/>
  <c r="M598" i="12"/>
  <c r="N598" i="12"/>
  <c r="O598" i="12"/>
  <c r="P598" i="12"/>
  <c r="Q598" i="12"/>
  <c r="C599" i="12"/>
  <c r="D599" i="12"/>
  <c r="E599" i="12"/>
  <c r="F599" i="12"/>
  <c r="G599" i="12"/>
  <c r="H599" i="12"/>
  <c r="I599" i="12"/>
  <c r="J599" i="12"/>
  <c r="K599" i="12"/>
  <c r="L599" i="12"/>
  <c r="M599" i="12"/>
  <c r="N599" i="12"/>
  <c r="O599" i="12"/>
  <c r="P599" i="12"/>
  <c r="Q599" i="12"/>
  <c r="C600" i="12"/>
  <c r="D600" i="12"/>
  <c r="E600" i="12"/>
  <c r="F600" i="12"/>
  <c r="G600" i="12"/>
  <c r="H600" i="12"/>
  <c r="I600" i="12"/>
  <c r="J600" i="12"/>
  <c r="K600" i="12"/>
  <c r="L600" i="12"/>
  <c r="M600" i="12"/>
  <c r="N600" i="12"/>
  <c r="O600" i="12"/>
  <c r="P600" i="12"/>
  <c r="Q600" i="12"/>
  <c r="C601" i="12"/>
  <c r="D601" i="12"/>
  <c r="E601" i="12"/>
  <c r="F601" i="12"/>
  <c r="G601" i="12"/>
  <c r="H601" i="12"/>
  <c r="I601" i="12"/>
  <c r="J601" i="12"/>
  <c r="K601" i="12"/>
  <c r="L601" i="12"/>
  <c r="M601" i="12"/>
  <c r="N601" i="12"/>
  <c r="O601" i="12"/>
  <c r="P601" i="12"/>
  <c r="Q601" i="12"/>
  <c r="C602" i="12"/>
  <c r="D602" i="12"/>
  <c r="E602" i="12"/>
  <c r="F602" i="12"/>
  <c r="G602" i="12"/>
  <c r="H602" i="12"/>
  <c r="I602" i="12"/>
  <c r="J602" i="12"/>
  <c r="K602" i="12"/>
  <c r="L602" i="12"/>
  <c r="M602" i="12"/>
  <c r="N602" i="12"/>
  <c r="O602" i="12"/>
  <c r="P602" i="12"/>
  <c r="Q602" i="12"/>
  <c r="C603" i="12"/>
  <c r="D603" i="12"/>
  <c r="E603" i="12"/>
  <c r="F603" i="12"/>
  <c r="G603" i="12"/>
  <c r="H603" i="12"/>
  <c r="I603" i="12"/>
  <c r="J603" i="12"/>
  <c r="K603" i="12"/>
  <c r="L603" i="12"/>
  <c r="M603" i="12"/>
  <c r="N603" i="12"/>
  <c r="O603" i="12"/>
  <c r="P603" i="12"/>
  <c r="Q603" i="12"/>
  <c r="C604" i="12"/>
  <c r="D604" i="12"/>
  <c r="E604" i="12"/>
  <c r="F604" i="12"/>
  <c r="G604" i="12"/>
  <c r="H604" i="12"/>
  <c r="I604" i="12"/>
  <c r="J604" i="12"/>
  <c r="K604" i="12"/>
  <c r="L604" i="12"/>
  <c r="M604" i="12"/>
  <c r="N604" i="12"/>
  <c r="O604" i="12"/>
  <c r="P604" i="12"/>
  <c r="Q604" i="12"/>
  <c r="C605" i="12"/>
  <c r="D605" i="12"/>
  <c r="E605" i="12"/>
  <c r="F605" i="12"/>
  <c r="G605" i="12"/>
  <c r="H605" i="12"/>
  <c r="I605" i="12"/>
  <c r="J605" i="12"/>
  <c r="K605" i="12"/>
  <c r="L605" i="12"/>
  <c r="M605" i="12"/>
  <c r="N605" i="12"/>
  <c r="O605" i="12"/>
  <c r="P605" i="12"/>
  <c r="Q605" i="12"/>
  <c r="C606" i="12"/>
  <c r="D606" i="12"/>
  <c r="E606" i="12"/>
  <c r="F606" i="12"/>
  <c r="G606" i="12"/>
  <c r="H606" i="12"/>
  <c r="I606" i="12"/>
  <c r="J606" i="12"/>
  <c r="K606" i="12"/>
  <c r="L606" i="12"/>
  <c r="M606" i="12"/>
  <c r="N606" i="12"/>
  <c r="O606" i="12"/>
  <c r="P606" i="12"/>
  <c r="Q606" i="12"/>
  <c r="C607" i="12"/>
  <c r="D607" i="12"/>
  <c r="E607" i="12"/>
  <c r="F607" i="12"/>
  <c r="G607" i="12"/>
  <c r="H607" i="12"/>
  <c r="I607" i="12"/>
  <c r="J607" i="12"/>
  <c r="K607" i="12"/>
  <c r="L607" i="12"/>
  <c r="M607" i="12"/>
  <c r="N607" i="12"/>
  <c r="O607" i="12"/>
  <c r="P607" i="12"/>
  <c r="Q607" i="12"/>
  <c r="C608" i="12"/>
  <c r="D608" i="12"/>
  <c r="E608" i="12"/>
  <c r="F608" i="12"/>
  <c r="G608" i="12"/>
  <c r="H608" i="12"/>
  <c r="I608" i="12"/>
  <c r="J608" i="12"/>
  <c r="K608" i="12"/>
  <c r="L608" i="12"/>
  <c r="M608" i="12"/>
  <c r="N608" i="12"/>
  <c r="O608" i="12"/>
  <c r="P608" i="12"/>
  <c r="Q608" i="12"/>
  <c r="C609" i="12"/>
  <c r="D609" i="12"/>
  <c r="E609" i="12"/>
  <c r="F609" i="12"/>
  <c r="G609" i="12"/>
  <c r="H609" i="12"/>
  <c r="I609" i="12"/>
  <c r="J609" i="12"/>
  <c r="K609" i="12"/>
  <c r="L609" i="12"/>
  <c r="M609" i="12"/>
  <c r="N609" i="12"/>
  <c r="O609" i="12"/>
  <c r="P609" i="12"/>
  <c r="Q609" i="12"/>
  <c r="C610" i="12"/>
  <c r="D610" i="12"/>
  <c r="E610" i="12"/>
  <c r="F610" i="12"/>
  <c r="G610" i="12"/>
  <c r="H610" i="12"/>
  <c r="I610" i="12"/>
  <c r="J610" i="12"/>
  <c r="K610" i="12"/>
  <c r="L610" i="12"/>
  <c r="M610" i="12"/>
  <c r="N610" i="12"/>
  <c r="O610" i="12"/>
  <c r="P610" i="12"/>
  <c r="Q610" i="12"/>
  <c r="C611" i="12"/>
  <c r="D611" i="12"/>
  <c r="E611" i="12"/>
  <c r="F611" i="12"/>
  <c r="G611" i="12"/>
  <c r="H611" i="12"/>
  <c r="I611" i="12"/>
  <c r="J611" i="12"/>
  <c r="K611" i="12"/>
  <c r="L611" i="12"/>
  <c r="M611" i="12"/>
  <c r="N611" i="12"/>
  <c r="O611" i="12"/>
  <c r="P611" i="12"/>
  <c r="Q611" i="12"/>
  <c r="C612" i="12"/>
  <c r="D612" i="12"/>
  <c r="E612" i="12"/>
  <c r="F612" i="12"/>
  <c r="G612" i="12"/>
  <c r="H612" i="12"/>
  <c r="I612" i="12"/>
  <c r="J612" i="12"/>
  <c r="K612" i="12"/>
  <c r="L612" i="12"/>
  <c r="M612" i="12"/>
  <c r="N612" i="12"/>
  <c r="O612" i="12"/>
  <c r="P612" i="12"/>
  <c r="Q612" i="12"/>
  <c r="C613" i="12"/>
  <c r="D613" i="12"/>
  <c r="E613" i="12"/>
  <c r="F613" i="12"/>
  <c r="G613" i="12"/>
  <c r="H613" i="12"/>
  <c r="I613" i="12"/>
  <c r="J613" i="12"/>
  <c r="K613" i="12"/>
  <c r="L613" i="12"/>
  <c r="M613" i="12"/>
  <c r="N613" i="12"/>
  <c r="O613" i="12"/>
  <c r="P613" i="12"/>
  <c r="Q613" i="12"/>
  <c r="C614" i="12"/>
  <c r="D614" i="12"/>
  <c r="E614" i="12"/>
  <c r="F614" i="12"/>
  <c r="G614" i="12"/>
  <c r="H614" i="12"/>
  <c r="I614" i="12"/>
  <c r="J614" i="12"/>
  <c r="K614" i="12"/>
  <c r="L614" i="12"/>
  <c r="M614" i="12"/>
  <c r="N614" i="12"/>
  <c r="O614" i="12"/>
  <c r="P614" i="12"/>
  <c r="Q614" i="12"/>
  <c r="C615" i="12"/>
  <c r="D615" i="12"/>
  <c r="E615" i="12"/>
  <c r="F615" i="12"/>
  <c r="G615" i="12"/>
  <c r="H615" i="12"/>
  <c r="I615" i="12"/>
  <c r="J615" i="12"/>
  <c r="K615" i="12"/>
  <c r="L615" i="12"/>
  <c r="M615" i="12"/>
  <c r="N615" i="12"/>
  <c r="O615" i="12"/>
  <c r="P615" i="12"/>
  <c r="Q615" i="12"/>
  <c r="C616" i="12"/>
  <c r="D616" i="12"/>
  <c r="E616" i="12"/>
  <c r="F616" i="12"/>
  <c r="G616" i="12"/>
  <c r="H616" i="12"/>
  <c r="I616" i="12"/>
  <c r="J616" i="12"/>
  <c r="K616" i="12"/>
  <c r="L616" i="12"/>
  <c r="M616" i="12"/>
  <c r="N616" i="12"/>
  <c r="O616" i="12"/>
  <c r="P616" i="12"/>
  <c r="Q616" i="12"/>
  <c r="C617" i="12"/>
  <c r="D617" i="12"/>
  <c r="E617" i="12"/>
  <c r="F617" i="12"/>
  <c r="G617" i="12"/>
  <c r="H617" i="12"/>
  <c r="I617" i="12"/>
  <c r="J617" i="12"/>
  <c r="K617" i="12"/>
  <c r="L617" i="12"/>
  <c r="M617" i="12"/>
  <c r="N617" i="12"/>
  <c r="O617" i="12"/>
  <c r="P617" i="12"/>
  <c r="Q617" i="12"/>
  <c r="C618" i="12"/>
  <c r="D618" i="12"/>
  <c r="E618" i="12"/>
  <c r="F618" i="12"/>
  <c r="G618" i="12"/>
  <c r="H618" i="12"/>
  <c r="I618" i="12"/>
  <c r="J618" i="12"/>
  <c r="K618" i="12"/>
  <c r="L618" i="12"/>
  <c r="M618" i="12"/>
  <c r="N618" i="12"/>
  <c r="O618" i="12"/>
  <c r="P618" i="12"/>
  <c r="Q618" i="12"/>
  <c r="C619" i="12"/>
  <c r="D619" i="12"/>
  <c r="E619" i="12"/>
  <c r="F619" i="12"/>
  <c r="G619" i="12"/>
  <c r="H619" i="12"/>
  <c r="I619" i="12"/>
  <c r="J619" i="12"/>
  <c r="K619" i="12"/>
  <c r="L619" i="12"/>
  <c r="M619" i="12"/>
  <c r="N619" i="12"/>
  <c r="O619" i="12"/>
  <c r="P619" i="12"/>
  <c r="Q619" i="12"/>
  <c r="C620" i="12"/>
  <c r="D620" i="12"/>
  <c r="E620" i="12"/>
  <c r="F620" i="12"/>
  <c r="G620" i="12"/>
  <c r="H620" i="12"/>
  <c r="I620" i="12"/>
  <c r="J620" i="12"/>
  <c r="K620" i="12"/>
  <c r="L620" i="12"/>
  <c r="M620" i="12"/>
  <c r="N620" i="12"/>
  <c r="O620" i="12"/>
  <c r="P620" i="12"/>
  <c r="Q620" i="12"/>
  <c r="C621" i="12"/>
  <c r="D621" i="12"/>
  <c r="E621" i="12"/>
  <c r="F621" i="12"/>
  <c r="G621" i="12"/>
  <c r="H621" i="12"/>
  <c r="I621" i="12"/>
  <c r="J621" i="12"/>
  <c r="K621" i="12"/>
  <c r="L621" i="12"/>
  <c r="M621" i="12"/>
  <c r="N621" i="12"/>
  <c r="O621" i="12"/>
  <c r="P621" i="12"/>
  <c r="Q621" i="12"/>
  <c r="C622" i="12"/>
  <c r="D622" i="12"/>
  <c r="E622" i="12"/>
  <c r="F622" i="12"/>
  <c r="G622" i="12"/>
  <c r="H622" i="12"/>
  <c r="I622" i="12"/>
  <c r="J622" i="12"/>
  <c r="K622" i="12"/>
  <c r="L622" i="12"/>
  <c r="M622" i="12"/>
  <c r="N622" i="12"/>
  <c r="O622" i="12"/>
  <c r="P622" i="12"/>
  <c r="Q622" i="12"/>
  <c r="C623" i="12"/>
  <c r="D623" i="12"/>
  <c r="E623" i="12"/>
  <c r="F623" i="12"/>
  <c r="G623" i="12"/>
  <c r="H623" i="12"/>
  <c r="I623" i="12"/>
  <c r="J623" i="12"/>
  <c r="K623" i="12"/>
  <c r="L623" i="12"/>
  <c r="M623" i="12"/>
  <c r="N623" i="12"/>
  <c r="O623" i="12"/>
  <c r="P623" i="12"/>
  <c r="Q623" i="12"/>
  <c r="C624" i="12"/>
  <c r="D624" i="12"/>
  <c r="E624" i="12"/>
  <c r="F624" i="12"/>
  <c r="G624" i="12"/>
  <c r="H624" i="12"/>
  <c r="I624" i="12"/>
  <c r="J624" i="12"/>
  <c r="K624" i="12"/>
  <c r="L624" i="12"/>
  <c r="M624" i="12"/>
  <c r="N624" i="12"/>
  <c r="O624" i="12"/>
  <c r="P624" i="12"/>
  <c r="Q624" i="12"/>
  <c r="C625" i="12"/>
  <c r="D625" i="12"/>
  <c r="E625" i="12"/>
  <c r="F625" i="12"/>
  <c r="G625" i="12"/>
  <c r="H625" i="12"/>
  <c r="I625" i="12"/>
  <c r="J625" i="12"/>
  <c r="K625" i="12"/>
  <c r="L625" i="12"/>
  <c r="M625" i="12"/>
  <c r="N625" i="12"/>
  <c r="O625" i="12"/>
  <c r="P625" i="12"/>
  <c r="Q625" i="12"/>
  <c r="C626" i="12"/>
  <c r="D626" i="12"/>
  <c r="E626" i="12"/>
  <c r="F626" i="12"/>
  <c r="G626" i="12"/>
  <c r="H626" i="12"/>
  <c r="I626" i="12"/>
  <c r="J626" i="12"/>
  <c r="K626" i="12"/>
  <c r="L626" i="12"/>
  <c r="M626" i="12"/>
  <c r="N626" i="12"/>
  <c r="O626" i="12"/>
  <c r="P626" i="12"/>
  <c r="Q626" i="12"/>
  <c r="C627" i="12"/>
  <c r="D627" i="12"/>
  <c r="E627" i="12"/>
  <c r="F627" i="12"/>
  <c r="G627" i="12"/>
  <c r="H627" i="12"/>
  <c r="I627" i="12"/>
  <c r="J627" i="12"/>
  <c r="K627" i="12"/>
  <c r="L627" i="12"/>
  <c r="M627" i="12"/>
  <c r="N627" i="12"/>
  <c r="O627" i="12"/>
  <c r="P627" i="12"/>
  <c r="Q627" i="12"/>
  <c r="C628" i="12"/>
  <c r="D628" i="12"/>
  <c r="E628" i="12"/>
  <c r="F628" i="12"/>
  <c r="G628" i="12"/>
  <c r="H628" i="12"/>
  <c r="I628" i="12"/>
  <c r="J628" i="12"/>
  <c r="K628" i="12"/>
  <c r="L628" i="12"/>
  <c r="M628" i="12"/>
  <c r="N628" i="12"/>
  <c r="O628" i="12"/>
  <c r="P628" i="12"/>
  <c r="Q628" i="12"/>
  <c r="C629" i="12"/>
  <c r="D629" i="12"/>
  <c r="E629" i="12"/>
  <c r="F629" i="12"/>
  <c r="G629" i="12"/>
  <c r="H629" i="12"/>
  <c r="I629" i="12"/>
  <c r="J629" i="12"/>
  <c r="K629" i="12"/>
  <c r="L629" i="12"/>
  <c r="M629" i="12"/>
  <c r="N629" i="12"/>
  <c r="O629" i="12"/>
  <c r="P629" i="12"/>
  <c r="Q629" i="12"/>
  <c r="C630" i="12"/>
  <c r="D630" i="12"/>
  <c r="E630" i="12"/>
  <c r="F630" i="12"/>
  <c r="G630" i="12"/>
  <c r="H630" i="12"/>
  <c r="I630" i="12"/>
  <c r="J630" i="12"/>
  <c r="K630" i="12"/>
  <c r="L630" i="12"/>
  <c r="M630" i="12"/>
  <c r="N630" i="12"/>
  <c r="O630" i="12"/>
  <c r="P630" i="12"/>
  <c r="Q630" i="12"/>
  <c r="C631" i="12"/>
  <c r="D631" i="12"/>
  <c r="E631" i="12"/>
  <c r="F631" i="12"/>
  <c r="G631" i="12"/>
  <c r="H631" i="12"/>
  <c r="I631" i="12"/>
  <c r="J631" i="12"/>
  <c r="K631" i="12"/>
  <c r="L631" i="12"/>
  <c r="M631" i="12"/>
  <c r="N631" i="12"/>
  <c r="O631" i="12"/>
  <c r="P631" i="12"/>
  <c r="Q631" i="12"/>
  <c r="C632" i="12"/>
  <c r="D632" i="12"/>
  <c r="E632" i="12"/>
  <c r="F632" i="12"/>
  <c r="G632" i="12"/>
  <c r="H632" i="12"/>
  <c r="I632" i="12"/>
  <c r="J632" i="12"/>
  <c r="K632" i="12"/>
  <c r="L632" i="12"/>
  <c r="M632" i="12"/>
  <c r="N632" i="12"/>
  <c r="O632" i="12"/>
  <c r="P632" i="12"/>
  <c r="Q632" i="12"/>
  <c r="C633" i="12"/>
  <c r="D633" i="12"/>
  <c r="E633" i="12"/>
  <c r="F633" i="12"/>
  <c r="G633" i="12"/>
  <c r="H633" i="12"/>
  <c r="I633" i="12"/>
  <c r="J633" i="12"/>
  <c r="K633" i="12"/>
  <c r="L633" i="12"/>
  <c r="M633" i="12"/>
  <c r="N633" i="12"/>
  <c r="O633" i="12"/>
  <c r="P633" i="12"/>
  <c r="Q633" i="12"/>
  <c r="C634" i="12"/>
  <c r="D634" i="12"/>
  <c r="E634" i="12"/>
  <c r="F634" i="12"/>
  <c r="G634" i="12"/>
  <c r="H634" i="12"/>
  <c r="I634" i="12"/>
  <c r="J634" i="12"/>
  <c r="K634" i="12"/>
  <c r="L634" i="12"/>
  <c r="M634" i="12"/>
  <c r="N634" i="12"/>
  <c r="O634" i="12"/>
  <c r="P634" i="12"/>
  <c r="Q634" i="12"/>
  <c r="C635" i="12"/>
  <c r="D635" i="12"/>
  <c r="E635" i="12"/>
  <c r="F635" i="12"/>
  <c r="G635" i="12"/>
  <c r="H635" i="12"/>
  <c r="I635" i="12"/>
  <c r="J635" i="12"/>
  <c r="K635" i="12"/>
  <c r="L635" i="12"/>
  <c r="M635" i="12"/>
  <c r="N635" i="12"/>
  <c r="O635" i="12"/>
  <c r="P635" i="12"/>
  <c r="Q635" i="12"/>
  <c r="C636" i="12"/>
  <c r="D636" i="12"/>
  <c r="E636" i="12"/>
  <c r="F636" i="12"/>
  <c r="G636" i="12"/>
  <c r="H636" i="12"/>
  <c r="I636" i="12"/>
  <c r="J636" i="12"/>
  <c r="K636" i="12"/>
  <c r="L636" i="12"/>
  <c r="M636" i="12"/>
  <c r="N636" i="12"/>
  <c r="O636" i="12"/>
  <c r="P636" i="12"/>
  <c r="Q636" i="12"/>
  <c r="C637" i="12"/>
  <c r="D637" i="12"/>
  <c r="E637" i="12"/>
  <c r="F637" i="12"/>
  <c r="G637" i="12"/>
  <c r="H637" i="12"/>
  <c r="I637" i="12"/>
  <c r="J637" i="12"/>
  <c r="K637" i="12"/>
  <c r="L637" i="12"/>
  <c r="M637" i="12"/>
  <c r="N637" i="12"/>
  <c r="O637" i="12"/>
  <c r="P637" i="12"/>
  <c r="Q637" i="12"/>
  <c r="C638" i="12"/>
  <c r="D638" i="12"/>
  <c r="E638" i="12"/>
  <c r="F638" i="12"/>
  <c r="G638" i="12"/>
  <c r="H638" i="12"/>
  <c r="I638" i="12"/>
  <c r="J638" i="12"/>
  <c r="K638" i="12"/>
  <c r="L638" i="12"/>
  <c r="M638" i="12"/>
  <c r="N638" i="12"/>
  <c r="O638" i="12"/>
  <c r="P638" i="12"/>
  <c r="Q638" i="12"/>
  <c r="C639" i="12"/>
  <c r="D639" i="12"/>
  <c r="E639" i="12"/>
  <c r="F639" i="12"/>
  <c r="G639" i="12"/>
  <c r="H639" i="12"/>
  <c r="I639" i="12"/>
  <c r="J639" i="12"/>
  <c r="K639" i="12"/>
  <c r="L639" i="12"/>
  <c r="M639" i="12"/>
  <c r="N639" i="12"/>
  <c r="O639" i="12"/>
  <c r="P639" i="12"/>
  <c r="Q639" i="12"/>
  <c r="C640" i="12"/>
  <c r="D640" i="12"/>
  <c r="E640" i="12"/>
  <c r="F640" i="12"/>
  <c r="G640" i="12"/>
  <c r="H640" i="12"/>
  <c r="I640" i="12"/>
  <c r="J640" i="12"/>
  <c r="K640" i="12"/>
  <c r="L640" i="12"/>
  <c r="M640" i="12"/>
  <c r="N640" i="12"/>
  <c r="O640" i="12"/>
  <c r="P640" i="12"/>
  <c r="Q640" i="12"/>
  <c r="C641" i="12"/>
  <c r="D641" i="12"/>
  <c r="E641" i="12"/>
  <c r="F641" i="12"/>
  <c r="G641" i="12"/>
  <c r="H641" i="12"/>
  <c r="I641" i="12"/>
  <c r="J641" i="12"/>
  <c r="K641" i="12"/>
  <c r="L641" i="12"/>
  <c r="M641" i="12"/>
  <c r="N641" i="12"/>
  <c r="O641" i="12"/>
  <c r="P641" i="12"/>
  <c r="Q641" i="12"/>
  <c r="C642" i="12"/>
  <c r="D642" i="12"/>
  <c r="E642" i="12"/>
  <c r="F642" i="12"/>
  <c r="G642" i="12"/>
  <c r="H642" i="12"/>
  <c r="I642" i="12"/>
  <c r="J642" i="12"/>
  <c r="K642" i="12"/>
  <c r="L642" i="12"/>
  <c r="M642" i="12"/>
  <c r="N642" i="12"/>
  <c r="O642" i="12"/>
  <c r="P642" i="12"/>
  <c r="Q642" i="12"/>
  <c r="C643" i="12"/>
  <c r="D643" i="12"/>
  <c r="E643" i="12"/>
  <c r="F643" i="12"/>
  <c r="G643" i="12"/>
  <c r="H643" i="12"/>
  <c r="I643" i="12"/>
  <c r="J643" i="12"/>
  <c r="K643" i="12"/>
  <c r="L643" i="12"/>
  <c r="M643" i="12"/>
  <c r="N643" i="12"/>
  <c r="O643" i="12"/>
  <c r="P643" i="12"/>
  <c r="Q643" i="12"/>
  <c r="C644" i="12"/>
  <c r="D644" i="12"/>
  <c r="E644" i="12"/>
  <c r="F644" i="12"/>
  <c r="G644" i="12"/>
  <c r="H644" i="12"/>
  <c r="I644" i="12"/>
  <c r="J644" i="12"/>
  <c r="K644" i="12"/>
  <c r="L644" i="12"/>
  <c r="M644" i="12"/>
  <c r="N644" i="12"/>
  <c r="O644" i="12"/>
  <c r="P644" i="12"/>
  <c r="Q644" i="12"/>
  <c r="C645" i="12"/>
  <c r="D645" i="12"/>
  <c r="E645" i="12"/>
  <c r="F645" i="12"/>
  <c r="G645" i="12"/>
  <c r="H645" i="12"/>
  <c r="I645" i="12"/>
  <c r="J645" i="12"/>
  <c r="K645" i="12"/>
  <c r="L645" i="12"/>
  <c r="M645" i="12"/>
  <c r="N645" i="12"/>
  <c r="O645" i="12"/>
  <c r="P645" i="12"/>
  <c r="Q645" i="12"/>
  <c r="C646" i="12"/>
  <c r="D646" i="12"/>
  <c r="E646" i="12"/>
  <c r="F646" i="12"/>
  <c r="G646" i="12"/>
  <c r="H646" i="12"/>
  <c r="I646" i="12"/>
  <c r="J646" i="12"/>
  <c r="K646" i="12"/>
  <c r="L646" i="12"/>
  <c r="M646" i="12"/>
  <c r="N646" i="12"/>
  <c r="O646" i="12"/>
  <c r="P646" i="12"/>
  <c r="Q646" i="12"/>
  <c r="C647" i="12"/>
  <c r="D647" i="12"/>
  <c r="E647" i="12"/>
  <c r="F647" i="12"/>
  <c r="G647" i="12"/>
  <c r="H647" i="12"/>
  <c r="I647" i="12"/>
  <c r="J647" i="12"/>
  <c r="K647" i="12"/>
  <c r="L647" i="12"/>
  <c r="M647" i="12"/>
  <c r="N647" i="12"/>
  <c r="O647" i="12"/>
  <c r="P647" i="12"/>
  <c r="Q647" i="12"/>
  <c r="C648" i="12"/>
  <c r="D648" i="12"/>
  <c r="E648" i="12"/>
  <c r="F648" i="12"/>
  <c r="G648" i="12"/>
  <c r="H648" i="12"/>
  <c r="I648" i="12"/>
  <c r="J648" i="12"/>
  <c r="K648" i="12"/>
  <c r="L648" i="12"/>
  <c r="M648" i="12"/>
  <c r="N648" i="12"/>
  <c r="O648" i="12"/>
  <c r="P648" i="12"/>
  <c r="Q648" i="12"/>
  <c r="C649" i="12"/>
  <c r="D649" i="12"/>
  <c r="E649" i="12"/>
  <c r="F649" i="12"/>
  <c r="G649" i="12"/>
  <c r="H649" i="12"/>
  <c r="I649" i="12"/>
  <c r="J649" i="12"/>
  <c r="K649" i="12"/>
  <c r="L649" i="12"/>
  <c r="M649" i="12"/>
  <c r="N649" i="12"/>
  <c r="O649" i="12"/>
  <c r="P649" i="12"/>
  <c r="Q649" i="12"/>
  <c r="C650" i="12"/>
  <c r="D650" i="12"/>
  <c r="E650" i="12"/>
  <c r="F650" i="12"/>
  <c r="G650" i="12"/>
  <c r="H650" i="12"/>
  <c r="I650" i="12"/>
  <c r="J650" i="12"/>
  <c r="K650" i="12"/>
  <c r="L650" i="12"/>
  <c r="M650" i="12"/>
  <c r="N650" i="12"/>
  <c r="O650" i="12"/>
  <c r="P650" i="12"/>
  <c r="Q650" i="12"/>
  <c r="C651" i="12"/>
  <c r="D651" i="12"/>
  <c r="E651" i="12"/>
  <c r="F651" i="12"/>
  <c r="G651" i="12"/>
  <c r="H651" i="12"/>
  <c r="I651" i="12"/>
  <c r="J651" i="12"/>
  <c r="K651" i="12"/>
  <c r="L651" i="12"/>
  <c r="M651" i="12"/>
  <c r="N651" i="12"/>
  <c r="O651" i="12"/>
  <c r="P651" i="12"/>
  <c r="Q651" i="12"/>
  <c r="C652" i="12"/>
  <c r="D652" i="12"/>
  <c r="E652" i="12"/>
  <c r="F652" i="12"/>
  <c r="G652" i="12"/>
  <c r="H652" i="12"/>
  <c r="I652" i="12"/>
  <c r="J652" i="12"/>
  <c r="K652" i="12"/>
  <c r="L652" i="12"/>
  <c r="M652" i="12"/>
  <c r="N652" i="12"/>
  <c r="O652" i="12"/>
  <c r="P652" i="12"/>
  <c r="Q652" i="12"/>
  <c r="C653" i="12"/>
  <c r="D653" i="12"/>
  <c r="E653" i="12"/>
  <c r="F653" i="12"/>
  <c r="G653" i="12"/>
  <c r="H653" i="12"/>
  <c r="I653" i="12"/>
  <c r="J653" i="12"/>
  <c r="K653" i="12"/>
  <c r="L653" i="12"/>
  <c r="M653" i="12"/>
  <c r="N653" i="12"/>
  <c r="O653" i="12"/>
  <c r="P653" i="12"/>
  <c r="Q653" i="12"/>
  <c r="C654" i="12"/>
  <c r="D654" i="12"/>
  <c r="E654" i="12"/>
  <c r="F654" i="12"/>
  <c r="G654" i="12"/>
  <c r="H654" i="12"/>
  <c r="I654" i="12"/>
  <c r="J654" i="12"/>
  <c r="K654" i="12"/>
  <c r="L654" i="12"/>
  <c r="M654" i="12"/>
  <c r="N654" i="12"/>
  <c r="O654" i="12"/>
  <c r="P654" i="12"/>
  <c r="Q654" i="12"/>
  <c r="C655" i="12"/>
  <c r="D655" i="12"/>
  <c r="E655" i="12"/>
  <c r="F655" i="12"/>
  <c r="G655" i="12"/>
  <c r="H655" i="12"/>
  <c r="I655" i="12"/>
  <c r="J655" i="12"/>
  <c r="K655" i="12"/>
  <c r="L655" i="12"/>
  <c r="M655" i="12"/>
  <c r="N655" i="12"/>
  <c r="O655" i="12"/>
  <c r="P655" i="12"/>
  <c r="Q655" i="12"/>
  <c r="C656" i="12"/>
  <c r="D656" i="12"/>
  <c r="E656" i="12"/>
  <c r="F656" i="12"/>
  <c r="G656" i="12"/>
  <c r="H656" i="12"/>
  <c r="I656" i="12"/>
  <c r="J656" i="12"/>
  <c r="K656" i="12"/>
  <c r="L656" i="12"/>
  <c r="M656" i="12"/>
  <c r="N656" i="12"/>
  <c r="O656" i="12"/>
  <c r="P656" i="12"/>
  <c r="Q656" i="12"/>
  <c r="C657" i="12"/>
  <c r="D657" i="12"/>
  <c r="E657" i="12"/>
  <c r="F657" i="12"/>
  <c r="G657" i="12"/>
  <c r="H657" i="12"/>
  <c r="I657" i="12"/>
  <c r="J657" i="12"/>
  <c r="K657" i="12"/>
  <c r="L657" i="12"/>
  <c r="M657" i="12"/>
  <c r="N657" i="12"/>
  <c r="O657" i="12"/>
  <c r="P657" i="12"/>
  <c r="Q657" i="12"/>
  <c r="C658" i="12"/>
  <c r="D658" i="12"/>
  <c r="E658" i="12"/>
  <c r="F658" i="12"/>
  <c r="G658" i="12"/>
  <c r="H658" i="12"/>
  <c r="I658" i="12"/>
  <c r="J658" i="12"/>
  <c r="K658" i="12"/>
  <c r="L658" i="12"/>
  <c r="M658" i="12"/>
  <c r="N658" i="12"/>
  <c r="O658" i="12"/>
  <c r="P658" i="12"/>
  <c r="Q658" i="12"/>
  <c r="C659" i="12"/>
  <c r="D659" i="12"/>
  <c r="E659" i="12"/>
  <c r="F659" i="12"/>
  <c r="G659" i="12"/>
  <c r="H659" i="12"/>
  <c r="I659" i="12"/>
  <c r="J659" i="12"/>
  <c r="K659" i="12"/>
  <c r="L659" i="12"/>
  <c r="M659" i="12"/>
  <c r="N659" i="12"/>
  <c r="O659" i="12"/>
  <c r="P659" i="12"/>
  <c r="Q659" i="12"/>
  <c r="C660" i="12"/>
  <c r="D660" i="12"/>
  <c r="E660" i="12"/>
  <c r="F660" i="12"/>
  <c r="G660" i="12"/>
  <c r="H660" i="12"/>
  <c r="I660" i="12"/>
  <c r="J660" i="12"/>
  <c r="K660" i="12"/>
  <c r="L660" i="12"/>
  <c r="M660" i="12"/>
  <c r="N660" i="12"/>
  <c r="O660" i="12"/>
  <c r="P660" i="12"/>
  <c r="Q660" i="12"/>
  <c r="C661" i="12"/>
  <c r="D661" i="12"/>
  <c r="E661" i="12"/>
  <c r="F661" i="12"/>
  <c r="G661" i="12"/>
  <c r="H661" i="12"/>
  <c r="I661" i="12"/>
  <c r="J661" i="12"/>
  <c r="K661" i="12"/>
  <c r="L661" i="12"/>
  <c r="M661" i="12"/>
  <c r="N661" i="12"/>
  <c r="O661" i="12"/>
  <c r="P661" i="12"/>
  <c r="Q661" i="12"/>
  <c r="C662" i="12"/>
  <c r="D662" i="12"/>
  <c r="E662" i="12"/>
  <c r="F662" i="12"/>
  <c r="G662" i="12"/>
  <c r="H662" i="12"/>
  <c r="I662" i="12"/>
  <c r="J662" i="12"/>
  <c r="K662" i="12"/>
  <c r="L662" i="12"/>
  <c r="M662" i="12"/>
  <c r="N662" i="12"/>
  <c r="O662" i="12"/>
  <c r="P662" i="12"/>
  <c r="Q662" i="12"/>
  <c r="C663" i="12"/>
  <c r="D663" i="12"/>
  <c r="E663" i="12"/>
  <c r="F663" i="12"/>
  <c r="G663" i="12"/>
  <c r="H663" i="12"/>
  <c r="I663" i="12"/>
  <c r="J663" i="12"/>
  <c r="K663" i="12"/>
  <c r="L663" i="12"/>
  <c r="M663" i="12"/>
  <c r="N663" i="12"/>
  <c r="O663" i="12"/>
  <c r="P663" i="12"/>
  <c r="Q663" i="12"/>
  <c r="C664" i="12"/>
  <c r="D664" i="12"/>
  <c r="E664" i="12"/>
  <c r="F664" i="12"/>
  <c r="G664" i="12"/>
  <c r="H664" i="12"/>
  <c r="I664" i="12"/>
  <c r="J664" i="12"/>
  <c r="K664" i="12"/>
  <c r="L664" i="12"/>
  <c r="M664" i="12"/>
  <c r="N664" i="12"/>
  <c r="O664" i="12"/>
  <c r="P664" i="12"/>
  <c r="Q664" i="12"/>
  <c r="C665" i="12"/>
  <c r="D665" i="12"/>
  <c r="E665" i="12"/>
  <c r="F665" i="12"/>
  <c r="G665" i="12"/>
  <c r="H665" i="12"/>
  <c r="I665" i="12"/>
  <c r="J665" i="12"/>
  <c r="K665" i="12"/>
  <c r="L665" i="12"/>
  <c r="M665" i="12"/>
  <c r="N665" i="12"/>
  <c r="O665" i="12"/>
  <c r="P665" i="12"/>
  <c r="Q665" i="12"/>
  <c r="C666" i="12"/>
  <c r="D666" i="12"/>
  <c r="E666" i="12"/>
  <c r="F666" i="12"/>
  <c r="G666" i="12"/>
  <c r="H666" i="12"/>
  <c r="I666" i="12"/>
  <c r="J666" i="12"/>
  <c r="K666" i="12"/>
  <c r="L666" i="12"/>
  <c r="M666" i="12"/>
  <c r="N666" i="12"/>
  <c r="O666" i="12"/>
  <c r="P666" i="12"/>
  <c r="Q666" i="12"/>
  <c r="C667" i="12"/>
  <c r="D667" i="12"/>
  <c r="E667" i="12"/>
  <c r="F667" i="12"/>
  <c r="G667" i="12"/>
  <c r="H667" i="12"/>
  <c r="I667" i="12"/>
  <c r="J667" i="12"/>
  <c r="K667" i="12"/>
  <c r="L667" i="12"/>
  <c r="M667" i="12"/>
  <c r="N667" i="12"/>
  <c r="O667" i="12"/>
  <c r="P667" i="12"/>
  <c r="Q667" i="12"/>
  <c r="C668" i="12"/>
  <c r="D668" i="12"/>
  <c r="E668" i="12"/>
  <c r="F668" i="12"/>
  <c r="G668" i="12"/>
  <c r="H668" i="12"/>
  <c r="I668" i="12"/>
  <c r="J668" i="12"/>
  <c r="K668" i="12"/>
  <c r="L668" i="12"/>
  <c r="M668" i="12"/>
  <c r="N668" i="12"/>
  <c r="O668" i="12"/>
  <c r="P668" i="12"/>
  <c r="Q668" i="12"/>
  <c r="C669" i="12"/>
  <c r="D669" i="12"/>
  <c r="E669" i="12"/>
  <c r="F669" i="12"/>
  <c r="G669" i="12"/>
  <c r="H669" i="12"/>
  <c r="I669" i="12"/>
  <c r="J669" i="12"/>
  <c r="K669" i="12"/>
  <c r="L669" i="12"/>
  <c r="M669" i="12"/>
  <c r="N669" i="12"/>
  <c r="O669" i="12"/>
  <c r="P669" i="12"/>
  <c r="Q669" i="12"/>
  <c r="C670" i="12"/>
  <c r="D670" i="12"/>
  <c r="E670" i="12"/>
  <c r="F670" i="12"/>
  <c r="G670" i="12"/>
  <c r="H670" i="12"/>
  <c r="I670" i="12"/>
  <c r="J670" i="12"/>
  <c r="K670" i="12"/>
  <c r="L670" i="12"/>
  <c r="M670" i="12"/>
  <c r="N670" i="12"/>
  <c r="O670" i="12"/>
  <c r="P670" i="12"/>
  <c r="Q670" i="12"/>
  <c r="C671" i="12"/>
  <c r="D671" i="12"/>
  <c r="E671" i="12"/>
  <c r="F671" i="12"/>
  <c r="G671" i="12"/>
  <c r="H671" i="12"/>
  <c r="I671" i="12"/>
  <c r="J671" i="12"/>
  <c r="K671" i="12"/>
  <c r="L671" i="12"/>
  <c r="M671" i="12"/>
  <c r="N671" i="12"/>
  <c r="O671" i="12"/>
  <c r="P671" i="12"/>
  <c r="Q671" i="12"/>
  <c r="C672" i="12"/>
  <c r="D672" i="12"/>
  <c r="E672" i="12"/>
  <c r="F672" i="12"/>
  <c r="G672" i="12"/>
  <c r="H672" i="12"/>
  <c r="I672" i="12"/>
  <c r="J672" i="12"/>
  <c r="K672" i="12"/>
  <c r="L672" i="12"/>
  <c r="M672" i="12"/>
  <c r="N672" i="12"/>
  <c r="O672" i="12"/>
  <c r="P672" i="12"/>
  <c r="Q672" i="12"/>
  <c r="C673" i="12"/>
  <c r="D673" i="12"/>
  <c r="E673" i="12"/>
  <c r="F673" i="12"/>
  <c r="G673" i="12"/>
  <c r="H673" i="12"/>
  <c r="I673" i="12"/>
  <c r="J673" i="12"/>
  <c r="K673" i="12"/>
  <c r="L673" i="12"/>
  <c r="M673" i="12"/>
  <c r="N673" i="12"/>
  <c r="O673" i="12"/>
  <c r="P673" i="12"/>
  <c r="Q673" i="12"/>
  <c r="C674" i="12"/>
  <c r="D674" i="12"/>
  <c r="E674" i="12"/>
  <c r="F674" i="12"/>
  <c r="G674" i="12"/>
  <c r="H674" i="12"/>
  <c r="I674" i="12"/>
  <c r="J674" i="12"/>
  <c r="K674" i="12"/>
  <c r="L674" i="12"/>
  <c r="M674" i="12"/>
  <c r="N674" i="12"/>
  <c r="O674" i="12"/>
  <c r="P674" i="12"/>
  <c r="Q674" i="12"/>
  <c r="C675" i="12"/>
  <c r="D675" i="12"/>
  <c r="E675" i="12"/>
  <c r="F675" i="12"/>
  <c r="G675" i="12"/>
  <c r="H675" i="12"/>
  <c r="I675" i="12"/>
  <c r="J675" i="12"/>
  <c r="K675" i="12"/>
  <c r="L675" i="12"/>
  <c r="M675" i="12"/>
  <c r="N675" i="12"/>
  <c r="O675" i="12"/>
  <c r="P675" i="12"/>
  <c r="Q675" i="12"/>
  <c r="C676" i="12"/>
  <c r="D676" i="12"/>
  <c r="E676" i="12"/>
  <c r="F676" i="12"/>
  <c r="G676" i="12"/>
  <c r="H676" i="12"/>
  <c r="I676" i="12"/>
  <c r="J676" i="12"/>
  <c r="K676" i="12"/>
  <c r="L676" i="12"/>
  <c r="M676" i="12"/>
  <c r="N676" i="12"/>
  <c r="O676" i="12"/>
  <c r="P676" i="12"/>
  <c r="Q676" i="12"/>
  <c r="C677" i="12"/>
  <c r="D677" i="12"/>
  <c r="E677" i="12"/>
  <c r="F677" i="12"/>
  <c r="G677" i="12"/>
  <c r="H677" i="12"/>
  <c r="I677" i="12"/>
  <c r="J677" i="12"/>
  <c r="K677" i="12"/>
  <c r="L677" i="12"/>
  <c r="M677" i="12"/>
  <c r="N677" i="12"/>
  <c r="O677" i="12"/>
  <c r="P677" i="12"/>
  <c r="Q677" i="12"/>
  <c r="C678" i="12"/>
  <c r="D678" i="12"/>
  <c r="E678" i="12"/>
  <c r="F678" i="12"/>
  <c r="G678" i="12"/>
  <c r="H678" i="12"/>
  <c r="I678" i="12"/>
  <c r="J678" i="12"/>
  <c r="K678" i="12"/>
  <c r="L678" i="12"/>
  <c r="M678" i="12"/>
  <c r="N678" i="12"/>
  <c r="O678" i="12"/>
  <c r="P678" i="12"/>
  <c r="Q678" i="12"/>
  <c r="C679" i="12"/>
  <c r="D679" i="12"/>
  <c r="E679" i="12"/>
  <c r="F679" i="12"/>
  <c r="G679" i="12"/>
  <c r="H679" i="12"/>
  <c r="I679" i="12"/>
  <c r="J679" i="12"/>
  <c r="K679" i="12"/>
  <c r="L679" i="12"/>
  <c r="M679" i="12"/>
  <c r="N679" i="12"/>
  <c r="O679" i="12"/>
  <c r="P679" i="12"/>
  <c r="Q679" i="12"/>
  <c r="C680" i="12"/>
  <c r="D680" i="12"/>
  <c r="E680" i="12"/>
  <c r="F680" i="12"/>
  <c r="G680" i="12"/>
  <c r="H680" i="12"/>
  <c r="I680" i="12"/>
  <c r="J680" i="12"/>
  <c r="K680" i="12"/>
  <c r="L680" i="12"/>
  <c r="M680" i="12"/>
  <c r="N680" i="12"/>
  <c r="O680" i="12"/>
  <c r="P680" i="12"/>
  <c r="Q680" i="12"/>
  <c r="C681" i="12"/>
  <c r="D681" i="12"/>
  <c r="E681" i="12"/>
  <c r="F681" i="12"/>
  <c r="G681" i="12"/>
  <c r="H681" i="12"/>
  <c r="I681" i="12"/>
  <c r="J681" i="12"/>
  <c r="K681" i="12"/>
  <c r="L681" i="12"/>
  <c r="M681" i="12"/>
  <c r="N681" i="12"/>
  <c r="O681" i="12"/>
  <c r="P681" i="12"/>
  <c r="Q681" i="12"/>
  <c r="C682" i="12"/>
  <c r="D682" i="12"/>
  <c r="E682" i="12"/>
  <c r="F682" i="12"/>
  <c r="G682" i="12"/>
  <c r="H682" i="12"/>
  <c r="I682" i="12"/>
  <c r="J682" i="12"/>
  <c r="K682" i="12"/>
  <c r="L682" i="12"/>
  <c r="M682" i="12"/>
  <c r="N682" i="12"/>
  <c r="O682" i="12"/>
  <c r="P682" i="12"/>
  <c r="Q682" i="12"/>
  <c r="C683" i="12"/>
  <c r="D683" i="12"/>
  <c r="E683" i="12"/>
  <c r="F683" i="12"/>
  <c r="G683" i="12"/>
  <c r="H683" i="12"/>
  <c r="I683" i="12"/>
  <c r="J683" i="12"/>
  <c r="K683" i="12"/>
  <c r="L683" i="12"/>
  <c r="M683" i="12"/>
  <c r="N683" i="12"/>
  <c r="O683" i="12"/>
  <c r="P683" i="12"/>
  <c r="Q683" i="12"/>
  <c r="C684" i="12"/>
  <c r="D684" i="12"/>
  <c r="E684" i="12"/>
  <c r="F684" i="12"/>
  <c r="G684" i="12"/>
  <c r="H684" i="12"/>
  <c r="I684" i="12"/>
  <c r="J684" i="12"/>
  <c r="K684" i="12"/>
  <c r="L684" i="12"/>
  <c r="M684" i="12"/>
  <c r="N684" i="12"/>
  <c r="O684" i="12"/>
  <c r="P684" i="12"/>
  <c r="Q684" i="12"/>
  <c r="C685" i="12"/>
  <c r="D685" i="12"/>
  <c r="E685" i="12"/>
  <c r="F685" i="12"/>
  <c r="G685" i="12"/>
  <c r="H685" i="12"/>
  <c r="I685" i="12"/>
  <c r="J685" i="12"/>
  <c r="K685" i="12"/>
  <c r="L685" i="12"/>
  <c r="M685" i="12"/>
  <c r="N685" i="12"/>
  <c r="O685" i="12"/>
  <c r="P685" i="12"/>
  <c r="Q685" i="12"/>
  <c r="C686" i="12"/>
  <c r="D686" i="12"/>
  <c r="E686" i="12"/>
  <c r="F686" i="12"/>
  <c r="G686" i="12"/>
  <c r="H686" i="12"/>
  <c r="I686" i="12"/>
  <c r="J686" i="12"/>
  <c r="K686" i="12"/>
  <c r="L686" i="12"/>
  <c r="M686" i="12"/>
  <c r="N686" i="12"/>
  <c r="O686" i="12"/>
  <c r="P686" i="12"/>
  <c r="Q686" i="12"/>
  <c r="C687" i="12"/>
  <c r="D687" i="12"/>
  <c r="E687" i="12"/>
  <c r="F687" i="12"/>
  <c r="G687" i="12"/>
  <c r="H687" i="12"/>
  <c r="I687" i="12"/>
  <c r="J687" i="12"/>
  <c r="K687" i="12"/>
  <c r="L687" i="12"/>
  <c r="M687" i="12"/>
  <c r="N687" i="12"/>
  <c r="O687" i="12"/>
  <c r="P687" i="12"/>
  <c r="Q687" i="12"/>
  <c r="C688" i="12"/>
  <c r="D688" i="12"/>
  <c r="E688" i="12"/>
  <c r="F688" i="12"/>
  <c r="G688" i="12"/>
  <c r="H688" i="12"/>
  <c r="I688" i="12"/>
  <c r="J688" i="12"/>
  <c r="K688" i="12"/>
  <c r="L688" i="12"/>
  <c r="M688" i="12"/>
  <c r="N688" i="12"/>
  <c r="O688" i="12"/>
  <c r="P688" i="12"/>
  <c r="Q688" i="12"/>
  <c r="C689" i="12"/>
  <c r="D689" i="12"/>
  <c r="E689" i="12"/>
  <c r="F689" i="12"/>
  <c r="G689" i="12"/>
  <c r="H689" i="12"/>
  <c r="I689" i="12"/>
  <c r="J689" i="12"/>
  <c r="K689" i="12"/>
  <c r="L689" i="12"/>
  <c r="M689" i="12"/>
  <c r="N689" i="12"/>
  <c r="O689" i="12"/>
  <c r="P689" i="12"/>
  <c r="Q689" i="12"/>
  <c r="C690" i="12"/>
  <c r="D690" i="12"/>
  <c r="E690" i="12"/>
  <c r="F690" i="12"/>
  <c r="G690" i="12"/>
  <c r="H690" i="12"/>
  <c r="I690" i="12"/>
  <c r="J690" i="12"/>
  <c r="K690" i="12"/>
  <c r="L690" i="12"/>
  <c r="M690" i="12"/>
  <c r="N690" i="12"/>
  <c r="O690" i="12"/>
  <c r="P690" i="12"/>
  <c r="Q690" i="12"/>
  <c r="C691" i="12"/>
  <c r="D691" i="12"/>
  <c r="E691" i="12"/>
  <c r="F691" i="12"/>
  <c r="G691" i="12"/>
  <c r="H691" i="12"/>
  <c r="I691" i="12"/>
  <c r="J691" i="12"/>
  <c r="K691" i="12"/>
  <c r="L691" i="12"/>
  <c r="M691" i="12"/>
  <c r="N691" i="12"/>
  <c r="O691" i="12"/>
  <c r="P691" i="12"/>
  <c r="Q691" i="12"/>
  <c r="C692" i="12"/>
  <c r="D692" i="12"/>
  <c r="E692" i="12"/>
  <c r="F692" i="12"/>
  <c r="G692" i="12"/>
  <c r="H692" i="12"/>
  <c r="I692" i="12"/>
  <c r="J692" i="12"/>
  <c r="K692" i="12"/>
  <c r="L692" i="12"/>
  <c r="M692" i="12"/>
  <c r="N692" i="12"/>
  <c r="O692" i="12"/>
  <c r="P692" i="12"/>
  <c r="Q692" i="12"/>
  <c r="C693" i="12"/>
  <c r="D693" i="12"/>
  <c r="E693" i="12"/>
  <c r="F693" i="12"/>
  <c r="G693" i="12"/>
  <c r="H693" i="12"/>
  <c r="I693" i="12"/>
  <c r="J693" i="12"/>
  <c r="K693" i="12"/>
  <c r="L693" i="12"/>
  <c r="M693" i="12"/>
  <c r="N693" i="12"/>
  <c r="O693" i="12"/>
  <c r="P693" i="12"/>
  <c r="Q693" i="12"/>
  <c r="C694" i="12"/>
  <c r="D694" i="12"/>
  <c r="E694" i="12"/>
  <c r="F694" i="12"/>
  <c r="G694" i="12"/>
  <c r="H694" i="12"/>
  <c r="I694" i="12"/>
  <c r="J694" i="12"/>
  <c r="K694" i="12"/>
  <c r="L694" i="12"/>
  <c r="M694" i="12"/>
  <c r="N694" i="12"/>
  <c r="O694" i="12"/>
  <c r="P694" i="12"/>
  <c r="Q694" i="12"/>
  <c r="C695" i="12"/>
  <c r="D695" i="12"/>
  <c r="E695" i="12"/>
  <c r="F695" i="12"/>
  <c r="G695" i="12"/>
  <c r="H695" i="12"/>
  <c r="I695" i="12"/>
  <c r="J695" i="12"/>
  <c r="K695" i="12"/>
  <c r="L695" i="12"/>
  <c r="M695" i="12"/>
  <c r="N695" i="12"/>
  <c r="O695" i="12"/>
  <c r="P695" i="12"/>
  <c r="Q695" i="12"/>
  <c r="C696" i="12"/>
  <c r="D696" i="12"/>
  <c r="E696" i="12"/>
  <c r="F696" i="12"/>
  <c r="G696" i="12"/>
  <c r="H696" i="12"/>
  <c r="I696" i="12"/>
  <c r="J696" i="12"/>
  <c r="K696" i="12"/>
  <c r="L696" i="12"/>
  <c r="M696" i="12"/>
  <c r="N696" i="12"/>
  <c r="O696" i="12"/>
  <c r="P696" i="12"/>
  <c r="Q696" i="12"/>
  <c r="C697" i="12"/>
  <c r="D697" i="12"/>
  <c r="E697" i="12"/>
  <c r="F697" i="12"/>
  <c r="G697" i="12"/>
  <c r="H697" i="12"/>
  <c r="I697" i="12"/>
  <c r="J697" i="12"/>
  <c r="K697" i="12"/>
  <c r="L697" i="12"/>
  <c r="M697" i="12"/>
  <c r="N697" i="12"/>
  <c r="O697" i="12"/>
  <c r="P697" i="12"/>
  <c r="Q697" i="12"/>
  <c r="C698" i="12"/>
  <c r="D698" i="12"/>
  <c r="E698" i="12"/>
  <c r="F698" i="12"/>
  <c r="G698" i="12"/>
  <c r="H698" i="12"/>
  <c r="I698" i="12"/>
  <c r="J698" i="12"/>
  <c r="K698" i="12"/>
  <c r="L698" i="12"/>
  <c r="M698" i="12"/>
  <c r="N698" i="12"/>
  <c r="O698" i="12"/>
  <c r="P698" i="12"/>
  <c r="Q698" i="12"/>
  <c r="C699" i="12"/>
  <c r="D699" i="12"/>
  <c r="E699" i="12"/>
  <c r="F699" i="12"/>
  <c r="G699" i="12"/>
  <c r="H699" i="12"/>
  <c r="I699" i="12"/>
  <c r="J699" i="12"/>
  <c r="K699" i="12"/>
  <c r="L699" i="12"/>
  <c r="M699" i="12"/>
  <c r="N699" i="12"/>
  <c r="O699" i="12"/>
  <c r="P699" i="12"/>
  <c r="Q699" i="12"/>
  <c r="C700" i="12"/>
  <c r="D700" i="12"/>
  <c r="E700" i="12"/>
  <c r="F700" i="12"/>
  <c r="G700" i="12"/>
  <c r="H700" i="12"/>
  <c r="I700" i="12"/>
  <c r="J700" i="12"/>
  <c r="K700" i="12"/>
  <c r="L700" i="12"/>
  <c r="M700" i="12"/>
  <c r="N700" i="12"/>
  <c r="O700" i="12"/>
  <c r="P700" i="12"/>
  <c r="Q700" i="12"/>
  <c r="C701" i="12"/>
  <c r="D701" i="12"/>
  <c r="E701" i="12"/>
  <c r="F701" i="12"/>
  <c r="G701" i="12"/>
  <c r="H701" i="12"/>
  <c r="I701" i="12"/>
  <c r="J701" i="12"/>
  <c r="K701" i="12"/>
  <c r="L701" i="12"/>
  <c r="M701" i="12"/>
  <c r="N701" i="12"/>
  <c r="O701" i="12"/>
  <c r="P701" i="12"/>
  <c r="Q701" i="12"/>
  <c r="C702" i="12"/>
  <c r="D702" i="12"/>
  <c r="E702" i="12"/>
  <c r="F702" i="12"/>
  <c r="G702" i="12"/>
  <c r="H702" i="12"/>
  <c r="I702" i="12"/>
  <c r="J702" i="12"/>
  <c r="K702" i="12"/>
  <c r="L702" i="12"/>
  <c r="M702" i="12"/>
  <c r="N702" i="12"/>
  <c r="O702" i="12"/>
  <c r="P702" i="12"/>
  <c r="Q702" i="12"/>
  <c r="C703" i="12"/>
  <c r="D703" i="12"/>
  <c r="E703" i="12"/>
  <c r="F703" i="12"/>
  <c r="G703" i="12"/>
  <c r="H703" i="12"/>
  <c r="I703" i="12"/>
  <c r="J703" i="12"/>
  <c r="K703" i="12"/>
  <c r="L703" i="12"/>
  <c r="M703" i="12"/>
  <c r="N703" i="12"/>
  <c r="O703" i="12"/>
  <c r="P703" i="12"/>
  <c r="Q703" i="12"/>
  <c r="C704" i="12"/>
  <c r="D704" i="12"/>
  <c r="E704" i="12"/>
  <c r="F704" i="12"/>
  <c r="G704" i="12"/>
  <c r="H704" i="12"/>
  <c r="I704" i="12"/>
  <c r="J704" i="12"/>
  <c r="K704" i="12"/>
  <c r="L704" i="12"/>
  <c r="M704" i="12"/>
  <c r="N704" i="12"/>
  <c r="O704" i="12"/>
  <c r="P704" i="12"/>
  <c r="Q704" i="12"/>
  <c r="C705" i="12"/>
  <c r="D705" i="12"/>
  <c r="E705" i="12"/>
  <c r="F705" i="12"/>
  <c r="G705" i="12"/>
  <c r="H705" i="12"/>
  <c r="I705" i="12"/>
  <c r="J705" i="12"/>
  <c r="K705" i="12"/>
  <c r="L705" i="12"/>
  <c r="M705" i="12"/>
  <c r="N705" i="12"/>
  <c r="O705" i="12"/>
  <c r="P705" i="12"/>
  <c r="Q705" i="12"/>
  <c r="C706" i="12"/>
  <c r="D706" i="12"/>
  <c r="E706" i="12"/>
  <c r="F706" i="12"/>
  <c r="G706" i="12"/>
  <c r="H706" i="12"/>
  <c r="I706" i="12"/>
  <c r="J706" i="12"/>
  <c r="K706" i="12"/>
  <c r="L706" i="12"/>
  <c r="M706" i="12"/>
  <c r="N706" i="12"/>
  <c r="O706" i="12"/>
  <c r="P706" i="12"/>
  <c r="Q706" i="12"/>
  <c r="C707" i="12"/>
  <c r="D707" i="12"/>
  <c r="E707" i="12"/>
  <c r="F707" i="12"/>
  <c r="G707" i="12"/>
  <c r="H707" i="12"/>
  <c r="I707" i="12"/>
  <c r="J707" i="12"/>
  <c r="K707" i="12"/>
  <c r="L707" i="12"/>
  <c r="M707" i="12"/>
  <c r="N707" i="12"/>
  <c r="O707" i="12"/>
  <c r="P707" i="12"/>
  <c r="Q707" i="12"/>
  <c r="C708" i="12"/>
  <c r="D708" i="12"/>
  <c r="E708" i="12"/>
  <c r="F708" i="12"/>
  <c r="G708" i="12"/>
  <c r="H708" i="12"/>
  <c r="I708" i="12"/>
  <c r="J708" i="12"/>
  <c r="K708" i="12"/>
  <c r="L708" i="12"/>
  <c r="M708" i="12"/>
  <c r="N708" i="12"/>
  <c r="O708" i="12"/>
  <c r="P708" i="12"/>
  <c r="Q708" i="12"/>
  <c r="C709" i="12"/>
  <c r="D709" i="12"/>
  <c r="E709" i="12"/>
  <c r="F709" i="12"/>
  <c r="G709" i="12"/>
  <c r="H709" i="12"/>
  <c r="I709" i="12"/>
  <c r="J709" i="12"/>
  <c r="K709" i="12"/>
  <c r="L709" i="12"/>
  <c r="M709" i="12"/>
  <c r="N709" i="12"/>
  <c r="O709" i="12"/>
  <c r="P709" i="12"/>
  <c r="Q709" i="12"/>
  <c r="C710" i="12"/>
  <c r="D710" i="12"/>
  <c r="E710" i="12"/>
  <c r="F710" i="12"/>
  <c r="G710" i="12"/>
  <c r="H710" i="12"/>
  <c r="I710" i="12"/>
  <c r="J710" i="12"/>
  <c r="K710" i="12"/>
  <c r="L710" i="12"/>
  <c r="M710" i="12"/>
  <c r="N710" i="12"/>
  <c r="O710" i="12"/>
  <c r="P710" i="12"/>
  <c r="Q710" i="12"/>
  <c r="C711" i="12"/>
  <c r="D711" i="12"/>
  <c r="E711" i="12"/>
  <c r="F711" i="12"/>
  <c r="G711" i="12"/>
  <c r="H711" i="12"/>
  <c r="I711" i="12"/>
  <c r="J711" i="12"/>
  <c r="K711" i="12"/>
  <c r="L711" i="12"/>
  <c r="M711" i="12"/>
  <c r="N711" i="12"/>
  <c r="O711" i="12"/>
  <c r="P711" i="12"/>
  <c r="Q711" i="12"/>
  <c r="C712" i="12"/>
  <c r="D712" i="12"/>
  <c r="E712" i="12"/>
  <c r="F712" i="12"/>
  <c r="G712" i="12"/>
  <c r="H712" i="12"/>
  <c r="I712" i="12"/>
  <c r="J712" i="12"/>
  <c r="K712" i="12"/>
  <c r="L712" i="12"/>
  <c r="M712" i="12"/>
  <c r="N712" i="12"/>
  <c r="O712" i="12"/>
  <c r="P712" i="12"/>
  <c r="Q712" i="12"/>
  <c r="C713" i="12"/>
  <c r="D713" i="12"/>
  <c r="E713" i="12"/>
  <c r="F713" i="12"/>
  <c r="G713" i="12"/>
  <c r="H713" i="12"/>
  <c r="I713" i="12"/>
  <c r="J713" i="12"/>
  <c r="K713" i="12"/>
  <c r="L713" i="12"/>
  <c r="M713" i="12"/>
  <c r="N713" i="12"/>
  <c r="O713" i="12"/>
  <c r="P713" i="12"/>
  <c r="Q713" i="12"/>
  <c r="C714" i="12"/>
  <c r="D714" i="12"/>
  <c r="E714" i="12"/>
  <c r="F714" i="12"/>
  <c r="G714" i="12"/>
  <c r="H714" i="12"/>
  <c r="I714" i="12"/>
  <c r="J714" i="12"/>
  <c r="K714" i="12"/>
  <c r="L714" i="12"/>
  <c r="M714" i="12"/>
  <c r="N714" i="12"/>
  <c r="O714" i="12"/>
  <c r="P714" i="12"/>
  <c r="Q714" i="12"/>
  <c r="C715" i="12"/>
  <c r="D715" i="12"/>
  <c r="E715" i="12"/>
  <c r="F715" i="12"/>
  <c r="G715" i="12"/>
  <c r="H715" i="12"/>
  <c r="I715" i="12"/>
  <c r="J715" i="12"/>
  <c r="K715" i="12"/>
  <c r="L715" i="12"/>
  <c r="M715" i="12"/>
  <c r="N715" i="12"/>
  <c r="O715" i="12"/>
  <c r="P715" i="12"/>
  <c r="Q715" i="12"/>
  <c r="C716" i="12"/>
  <c r="D716" i="12"/>
  <c r="E716" i="12"/>
  <c r="F716" i="12"/>
  <c r="G716" i="12"/>
  <c r="H716" i="12"/>
  <c r="I716" i="12"/>
  <c r="J716" i="12"/>
  <c r="K716" i="12"/>
  <c r="L716" i="12"/>
  <c r="M716" i="12"/>
  <c r="N716" i="12"/>
  <c r="O716" i="12"/>
  <c r="P716" i="12"/>
  <c r="Q716" i="12"/>
  <c r="C717" i="12"/>
  <c r="D717" i="12"/>
  <c r="E717" i="12"/>
  <c r="F717" i="12"/>
  <c r="G717" i="12"/>
  <c r="H717" i="12"/>
  <c r="I717" i="12"/>
  <c r="J717" i="12"/>
  <c r="K717" i="12"/>
  <c r="L717" i="12"/>
  <c r="M717" i="12"/>
  <c r="N717" i="12"/>
  <c r="O717" i="12"/>
  <c r="P717" i="12"/>
  <c r="Q717" i="12"/>
  <c r="C718" i="12"/>
  <c r="D718" i="12"/>
  <c r="E718" i="12"/>
  <c r="F718" i="12"/>
  <c r="G718" i="12"/>
  <c r="H718" i="12"/>
  <c r="I718" i="12"/>
  <c r="J718" i="12"/>
  <c r="K718" i="12"/>
  <c r="L718" i="12"/>
  <c r="M718" i="12"/>
  <c r="N718" i="12"/>
  <c r="O718" i="12"/>
  <c r="P718" i="12"/>
  <c r="Q718" i="12"/>
  <c r="C719" i="12"/>
  <c r="D719" i="12"/>
  <c r="E719" i="12"/>
  <c r="F719" i="12"/>
  <c r="G719" i="12"/>
  <c r="H719" i="12"/>
  <c r="I719" i="12"/>
  <c r="J719" i="12"/>
  <c r="K719" i="12"/>
  <c r="L719" i="12"/>
  <c r="M719" i="12"/>
  <c r="N719" i="12"/>
  <c r="O719" i="12"/>
  <c r="P719" i="12"/>
  <c r="Q719" i="12"/>
  <c r="C720" i="12"/>
  <c r="D720" i="12"/>
  <c r="E720" i="12"/>
  <c r="F720" i="12"/>
  <c r="G720" i="12"/>
  <c r="H720" i="12"/>
  <c r="I720" i="12"/>
  <c r="J720" i="12"/>
  <c r="K720" i="12"/>
  <c r="L720" i="12"/>
  <c r="M720" i="12"/>
  <c r="N720" i="12"/>
  <c r="O720" i="12"/>
  <c r="P720" i="12"/>
  <c r="Q720" i="12"/>
  <c r="C721" i="12"/>
  <c r="D721" i="12"/>
  <c r="E721" i="12"/>
  <c r="F721" i="12"/>
  <c r="G721" i="12"/>
  <c r="H721" i="12"/>
  <c r="I721" i="12"/>
  <c r="J721" i="12"/>
  <c r="K721" i="12"/>
  <c r="L721" i="12"/>
  <c r="M721" i="12"/>
  <c r="N721" i="12"/>
  <c r="O721" i="12"/>
  <c r="P721" i="12"/>
  <c r="Q721" i="12"/>
  <c r="C722" i="12"/>
  <c r="D722" i="12"/>
  <c r="E722" i="12"/>
  <c r="F722" i="12"/>
  <c r="G722" i="12"/>
  <c r="H722" i="12"/>
  <c r="I722" i="12"/>
  <c r="J722" i="12"/>
  <c r="K722" i="12"/>
  <c r="L722" i="12"/>
  <c r="M722" i="12"/>
  <c r="N722" i="12"/>
  <c r="O722" i="12"/>
  <c r="P722" i="12"/>
  <c r="Q722" i="12"/>
  <c r="C723" i="12"/>
  <c r="D723" i="12"/>
  <c r="E723" i="12"/>
  <c r="F723" i="12"/>
  <c r="G723" i="12"/>
  <c r="H723" i="12"/>
  <c r="I723" i="12"/>
  <c r="J723" i="12"/>
  <c r="K723" i="12"/>
  <c r="L723" i="12"/>
  <c r="M723" i="12"/>
  <c r="N723" i="12"/>
  <c r="O723" i="12"/>
  <c r="P723" i="12"/>
  <c r="Q723" i="12"/>
  <c r="C724" i="12"/>
  <c r="D724" i="12"/>
  <c r="E724" i="12"/>
  <c r="F724" i="12"/>
  <c r="G724" i="12"/>
  <c r="H724" i="12"/>
  <c r="I724" i="12"/>
  <c r="J724" i="12"/>
  <c r="K724" i="12"/>
  <c r="L724" i="12"/>
  <c r="M724" i="12"/>
  <c r="N724" i="12"/>
  <c r="O724" i="12"/>
  <c r="P724" i="12"/>
  <c r="Q724" i="12"/>
  <c r="C725" i="12"/>
  <c r="D725" i="12"/>
  <c r="E725" i="12"/>
  <c r="F725" i="12"/>
  <c r="G725" i="12"/>
  <c r="H725" i="12"/>
  <c r="I725" i="12"/>
  <c r="J725" i="12"/>
  <c r="K725" i="12"/>
  <c r="L725" i="12"/>
  <c r="M725" i="12"/>
  <c r="N725" i="12"/>
  <c r="O725" i="12"/>
  <c r="P725" i="12"/>
  <c r="Q725" i="12"/>
  <c r="C726" i="12"/>
  <c r="D726" i="12"/>
  <c r="E726" i="12"/>
  <c r="F726" i="12"/>
  <c r="G726" i="12"/>
  <c r="H726" i="12"/>
  <c r="I726" i="12"/>
  <c r="J726" i="12"/>
  <c r="K726" i="12"/>
  <c r="L726" i="12"/>
  <c r="M726" i="12"/>
  <c r="N726" i="12"/>
  <c r="O726" i="12"/>
  <c r="P726" i="12"/>
  <c r="Q726" i="12"/>
  <c r="C727" i="12"/>
  <c r="D727" i="12"/>
  <c r="E727" i="12"/>
  <c r="F727" i="12"/>
  <c r="G727" i="12"/>
  <c r="H727" i="12"/>
  <c r="I727" i="12"/>
  <c r="J727" i="12"/>
  <c r="K727" i="12"/>
  <c r="L727" i="12"/>
  <c r="M727" i="12"/>
  <c r="N727" i="12"/>
  <c r="O727" i="12"/>
  <c r="P727" i="12"/>
  <c r="Q727" i="12"/>
  <c r="C728" i="12"/>
  <c r="D728" i="12"/>
  <c r="E728" i="12"/>
  <c r="F728" i="12"/>
  <c r="G728" i="12"/>
  <c r="H728" i="12"/>
  <c r="I728" i="12"/>
  <c r="J728" i="12"/>
  <c r="K728" i="12"/>
  <c r="L728" i="12"/>
  <c r="M728" i="12"/>
  <c r="N728" i="12"/>
  <c r="O728" i="12"/>
  <c r="P728" i="12"/>
  <c r="Q728" i="12"/>
  <c r="C729" i="12"/>
  <c r="D729" i="12"/>
  <c r="E729" i="12"/>
  <c r="F729" i="12"/>
  <c r="G729" i="12"/>
  <c r="H729" i="12"/>
  <c r="I729" i="12"/>
  <c r="J729" i="12"/>
  <c r="K729" i="12"/>
  <c r="L729" i="12"/>
  <c r="M729" i="12"/>
  <c r="N729" i="12"/>
  <c r="O729" i="12"/>
  <c r="P729" i="12"/>
  <c r="Q729" i="12"/>
  <c r="C730" i="12"/>
  <c r="D730" i="12"/>
  <c r="E730" i="12"/>
  <c r="F730" i="12"/>
  <c r="G730" i="12"/>
  <c r="H730" i="12"/>
  <c r="I730" i="12"/>
  <c r="J730" i="12"/>
  <c r="K730" i="12"/>
  <c r="L730" i="12"/>
  <c r="M730" i="12"/>
  <c r="N730" i="12"/>
  <c r="O730" i="12"/>
  <c r="P730" i="12"/>
  <c r="Q730" i="12"/>
  <c r="C731" i="12"/>
  <c r="D731" i="12"/>
  <c r="E731" i="12"/>
  <c r="F731" i="12"/>
  <c r="G731" i="12"/>
  <c r="H731" i="12"/>
  <c r="I731" i="12"/>
  <c r="J731" i="12"/>
  <c r="K731" i="12"/>
  <c r="L731" i="12"/>
  <c r="M731" i="12"/>
  <c r="N731" i="12"/>
  <c r="O731" i="12"/>
  <c r="P731" i="12"/>
  <c r="Q731" i="12"/>
  <c r="C732" i="12"/>
  <c r="D732" i="12"/>
  <c r="E732" i="12"/>
  <c r="F732" i="12"/>
  <c r="G732" i="12"/>
  <c r="H732" i="12"/>
  <c r="I732" i="12"/>
  <c r="J732" i="12"/>
  <c r="K732" i="12"/>
  <c r="L732" i="12"/>
  <c r="M732" i="12"/>
  <c r="N732" i="12"/>
  <c r="O732" i="12"/>
  <c r="P732" i="12"/>
  <c r="Q732" i="12"/>
  <c r="C733" i="12"/>
  <c r="D733" i="12"/>
  <c r="E733" i="12"/>
  <c r="F733" i="12"/>
  <c r="G733" i="12"/>
  <c r="H733" i="12"/>
  <c r="I733" i="12"/>
  <c r="J733" i="12"/>
  <c r="K733" i="12"/>
  <c r="L733" i="12"/>
  <c r="M733" i="12"/>
  <c r="N733" i="12"/>
  <c r="O733" i="12"/>
  <c r="P733" i="12"/>
  <c r="Q733" i="12"/>
  <c r="C734" i="12"/>
  <c r="D734" i="12"/>
  <c r="E734" i="12"/>
  <c r="F734" i="12"/>
  <c r="G734" i="12"/>
  <c r="H734" i="12"/>
  <c r="I734" i="12"/>
  <c r="J734" i="12"/>
  <c r="K734" i="12"/>
  <c r="L734" i="12"/>
  <c r="M734" i="12"/>
  <c r="N734" i="12"/>
  <c r="O734" i="12"/>
  <c r="P734" i="12"/>
  <c r="Q734" i="12"/>
  <c r="C735" i="12"/>
  <c r="D735" i="12"/>
  <c r="E735" i="12"/>
  <c r="F735" i="12"/>
  <c r="G735" i="12"/>
  <c r="H735" i="12"/>
  <c r="I735" i="12"/>
  <c r="J735" i="12"/>
  <c r="K735" i="12"/>
  <c r="L735" i="12"/>
  <c r="M735" i="12"/>
  <c r="N735" i="12"/>
  <c r="O735" i="12"/>
  <c r="P735" i="12"/>
  <c r="Q735" i="12"/>
  <c r="C736" i="12"/>
  <c r="D736" i="12"/>
  <c r="E736" i="12"/>
  <c r="F736" i="12"/>
  <c r="G736" i="12"/>
  <c r="H736" i="12"/>
  <c r="I736" i="12"/>
  <c r="J736" i="12"/>
  <c r="K736" i="12"/>
  <c r="L736" i="12"/>
  <c r="M736" i="12"/>
  <c r="N736" i="12"/>
  <c r="O736" i="12"/>
  <c r="P736" i="12"/>
  <c r="Q736" i="12"/>
  <c r="C737" i="12"/>
  <c r="D737" i="12"/>
  <c r="E737" i="12"/>
  <c r="F737" i="12"/>
  <c r="G737" i="12"/>
  <c r="H737" i="12"/>
  <c r="I737" i="12"/>
  <c r="J737" i="12"/>
  <c r="K737" i="12"/>
  <c r="L737" i="12"/>
  <c r="M737" i="12"/>
  <c r="N737" i="12"/>
  <c r="O737" i="12"/>
  <c r="P737" i="12"/>
  <c r="Q737" i="12"/>
  <c r="C738" i="12"/>
  <c r="D738" i="12"/>
  <c r="E738" i="12"/>
  <c r="F738" i="12"/>
  <c r="G738" i="12"/>
  <c r="H738" i="12"/>
  <c r="I738" i="12"/>
  <c r="J738" i="12"/>
  <c r="K738" i="12"/>
  <c r="L738" i="12"/>
  <c r="M738" i="12"/>
  <c r="N738" i="12"/>
  <c r="O738" i="12"/>
  <c r="P738" i="12"/>
  <c r="Q738" i="12"/>
  <c r="C739" i="12"/>
  <c r="D739" i="12"/>
  <c r="E739" i="12"/>
  <c r="F739" i="12"/>
  <c r="G739" i="12"/>
  <c r="H739" i="12"/>
  <c r="I739" i="12"/>
  <c r="J739" i="12"/>
  <c r="K739" i="12"/>
  <c r="L739" i="12"/>
  <c r="M739" i="12"/>
  <c r="N739" i="12"/>
  <c r="O739" i="12"/>
  <c r="P739" i="12"/>
  <c r="Q739" i="12"/>
  <c r="C740" i="12"/>
  <c r="D740" i="12"/>
  <c r="E740" i="12"/>
  <c r="F740" i="12"/>
  <c r="G740" i="12"/>
  <c r="H740" i="12"/>
  <c r="I740" i="12"/>
  <c r="J740" i="12"/>
  <c r="K740" i="12"/>
  <c r="L740" i="12"/>
  <c r="M740" i="12"/>
  <c r="N740" i="12"/>
  <c r="O740" i="12"/>
  <c r="P740" i="12"/>
  <c r="Q740" i="12"/>
  <c r="C741" i="12"/>
  <c r="D741" i="12"/>
  <c r="E741" i="12"/>
  <c r="F741" i="12"/>
  <c r="G741" i="12"/>
  <c r="H741" i="12"/>
  <c r="I741" i="12"/>
  <c r="J741" i="12"/>
  <c r="K741" i="12"/>
  <c r="L741" i="12"/>
  <c r="M741" i="12"/>
  <c r="N741" i="12"/>
  <c r="O741" i="12"/>
  <c r="P741" i="12"/>
  <c r="Q741" i="12"/>
  <c r="C742" i="12"/>
  <c r="D742" i="12"/>
  <c r="E742" i="12"/>
  <c r="F742" i="12"/>
  <c r="G742" i="12"/>
  <c r="H742" i="12"/>
  <c r="I742" i="12"/>
  <c r="J742" i="12"/>
  <c r="K742" i="12"/>
  <c r="L742" i="12"/>
  <c r="M742" i="12"/>
  <c r="N742" i="12"/>
  <c r="O742" i="12"/>
  <c r="P742" i="12"/>
  <c r="Q742" i="12"/>
  <c r="C743" i="12"/>
  <c r="D743" i="12"/>
  <c r="E743" i="12"/>
  <c r="F743" i="12"/>
  <c r="G743" i="12"/>
  <c r="H743" i="12"/>
  <c r="I743" i="12"/>
  <c r="J743" i="12"/>
  <c r="K743" i="12"/>
  <c r="L743" i="12"/>
  <c r="M743" i="12"/>
  <c r="N743" i="12"/>
  <c r="O743" i="12"/>
  <c r="P743" i="12"/>
  <c r="Q743" i="12"/>
  <c r="C744" i="12"/>
  <c r="D744" i="12"/>
  <c r="E744" i="12"/>
  <c r="F744" i="12"/>
  <c r="G744" i="12"/>
  <c r="H744" i="12"/>
  <c r="I744" i="12"/>
  <c r="J744" i="12"/>
  <c r="K744" i="12"/>
  <c r="L744" i="12"/>
  <c r="M744" i="12"/>
  <c r="N744" i="12"/>
  <c r="O744" i="12"/>
  <c r="P744" i="12"/>
  <c r="Q744" i="12"/>
  <c r="C745" i="12"/>
  <c r="D745" i="12"/>
  <c r="E745" i="12"/>
  <c r="F745" i="12"/>
  <c r="G745" i="12"/>
  <c r="H745" i="12"/>
  <c r="I745" i="12"/>
  <c r="J745" i="12"/>
  <c r="K745" i="12"/>
  <c r="L745" i="12"/>
  <c r="M745" i="12"/>
  <c r="N745" i="12"/>
  <c r="O745" i="12"/>
  <c r="P745" i="12"/>
  <c r="Q745" i="12"/>
  <c r="C746" i="12"/>
  <c r="D746" i="12"/>
  <c r="E746" i="12"/>
  <c r="F746" i="12"/>
  <c r="G746" i="12"/>
  <c r="H746" i="12"/>
  <c r="I746" i="12"/>
  <c r="J746" i="12"/>
  <c r="K746" i="12"/>
  <c r="L746" i="12"/>
  <c r="M746" i="12"/>
  <c r="N746" i="12"/>
  <c r="O746" i="12"/>
  <c r="P746" i="12"/>
  <c r="Q746" i="12"/>
  <c r="C747" i="12"/>
  <c r="D747" i="12"/>
  <c r="E747" i="12"/>
  <c r="F747" i="12"/>
  <c r="G747" i="12"/>
  <c r="H747" i="12"/>
  <c r="I747" i="12"/>
  <c r="J747" i="12"/>
  <c r="K747" i="12"/>
  <c r="L747" i="12"/>
  <c r="M747" i="12"/>
  <c r="N747" i="12"/>
  <c r="O747" i="12"/>
  <c r="P747" i="12"/>
  <c r="Q747" i="12"/>
  <c r="C748" i="12"/>
  <c r="D748" i="12"/>
  <c r="E748" i="12"/>
  <c r="F748" i="12"/>
  <c r="G748" i="12"/>
  <c r="H748" i="12"/>
  <c r="I748" i="12"/>
  <c r="J748" i="12"/>
  <c r="K748" i="12"/>
  <c r="L748" i="12"/>
  <c r="M748" i="12"/>
  <c r="N748" i="12"/>
  <c r="O748" i="12"/>
  <c r="P748" i="12"/>
  <c r="Q748" i="12"/>
  <c r="C749" i="12"/>
  <c r="D749" i="12"/>
  <c r="E749" i="12"/>
  <c r="F749" i="12"/>
  <c r="G749" i="12"/>
  <c r="H749" i="12"/>
  <c r="I749" i="12"/>
  <c r="J749" i="12"/>
  <c r="K749" i="12"/>
  <c r="L749" i="12"/>
  <c r="M749" i="12"/>
  <c r="N749" i="12"/>
  <c r="O749" i="12"/>
  <c r="P749" i="12"/>
  <c r="Q749" i="12"/>
  <c r="C750" i="12"/>
  <c r="D750" i="12"/>
  <c r="E750" i="12"/>
  <c r="F750" i="12"/>
  <c r="G750" i="12"/>
  <c r="H750" i="12"/>
  <c r="I750" i="12"/>
  <c r="J750" i="12"/>
  <c r="K750" i="12"/>
  <c r="L750" i="12"/>
  <c r="M750" i="12"/>
  <c r="N750" i="12"/>
  <c r="O750" i="12"/>
  <c r="P750" i="12"/>
  <c r="Q750" i="12"/>
  <c r="C751" i="12"/>
  <c r="D751" i="12"/>
  <c r="E751" i="12"/>
  <c r="F751" i="12"/>
  <c r="G751" i="12"/>
  <c r="H751" i="12"/>
  <c r="I751" i="12"/>
  <c r="J751" i="12"/>
  <c r="K751" i="12"/>
  <c r="L751" i="12"/>
  <c r="M751" i="12"/>
  <c r="N751" i="12"/>
  <c r="O751" i="12"/>
  <c r="P751" i="12"/>
  <c r="Q751" i="12"/>
  <c r="C752" i="12"/>
  <c r="D752" i="12"/>
  <c r="E752" i="12"/>
  <c r="F752" i="12"/>
  <c r="G752" i="12"/>
  <c r="H752" i="12"/>
  <c r="I752" i="12"/>
  <c r="J752" i="12"/>
  <c r="K752" i="12"/>
  <c r="L752" i="12"/>
  <c r="M752" i="12"/>
  <c r="N752" i="12"/>
  <c r="O752" i="12"/>
  <c r="P752" i="12"/>
  <c r="Q752" i="12"/>
  <c r="C753" i="12"/>
  <c r="D753" i="12"/>
  <c r="E753" i="12"/>
  <c r="F753" i="12"/>
  <c r="G753" i="12"/>
  <c r="H753" i="12"/>
  <c r="I753" i="12"/>
  <c r="J753" i="12"/>
  <c r="K753" i="12"/>
  <c r="L753" i="12"/>
  <c r="M753" i="12"/>
  <c r="N753" i="12"/>
  <c r="O753" i="12"/>
  <c r="P753" i="12"/>
  <c r="Q753" i="12"/>
  <c r="C754" i="12"/>
  <c r="D754" i="12"/>
  <c r="E754" i="12"/>
  <c r="F754" i="12"/>
  <c r="G754" i="12"/>
  <c r="H754" i="12"/>
  <c r="I754" i="12"/>
  <c r="J754" i="12"/>
  <c r="K754" i="12"/>
  <c r="L754" i="12"/>
  <c r="M754" i="12"/>
  <c r="N754" i="12"/>
  <c r="O754" i="12"/>
  <c r="P754" i="12"/>
  <c r="Q754" i="12"/>
  <c r="C755" i="12"/>
  <c r="D755" i="12"/>
  <c r="E755" i="12"/>
  <c r="F755" i="12"/>
  <c r="G755" i="12"/>
  <c r="H755" i="12"/>
  <c r="I755" i="12"/>
  <c r="J755" i="12"/>
  <c r="K755" i="12"/>
  <c r="L755" i="12"/>
  <c r="M755" i="12"/>
  <c r="N755" i="12"/>
  <c r="O755" i="12"/>
  <c r="P755" i="12"/>
  <c r="Q755" i="12"/>
  <c r="C756" i="12"/>
  <c r="D756" i="12"/>
  <c r="E756" i="12"/>
  <c r="F756" i="12"/>
  <c r="G756" i="12"/>
  <c r="H756" i="12"/>
  <c r="I756" i="12"/>
  <c r="J756" i="12"/>
  <c r="K756" i="12"/>
  <c r="L756" i="12"/>
  <c r="M756" i="12"/>
  <c r="N756" i="12"/>
  <c r="O756" i="12"/>
  <c r="P756" i="12"/>
  <c r="Q756" i="12"/>
  <c r="C757" i="12"/>
  <c r="D757" i="12"/>
  <c r="E757" i="12"/>
  <c r="F757" i="12"/>
  <c r="G757" i="12"/>
  <c r="H757" i="12"/>
  <c r="I757" i="12"/>
  <c r="J757" i="12"/>
  <c r="K757" i="12"/>
  <c r="L757" i="12"/>
  <c r="M757" i="12"/>
  <c r="N757" i="12"/>
  <c r="O757" i="12"/>
  <c r="P757" i="12"/>
  <c r="Q757" i="12"/>
  <c r="C758" i="12"/>
  <c r="D758" i="12"/>
  <c r="E758" i="12"/>
  <c r="F758" i="12"/>
  <c r="G758" i="12"/>
  <c r="H758" i="12"/>
  <c r="I758" i="12"/>
  <c r="J758" i="12"/>
  <c r="K758" i="12"/>
  <c r="L758" i="12"/>
  <c r="M758" i="12"/>
  <c r="N758" i="12"/>
  <c r="O758" i="12"/>
  <c r="P758" i="12"/>
  <c r="Q758" i="12"/>
  <c r="C759" i="12"/>
  <c r="D759" i="12"/>
  <c r="E759" i="12"/>
  <c r="F759" i="12"/>
  <c r="G759" i="12"/>
  <c r="H759" i="12"/>
  <c r="I759" i="12"/>
  <c r="J759" i="12"/>
  <c r="K759" i="12"/>
  <c r="L759" i="12"/>
  <c r="M759" i="12"/>
  <c r="N759" i="12"/>
  <c r="O759" i="12"/>
  <c r="P759" i="12"/>
  <c r="Q759" i="12"/>
  <c r="C760" i="12"/>
  <c r="D760" i="12"/>
  <c r="E760" i="12"/>
  <c r="F760" i="12"/>
  <c r="G760" i="12"/>
  <c r="H760" i="12"/>
  <c r="I760" i="12"/>
  <c r="J760" i="12"/>
  <c r="K760" i="12"/>
  <c r="L760" i="12"/>
  <c r="M760" i="12"/>
  <c r="N760" i="12"/>
  <c r="O760" i="12"/>
  <c r="P760" i="12"/>
  <c r="Q760" i="12"/>
  <c r="C761" i="12"/>
  <c r="D761" i="12"/>
  <c r="E761" i="12"/>
  <c r="F761" i="12"/>
  <c r="G761" i="12"/>
  <c r="H761" i="12"/>
  <c r="I761" i="12"/>
  <c r="J761" i="12"/>
  <c r="K761" i="12"/>
  <c r="L761" i="12"/>
  <c r="M761" i="12"/>
  <c r="N761" i="12"/>
  <c r="O761" i="12"/>
  <c r="P761" i="12"/>
  <c r="Q761" i="12"/>
  <c r="C762" i="12"/>
  <c r="D762" i="12"/>
  <c r="E762" i="12"/>
  <c r="F762" i="12"/>
  <c r="G762" i="12"/>
  <c r="H762" i="12"/>
  <c r="I762" i="12"/>
  <c r="J762" i="12"/>
  <c r="K762" i="12"/>
  <c r="L762" i="12"/>
  <c r="M762" i="12"/>
  <c r="N762" i="12"/>
  <c r="O762" i="12"/>
  <c r="P762" i="12"/>
  <c r="Q762" i="12"/>
  <c r="C763" i="12"/>
  <c r="D763" i="12"/>
  <c r="E763" i="12"/>
  <c r="F763" i="12"/>
  <c r="G763" i="12"/>
  <c r="H763" i="12"/>
  <c r="I763" i="12"/>
  <c r="J763" i="12"/>
  <c r="K763" i="12"/>
  <c r="L763" i="12"/>
  <c r="M763" i="12"/>
  <c r="N763" i="12"/>
  <c r="O763" i="12"/>
  <c r="P763" i="12"/>
  <c r="Q763" i="12"/>
  <c r="C764" i="12"/>
  <c r="D764" i="12"/>
  <c r="E764" i="12"/>
  <c r="F764" i="12"/>
  <c r="G764" i="12"/>
  <c r="H764" i="12"/>
  <c r="I764" i="12"/>
  <c r="J764" i="12"/>
  <c r="K764" i="12"/>
  <c r="L764" i="12"/>
  <c r="M764" i="12"/>
  <c r="N764" i="12"/>
  <c r="O764" i="12"/>
  <c r="P764" i="12"/>
  <c r="Q764" i="12"/>
  <c r="C765" i="12"/>
  <c r="D765" i="12"/>
  <c r="E765" i="12"/>
  <c r="F765" i="12"/>
  <c r="G765" i="12"/>
  <c r="H765" i="12"/>
  <c r="I765" i="12"/>
  <c r="J765" i="12"/>
  <c r="K765" i="12"/>
  <c r="L765" i="12"/>
  <c r="M765" i="12"/>
  <c r="N765" i="12"/>
  <c r="O765" i="12"/>
  <c r="P765" i="12"/>
  <c r="Q765" i="12"/>
  <c r="C766" i="12"/>
  <c r="D766" i="12"/>
  <c r="E766" i="12"/>
  <c r="F766" i="12"/>
  <c r="G766" i="12"/>
  <c r="H766" i="12"/>
  <c r="I766" i="12"/>
  <c r="J766" i="12"/>
  <c r="K766" i="12"/>
  <c r="L766" i="12"/>
  <c r="M766" i="12"/>
  <c r="N766" i="12"/>
  <c r="O766" i="12"/>
  <c r="P766" i="12"/>
  <c r="Q766" i="12"/>
  <c r="C767" i="12"/>
  <c r="D767" i="12"/>
  <c r="E767" i="12"/>
  <c r="F767" i="12"/>
  <c r="G767" i="12"/>
  <c r="H767" i="12"/>
  <c r="I767" i="12"/>
  <c r="J767" i="12"/>
  <c r="K767" i="12"/>
  <c r="L767" i="12"/>
  <c r="M767" i="12"/>
  <c r="N767" i="12"/>
  <c r="O767" i="12"/>
  <c r="P767" i="12"/>
  <c r="Q767" i="12"/>
  <c r="C768" i="12"/>
  <c r="D768" i="12"/>
  <c r="E768" i="12"/>
  <c r="F768" i="12"/>
  <c r="G768" i="12"/>
  <c r="H768" i="12"/>
  <c r="I768" i="12"/>
  <c r="J768" i="12"/>
  <c r="K768" i="12"/>
  <c r="L768" i="12"/>
  <c r="M768" i="12"/>
  <c r="N768" i="12"/>
  <c r="O768" i="12"/>
  <c r="P768" i="12"/>
  <c r="Q768" i="12"/>
  <c r="C769" i="12"/>
  <c r="D769" i="12"/>
  <c r="E769" i="12"/>
  <c r="F769" i="12"/>
  <c r="G769" i="12"/>
  <c r="H769" i="12"/>
  <c r="I769" i="12"/>
  <c r="J769" i="12"/>
  <c r="K769" i="12"/>
  <c r="L769" i="12"/>
  <c r="M769" i="12"/>
  <c r="N769" i="12"/>
  <c r="O769" i="12"/>
  <c r="P769" i="12"/>
  <c r="Q769" i="12"/>
  <c r="C770" i="12"/>
  <c r="D770" i="12"/>
  <c r="E770" i="12"/>
  <c r="F770" i="12"/>
  <c r="G770" i="12"/>
  <c r="H770" i="12"/>
  <c r="I770" i="12"/>
  <c r="J770" i="12"/>
  <c r="K770" i="12"/>
  <c r="L770" i="12"/>
  <c r="M770" i="12"/>
  <c r="N770" i="12"/>
  <c r="O770" i="12"/>
  <c r="P770" i="12"/>
  <c r="Q770" i="12"/>
  <c r="C771" i="12"/>
  <c r="D771" i="12"/>
  <c r="E771" i="12"/>
  <c r="F771" i="12"/>
  <c r="G771" i="12"/>
  <c r="H771" i="12"/>
  <c r="I771" i="12"/>
  <c r="J771" i="12"/>
  <c r="K771" i="12"/>
  <c r="L771" i="12"/>
  <c r="M771" i="12"/>
  <c r="N771" i="12"/>
  <c r="O771" i="12"/>
  <c r="P771" i="12"/>
  <c r="Q771" i="12"/>
  <c r="C772" i="12"/>
  <c r="D772" i="12"/>
  <c r="E772" i="12"/>
  <c r="F772" i="12"/>
  <c r="G772" i="12"/>
  <c r="H772" i="12"/>
  <c r="I772" i="12"/>
  <c r="J772" i="12"/>
  <c r="K772" i="12"/>
  <c r="L772" i="12"/>
  <c r="M772" i="12"/>
  <c r="N772" i="12"/>
  <c r="O772" i="12"/>
  <c r="P772" i="12"/>
  <c r="Q772" i="12"/>
  <c r="C773" i="12"/>
  <c r="D773" i="12"/>
  <c r="E773" i="12"/>
  <c r="F773" i="12"/>
  <c r="G773" i="12"/>
  <c r="H773" i="12"/>
  <c r="I773" i="12"/>
  <c r="J773" i="12"/>
  <c r="K773" i="12"/>
  <c r="L773" i="12"/>
  <c r="M773" i="12"/>
  <c r="N773" i="12"/>
  <c r="O773" i="12"/>
  <c r="P773" i="12"/>
  <c r="Q773" i="12"/>
  <c r="C774" i="12"/>
  <c r="D774" i="12"/>
  <c r="E774" i="12"/>
  <c r="F774" i="12"/>
  <c r="G774" i="12"/>
  <c r="H774" i="12"/>
  <c r="I774" i="12"/>
  <c r="J774" i="12"/>
  <c r="K774" i="12"/>
  <c r="L774" i="12"/>
  <c r="M774" i="12"/>
  <c r="N774" i="12"/>
  <c r="O774" i="12"/>
  <c r="P774" i="12"/>
  <c r="Q774" i="12"/>
  <c r="C775" i="12"/>
  <c r="D775" i="12"/>
  <c r="E775" i="12"/>
  <c r="F775" i="12"/>
  <c r="G775" i="12"/>
  <c r="H775" i="12"/>
  <c r="I775" i="12"/>
  <c r="J775" i="12"/>
  <c r="K775" i="12"/>
  <c r="L775" i="12"/>
  <c r="M775" i="12"/>
  <c r="N775" i="12"/>
  <c r="O775" i="12"/>
  <c r="P775" i="12"/>
  <c r="Q775" i="12"/>
  <c r="C776" i="12"/>
  <c r="D776" i="12"/>
  <c r="E776" i="12"/>
  <c r="F776" i="12"/>
  <c r="G776" i="12"/>
  <c r="H776" i="12"/>
  <c r="I776" i="12"/>
  <c r="J776" i="12"/>
  <c r="K776" i="12"/>
  <c r="L776" i="12"/>
  <c r="M776" i="12"/>
  <c r="N776" i="12"/>
  <c r="O776" i="12"/>
  <c r="P776" i="12"/>
  <c r="Q776" i="12"/>
  <c r="C777" i="12"/>
  <c r="D777" i="12"/>
  <c r="E777" i="12"/>
  <c r="F777" i="12"/>
  <c r="G777" i="12"/>
  <c r="H777" i="12"/>
  <c r="I777" i="12"/>
  <c r="J777" i="12"/>
  <c r="K777" i="12"/>
  <c r="L777" i="12"/>
  <c r="M777" i="12"/>
  <c r="N777" i="12"/>
  <c r="O777" i="12"/>
  <c r="P777" i="12"/>
  <c r="Q777" i="12"/>
  <c r="C778" i="12"/>
  <c r="D778" i="12"/>
  <c r="E778" i="12"/>
  <c r="F778" i="12"/>
  <c r="G778" i="12"/>
  <c r="H778" i="12"/>
  <c r="I778" i="12"/>
  <c r="J778" i="12"/>
  <c r="K778" i="12"/>
  <c r="L778" i="12"/>
  <c r="M778" i="12"/>
  <c r="N778" i="12"/>
  <c r="O778" i="12"/>
  <c r="P778" i="12"/>
  <c r="Q778" i="12"/>
  <c r="C779" i="12"/>
  <c r="D779" i="12"/>
  <c r="E779" i="12"/>
  <c r="F779" i="12"/>
  <c r="G779" i="12"/>
  <c r="H779" i="12"/>
  <c r="I779" i="12"/>
  <c r="J779" i="12"/>
  <c r="K779" i="12"/>
  <c r="L779" i="12"/>
  <c r="M779" i="12"/>
  <c r="N779" i="12"/>
  <c r="O779" i="12"/>
  <c r="P779" i="12"/>
  <c r="Q779" i="12"/>
  <c r="C780" i="12"/>
  <c r="D780" i="12"/>
  <c r="E780" i="12"/>
  <c r="F780" i="12"/>
  <c r="G780" i="12"/>
  <c r="H780" i="12"/>
  <c r="I780" i="12"/>
  <c r="J780" i="12"/>
  <c r="K780" i="12"/>
  <c r="L780" i="12"/>
  <c r="M780" i="12"/>
  <c r="N780" i="12"/>
  <c r="O780" i="12"/>
  <c r="P780" i="12"/>
  <c r="Q780" i="12"/>
  <c r="C781" i="12"/>
  <c r="D781" i="12"/>
  <c r="E781" i="12"/>
  <c r="F781" i="12"/>
  <c r="G781" i="12"/>
  <c r="H781" i="12"/>
  <c r="I781" i="12"/>
  <c r="J781" i="12"/>
  <c r="K781" i="12"/>
  <c r="L781" i="12"/>
  <c r="M781" i="12"/>
  <c r="N781" i="12"/>
  <c r="O781" i="12"/>
  <c r="P781" i="12"/>
  <c r="Q781" i="12"/>
  <c r="C782" i="12"/>
  <c r="D782" i="12"/>
  <c r="E782" i="12"/>
  <c r="F782" i="12"/>
  <c r="G782" i="12"/>
  <c r="H782" i="12"/>
  <c r="I782" i="12"/>
  <c r="J782" i="12"/>
  <c r="K782" i="12"/>
  <c r="L782" i="12"/>
  <c r="M782" i="12"/>
  <c r="N782" i="12"/>
  <c r="O782" i="12"/>
  <c r="P782" i="12"/>
  <c r="Q782" i="12"/>
  <c r="C783" i="12"/>
  <c r="D783" i="12"/>
  <c r="E783" i="12"/>
  <c r="F783" i="12"/>
  <c r="G783" i="12"/>
  <c r="H783" i="12"/>
  <c r="I783" i="12"/>
  <c r="J783" i="12"/>
  <c r="K783" i="12"/>
  <c r="L783" i="12"/>
  <c r="M783" i="12"/>
  <c r="N783" i="12"/>
  <c r="O783" i="12"/>
  <c r="P783" i="12"/>
  <c r="Q783" i="12"/>
  <c r="C784" i="12"/>
  <c r="D784" i="12"/>
  <c r="E784" i="12"/>
  <c r="F784" i="12"/>
  <c r="G784" i="12"/>
  <c r="H784" i="12"/>
  <c r="I784" i="12"/>
  <c r="J784" i="12"/>
  <c r="K784" i="12"/>
  <c r="L784" i="12"/>
  <c r="M784" i="12"/>
  <c r="N784" i="12"/>
  <c r="O784" i="12"/>
  <c r="P784" i="12"/>
  <c r="Q784" i="12"/>
  <c r="C785" i="12"/>
  <c r="D785" i="12"/>
  <c r="E785" i="12"/>
  <c r="F785" i="12"/>
  <c r="G785" i="12"/>
  <c r="H785" i="12"/>
  <c r="I785" i="12"/>
  <c r="J785" i="12"/>
  <c r="K785" i="12"/>
  <c r="L785" i="12"/>
  <c r="M785" i="12"/>
  <c r="N785" i="12"/>
  <c r="O785" i="12"/>
  <c r="P785" i="12"/>
  <c r="Q785" i="12"/>
  <c r="C786" i="12"/>
  <c r="D786" i="12"/>
  <c r="E786" i="12"/>
  <c r="F786" i="12"/>
  <c r="G786" i="12"/>
  <c r="H786" i="12"/>
  <c r="I786" i="12"/>
  <c r="J786" i="12"/>
  <c r="K786" i="12"/>
  <c r="L786" i="12"/>
  <c r="M786" i="12"/>
  <c r="N786" i="12"/>
  <c r="O786" i="12"/>
  <c r="P786" i="12"/>
  <c r="Q786" i="12"/>
  <c r="C787" i="12"/>
  <c r="D787" i="12"/>
  <c r="E787" i="12"/>
  <c r="F787" i="12"/>
  <c r="G787" i="12"/>
  <c r="H787" i="12"/>
  <c r="I787" i="12"/>
  <c r="J787" i="12"/>
  <c r="K787" i="12"/>
  <c r="L787" i="12"/>
  <c r="M787" i="12"/>
  <c r="N787" i="12"/>
  <c r="O787" i="12"/>
  <c r="P787" i="12"/>
  <c r="Q787" i="12"/>
  <c r="C788" i="12"/>
  <c r="D788" i="12"/>
  <c r="E788" i="12"/>
  <c r="F788" i="12"/>
  <c r="G788" i="12"/>
  <c r="H788" i="12"/>
  <c r="I788" i="12"/>
  <c r="J788" i="12"/>
  <c r="K788" i="12"/>
  <c r="L788" i="12"/>
  <c r="M788" i="12"/>
  <c r="N788" i="12"/>
  <c r="O788" i="12"/>
  <c r="P788" i="12"/>
  <c r="Q788" i="12"/>
  <c r="C789" i="12"/>
  <c r="D789" i="12"/>
  <c r="E789" i="12"/>
  <c r="F789" i="12"/>
  <c r="G789" i="12"/>
  <c r="H789" i="12"/>
  <c r="I789" i="12"/>
  <c r="J789" i="12"/>
  <c r="K789" i="12"/>
  <c r="L789" i="12"/>
  <c r="M789" i="12"/>
  <c r="N789" i="12"/>
  <c r="O789" i="12"/>
  <c r="P789" i="12"/>
  <c r="Q789" i="12"/>
  <c r="C790" i="12"/>
  <c r="D790" i="12"/>
  <c r="E790" i="12"/>
  <c r="F790" i="12"/>
  <c r="G790" i="12"/>
  <c r="H790" i="12"/>
  <c r="I790" i="12"/>
  <c r="J790" i="12"/>
  <c r="K790" i="12"/>
  <c r="L790" i="12"/>
  <c r="M790" i="12"/>
  <c r="N790" i="12"/>
  <c r="O790" i="12"/>
  <c r="P790" i="12"/>
  <c r="Q790" i="12"/>
  <c r="C791" i="12"/>
  <c r="D791" i="12"/>
  <c r="E791" i="12"/>
  <c r="F791" i="12"/>
  <c r="G791" i="12"/>
  <c r="H791" i="12"/>
  <c r="I791" i="12"/>
  <c r="J791" i="12"/>
  <c r="K791" i="12"/>
  <c r="L791" i="12"/>
  <c r="M791" i="12"/>
  <c r="N791" i="12"/>
  <c r="O791" i="12"/>
  <c r="P791" i="12"/>
  <c r="Q791" i="12"/>
  <c r="C792" i="12"/>
  <c r="D792" i="12"/>
  <c r="E792" i="12"/>
  <c r="F792" i="12"/>
  <c r="G792" i="12"/>
  <c r="H792" i="12"/>
  <c r="I792" i="12"/>
  <c r="J792" i="12"/>
  <c r="K792" i="12"/>
  <c r="L792" i="12"/>
  <c r="M792" i="12"/>
  <c r="N792" i="12"/>
  <c r="O792" i="12"/>
  <c r="P792" i="12"/>
  <c r="Q792" i="12"/>
  <c r="C793" i="12"/>
  <c r="D793" i="12"/>
  <c r="E793" i="12"/>
  <c r="F793" i="12"/>
  <c r="G793" i="12"/>
  <c r="H793" i="12"/>
  <c r="I793" i="12"/>
  <c r="J793" i="12"/>
  <c r="K793" i="12"/>
  <c r="L793" i="12"/>
  <c r="M793" i="12"/>
  <c r="N793" i="12"/>
  <c r="O793" i="12"/>
  <c r="P793" i="12"/>
  <c r="Q793" i="12"/>
  <c r="C794" i="12"/>
  <c r="D794" i="12"/>
  <c r="E794" i="12"/>
  <c r="F794" i="12"/>
  <c r="G794" i="12"/>
  <c r="H794" i="12"/>
  <c r="I794" i="12"/>
  <c r="J794" i="12"/>
  <c r="K794" i="12"/>
  <c r="L794" i="12"/>
  <c r="M794" i="12"/>
  <c r="N794" i="12"/>
  <c r="O794" i="12"/>
  <c r="P794" i="12"/>
  <c r="Q794" i="12"/>
  <c r="C795" i="12"/>
  <c r="D795" i="12"/>
  <c r="E795" i="12"/>
  <c r="F795" i="12"/>
  <c r="G795" i="12"/>
  <c r="H795" i="12"/>
  <c r="I795" i="12"/>
  <c r="J795" i="12"/>
  <c r="K795" i="12"/>
  <c r="L795" i="12"/>
  <c r="M795" i="12"/>
  <c r="N795" i="12"/>
  <c r="O795" i="12"/>
  <c r="P795" i="12"/>
  <c r="Q795" i="12"/>
  <c r="C796" i="12"/>
  <c r="D796" i="12"/>
  <c r="E796" i="12"/>
  <c r="F796" i="12"/>
  <c r="G796" i="12"/>
  <c r="H796" i="12"/>
  <c r="I796" i="12"/>
  <c r="J796" i="12"/>
  <c r="K796" i="12"/>
  <c r="L796" i="12"/>
  <c r="M796" i="12"/>
  <c r="N796" i="12"/>
  <c r="O796" i="12"/>
  <c r="P796" i="12"/>
  <c r="Q796" i="12"/>
  <c r="C797" i="12"/>
  <c r="D797" i="12"/>
  <c r="E797" i="12"/>
  <c r="F797" i="12"/>
  <c r="G797" i="12"/>
  <c r="H797" i="12"/>
  <c r="I797" i="12"/>
  <c r="J797" i="12"/>
  <c r="K797" i="12"/>
  <c r="L797" i="12"/>
  <c r="M797" i="12"/>
  <c r="N797" i="12"/>
  <c r="O797" i="12"/>
  <c r="P797" i="12"/>
  <c r="Q797" i="12"/>
  <c r="C798" i="12"/>
  <c r="D798" i="12"/>
  <c r="E798" i="12"/>
  <c r="F798" i="12"/>
  <c r="G798" i="12"/>
  <c r="H798" i="12"/>
  <c r="I798" i="12"/>
  <c r="J798" i="12"/>
  <c r="K798" i="12"/>
  <c r="L798" i="12"/>
  <c r="M798" i="12"/>
  <c r="N798" i="12"/>
  <c r="O798" i="12"/>
  <c r="P798" i="12"/>
  <c r="Q798" i="12"/>
  <c r="C799" i="12"/>
  <c r="D799" i="12"/>
  <c r="E799" i="12"/>
  <c r="F799" i="12"/>
  <c r="G799" i="12"/>
  <c r="H799" i="12"/>
  <c r="I799" i="12"/>
  <c r="J799" i="12"/>
  <c r="K799" i="12"/>
  <c r="L799" i="12"/>
  <c r="M799" i="12"/>
  <c r="N799" i="12"/>
  <c r="O799" i="12"/>
  <c r="P799" i="12"/>
  <c r="Q799" i="12"/>
  <c r="C800" i="12"/>
  <c r="D800" i="12"/>
  <c r="E800" i="12"/>
  <c r="F800" i="12"/>
  <c r="G800" i="12"/>
  <c r="H800" i="12"/>
  <c r="I800" i="12"/>
  <c r="J800" i="12"/>
  <c r="K800" i="12"/>
  <c r="L800" i="12"/>
  <c r="M800" i="12"/>
  <c r="N800" i="12"/>
  <c r="O800" i="12"/>
  <c r="P800" i="12"/>
  <c r="Q800" i="12"/>
  <c r="C801" i="12"/>
  <c r="D801" i="12"/>
  <c r="E801" i="12"/>
  <c r="F801" i="12"/>
  <c r="G801" i="12"/>
  <c r="H801" i="12"/>
  <c r="I801" i="12"/>
  <c r="J801" i="12"/>
  <c r="K801" i="12"/>
  <c r="L801" i="12"/>
  <c r="M801" i="12"/>
  <c r="N801" i="12"/>
  <c r="O801" i="12"/>
  <c r="P801" i="12"/>
  <c r="Q801" i="12"/>
  <c r="C802" i="12"/>
  <c r="D802" i="12"/>
  <c r="E802" i="12"/>
  <c r="F802" i="12"/>
  <c r="G802" i="12"/>
  <c r="H802" i="12"/>
  <c r="I802" i="12"/>
  <c r="J802" i="12"/>
  <c r="K802" i="12"/>
  <c r="L802" i="12"/>
  <c r="M802" i="12"/>
  <c r="N802" i="12"/>
  <c r="O802" i="12"/>
  <c r="P802" i="12"/>
  <c r="Q802" i="12"/>
  <c r="C803" i="12"/>
  <c r="D803" i="12"/>
  <c r="E803" i="12"/>
  <c r="F803" i="12"/>
  <c r="G803" i="12"/>
  <c r="H803" i="12"/>
  <c r="I803" i="12"/>
  <c r="J803" i="12"/>
  <c r="K803" i="12"/>
  <c r="L803" i="12"/>
  <c r="M803" i="12"/>
  <c r="N803" i="12"/>
  <c r="O803" i="12"/>
  <c r="P803" i="12"/>
  <c r="Q803" i="12"/>
  <c r="C804" i="12"/>
  <c r="D804" i="12"/>
  <c r="E804" i="12"/>
  <c r="F804" i="12"/>
  <c r="G804" i="12"/>
  <c r="H804" i="12"/>
  <c r="I804" i="12"/>
  <c r="J804" i="12"/>
  <c r="K804" i="12"/>
  <c r="L804" i="12"/>
  <c r="M804" i="12"/>
  <c r="N804" i="12"/>
  <c r="O804" i="12"/>
  <c r="P804" i="12"/>
  <c r="Q804" i="12"/>
  <c r="C805" i="12"/>
  <c r="D805" i="12"/>
  <c r="E805" i="12"/>
  <c r="F805" i="12"/>
  <c r="G805" i="12"/>
  <c r="H805" i="12"/>
  <c r="I805" i="12"/>
  <c r="J805" i="12"/>
  <c r="K805" i="12"/>
  <c r="L805" i="12"/>
  <c r="M805" i="12"/>
  <c r="N805" i="12"/>
  <c r="O805" i="12"/>
  <c r="P805" i="12"/>
  <c r="Q805" i="12"/>
  <c r="C806" i="12"/>
  <c r="D806" i="12"/>
  <c r="E806" i="12"/>
  <c r="F806" i="12"/>
  <c r="G806" i="12"/>
  <c r="H806" i="12"/>
  <c r="I806" i="12"/>
  <c r="J806" i="12"/>
  <c r="K806" i="12"/>
  <c r="L806" i="12"/>
  <c r="M806" i="12"/>
  <c r="N806" i="12"/>
  <c r="O806" i="12"/>
  <c r="P806" i="12"/>
  <c r="Q806" i="12"/>
  <c r="C807" i="12"/>
  <c r="D807" i="12"/>
  <c r="E807" i="12"/>
  <c r="F807" i="12"/>
  <c r="G807" i="12"/>
  <c r="H807" i="12"/>
  <c r="I807" i="12"/>
  <c r="J807" i="12"/>
  <c r="K807" i="12"/>
  <c r="L807" i="12"/>
  <c r="M807" i="12"/>
  <c r="N807" i="12"/>
  <c r="O807" i="12"/>
  <c r="P807" i="12"/>
  <c r="Q807" i="12"/>
  <c r="C808" i="12"/>
  <c r="D808" i="12"/>
  <c r="E808" i="12"/>
  <c r="F808" i="12"/>
  <c r="G808" i="12"/>
  <c r="H808" i="12"/>
  <c r="I808" i="12"/>
  <c r="J808" i="12"/>
  <c r="K808" i="12"/>
  <c r="L808" i="12"/>
  <c r="M808" i="12"/>
  <c r="N808" i="12"/>
  <c r="O808" i="12"/>
  <c r="P808" i="12"/>
  <c r="Q808" i="12"/>
  <c r="C809" i="12"/>
  <c r="D809" i="12"/>
  <c r="E809" i="12"/>
  <c r="F809" i="12"/>
  <c r="G809" i="12"/>
  <c r="H809" i="12"/>
  <c r="I809" i="12"/>
  <c r="J809" i="12"/>
  <c r="K809" i="12"/>
  <c r="L809" i="12"/>
  <c r="M809" i="12"/>
  <c r="N809" i="12"/>
  <c r="O809" i="12"/>
  <c r="P809" i="12"/>
  <c r="Q809" i="12"/>
  <c r="C810" i="12"/>
  <c r="D810" i="12"/>
  <c r="E810" i="12"/>
  <c r="F810" i="12"/>
  <c r="G810" i="12"/>
  <c r="H810" i="12"/>
  <c r="I810" i="12"/>
  <c r="J810" i="12"/>
  <c r="K810" i="12"/>
  <c r="L810" i="12"/>
  <c r="M810" i="12"/>
  <c r="N810" i="12"/>
  <c r="O810" i="12"/>
  <c r="P810" i="12"/>
  <c r="Q810" i="12"/>
  <c r="C811" i="12"/>
  <c r="D811" i="12"/>
  <c r="E811" i="12"/>
  <c r="F811" i="12"/>
  <c r="G811" i="12"/>
  <c r="H811" i="12"/>
  <c r="I811" i="12"/>
  <c r="J811" i="12"/>
  <c r="K811" i="12"/>
  <c r="L811" i="12"/>
  <c r="M811" i="12"/>
  <c r="N811" i="12"/>
  <c r="O811" i="12"/>
  <c r="P811" i="12"/>
  <c r="Q811" i="12"/>
  <c r="C812" i="12"/>
  <c r="D812" i="12"/>
  <c r="E812" i="12"/>
  <c r="F812" i="12"/>
  <c r="G812" i="12"/>
  <c r="H812" i="12"/>
  <c r="I812" i="12"/>
  <c r="J812" i="12"/>
  <c r="K812" i="12"/>
  <c r="L812" i="12"/>
  <c r="M812" i="12"/>
  <c r="N812" i="12"/>
  <c r="O812" i="12"/>
  <c r="P812" i="12"/>
  <c r="Q812" i="12"/>
  <c r="C813" i="12"/>
  <c r="D813" i="12"/>
  <c r="E813" i="12"/>
  <c r="F813" i="12"/>
  <c r="G813" i="12"/>
  <c r="H813" i="12"/>
  <c r="I813" i="12"/>
  <c r="J813" i="12"/>
  <c r="K813" i="12"/>
  <c r="L813" i="12"/>
  <c r="M813" i="12"/>
  <c r="N813" i="12"/>
  <c r="O813" i="12"/>
  <c r="P813" i="12"/>
  <c r="Q813" i="12"/>
  <c r="C814" i="12"/>
  <c r="D814" i="12"/>
  <c r="E814" i="12"/>
  <c r="F814" i="12"/>
  <c r="G814" i="12"/>
  <c r="H814" i="12"/>
  <c r="I814" i="12"/>
  <c r="J814" i="12"/>
  <c r="K814" i="12"/>
  <c r="L814" i="12"/>
  <c r="M814" i="12"/>
  <c r="N814" i="12"/>
  <c r="O814" i="12"/>
  <c r="P814" i="12"/>
  <c r="Q814" i="12"/>
  <c r="C815" i="12"/>
  <c r="D815" i="12"/>
  <c r="E815" i="12"/>
  <c r="F815" i="12"/>
  <c r="G815" i="12"/>
  <c r="H815" i="12"/>
  <c r="I815" i="12"/>
  <c r="J815" i="12"/>
  <c r="K815" i="12"/>
  <c r="L815" i="12"/>
  <c r="M815" i="12"/>
  <c r="N815" i="12"/>
  <c r="O815" i="12"/>
  <c r="P815" i="12"/>
  <c r="Q815" i="12"/>
  <c r="C816" i="12"/>
  <c r="D816" i="12"/>
  <c r="E816" i="12"/>
  <c r="F816" i="12"/>
  <c r="G816" i="12"/>
  <c r="H816" i="12"/>
  <c r="I816" i="12"/>
  <c r="J816" i="12"/>
  <c r="K816" i="12"/>
  <c r="L816" i="12"/>
  <c r="M816" i="12"/>
  <c r="N816" i="12"/>
  <c r="O816" i="12"/>
  <c r="P816" i="12"/>
  <c r="Q816" i="12"/>
  <c r="C817" i="12"/>
  <c r="D817" i="12"/>
  <c r="E817" i="12"/>
  <c r="F817" i="12"/>
  <c r="G817" i="12"/>
  <c r="H817" i="12"/>
  <c r="I817" i="12"/>
  <c r="J817" i="12"/>
  <c r="K817" i="12"/>
  <c r="L817" i="12"/>
  <c r="M817" i="12"/>
  <c r="N817" i="12"/>
  <c r="O817" i="12"/>
  <c r="P817" i="12"/>
  <c r="Q817" i="12"/>
  <c r="C818" i="12"/>
  <c r="D818" i="12"/>
  <c r="E818" i="12"/>
  <c r="F818" i="12"/>
  <c r="G818" i="12"/>
  <c r="H818" i="12"/>
  <c r="I818" i="12"/>
  <c r="J818" i="12"/>
  <c r="K818" i="12"/>
  <c r="L818" i="12"/>
  <c r="M818" i="12"/>
  <c r="N818" i="12"/>
  <c r="O818" i="12"/>
  <c r="P818" i="12"/>
  <c r="Q818" i="12"/>
  <c r="C819" i="12"/>
  <c r="D819" i="12"/>
  <c r="E819" i="12"/>
  <c r="F819" i="12"/>
  <c r="G819" i="12"/>
  <c r="H819" i="12"/>
  <c r="I819" i="12"/>
  <c r="J819" i="12"/>
  <c r="K819" i="12"/>
  <c r="L819" i="12"/>
  <c r="M819" i="12"/>
  <c r="N819" i="12"/>
  <c r="O819" i="12"/>
  <c r="P819" i="12"/>
  <c r="Q819" i="12"/>
  <c r="C820" i="12"/>
  <c r="D820" i="12"/>
  <c r="E820" i="12"/>
  <c r="F820" i="12"/>
  <c r="G820" i="12"/>
  <c r="H820" i="12"/>
  <c r="I820" i="12"/>
  <c r="J820" i="12"/>
  <c r="K820" i="12"/>
  <c r="L820" i="12"/>
  <c r="M820" i="12"/>
  <c r="N820" i="12"/>
  <c r="O820" i="12"/>
  <c r="P820" i="12"/>
  <c r="Q820" i="12"/>
  <c r="C821" i="12"/>
  <c r="D821" i="12"/>
  <c r="E821" i="12"/>
  <c r="F821" i="12"/>
  <c r="G821" i="12"/>
  <c r="H821" i="12"/>
  <c r="I821" i="12"/>
  <c r="J821" i="12"/>
  <c r="K821" i="12"/>
  <c r="L821" i="12"/>
  <c r="M821" i="12"/>
  <c r="N821" i="12"/>
  <c r="O821" i="12"/>
  <c r="P821" i="12"/>
  <c r="Q821" i="12"/>
  <c r="C822" i="12"/>
  <c r="D822" i="12"/>
  <c r="E822" i="12"/>
  <c r="F822" i="12"/>
  <c r="G822" i="12"/>
  <c r="H822" i="12"/>
  <c r="I822" i="12"/>
  <c r="J822" i="12"/>
  <c r="K822" i="12"/>
  <c r="L822" i="12"/>
  <c r="M822" i="12"/>
  <c r="N822" i="12"/>
  <c r="O822" i="12"/>
  <c r="P822" i="12"/>
  <c r="Q822" i="12"/>
  <c r="C823" i="12"/>
  <c r="D823" i="12"/>
  <c r="E823" i="12"/>
  <c r="F823" i="12"/>
  <c r="G823" i="12"/>
  <c r="H823" i="12"/>
  <c r="I823" i="12"/>
  <c r="J823" i="12"/>
  <c r="K823" i="12"/>
  <c r="L823" i="12"/>
  <c r="M823" i="12"/>
  <c r="N823" i="12"/>
  <c r="O823" i="12"/>
  <c r="P823" i="12"/>
  <c r="Q823" i="12"/>
  <c r="C824" i="12"/>
  <c r="D824" i="12"/>
  <c r="E824" i="12"/>
  <c r="F824" i="12"/>
  <c r="G824" i="12"/>
  <c r="H824" i="12"/>
  <c r="I824" i="12"/>
  <c r="J824" i="12"/>
  <c r="K824" i="12"/>
  <c r="L824" i="12"/>
  <c r="M824" i="12"/>
  <c r="N824" i="12"/>
  <c r="O824" i="12"/>
  <c r="P824" i="12"/>
  <c r="Q824" i="12"/>
  <c r="C825" i="12"/>
  <c r="D825" i="12"/>
  <c r="E825" i="12"/>
  <c r="F825" i="12"/>
  <c r="G825" i="12"/>
  <c r="H825" i="12"/>
  <c r="I825" i="12"/>
  <c r="J825" i="12"/>
  <c r="K825" i="12"/>
  <c r="L825" i="12"/>
  <c r="M825" i="12"/>
  <c r="N825" i="12"/>
  <c r="O825" i="12"/>
  <c r="P825" i="12"/>
  <c r="Q825" i="12"/>
  <c r="C826" i="12"/>
  <c r="D826" i="12"/>
  <c r="E826" i="12"/>
  <c r="F826" i="12"/>
  <c r="G826" i="12"/>
  <c r="H826" i="12"/>
  <c r="I826" i="12"/>
  <c r="J826" i="12"/>
  <c r="K826" i="12"/>
  <c r="L826" i="12"/>
  <c r="M826" i="12"/>
  <c r="N826" i="12"/>
  <c r="O826" i="12"/>
  <c r="P826" i="12"/>
  <c r="Q826" i="12"/>
  <c r="C827" i="12"/>
  <c r="D827" i="12"/>
  <c r="E827" i="12"/>
  <c r="F827" i="12"/>
  <c r="G827" i="12"/>
  <c r="H827" i="12"/>
  <c r="I827" i="12"/>
  <c r="J827" i="12"/>
  <c r="K827" i="12"/>
  <c r="L827" i="12"/>
  <c r="M827" i="12"/>
  <c r="N827" i="12"/>
  <c r="O827" i="12"/>
  <c r="P827" i="12"/>
  <c r="Q827" i="12"/>
  <c r="C828" i="12"/>
  <c r="D828" i="12"/>
  <c r="E828" i="12"/>
  <c r="F828" i="12"/>
  <c r="G828" i="12"/>
  <c r="H828" i="12"/>
  <c r="I828" i="12"/>
  <c r="J828" i="12"/>
  <c r="K828" i="12"/>
  <c r="L828" i="12"/>
  <c r="M828" i="12"/>
  <c r="N828" i="12"/>
  <c r="O828" i="12"/>
  <c r="P828" i="12"/>
  <c r="Q828" i="12"/>
  <c r="C829" i="12"/>
  <c r="D829" i="12"/>
  <c r="E829" i="12"/>
  <c r="F829" i="12"/>
  <c r="G829" i="12"/>
  <c r="H829" i="12"/>
  <c r="I829" i="12"/>
  <c r="J829" i="12"/>
  <c r="K829" i="12"/>
  <c r="L829" i="12"/>
  <c r="M829" i="12"/>
  <c r="N829" i="12"/>
  <c r="O829" i="12"/>
  <c r="P829" i="12"/>
  <c r="Q829" i="12"/>
  <c r="C830" i="12"/>
  <c r="D830" i="12"/>
  <c r="E830" i="12"/>
  <c r="F830" i="12"/>
  <c r="G830" i="12"/>
  <c r="H830" i="12"/>
  <c r="I830" i="12"/>
  <c r="J830" i="12"/>
  <c r="K830" i="12"/>
  <c r="L830" i="12"/>
  <c r="M830" i="12"/>
  <c r="N830" i="12"/>
  <c r="O830" i="12"/>
  <c r="P830" i="12"/>
  <c r="Q830" i="12"/>
  <c r="C831" i="12"/>
  <c r="D831" i="12"/>
  <c r="E831" i="12"/>
  <c r="F831" i="12"/>
  <c r="G831" i="12"/>
  <c r="H831" i="12"/>
  <c r="I831" i="12"/>
  <c r="J831" i="12"/>
  <c r="K831" i="12"/>
  <c r="L831" i="12"/>
  <c r="M831" i="12"/>
  <c r="N831" i="12"/>
  <c r="O831" i="12"/>
  <c r="P831" i="12"/>
  <c r="Q831" i="12"/>
  <c r="C832" i="12"/>
  <c r="D832" i="12"/>
  <c r="E832" i="12"/>
  <c r="F832" i="12"/>
  <c r="G832" i="12"/>
  <c r="H832" i="12"/>
  <c r="I832" i="12"/>
  <c r="J832" i="12"/>
  <c r="K832" i="12"/>
  <c r="L832" i="12"/>
  <c r="M832" i="12"/>
  <c r="N832" i="12"/>
  <c r="O832" i="12"/>
  <c r="P832" i="12"/>
  <c r="Q832" i="12"/>
  <c r="C833" i="12"/>
  <c r="D833" i="12"/>
  <c r="E833" i="12"/>
  <c r="F833" i="12"/>
  <c r="G833" i="12"/>
  <c r="H833" i="12"/>
  <c r="I833" i="12"/>
  <c r="J833" i="12"/>
  <c r="K833" i="12"/>
  <c r="L833" i="12"/>
  <c r="M833" i="12"/>
  <c r="N833" i="12"/>
  <c r="O833" i="12"/>
  <c r="P833" i="12"/>
  <c r="Q833" i="12"/>
  <c r="C834" i="12"/>
  <c r="D834" i="12"/>
  <c r="E834" i="12"/>
  <c r="F834" i="12"/>
  <c r="G834" i="12"/>
  <c r="H834" i="12"/>
  <c r="I834" i="12"/>
  <c r="J834" i="12"/>
  <c r="K834" i="12"/>
  <c r="L834" i="12"/>
  <c r="M834" i="12"/>
  <c r="N834" i="12"/>
  <c r="O834" i="12"/>
  <c r="P834" i="12"/>
  <c r="Q834" i="12"/>
  <c r="C835" i="12"/>
  <c r="D835" i="12"/>
  <c r="E835" i="12"/>
  <c r="F835" i="12"/>
  <c r="G835" i="12"/>
  <c r="H835" i="12"/>
  <c r="I835" i="12"/>
  <c r="J835" i="12"/>
  <c r="K835" i="12"/>
  <c r="L835" i="12"/>
  <c r="M835" i="12"/>
  <c r="N835" i="12"/>
  <c r="O835" i="12"/>
  <c r="P835" i="12"/>
  <c r="Q835" i="12"/>
  <c r="C836" i="12"/>
  <c r="D836" i="12"/>
  <c r="E836" i="12"/>
  <c r="F836" i="12"/>
  <c r="G836" i="12"/>
  <c r="H836" i="12"/>
  <c r="I836" i="12"/>
  <c r="J836" i="12"/>
  <c r="K836" i="12"/>
  <c r="L836" i="12"/>
  <c r="M836" i="12"/>
  <c r="N836" i="12"/>
  <c r="O836" i="12"/>
  <c r="P836" i="12"/>
  <c r="Q836" i="12"/>
  <c r="C837" i="12"/>
  <c r="D837" i="12"/>
  <c r="E837" i="12"/>
  <c r="F837" i="12"/>
  <c r="G837" i="12"/>
  <c r="H837" i="12"/>
  <c r="I837" i="12"/>
  <c r="J837" i="12"/>
  <c r="K837" i="12"/>
  <c r="L837" i="12"/>
  <c r="M837" i="12"/>
  <c r="N837" i="12"/>
  <c r="O837" i="12"/>
  <c r="P837" i="12"/>
  <c r="Q837" i="12"/>
  <c r="C838" i="12"/>
  <c r="D838" i="12"/>
  <c r="E838" i="12"/>
  <c r="F838" i="12"/>
  <c r="G838" i="12"/>
  <c r="H838" i="12"/>
  <c r="I838" i="12"/>
  <c r="J838" i="12"/>
  <c r="K838" i="12"/>
  <c r="L838" i="12"/>
  <c r="M838" i="12"/>
  <c r="N838" i="12"/>
  <c r="O838" i="12"/>
  <c r="P838" i="12"/>
  <c r="Q838" i="12"/>
  <c r="C839" i="12"/>
  <c r="D839" i="12"/>
  <c r="E839" i="12"/>
  <c r="F839" i="12"/>
  <c r="G839" i="12"/>
  <c r="H839" i="12"/>
  <c r="I839" i="12"/>
  <c r="J839" i="12"/>
  <c r="K839" i="12"/>
  <c r="L839" i="12"/>
  <c r="M839" i="12"/>
  <c r="N839" i="12"/>
  <c r="O839" i="12"/>
  <c r="P839" i="12"/>
  <c r="Q839" i="12"/>
  <c r="C840" i="12"/>
  <c r="D840" i="12"/>
  <c r="E840" i="12"/>
  <c r="F840" i="12"/>
  <c r="G840" i="12"/>
  <c r="H840" i="12"/>
  <c r="I840" i="12"/>
  <c r="J840" i="12"/>
  <c r="K840" i="12"/>
  <c r="L840" i="12"/>
  <c r="M840" i="12"/>
  <c r="N840" i="12"/>
  <c r="O840" i="12"/>
  <c r="P840" i="12"/>
  <c r="Q840" i="12"/>
  <c r="C841" i="12"/>
  <c r="D841" i="12"/>
  <c r="E841" i="12"/>
  <c r="F841" i="12"/>
  <c r="G841" i="12"/>
  <c r="H841" i="12"/>
  <c r="I841" i="12"/>
  <c r="J841" i="12"/>
  <c r="K841" i="12"/>
  <c r="L841" i="12"/>
  <c r="M841" i="12"/>
  <c r="N841" i="12"/>
  <c r="O841" i="12"/>
  <c r="P841" i="12"/>
  <c r="Q841" i="12"/>
  <c r="C842" i="12"/>
  <c r="D842" i="12"/>
  <c r="E842" i="12"/>
  <c r="F842" i="12"/>
  <c r="G842" i="12"/>
  <c r="H842" i="12"/>
  <c r="I842" i="12"/>
  <c r="J842" i="12"/>
  <c r="K842" i="12"/>
  <c r="L842" i="12"/>
  <c r="M842" i="12"/>
  <c r="N842" i="12"/>
  <c r="O842" i="12"/>
  <c r="P842" i="12"/>
  <c r="Q842" i="12"/>
  <c r="C843" i="12"/>
  <c r="D843" i="12"/>
  <c r="E843" i="12"/>
  <c r="F843" i="12"/>
  <c r="G843" i="12"/>
  <c r="H843" i="12"/>
  <c r="I843" i="12"/>
  <c r="J843" i="12"/>
  <c r="K843" i="12"/>
  <c r="L843" i="12"/>
  <c r="M843" i="12"/>
  <c r="N843" i="12"/>
  <c r="O843" i="12"/>
  <c r="P843" i="12"/>
  <c r="Q843" i="12"/>
  <c r="C844" i="12"/>
  <c r="D844" i="12"/>
  <c r="E844" i="12"/>
  <c r="F844" i="12"/>
  <c r="G844" i="12"/>
  <c r="H844" i="12"/>
  <c r="I844" i="12"/>
  <c r="J844" i="12"/>
  <c r="K844" i="12"/>
  <c r="L844" i="12"/>
  <c r="M844" i="12"/>
  <c r="N844" i="12"/>
  <c r="O844" i="12"/>
  <c r="P844" i="12"/>
  <c r="Q844" i="12"/>
  <c r="C845" i="12"/>
  <c r="D845" i="12"/>
  <c r="E845" i="12"/>
  <c r="F845" i="12"/>
  <c r="G845" i="12"/>
  <c r="H845" i="12"/>
  <c r="I845" i="12"/>
  <c r="J845" i="12"/>
  <c r="K845" i="12"/>
  <c r="L845" i="12"/>
  <c r="M845" i="12"/>
  <c r="N845" i="12"/>
  <c r="O845" i="12"/>
  <c r="P845" i="12"/>
  <c r="Q845" i="12"/>
  <c r="C846" i="12"/>
  <c r="D846" i="12"/>
  <c r="E846" i="12"/>
  <c r="F846" i="12"/>
  <c r="G846" i="12"/>
  <c r="H846" i="12"/>
  <c r="I846" i="12"/>
  <c r="J846" i="12"/>
  <c r="K846" i="12"/>
  <c r="L846" i="12"/>
  <c r="M846" i="12"/>
  <c r="N846" i="12"/>
  <c r="O846" i="12"/>
  <c r="P846" i="12"/>
  <c r="Q846" i="12"/>
  <c r="C847" i="12"/>
  <c r="D847" i="12"/>
  <c r="E847" i="12"/>
  <c r="F847" i="12"/>
  <c r="G847" i="12"/>
  <c r="H847" i="12"/>
  <c r="I847" i="12"/>
  <c r="J847" i="12"/>
  <c r="K847" i="12"/>
  <c r="L847" i="12"/>
  <c r="M847" i="12"/>
  <c r="N847" i="12"/>
  <c r="O847" i="12"/>
  <c r="P847" i="12"/>
  <c r="Q847" i="12"/>
  <c r="C848" i="12"/>
  <c r="D848" i="12"/>
  <c r="E848" i="12"/>
  <c r="F848" i="12"/>
  <c r="G848" i="12"/>
  <c r="H848" i="12"/>
  <c r="I848" i="12"/>
  <c r="J848" i="12"/>
  <c r="K848" i="12"/>
  <c r="L848" i="12"/>
  <c r="M848" i="12"/>
  <c r="N848" i="12"/>
  <c r="O848" i="12"/>
  <c r="P848" i="12"/>
  <c r="Q848" i="12"/>
  <c r="C849" i="12"/>
  <c r="D849" i="12"/>
  <c r="E849" i="12"/>
  <c r="F849" i="12"/>
  <c r="G849" i="12"/>
  <c r="H849" i="12"/>
  <c r="I849" i="12"/>
  <c r="J849" i="12"/>
  <c r="K849" i="12"/>
  <c r="L849" i="12"/>
  <c r="M849" i="12"/>
  <c r="N849" i="12"/>
  <c r="O849" i="12"/>
  <c r="P849" i="12"/>
  <c r="Q849" i="12"/>
  <c r="C850" i="12"/>
  <c r="D850" i="12"/>
  <c r="E850" i="12"/>
  <c r="F850" i="12"/>
  <c r="G850" i="12"/>
  <c r="H850" i="12"/>
  <c r="I850" i="12"/>
  <c r="J850" i="12"/>
  <c r="K850" i="12"/>
  <c r="L850" i="12"/>
  <c r="M850" i="12"/>
  <c r="N850" i="12"/>
  <c r="O850" i="12"/>
  <c r="P850" i="12"/>
  <c r="Q850" i="12"/>
  <c r="C851" i="12"/>
  <c r="D851" i="12"/>
  <c r="E851" i="12"/>
  <c r="F851" i="12"/>
  <c r="G851" i="12"/>
  <c r="H851" i="12"/>
  <c r="I851" i="12"/>
  <c r="J851" i="12"/>
  <c r="K851" i="12"/>
  <c r="L851" i="12"/>
  <c r="M851" i="12"/>
  <c r="N851" i="12"/>
  <c r="O851" i="12"/>
  <c r="P851" i="12"/>
  <c r="Q851" i="12"/>
  <c r="C852" i="12"/>
  <c r="D852" i="12"/>
  <c r="E852" i="12"/>
  <c r="F852" i="12"/>
  <c r="G852" i="12"/>
  <c r="H852" i="12"/>
  <c r="I852" i="12"/>
  <c r="J852" i="12"/>
  <c r="K852" i="12"/>
  <c r="L852" i="12"/>
  <c r="M852" i="12"/>
  <c r="N852" i="12"/>
  <c r="O852" i="12"/>
  <c r="P852" i="12"/>
  <c r="Q852" i="12"/>
  <c r="C853" i="12"/>
  <c r="D853" i="12"/>
  <c r="E853" i="12"/>
  <c r="F853" i="12"/>
  <c r="G853" i="12"/>
  <c r="H853" i="12"/>
  <c r="I853" i="12"/>
  <c r="J853" i="12"/>
  <c r="K853" i="12"/>
  <c r="L853" i="12"/>
  <c r="M853" i="12"/>
  <c r="N853" i="12"/>
  <c r="O853" i="12"/>
  <c r="P853" i="12"/>
  <c r="Q853" i="12"/>
  <c r="C854" i="12"/>
  <c r="D854" i="12"/>
  <c r="E854" i="12"/>
  <c r="F854" i="12"/>
  <c r="G854" i="12"/>
  <c r="H854" i="12"/>
  <c r="I854" i="12"/>
  <c r="J854" i="12"/>
  <c r="K854" i="12"/>
  <c r="L854" i="12"/>
  <c r="M854" i="12"/>
  <c r="N854" i="12"/>
  <c r="O854" i="12"/>
  <c r="P854" i="12"/>
  <c r="Q854" i="12"/>
  <c r="C855" i="12"/>
  <c r="D855" i="12"/>
  <c r="E855" i="12"/>
  <c r="F855" i="12"/>
  <c r="G855" i="12"/>
  <c r="H855" i="12"/>
  <c r="I855" i="12"/>
  <c r="J855" i="12"/>
  <c r="K855" i="12"/>
  <c r="L855" i="12"/>
  <c r="M855" i="12"/>
  <c r="N855" i="12"/>
  <c r="O855" i="12"/>
  <c r="P855" i="12"/>
  <c r="Q855" i="12"/>
  <c r="C856" i="12"/>
  <c r="D856" i="12"/>
  <c r="E856" i="12"/>
  <c r="F856" i="12"/>
  <c r="G856" i="12"/>
  <c r="H856" i="12"/>
  <c r="I856" i="12"/>
  <c r="J856" i="12"/>
  <c r="K856" i="12"/>
  <c r="L856" i="12"/>
  <c r="M856" i="12"/>
  <c r="N856" i="12"/>
  <c r="O856" i="12"/>
  <c r="P856" i="12"/>
  <c r="Q856" i="12"/>
  <c r="C857" i="12"/>
  <c r="D857" i="12"/>
  <c r="E857" i="12"/>
  <c r="F857" i="12"/>
  <c r="G857" i="12"/>
  <c r="H857" i="12"/>
  <c r="I857" i="12"/>
  <c r="J857" i="12"/>
  <c r="K857" i="12"/>
  <c r="L857" i="12"/>
  <c r="M857" i="12"/>
  <c r="N857" i="12"/>
  <c r="O857" i="12"/>
  <c r="P857" i="12"/>
  <c r="Q857" i="12"/>
  <c r="C858" i="12"/>
  <c r="D858" i="12"/>
  <c r="E858" i="12"/>
  <c r="F858" i="12"/>
  <c r="G858" i="12"/>
  <c r="H858" i="12"/>
  <c r="I858" i="12"/>
  <c r="J858" i="12"/>
  <c r="K858" i="12"/>
  <c r="L858" i="12"/>
  <c r="M858" i="12"/>
  <c r="N858" i="12"/>
  <c r="O858" i="12"/>
  <c r="P858" i="12"/>
  <c r="Q858" i="12"/>
  <c r="C859" i="12"/>
  <c r="D859" i="12"/>
  <c r="E859" i="12"/>
  <c r="F859" i="12"/>
  <c r="G859" i="12"/>
  <c r="H859" i="12"/>
  <c r="I859" i="12"/>
  <c r="J859" i="12"/>
  <c r="K859" i="12"/>
  <c r="L859" i="12"/>
  <c r="M859" i="12"/>
  <c r="N859" i="12"/>
  <c r="O859" i="12"/>
  <c r="P859" i="12"/>
  <c r="Q859" i="12"/>
  <c r="C860" i="12"/>
  <c r="D860" i="12"/>
  <c r="E860" i="12"/>
  <c r="F860" i="12"/>
  <c r="G860" i="12"/>
  <c r="H860" i="12"/>
  <c r="I860" i="12"/>
  <c r="J860" i="12"/>
  <c r="K860" i="12"/>
  <c r="L860" i="12"/>
  <c r="M860" i="12"/>
  <c r="N860" i="12"/>
  <c r="O860" i="12"/>
  <c r="P860" i="12"/>
  <c r="Q860" i="12"/>
  <c r="C861" i="12"/>
  <c r="D861" i="12"/>
  <c r="E861" i="12"/>
  <c r="F861" i="12"/>
  <c r="G861" i="12"/>
  <c r="H861" i="12"/>
  <c r="I861" i="12"/>
  <c r="J861" i="12"/>
  <c r="K861" i="12"/>
  <c r="L861" i="12"/>
  <c r="M861" i="12"/>
  <c r="N861" i="12"/>
  <c r="O861" i="12"/>
  <c r="P861" i="12"/>
  <c r="Q861" i="12"/>
  <c r="C862" i="12"/>
  <c r="D862" i="12"/>
  <c r="E862" i="12"/>
  <c r="F862" i="12"/>
  <c r="G862" i="12"/>
  <c r="H862" i="12"/>
  <c r="I862" i="12"/>
  <c r="J862" i="12"/>
  <c r="K862" i="12"/>
  <c r="L862" i="12"/>
  <c r="M862" i="12"/>
  <c r="N862" i="12"/>
  <c r="O862" i="12"/>
  <c r="P862" i="12"/>
  <c r="Q862" i="12"/>
  <c r="C863" i="12"/>
  <c r="D863" i="12"/>
  <c r="E863" i="12"/>
  <c r="F863" i="12"/>
  <c r="G863" i="12"/>
  <c r="H863" i="12"/>
  <c r="I863" i="12"/>
  <c r="J863" i="12"/>
  <c r="K863" i="12"/>
  <c r="L863" i="12"/>
  <c r="M863" i="12"/>
  <c r="N863" i="12"/>
  <c r="O863" i="12"/>
  <c r="P863" i="12"/>
  <c r="Q863" i="12"/>
  <c r="C864" i="12"/>
  <c r="D864" i="12"/>
  <c r="E864" i="12"/>
  <c r="F864" i="12"/>
  <c r="G864" i="12"/>
  <c r="H864" i="12"/>
  <c r="I864" i="12"/>
  <c r="J864" i="12"/>
  <c r="K864" i="12"/>
  <c r="L864" i="12"/>
  <c r="M864" i="12"/>
  <c r="N864" i="12"/>
  <c r="O864" i="12"/>
  <c r="P864" i="12"/>
  <c r="Q864" i="12"/>
  <c r="C865" i="12"/>
  <c r="D865" i="12"/>
  <c r="E865" i="12"/>
  <c r="F865" i="12"/>
  <c r="G865" i="12"/>
  <c r="H865" i="12"/>
  <c r="I865" i="12"/>
  <c r="J865" i="12"/>
  <c r="K865" i="12"/>
  <c r="L865" i="12"/>
  <c r="M865" i="12"/>
  <c r="N865" i="12"/>
  <c r="O865" i="12"/>
  <c r="P865" i="12"/>
  <c r="Q865" i="12"/>
  <c r="C866" i="12"/>
  <c r="D866" i="12"/>
  <c r="E866" i="12"/>
  <c r="F866" i="12"/>
  <c r="G866" i="12"/>
  <c r="H866" i="12"/>
  <c r="I866" i="12"/>
  <c r="J866" i="12"/>
  <c r="K866" i="12"/>
  <c r="L866" i="12"/>
  <c r="M866" i="12"/>
  <c r="N866" i="12"/>
  <c r="O866" i="12"/>
  <c r="P866" i="12"/>
  <c r="Q866" i="12"/>
  <c r="C867" i="12"/>
  <c r="D867" i="12"/>
  <c r="E867" i="12"/>
  <c r="F867" i="12"/>
  <c r="G867" i="12"/>
  <c r="H867" i="12"/>
  <c r="I867" i="12"/>
  <c r="J867" i="12"/>
  <c r="K867" i="12"/>
  <c r="L867" i="12"/>
  <c r="M867" i="12"/>
  <c r="N867" i="12"/>
  <c r="O867" i="12"/>
  <c r="P867" i="12"/>
  <c r="Q867" i="12"/>
  <c r="C868" i="12"/>
  <c r="D868" i="12"/>
  <c r="E868" i="12"/>
  <c r="F868" i="12"/>
  <c r="G868" i="12"/>
  <c r="H868" i="12"/>
  <c r="I868" i="12"/>
  <c r="J868" i="12"/>
  <c r="K868" i="12"/>
  <c r="L868" i="12"/>
  <c r="M868" i="12"/>
  <c r="N868" i="12"/>
  <c r="O868" i="12"/>
  <c r="P868" i="12"/>
  <c r="Q868" i="12"/>
  <c r="C869" i="12"/>
  <c r="D869" i="12"/>
  <c r="E869" i="12"/>
  <c r="F869" i="12"/>
  <c r="G869" i="12"/>
  <c r="H869" i="12"/>
  <c r="I869" i="12"/>
  <c r="J869" i="12"/>
  <c r="K869" i="12"/>
  <c r="L869" i="12"/>
  <c r="M869" i="12"/>
  <c r="N869" i="12"/>
  <c r="O869" i="12"/>
  <c r="P869" i="12"/>
  <c r="Q869" i="12"/>
  <c r="C870" i="12"/>
  <c r="D870" i="12"/>
  <c r="E870" i="12"/>
  <c r="F870" i="12"/>
  <c r="G870" i="12"/>
  <c r="H870" i="12"/>
  <c r="I870" i="12"/>
  <c r="J870" i="12"/>
  <c r="K870" i="12"/>
  <c r="L870" i="12"/>
  <c r="M870" i="12"/>
  <c r="N870" i="12"/>
  <c r="O870" i="12"/>
  <c r="P870" i="12"/>
  <c r="Q870" i="12"/>
  <c r="C871" i="12"/>
  <c r="D871" i="12"/>
  <c r="E871" i="12"/>
  <c r="F871" i="12"/>
  <c r="G871" i="12"/>
  <c r="H871" i="12"/>
  <c r="I871" i="12"/>
  <c r="J871" i="12"/>
  <c r="K871" i="12"/>
  <c r="L871" i="12"/>
  <c r="M871" i="12"/>
  <c r="N871" i="12"/>
  <c r="O871" i="12"/>
  <c r="P871" i="12"/>
  <c r="Q871" i="12"/>
  <c r="C872" i="12"/>
  <c r="D872" i="12"/>
  <c r="E872" i="12"/>
  <c r="F872" i="12"/>
  <c r="G872" i="12"/>
  <c r="H872" i="12"/>
  <c r="I872" i="12"/>
  <c r="J872" i="12"/>
  <c r="K872" i="12"/>
  <c r="L872" i="12"/>
  <c r="M872" i="12"/>
  <c r="N872" i="12"/>
  <c r="O872" i="12"/>
  <c r="P872" i="12"/>
  <c r="Q872" i="12"/>
  <c r="C873" i="12"/>
  <c r="D873" i="12"/>
  <c r="E873" i="12"/>
  <c r="F873" i="12"/>
  <c r="G873" i="12"/>
  <c r="H873" i="12"/>
  <c r="I873" i="12"/>
  <c r="J873" i="12"/>
  <c r="K873" i="12"/>
  <c r="L873" i="12"/>
  <c r="M873" i="12"/>
  <c r="N873" i="12"/>
  <c r="O873" i="12"/>
  <c r="P873" i="12"/>
  <c r="Q873" i="12"/>
  <c r="C874" i="12"/>
  <c r="D874" i="12"/>
  <c r="E874" i="12"/>
  <c r="F874" i="12"/>
  <c r="G874" i="12"/>
  <c r="H874" i="12"/>
  <c r="I874" i="12"/>
  <c r="J874" i="12"/>
  <c r="K874" i="12"/>
  <c r="L874" i="12"/>
  <c r="M874" i="12"/>
  <c r="N874" i="12"/>
  <c r="O874" i="12"/>
  <c r="P874" i="12"/>
  <c r="Q874" i="12"/>
  <c r="C875" i="12"/>
  <c r="D875" i="12"/>
  <c r="E875" i="12"/>
  <c r="F875" i="12"/>
  <c r="G875" i="12"/>
  <c r="H875" i="12"/>
  <c r="I875" i="12"/>
  <c r="J875" i="12"/>
  <c r="K875" i="12"/>
  <c r="L875" i="12"/>
  <c r="M875" i="12"/>
  <c r="N875" i="12"/>
  <c r="O875" i="12"/>
  <c r="P875" i="12"/>
  <c r="Q875" i="12"/>
  <c r="C876" i="12"/>
  <c r="D876" i="12"/>
  <c r="E876" i="12"/>
  <c r="F876" i="12"/>
  <c r="G876" i="12"/>
  <c r="H876" i="12"/>
  <c r="I876" i="12"/>
  <c r="J876" i="12"/>
  <c r="K876" i="12"/>
  <c r="L876" i="12"/>
  <c r="M876" i="12"/>
  <c r="N876" i="12"/>
  <c r="O876" i="12"/>
  <c r="P876" i="12"/>
  <c r="Q876" i="12"/>
  <c r="C877" i="12"/>
  <c r="D877" i="12"/>
  <c r="E877" i="12"/>
  <c r="F877" i="12"/>
  <c r="G877" i="12"/>
  <c r="H877" i="12"/>
  <c r="I877" i="12"/>
  <c r="J877" i="12"/>
  <c r="K877" i="12"/>
  <c r="L877" i="12"/>
  <c r="M877" i="12"/>
  <c r="N877" i="12"/>
  <c r="O877" i="12"/>
  <c r="P877" i="12"/>
  <c r="Q877" i="12"/>
  <c r="C878" i="12"/>
  <c r="D878" i="12"/>
  <c r="E878" i="12"/>
  <c r="F878" i="12"/>
  <c r="G878" i="12"/>
  <c r="H878" i="12"/>
  <c r="I878" i="12"/>
  <c r="J878" i="12"/>
  <c r="K878" i="12"/>
  <c r="L878" i="12"/>
  <c r="M878" i="12"/>
  <c r="N878" i="12"/>
  <c r="O878" i="12"/>
  <c r="P878" i="12"/>
  <c r="Q878" i="12"/>
  <c r="C879" i="12"/>
  <c r="D879" i="12"/>
  <c r="E879" i="12"/>
  <c r="F879" i="12"/>
  <c r="G879" i="12"/>
  <c r="H879" i="12"/>
  <c r="I879" i="12"/>
  <c r="J879" i="12"/>
  <c r="K879" i="12"/>
  <c r="L879" i="12"/>
  <c r="M879" i="12"/>
  <c r="N879" i="12"/>
  <c r="O879" i="12"/>
  <c r="P879" i="12"/>
  <c r="Q879" i="12"/>
  <c r="C880" i="12"/>
  <c r="D880" i="12"/>
  <c r="E880" i="12"/>
  <c r="F880" i="12"/>
  <c r="G880" i="12"/>
  <c r="H880" i="12"/>
  <c r="I880" i="12"/>
  <c r="J880" i="12"/>
  <c r="K880" i="12"/>
  <c r="L880" i="12"/>
  <c r="M880" i="12"/>
  <c r="N880" i="12"/>
  <c r="O880" i="12"/>
  <c r="P880" i="12"/>
  <c r="Q880" i="12"/>
  <c r="C881" i="12"/>
  <c r="D881" i="12"/>
  <c r="E881" i="12"/>
  <c r="F881" i="12"/>
  <c r="G881" i="12"/>
  <c r="H881" i="12"/>
  <c r="I881" i="12"/>
  <c r="J881" i="12"/>
  <c r="K881" i="12"/>
  <c r="L881" i="12"/>
  <c r="M881" i="12"/>
  <c r="N881" i="12"/>
  <c r="O881" i="12"/>
  <c r="P881" i="12"/>
  <c r="Q881" i="12"/>
  <c r="C882" i="12"/>
  <c r="D882" i="12"/>
  <c r="E882" i="12"/>
  <c r="F882" i="12"/>
  <c r="G882" i="12"/>
  <c r="H882" i="12"/>
  <c r="I882" i="12"/>
  <c r="J882" i="12"/>
  <c r="K882" i="12"/>
  <c r="L882" i="12"/>
  <c r="M882" i="12"/>
  <c r="N882" i="12"/>
  <c r="O882" i="12"/>
  <c r="P882" i="12"/>
  <c r="Q882" i="12"/>
  <c r="C883" i="12"/>
  <c r="D883" i="12"/>
  <c r="E883" i="12"/>
  <c r="F883" i="12"/>
  <c r="G883" i="12"/>
  <c r="H883" i="12"/>
  <c r="I883" i="12"/>
  <c r="J883" i="12"/>
  <c r="K883" i="12"/>
  <c r="L883" i="12"/>
  <c r="M883" i="12"/>
  <c r="N883" i="12"/>
  <c r="O883" i="12"/>
  <c r="P883" i="12"/>
  <c r="Q883" i="12"/>
  <c r="C884" i="12"/>
  <c r="D884" i="12"/>
  <c r="E884" i="12"/>
  <c r="F884" i="12"/>
  <c r="G884" i="12"/>
  <c r="H884" i="12"/>
  <c r="I884" i="12"/>
  <c r="J884" i="12"/>
  <c r="K884" i="12"/>
  <c r="L884" i="12"/>
  <c r="M884" i="12"/>
  <c r="N884" i="12"/>
  <c r="O884" i="12"/>
  <c r="P884" i="12"/>
  <c r="Q884" i="12"/>
  <c r="C885" i="12"/>
  <c r="D885" i="12"/>
  <c r="E885" i="12"/>
  <c r="F885" i="12"/>
  <c r="G885" i="12"/>
  <c r="H885" i="12"/>
  <c r="I885" i="12"/>
  <c r="J885" i="12"/>
  <c r="K885" i="12"/>
  <c r="L885" i="12"/>
  <c r="M885" i="12"/>
  <c r="N885" i="12"/>
  <c r="O885" i="12"/>
  <c r="P885" i="12"/>
  <c r="Q885" i="12"/>
  <c r="C886" i="12"/>
  <c r="D886" i="12"/>
  <c r="E886" i="12"/>
  <c r="F886" i="12"/>
  <c r="G886" i="12"/>
  <c r="H886" i="12"/>
  <c r="I886" i="12"/>
  <c r="J886" i="12"/>
  <c r="K886" i="12"/>
  <c r="L886" i="12"/>
  <c r="M886" i="12"/>
  <c r="N886" i="12"/>
  <c r="O886" i="12"/>
  <c r="P886" i="12"/>
  <c r="Q886" i="12"/>
  <c r="C887" i="12"/>
  <c r="D887" i="12"/>
  <c r="E887" i="12"/>
  <c r="F887" i="12"/>
  <c r="G887" i="12"/>
  <c r="H887" i="12"/>
  <c r="I887" i="12"/>
  <c r="J887" i="12"/>
  <c r="K887" i="12"/>
  <c r="L887" i="12"/>
  <c r="M887" i="12"/>
  <c r="N887" i="12"/>
  <c r="O887" i="12"/>
  <c r="P887" i="12"/>
  <c r="Q887" i="12"/>
  <c r="C888" i="12"/>
  <c r="D888" i="12"/>
  <c r="E888" i="12"/>
  <c r="F888" i="12"/>
  <c r="G888" i="12"/>
  <c r="H888" i="12"/>
  <c r="I888" i="12"/>
  <c r="J888" i="12"/>
  <c r="K888" i="12"/>
  <c r="L888" i="12"/>
  <c r="M888" i="12"/>
  <c r="N888" i="12"/>
  <c r="O888" i="12"/>
  <c r="P888" i="12"/>
  <c r="Q888" i="12"/>
  <c r="C889" i="12"/>
  <c r="D889" i="12"/>
  <c r="E889" i="12"/>
  <c r="F889" i="12"/>
  <c r="G889" i="12"/>
  <c r="H889" i="12"/>
  <c r="I889" i="12"/>
  <c r="J889" i="12"/>
  <c r="K889" i="12"/>
  <c r="L889" i="12"/>
  <c r="M889" i="12"/>
  <c r="N889" i="12"/>
  <c r="O889" i="12"/>
  <c r="P889" i="12"/>
  <c r="Q889" i="12"/>
  <c r="C890" i="12"/>
  <c r="D890" i="12"/>
  <c r="E890" i="12"/>
  <c r="F890" i="12"/>
  <c r="G890" i="12"/>
  <c r="H890" i="12"/>
  <c r="I890" i="12"/>
  <c r="J890" i="12"/>
  <c r="K890" i="12"/>
  <c r="L890" i="12"/>
  <c r="M890" i="12"/>
  <c r="N890" i="12"/>
  <c r="O890" i="12"/>
  <c r="P890" i="12"/>
  <c r="Q890" i="12"/>
  <c r="C891" i="12"/>
  <c r="D891" i="12"/>
  <c r="E891" i="12"/>
  <c r="F891" i="12"/>
  <c r="G891" i="12"/>
  <c r="H891" i="12"/>
  <c r="I891" i="12"/>
  <c r="J891" i="12"/>
  <c r="K891" i="12"/>
  <c r="L891" i="12"/>
  <c r="M891" i="12"/>
  <c r="N891" i="12"/>
  <c r="O891" i="12"/>
  <c r="P891" i="12"/>
  <c r="Q891" i="12"/>
  <c r="C892" i="12"/>
  <c r="D892" i="12"/>
  <c r="E892" i="12"/>
  <c r="F892" i="12"/>
  <c r="G892" i="12"/>
  <c r="H892" i="12"/>
  <c r="I892" i="12"/>
  <c r="J892" i="12"/>
  <c r="K892" i="12"/>
  <c r="L892" i="12"/>
  <c r="M892" i="12"/>
  <c r="N892" i="12"/>
  <c r="O892" i="12"/>
  <c r="P892" i="12"/>
  <c r="Q892" i="12"/>
  <c r="C893" i="12"/>
  <c r="D893" i="12"/>
  <c r="E893" i="12"/>
  <c r="F893" i="12"/>
  <c r="G893" i="12"/>
  <c r="H893" i="12"/>
  <c r="I893" i="12"/>
  <c r="J893" i="12"/>
  <c r="K893" i="12"/>
  <c r="L893" i="12"/>
  <c r="M893" i="12"/>
  <c r="N893" i="12"/>
  <c r="O893" i="12"/>
  <c r="P893" i="12"/>
  <c r="Q893" i="12"/>
  <c r="C894" i="12"/>
  <c r="D894" i="12"/>
  <c r="E894" i="12"/>
  <c r="F894" i="12"/>
  <c r="G894" i="12"/>
  <c r="H894" i="12"/>
  <c r="I894" i="12"/>
  <c r="J894" i="12"/>
  <c r="K894" i="12"/>
  <c r="L894" i="12"/>
  <c r="M894" i="12"/>
  <c r="N894" i="12"/>
  <c r="O894" i="12"/>
  <c r="P894" i="12"/>
  <c r="Q894" i="12"/>
  <c r="C895" i="12"/>
  <c r="D895" i="12"/>
  <c r="E895" i="12"/>
  <c r="F895" i="12"/>
  <c r="G895" i="12"/>
  <c r="H895" i="12"/>
  <c r="I895" i="12"/>
  <c r="J895" i="12"/>
  <c r="K895" i="12"/>
  <c r="L895" i="12"/>
  <c r="M895" i="12"/>
  <c r="N895" i="12"/>
  <c r="O895" i="12"/>
  <c r="P895" i="12"/>
  <c r="Q895" i="12"/>
  <c r="C896" i="12"/>
  <c r="D896" i="12"/>
  <c r="E896" i="12"/>
  <c r="F896" i="12"/>
  <c r="G896" i="12"/>
  <c r="H896" i="12"/>
  <c r="I896" i="12"/>
  <c r="J896" i="12"/>
  <c r="K896" i="12"/>
  <c r="L896" i="12"/>
  <c r="M896" i="12"/>
  <c r="N896" i="12"/>
  <c r="O896" i="12"/>
  <c r="P896" i="12"/>
  <c r="Q896" i="12"/>
  <c r="C897" i="12"/>
  <c r="D897" i="12"/>
  <c r="E897" i="12"/>
  <c r="F897" i="12"/>
  <c r="G897" i="12"/>
  <c r="H897" i="12"/>
  <c r="I897" i="12"/>
  <c r="J897" i="12"/>
  <c r="K897" i="12"/>
  <c r="L897" i="12"/>
  <c r="M897" i="12"/>
  <c r="N897" i="12"/>
  <c r="O897" i="12"/>
  <c r="P897" i="12"/>
  <c r="Q897" i="12"/>
  <c r="C898" i="12"/>
  <c r="D898" i="12"/>
  <c r="E898" i="12"/>
  <c r="F898" i="12"/>
  <c r="G898" i="12"/>
  <c r="H898" i="12"/>
  <c r="I898" i="12"/>
  <c r="J898" i="12"/>
  <c r="K898" i="12"/>
  <c r="L898" i="12"/>
  <c r="M898" i="12"/>
  <c r="N898" i="12"/>
  <c r="O898" i="12"/>
  <c r="P898" i="12"/>
  <c r="Q898" i="12"/>
  <c r="C899" i="12"/>
  <c r="D899" i="12"/>
  <c r="E899" i="12"/>
  <c r="F899" i="12"/>
  <c r="G899" i="12"/>
  <c r="H899" i="12"/>
  <c r="I899" i="12"/>
  <c r="J899" i="12"/>
  <c r="K899" i="12"/>
  <c r="L899" i="12"/>
  <c r="M899" i="12"/>
  <c r="N899" i="12"/>
  <c r="O899" i="12"/>
  <c r="P899" i="12"/>
  <c r="Q899" i="12"/>
  <c r="C900" i="12"/>
  <c r="D900" i="12"/>
  <c r="E900" i="12"/>
  <c r="F900" i="12"/>
  <c r="G900" i="12"/>
  <c r="H900" i="12"/>
  <c r="I900" i="12"/>
  <c r="J900" i="12"/>
  <c r="K900" i="12"/>
  <c r="L900" i="12"/>
  <c r="M900" i="12"/>
  <c r="N900" i="12"/>
  <c r="O900" i="12"/>
  <c r="P900" i="12"/>
  <c r="Q900" i="12"/>
  <c r="C901" i="12"/>
  <c r="D901" i="12"/>
  <c r="E901" i="12"/>
  <c r="F901" i="12"/>
  <c r="G901" i="12"/>
  <c r="H901" i="12"/>
  <c r="I901" i="12"/>
  <c r="J901" i="12"/>
  <c r="K901" i="12"/>
  <c r="L901" i="12"/>
  <c r="M901" i="12"/>
  <c r="N901" i="12"/>
  <c r="O901" i="12"/>
  <c r="P901" i="12"/>
  <c r="Q901" i="12"/>
  <c r="C902" i="12"/>
  <c r="D902" i="12"/>
  <c r="E902" i="12"/>
  <c r="F902" i="12"/>
  <c r="G902" i="12"/>
  <c r="H902" i="12"/>
  <c r="I902" i="12"/>
  <c r="J902" i="12"/>
  <c r="K902" i="12"/>
  <c r="L902" i="12"/>
  <c r="M902" i="12"/>
  <c r="N902" i="12"/>
  <c r="O902" i="12"/>
  <c r="P902" i="12"/>
  <c r="Q902" i="12"/>
  <c r="C903" i="12"/>
  <c r="D903" i="12"/>
  <c r="E903" i="12"/>
  <c r="F903" i="12"/>
  <c r="G903" i="12"/>
  <c r="H903" i="12"/>
  <c r="I903" i="12"/>
  <c r="J903" i="12"/>
  <c r="K903" i="12"/>
  <c r="L903" i="12"/>
  <c r="M903" i="12"/>
  <c r="N903" i="12"/>
  <c r="O903" i="12"/>
  <c r="P903" i="12"/>
  <c r="Q903" i="12"/>
  <c r="C904" i="12"/>
  <c r="D904" i="12"/>
  <c r="E904" i="12"/>
  <c r="F904" i="12"/>
  <c r="G904" i="12"/>
  <c r="H904" i="12"/>
  <c r="I904" i="12"/>
  <c r="J904" i="12"/>
  <c r="K904" i="12"/>
  <c r="L904" i="12"/>
  <c r="M904" i="12"/>
  <c r="N904" i="12"/>
  <c r="O904" i="12"/>
  <c r="P904" i="12"/>
  <c r="Q904" i="12"/>
  <c r="C905" i="12"/>
  <c r="D905" i="12"/>
  <c r="E905" i="12"/>
  <c r="F905" i="12"/>
  <c r="G905" i="12"/>
  <c r="H905" i="12"/>
  <c r="I905" i="12"/>
  <c r="J905" i="12"/>
  <c r="K905" i="12"/>
  <c r="L905" i="12"/>
  <c r="M905" i="12"/>
  <c r="N905" i="12"/>
  <c r="O905" i="12"/>
  <c r="P905" i="12"/>
  <c r="Q905" i="12"/>
  <c r="C906" i="12"/>
  <c r="D906" i="12"/>
  <c r="E906" i="12"/>
  <c r="F906" i="12"/>
  <c r="G906" i="12"/>
  <c r="H906" i="12"/>
  <c r="I906" i="12"/>
  <c r="J906" i="12"/>
  <c r="K906" i="12"/>
  <c r="L906" i="12"/>
  <c r="M906" i="12"/>
  <c r="N906" i="12"/>
  <c r="O906" i="12"/>
  <c r="P906" i="12"/>
  <c r="Q906" i="12"/>
  <c r="C907" i="12"/>
  <c r="D907" i="12"/>
  <c r="E907" i="12"/>
  <c r="F907" i="12"/>
  <c r="G907" i="12"/>
  <c r="H907" i="12"/>
  <c r="I907" i="12"/>
  <c r="J907" i="12"/>
  <c r="K907" i="12"/>
  <c r="L907" i="12"/>
  <c r="M907" i="12"/>
  <c r="N907" i="12"/>
  <c r="O907" i="12"/>
  <c r="P907" i="12"/>
  <c r="Q907" i="12"/>
  <c r="C908" i="12"/>
  <c r="D908" i="12"/>
  <c r="E908" i="12"/>
  <c r="F908" i="12"/>
  <c r="G908" i="12"/>
  <c r="H908" i="12"/>
  <c r="I908" i="12"/>
  <c r="J908" i="12"/>
  <c r="K908" i="12"/>
  <c r="L908" i="12"/>
  <c r="M908" i="12"/>
  <c r="N908" i="12"/>
  <c r="O908" i="12"/>
  <c r="P908" i="12"/>
  <c r="Q908" i="12"/>
  <c r="C909" i="12"/>
  <c r="D909" i="12"/>
  <c r="E909" i="12"/>
  <c r="F909" i="12"/>
  <c r="G909" i="12"/>
  <c r="H909" i="12"/>
  <c r="I909" i="12"/>
  <c r="J909" i="12"/>
  <c r="K909" i="12"/>
  <c r="L909" i="12"/>
  <c r="M909" i="12"/>
  <c r="N909" i="12"/>
  <c r="O909" i="12"/>
  <c r="P909" i="12"/>
  <c r="Q909" i="12"/>
  <c r="C910" i="12"/>
  <c r="D910" i="12"/>
  <c r="E910" i="12"/>
  <c r="F910" i="12"/>
  <c r="G910" i="12"/>
  <c r="H910" i="12"/>
  <c r="I910" i="12"/>
  <c r="J910" i="12"/>
  <c r="K910" i="12"/>
  <c r="L910" i="12"/>
  <c r="M910" i="12"/>
  <c r="N910" i="12"/>
  <c r="O910" i="12"/>
  <c r="P910" i="12"/>
  <c r="Q910" i="12"/>
  <c r="C911" i="12"/>
  <c r="D911" i="12"/>
  <c r="E911" i="12"/>
  <c r="F911" i="12"/>
  <c r="G911" i="12"/>
  <c r="H911" i="12"/>
  <c r="I911" i="12"/>
  <c r="J911" i="12"/>
  <c r="K911" i="12"/>
  <c r="L911" i="12"/>
  <c r="M911" i="12"/>
  <c r="N911" i="12"/>
  <c r="O911" i="12"/>
  <c r="P911" i="12"/>
  <c r="Q911" i="12"/>
  <c r="C912" i="12"/>
  <c r="D912" i="12"/>
  <c r="E912" i="12"/>
  <c r="F912" i="12"/>
  <c r="G912" i="12"/>
  <c r="H912" i="12"/>
  <c r="I912" i="12"/>
  <c r="J912" i="12"/>
  <c r="K912" i="12"/>
  <c r="L912" i="12"/>
  <c r="M912" i="12"/>
  <c r="N912" i="12"/>
  <c r="O912" i="12"/>
  <c r="P912" i="12"/>
  <c r="Q912" i="12"/>
  <c r="C913" i="12"/>
  <c r="D913" i="12"/>
  <c r="E913" i="12"/>
  <c r="F913" i="12"/>
  <c r="G913" i="12"/>
  <c r="H913" i="12"/>
  <c r="I913" i="12"/>
  <c r="J913" i="12"/>
  <c r="K913" i="12"/>
  <c r="L913" i="12"/>
  <c r="M913" i="12"/>
  <c r="N913" i="12"/>
  <c r="O913" i="12"/>
  <c r="P913" i="12"/>
  <c r="Q913" i="12"/>
  <c r="C914" i="12"/>
  <c r="D914" i="12"/>
  <c r="E914" i="12"/>
  <c r="F914" i="12"/>
  <c r="G914" i="12"/>
  <c r="H914" i="12"/>
  <c r="I914" i="12"/>
  <c r="J914" i="12"/>
  <c r="K914" i="12"/>
  <c r="L914" i="12"/>
  <c r="M914" i="12"/>
  <c r="N914" i="12"/>
  <c r="O914" i="12"/>
  <c r="P914" i="12"/>
  <c r="Q914" i="12"/>
  <c r="C915" i="12"/>
  <c r="D915" i="12"/>
  <c r="E915" i="12"/>
  <c r="F915" i="12"/>
  <c r="G915" i="12"/>
  <c r="H915" i="12"/>
  <c r="I915" i="12"/>
  <c r="J915" i="12"/>
  <c r="K915" i="12"/>
  <c r="L915" i="12"/>
  <c r="M915" i="12"/>
  <c r="N915" i="12"/>
  <c r="O915" i="12"/>
  <c r="P915" i="12"/>
  <c r="Q915" i="12"/>
  <c r="C916" i="12"/>
  <c r="D916" i="12"/>
  <c r="E916" i="12"/>
  <c r="F916" i="12"/>
  <c r="G916" i="12"/>
  <c r="H916" i="12"/>
  <c r="I916" i="12"/>
  <c r="J916" i="12"/>
  <c r="K916" i="12"/>
  <c r="L916" i="12"/>
  <c r="M916" i="12"/>
  <c r="N916" i="12"/>
  <c r="O916" i="12"/>
  <c r="P916" i="12"/>
  <c r="Q916" i="12"/>
  <c r="C917" i="12"/>
  <c r="D917" i="12"/>
  <c r="E917" i="12"/>
  <c r="F917" i="12"/>
  <c r="G917" i="12"/>
  <c r="H917" i="12"/>
  <c r="I917" i="12"/>
  <c r="J917" i="12"/>
  <c r="K917" i="12"/>
  <c r="L917" i="12"/>
  <c r="M917" i="12"/>
  <c r="N917" i="12"/>
  <c r="O917" i="12"/>
  <c r="P917" i="12"/>
  <c r="Q917" i="12"/>
  <c r="C918" i="12"/>
  <c r="D918" i="12"/>
  <c r="E918" i="12"/>
  <c r="F918" i="12"/>
  <c r="G918" i="12"/>
  <c r="H918" i="12"/>
  <c r="I918" i="12"/>
  <c r="J918" i="12"/>
  <c r="K918" i="12"/>
  <c r="L918" i="12"/>
  <c r="M918" i="12"/>
  <c r="N918" i="12"/>
  <c r="O918" i="12"/>
  <c r="P918" i="12"/>
  <c r="Q918" i="12"/>
  <c r="C919" i="12"/>
  <c r="D919" i="12"/>
  <c r="E919" i="12"/>
  <c r="F919" i="12"/>
  <c r="G919" i="12"/>
  <c r="H919" i="12"/>
  <c r="I919" i="12"/>
  <c r="J919" i="12"/>
  <c r="K919" i="12"/>
  <c r="L919" i="12"/>
  <c r="M919" i="12"/>
  <c r="N919" i="12"/>
  <c r="O919" i="12"/>
  <c r="P919" i="12"/>
  <c r="Q919" i="12"/>
  <c r="C920" i="12"/>
  <c r="D920" i="12"/>
  <c r="E920" i="12"/>
  <c r="F920" i="12"/>
  <c r="G920" i="12"/>
  <c r="H920" i="12"/>
  <c r="I920" i="12"/>
  <c r="J920" i="12"/>
  <c r="K920" i="12"/>
  <c r="L920" i="12"/>
  <c r="M920" i="12"/>
  <c r="N920" i="12"/>
  <c r="O920" i="12"/>
  <c r="P920" i="12"/>
  <c r="Q920" i="12"/>
  <c r="C921" i="12"/>
  <c r="D921" i="12"/>
  <c r="E921" i="12"/>
  <c r="F921" i="12"/>
  <c r="G921" i="12"/>
  <c r="H921" i="12"/>
  <c r="I921" i="12"/>
  <c r="J921" i="12"/>
  <c r="K921" i="12"/>
  <c r="L921" i="12"/>
  <c r="M921" i="12"/>
  <c r="N921" i="12"/>
  <c r="O921" i="12"/>
  <c r="P921" i="12"/>
  <c r="Q921" i="12"/>
  <c r="C922" i="12"/>
  <c r="D922" i="12"/>
  <c r="E922" i="12"/>
  <c r="F922" i="12"/>
  <c r="G922" i="12"/>
  <c r="H922" i="12"/>
  <c r="I922" i="12"/>
  <c r="J922" i="12"/>
  <c r="K922" i="12"/>
  <c r="L922" i="12"/>
  <c r="M922" i="12"/>
  <c r="N922" i="12"/>
  <c r="O922" i="12"/>
  <c r="P922" i="12"/>
  <c r="Q922" i="12"/>
  <c r="C923" i="12"/>
  <c r="D923" i="12"/>
  <c r="E923" i="12"/>
  <c r="F923" i="12"/>
  <c r="G923" i="12"/>
  <c r="H923" i="12"/>
  <c r="I923" i="12"/>
  <c r="J923" i="12"/>
  <c r="K923" i="12"/>
  <c r="L923" i="12"/>
  <c r="M923" i="12"/>
  <c r="N923" i="12"/>
  <c r="O923" i="12"/>
  <c r="P923" i="12"/>
  <c r="Q923" i="12"/>
  <c r="C924" i="12"/>
  <c r="D924" i="12"/>
  <c r="E924" i="12"/>
  <c r="F924" i="12"/>
  <c r="G924" i="12"/>
  <c r="H924" i="12"/>
  <c r="I924" i="12"/>
  <c r="J924" i="12"/>
  <c r="K924" i="12"/>
  <c r="L924" i="12"/>
  <c r="M924" i="12"/>
  <c r="N924" i="12"/>
  <c r="O924" i="12"/>
  <c r="P924" i="12"/>
  <c r="Q924" i="12"/>
  <c r="C925" i="12"/>
  <c r="D925" i="12"/>
  <c r="E925" i="12"/>
  <c r="F925" i="12"/>
  <c r="G925" i="12"/>
  <c r="H925" i="12"/>
  <c r="I925" i="12"/>
  <c r="J925" i="12"/>
  <c r="K925" i="12"/>
  <c r="L925" i="12"/>
  <c r="M925" i="12"/>
  <c r="N925" i="12"/>
  <c r="O925" i="12"/>
  <c r="P925" i="12"/>
  <c r="Q925" i="12"/>
  <c r="C926" i="12"/>
  <c r="D926" i="12"/>
  <c r="E926" i="12"/>
  <c r="F926" i="12"/>
  <c r="G926" i="12"/>
  <c r="H926" i="12"/>
  <c r="I926" i="12"/>
  <c r="J926" i="12"/>
  <c r="K926" i="12"/>
  <c r="L926" i="12"/>
  <c r="M926" i="12"/>
  <c r="N926" i="12"/>
  <c r="O926" i="12"/>
  <c r="P926" i="12"/>
  <c r="Q926" i="12"/>
  <c r="C927" i="12"/>
  <c r="D927" i="12"/>
  <c r="E927" i="12"/>
  <c r="F927" i="12"/>
  <c r="G927" i="12"/>
  <c r="H927" i="12"/>
  <c r="I927" i="12"/>
  <c r="J927" i="12"/>
  <c r="K927" i="12"/>
  <c r="L927" i="12"/>
  <c r="M927" i="12"/>
  <c r="N927" i="12"/>
  <c r="O927" i="12"/>
  <c r="P927" i="12"/>
  <c r="Q927" i="12"/>
  <c r="C928" i="12"/>
  <c r="D928" i="12"/>
  <c r="E928" i="12"/>
  <c r="F928" i="12"/>
  <c r="G928" i="12"/>
  <c r="H928" i="12"/>
  <c r="I928" i="12"/>
  <c r="J928" i="12"/>
  <c r="K928" i="12"/>
  <c r="L928" i="12"/>
  <c r="M928" i="12"/>
  <c r="N928" i="12"/>
  <c r="O928" i="12"/>
  <c r="P928" i="12"/>
  <c r="Q928" i="12"/>
  <c r="C929" i="12"/>
  <c r="D929" i="12"/>
  <c r="E929" i="12"/>
  <c r="F929" i="12"/>
  <c r="G929" i="12"/>
  <c r="H929" i="12"/>
  <c r="I929" i="12"/>
  <c r="J929" i="12"/>
  <c r="K929" i="12"/>
  <c r="L929" i="12"/>
  <c r="M929" i="12"/>
  <c r="N929" i="12"/>
  <c r="O929" i="12"/>
  <c r="P929" i="12"/>
  <c r="Q929" i="12"/>
  <c r="C930" i="12"/>
  <c r="D930" i="12"/>
  <c r="E930" i="12"/>
  <c r="F930" i="12"/>
  <c r="G930" i="12"/>
  <c r="H930" i="12"/>
  <c r="I930" i="12"/>
  <c r="J930" i="12"/>
  <c r="K930" i="12"/>
  <c r="L930" i="12"/>
  <c r="M930" i="12"/>
  <c r="N930" i="12"/>
  <c r="O930" i="12"/>
  <c r="P930" i="12"/>
  <c r="Q930" i="12"/>
  <c r="C931" i="12"/>
  <c r="D931" i="12"/>
  <c r="E931" i="12"/>
  <c r="F931" i="12"/>
  <c r="G931" i="12"/>
  <c r="H931" i="12"/>
  <c r="I931" i="12"/>
  <c r="J931" i="12"/>
  <c r="K931" i="12"/>
  <c r="L931" i="12"/>
  <c r="M931" i="12"/>
  <c r="N931" i="12"/>
  <c r="O931" i="12"/>
  <c r="P931" i="12"/>
  <c r="Q931" i="12"/>
  <c r="C932" i="12"/>
  <c r="D932" i="12"/>
  <c r="E932" i="12"/>
  <c r="F932" i="12"/>
  <c r="G932" i="12"/>
  <c r="H932" i="12"/>
  <c r="I932" i="12"/>
  <c r="J932" i="12"/>
  <c r="K932" i="12"/>
  <c r="L932" i="12"/>
  <c r="M932" i="12"/>
  <c r="N932" i="12"/>
  <c r="O932" i="12"/>
  <c r="P932" i="12"/>
  <c r="Q932" i="12"/>
  <c r="C933" i="12"/>
  <c r="D933" i="12"/>
  <c r="E933" i="12"/>
  <c r="F933" i="12"/>
  <c r="G933" i="12"/>
  <c r="H933" i="12"/>
  <c r="I933" i="12"/>
  <c r="J933" i="12"/>
  <c r="K933" i="12"/>
  <c r="L933" i="12"/>
  <c r="M933" i="12"/>
  <c r="N933" i="12"/>
  <c r="O933" i="12"/>
  <c r="P933" i="12"/>
  <c r="Q933" i="12"/>
  <c r="C934" i="12"/>
  <c r="D934" i="12"/>
  <c r="E934" i="12"/>
  <c r="F934" i="12"/>
  <c r="G934" i="12"/>
  <c r="H934" i="12"/>
  <c r="I934" i="12"/>
  <c r="J934" i="12"/>
  <c r="K934" i="12"/>
  <c r="L934" i="12"/>
  <c r="M934" i="12"/>
  <c r="N934" i="12"/>
  <c r="O934" i="12"/>
  <c r="P934" i="12"/>
  <c r="Q934" i="12"/>
  <c r="C935" i="12"/>
  <c r="D935" i="12"/>
  <c r="E935" i="12"/>
  <c r="F935" i="12"/>
  <c r="G935" i="12"/>
  <c r="H935" i="12"/>
  <c r="I935" i="12"/>
  <c r="J935" i="12"/>
  <c r="K935" i="12"/>
  <c r="L935" i="12"/>
  <c r="M935" i="12"/>
  <c r="N935" i="12"/>
  <c r="O935" i="12"/>
  <c r="P935" i="12"/>
  <c r="Q935" i="12"/>
  <c r="C936" i="12"/>
  <c r="D936" i="12"/>
  <c r="E936" i="12"/>
  <c r="F936" i="12"/>
  <c r="G936" i="12"/>
  <c r="H936" i="12"/>
  <c r="I936" i="12"/>
  <c r="J936" i="12"/>
  <c r="K936" i="12"/>
  <c r="L936" i="12"/>
  <c r="M936" i="12"/>
  <c r="N936" i="12"/>
  <c r="O936" i="12"/>
  <c r="P936" i="12"/>
  <c r="Q936" i="12"/>
  <c r="C937" i="12"/>
  <c r="D937" i="12"/>
  <c r="E937" i="12"/>
  <c r="F937" i="12"/>
  <c r="G937" i="12"/>
  <c r="H937" i="12"/>
  <c r="I937" i="12"/>
  <c r="J937" i="12"/>
  <c r="K937" i="12"/>
  <c r="L937" i="12"/>
  <c r="M937" i="12"/>
  <c r="N937" i="12"/>
  <c r="O937" i="12"/>
  <c r="P937" i="12"/>
  <c r="Q937" i="12"/>
  <c r="C938" i="12"/>
  <c r="D938" i="12"/>
  <c r="E938" i="12"/>
  <c r="F938" i="12"/>
  <c r="G938" i="12"/>
  <c r="H938" i="12"/>
  <c r="I938" i="12"/>
  <c r="J938" i="12"/>
  <c r="K938" i="12"/>
  <c r="L938" i="12"/>
  <c r="M938" i="12"/>
  <c r="N938" i="12"/>
  <c r="O938" i="12"/>
  <c r="P938" i="12"/>
  <c r="Q938" i="12"/>
  <c r="C939" i="12"/>
  <c r="D939" i="12"/>
  <c r="E939" i="12"/>
  <c r="F939" i="12"/>
  <c r="G939" i="12"/>
  <c r="H939" i="12"/>
  <c r="I939" i="12"/>
  <c r="J939" i="12"/>
  <c r="K939" i="12"/>
  <c r="L939" i="12"/>
  <c r="M939" i="12"/>
  <c r="N939" i="12"/>
  <c r="O939" i="12"/>
  <c r="P939" i="12"/>
  <c r="Q939" i="12"/>
  <c r="C940" i="12"/>
  <c r="D940" i="12"/>
  <c r="E940" i="12"/>
  <c r="F940" i="12"/>
  <c r="G940" i="12"/>
  <c r="H940" i="12"/>
  <c r="I940" i="12"/>
  <c r="J940" i="12"/>
  <c r="K940" i="12"/>
  <c r="L940" i="12"/>
  <c r="M940" i="12"/>
  <c r="N940" i="12"/>
  <c r="O940" i="12"/>
  <c r="P940" i="12"/>
  <c r="Q940" i="12"/>
  <c r="C941" i="12"/>
  <c r="D941" i="12"/>
  <c r="E941" i="12"/>
  <c r="F941" i="12"/>
  <c r="G941" i="12"/>
  <c r="H941" i="12"/>
  <c r="I941" i="12"/>
  <c r="J941" i="12"/>
  <c r="K941" i="12"/>
  <c r="L941" i="12"/>
  <c r="M941" i="12"/>
  <c r="N941" i="12"/>
  <c r="O941" i="12"/>
  <c r="P941" i="12"/>
  <c r="Q941" i="12"/>
  <c r="C942" i="12"/>
  <c r="D942" i="12"/>
  <c r="E942" i="12"/>
  <c r="F942" i="12"/>
  <c r="G942" i="12"/>
  <c r="H942" i="12"/>
  <c r="I942" i="12"/>
  <c r="J942" i="12"/>
  <c r="K942" i="12"/>
  <c r="L942" i="12"/>
  <c r="M942" i="12"/>
  <c r="N942" i="12"/>
  <c r="O942" i="12"/>
  <c r="P942" i="12"/>
  <c r="Q942" i="12"/>
  <c r="C943" i="12"/>
  <c r="D943" i="12"/>
  <c r="E943" i="12"/>
  <c r="F943" i="12"/>
  <c r="G943" i="12"/>
  <c r="H943" i="12"/>
  <c r="I943" i="12"/>
  <c r="J943" i="12"/>
  <c r="K943" i="12"/>
  <c r="L943" i="12"/>
  <c r="M943" i="12"/>
  <c r="N943" i="12"/>
  <c r="O943" i="12"/>
  <c r="P943" i="12"/>
  <c r="Q943" i="12"/>
  <c r="C944" i="12"/>
  <c r="D944" i="12"/>
  <c r="E944" i="12"/>
  <c r="F944" i="12"/>
  <c r="G944" i="12"/>
  <c r="H944" i="12"/>
  <c r="I944" i="12"/>
  <c r="J944" i="12"/>
  <c r="K944" i="12"/>
  <c r="L944" i="12"/>
  <c r="M944" i="12"/>
  <c r="N944" i="12"/>
  <c r="O944" i="12"/>
  <c r="P944" i="12"/>
  <c r="Q944" i="12"/>
  <c r="C945" i="12"/>
  <c r="D945" i="12"/>
  <c r="E945" i="12"/>
  <c r="F945" i="12"/>
  <c r="G945" i="12"/>
  <c r="H945" i="12"/>
  <c r="I945" i="12"/>
  <c r="J945" i="12"/>
  <c r="K945" i="12"/>
  <c r="L945" i="12"/>
  <c r="M945" i="12"/>
  <c r="N945" i="12"/>
  <c r="O945" i="12"/>
  <c r="P945" i="12"/>
  <c r="Q945" i="12"/>
  <c r="C946" i="12"/>
  <c r="D946" i="12"/>
  <c r="E946" i="12"/>
  <c r="F946" i="12"/>
  <c r="G946" i="12"/>
  <c r="H946" i="12"/>
  <c r="I946" i="12"/>
  <c r="J946" i="12"/>
  <c r="K946" i="12"/>
  <c r="L946" i="12"/>
  <c r="M946" i="12"/>
  <c r="N946" i="12"/>
  <c r="O946" i="12"/>
  <c r="P946" i="12"/>
  <c r="Q946" i="12"/>
  <c r="C947" i="12"/>
  <c r="D947" i="12"/>
  <c r="E947" i="12"/>
  <c r="F947" i="12"/>
  <c r="G947" i="12"/>
  <c r="H947" i="12"/>
  <c r="I947" i="12"/>
  <c r="J947" i="12"/>
  <c r="K947" i="12"/>
  <c r="L947" i="12"/>
  <c r="M947" i="12"/>
  <c r="N947" i="12"/>
  <c r="O947" i="12"/>
  <c r="P947" i="12"/>
  <c r="Q947" i="12"/>
  <c r="C948" i="12"/>
  <c r="D948" i="12"/>
  <c r="E948" i="12"/>
  <c r="F948" i="12"/>
  <c r="G948" i="12"/>
  <c r="H948" i="12"/>
  <c r="I948" i="12"/>
  <c r="J948" i="12"/>
  <c r="K948" i="12"/>
  <c r="L948" i="12"/>
  <c r="M948" i="12"/>
  <c r="N948" i="12"/>
  <c r="O948" i="12"/>
  <c r="P948" i="12"/>
  <c r="Q948" i="12"/>
  <c r="C949" i="12"/>
  <c r="D949" i="12"/>
  <c r="E949" i="12"/>
  <c r="F949" i="12"/>
  <c r="G949" i="12"/>
  <c r="H949" i="12"/>
  <c r="I949" i="12"/>
  <c r="J949" i="12"/>
  <c r="K949" i="12"/>
  <c r="L949" i="12"/>
  <c r="M949" i="12"/>
  <c r="N949" i="12"/>
  <c r="O949" i="12"/>
  <c r="P949" i="12"/>
  <c r="Q949" i="12"/>
  <c r="C950" i="12"/>
  <c r="D950" i="12"/>
  <c r="E950" i="12"/>
  <c r="F950" i="12"/>
  <c r="G950" i="12"/>
  <c r="H950" i="12"/>
  <c r="I950" i="12"/>
  <c r="J950" i="12"/>
  <c r="K950" i="12"/>
  <c r="L950" i="12"/>
  <c r="M950" i="12"/>
  <c r="N950" i="12"/>
  <c r="O950" i="12"/>
  <c r="P950" i="12"/>
  <c r="Q950" i="12"/>
  <c r="C951" i="12"/>
  <c r="D951" i="12"/>
  <c r="E951" i="12"/>
  <c r="F951" i="12"/>
  <c r="G951" i="12"/>
  <c r="H951" i="12"/>
  <c r="I951" i="12"/>
  <c r="J951" i="12"/>
  <c r="K951" i="12"/>
  <c r="L951" i="12"/>
  <c r="M951" i="12"/>
  <c r="N951" i="12"/>
  <c r="O951" i="12"/>
  <c r="P951" i="12"/>
  <c r="Q951" i="12"/>
  <c r="C952" i="12"/>
  <c r="D952" i="12"/>
  <c r="E952" i="12"/>
  <c r="F952" i="12"/>
  <c r="G952" i="12"/>
  <c r="H952" i="12"/>
  <c r="I952" i="12"/>
  <c r="J952" i="12"/>
  <c r="K952" i="12"/>
  <c r="L952" i="12"/>
  <c r="M952" i="12"/>
  <c r="N952" i="12"/>
  <c r="O952" i="12"/>
  <c r="P952" i="12"/>
  <c r="Q952" i="12"/>
  <c r="C953" i="12"/>
  <c r="D953" i="12"/>
  <c r="E953" i="12"/>
  <c r="F953" i="12"/>
  <c r="G953" i="12"/>
  <c r="H953" i="12"/>
  <c r="I953" i="12"/>
  <c r="J953" i="12"/>
  <c r="K953" i="12"/>
  <c r="L953" i="12"/>
  <c r="M953" i="12"/>
  <c r="N953" i="12"/>
  <c r="O953" i="12"/>
  <c r="P953" i="12"/>
  <c r="Q953" i="12"/>
  <c r="C954" i="12"/>
  <c r="D954" i="12"/>
  <c r="E954" i="12"/>
  <c r="F954" i="12"/>
  <c r="G954" i="12"/>
  <c r="H954" i="12"/>
  <c r="I954" i="12"/>
  <c r="J954" i="12"/>
  <c r="K954" i="12"/>
  <c r="L954" i="12"/>
  <c r="M954" i="12"/>
  <c r="N954" i="12"/>
  <c r="O954" i="12"/>
  <c r="P954" i="12"/>
  <c r="Q954" i="12"/>
  <c r="C955" i="12"/>
  <c r="D955" i="12"/>
  <c r="E955" i="12"/>
  <c r="F955" i="12"/>
  <c r="G955" i="12"/>
  <c r="H955" i="12"/>
  <c r="I955" i="12"/>
  <c r="J955" i="12"/>
  <c r="K955" i="12"/>
  <c r="L955" i="12"/>
  <c r="M955" i="12"/>
  <c r="N955" i="12"/>
  <c r="O955" i="12"/>
  <c r="P955" i="12"/>
  <c r="Q955" i="12"/>
  <c r="C956" i="12"/>
  <c r="D956" i="12"/>
  <c r="E956" i="12"/>
  <c r="F956" i="12"/>
  <c r="G956" i="12"/>
  <c r="H956" i="12"/>
  <c r="I956" i="12"/>
  <c r="J956" i="12"/>
  <c r="K956" i="12"/>
  <c r="L956" i="12"/>
  <c r="M956" i="12"/>
  <c r="N956" i="12"/>
  <c r="O956" i="12"/>
  <c r="P956" i="12"/>
  <c r="Q956" i="12"/>
  <c r="C957" i="12"/>
  <c r="D957" i="12"/>
  <c r="E957" i="12"/>
  <c r="F957" i="12"/>
  <c r="G957" i="12"/>
  <c r="H957" i="12"/>
  <c r="I957" i="12"/>
  <c r="J957" i="12"/>
  <c r="K957" i="12"/>
  <c r="L957" i="12"/>
  <c r="M957" i="12"/>
  <c r="N957" i="12"/>
  <c r="O957" i="12"/>
  <c r="P957" i="12"/>
  <c r="Q957" i="12"/>
  <c r="C958" i="12"/>
  <c r="D958" i="12"/>
  <c r="E958" i="12"/>
  <c r="F958" i="12"/>
  <c r="G958" i="12"/>
  <c r="H958" i="12"/>
  <c r="I958" i="12"/>
  <c r="J958" i="12"/>
  <c r="K958" i="12"/>
  <c r="L958" i="12"/>
  <c r="M958" i="12"/>
  <c r="N958" i="12"/>
  <c r="O958" i="12"/>
  <c r="P958" i="12"/>
  <c r="Q958" i="12"/>
  <c r="C959" i="12"/>
  <c r="D959" i="12"/>
  <c r="E959" i="12"/>
  <c r="F959" i="12"/>
  <c r="G959" i="12"/>
  <c r="H959" i="12"/>
  <c r="I959" i="12"/>
  <c r="J959" i="12"/>
  <c r="K959" i="12"/>
  <c r="L959" i="12"/>
  <c r="M959" i="12"/>
  <c r="N959" i="12"/>
  <c r="O959" i="12"/>
  <c r="P959" i="12"/>
  <c r="Q959" i="12"/>
  <c r="C960" i="12"/>
  <c r="D960" i="12"/>
  <c r="E960" i="12"/>
  <c r="F960" i="12"/>
  <c r="G960" i="12"/>
  <c r="H960" i="12"/>
  <c r="I960" i="12"/>
  <c r="J960" i="12"/>
  <c r="K960" i="12"/>
  <c r="L960" i="12"/>
  <c r="M960" i="12"/>
  <c r="N960" i="12"/>
  <c r="O960" i="12"/>
  <c r="P960" i="12"/>
  <c r="Q960" i="12"/>
  <c r="C961" i="12"/>
  <c r="D961" i="12"/>
  <c r="E961" i="12"/>
  <c r="F961" i="12"/>
  <c r="G961" i="12"/>
  <c r="H961" i="12"/>
  <c r="I961" i="12"/>
  <c r="J961" i="12"/>
  <c r="K961" i="12"/>
  <c r="L961" i="12"/>
  <c r="M961" i="12"/>
  <c r="N961" i="12"/>
  <c r="O961" i="12"/>
  <c r="P961" i="12"/>
  <c r="Q961" i="12"/>
  <c r="C962" i="12"/>
  <c r="D962" i="12"/>
  <c r="E962" i="12"/>
  <c r="F962" i="12"/>
  <c r="G962" i="12"/>
  <c r="H962" i="12"/>
  <c r="I962" i="12"/>
  <c r="J962" i="12"/>
  <c r="K962" i="12"/>
  <c r="L962" i="12"/>
  <c r="M962" i="12"/>
  <c r="N962" i="12"/>
  <c r="O962" i="12"/>
  <c r="P962" i="12"/>
  <c r="Q962" i="12"/>
  <c r="C963" i="12"/>
  <c r="D963" i="12"/>
  <c r="E963" i="12"/>
  <c r="F963" i="12"/>
  <c r="G963" i="12"/>
  <c r="H963" i="12"/>
  <c r="I963" i="12"/>
  <c r="J963" i="12"/>
  <c r="K963" i="12"/>
  <c r="L963" i="12"/>
  <c r="M963" i="12"/>
  <c r="N963" i="12"/>
  <c r="O963" i="12"/>
  <c r="P963" i="12"/>
  <c r="Q963" i="12"/>
  <c r="C964" i="12"/>
  <c r="D964" i="12"/>
  <c r="E964" i="12"/>
  <c r="F964" i="12"/>
  <c r="G964" i="12"/>
  <c r="H964" i="12"/>
  <c r="I964" i="12"/>
  <c r="J964" i="12"/>
  <c r="K964" i="12"/>
  <c r="L964" i="12"/>
  <c r="M964" i="12"/>
  <c r="N964" i="12"/>
  <c r="O964" i="12"/>
  <c r="P964" i="12"/>
  <c r="Q964" i="12"/>
  <c r="C965" i="12"/>
  <c r="D965" i="12"/>
  <c r="E965" i="12"/>
  <c r="F965" i="12"/>
  <c r="G965" i="12"/>
  <c r="H965" i="12"/>
  <c r="I965" i="12"/>
  <c r="J965" i="12"/>
  <c r="K965" i="12"/>
  <c r="L965" i="12"/>
  <c r="M965" i="12"/>
  <c r="N965" i="12"/>
  <c r="O965" i="12"/>
  <c r="P965" i="12"/>
  <c r="Q965" i="12"/>
  <c r="C966" i="12"/>
  <c r="D966" i="12"/>
  <c r="E966" i="12"/>
  <c r="F966" i="12"/>
  <c r="G966" i="12"/>
  <c r="H966" i="12"/>
  <c r="I966" i="12"/>
  <c r="J966" i="12"/>
  <c r="K966" i="12"/>
  <c r="L966" i="12"/>
  <c r="M966" i="12"/>
  <c r="N966" i="12"/>
  <c r="O966" i="12"/>
  <c r="P966" i="12"/>
  <c r="Q966" i="12"/>
  <c r="C967" i="12"/>
  <c r="D967" i="12"/>
  <c r="E967" i="12"/>
  <c r="F967" i="12"/>
  <c r="G967" i="12"/>
  <c r="H967" i="12"/>
  <c r="I967" i="12"/>
  <c r="J967" i="12"/>
  <c r="K967" i="12"/>
  <c r="L967" i="12"/>
  <c r="M967" i="12"/>
  <c r="N967" i="12"/>
  <c r="O967" i="12"/>
  <c r="P967" i="12"/>
  <c r="Q967" i="12"/>
  <c r="C968" i="12"/>
  <c r="D968" i="12"/>
  <c r="E968" i="12"/>
  <c r="F968" i="12"/>
  <c r="G968" i="12"/>
  <c r="H968" i="12"/>
  <c r="I968" i="12"/>
  <c r="J968" i="12"/>
  <c r="K968" i="12"/>
  <c r="L968" i="12"/>
  <c r="M968" i="12"/>
  <c r="N968" i="12"/>
  <c r="O968" i="12"/>
  <c r="P968" i="12"/>
  <c r="Q968" i="12"/>
  <c r="C969" i="12"/>
  <c r="D969" i="12"/>
  <c r="E969" i="12"/>
  <c r="F969" i="12"/>
  <c r="G969" i="12"/>
  <c r="H969" i="12"/>
  <c r="I969" i="12"/>
  <c r="J969" i="12"/>
  <c r="K969" i="12"/>
  <c r="L969" i="12"/>
  <c r="M969" i="12"/>
  <c r="N969" i="12"/>
  <c r="O969" i="12"/>
  <c r="P969" i="12"/>
  <c r="Q969" i="12"/>
  <c r="C970" i="12"/>
  <c r="D970" i="12"/>
  <c r="E970" i="12"/>
  <c r="F970" i="12"/>
  <c r="G970" i="12"/>
  <c r="H970" i="12"/>
  <c r="I970" i="12"/>
  <c r="J970" i="12"/>
  <c r="K970" i="12"/>
  <c r="L970" i="12"/>
  <c r="M970" i="12"/>
  <c r="N970" i="12"/>
  <c r="O970" i="12"/>
  <c r="P970" i="12"/>
  <c r="Q970" i="12"/>
  <c r="C971" i="12"/>
  <c r="D971" i="12"/>
  <c r="E971" i="12"/>
  <c r="F971" i="12"/>
  <c r="G971" i="12"/>
  <c r="H971" i="12"/>
  <c r="I971" i="12"/>
  <c r="J971" i="12"/>
  <c r="K971" i="12"/>
  <c r="L971" i="12"/>
  <c r="M971" i="12"/>
  <c r="N971" i="12"/>
  <c r="O971" i="12"/>
  <c r="P971" i="12"/>
  <c r="Q971" i="12"/>
  <c r="C972" i="12"/>
  <c r="D972" i="12"/>
  <c r="E972" i="12"/>
  <c r="F972" i="12"/>
  <c r="G972" i="12"/>
  <c r="H972" i="12"/>
  <c r="I972" i="12"/>
  <c r="J972" i="12"/>
  <c r="K972" i="12"/>
  <c r="L972" i="12"/>
  <c r="M972" i="12"/>
  <c r="N972" i="12"/>
  <c r="O972" i="12"/>
  <c r="P972" i="12"/>
  <c r="Q972" i="12"/>
  <c r="C973" i="12"/>
  <c r="D973" i="12"/>
  <c r="E973" i="12"/>
  <c r="F973" i="12"/>
  <c r="G973" i="12"/>
  <c r="H973" i="12"/>
  <c r="I973" i="12"/>
  <c r="J973" i="12"/>
  <c r="K973" i="12"/>
  <c r="L973" i="12"/>
  <c r="M973" i="12"/>
  <c r="N973" i="12"/>
  <c r="O973" i="12"/>
  <c r="P973" i="12"/>
  <c r="Q973" i="12"/>
  <c r="C974" i="12"/>
  <c r="D974" i="12"/>
  <c r="E974" i="12"/>
  <c r="F974" i="12"/>
  <c r="G974" i="12"/>
  <c r="H974" i="12"/>
  <c r="I974" i="12"/>
  <c r="J974" i="12"/>
  <c r="K974" i="12"/>
  <c r="L974" i="12"/>
  <c r="M974" i="12"/>
  <c r="N974" i="12"/>
  <c r="O974" i="12"/>
  <c r="P974" i="12"/>
  <c r="Q974" i="12"/>
  <c r="C975" i="12"/>
  <c r="D975" i="12"/>
  <c r="E975" i="12"/>
  <c r="F975" i="12"/>
  <c r="G975" i="12"/>
  <c r="H975" i="12"/>
  <c r="I975" i="12"/>
  <c r="J975" i="12"/>
  <c r="K975" i="12"/>
  <c r="L975" i="12"/>
  <c r="M975" i="12"/>
  <c r="N975" i="12"/>
  <c r="O975" i="12"/>
  <c r="P975" i="12"/>
  <c r="Q975" i="12"/>
  <c r="C976" i="12"/>
  <c r="D976" i="12"/>
  <c r="E976" i="12"/>
  <c r="F976" i="12"/>
  <c r="G976" i="12"/>
  <c r="H976" i="12"/>
  <c r="I976" i="12"/>
  <c r="J976" i="12"/>
  <c r="K976" i="12"/>
  <c r="L976" i="12"/>
  <c r="M976" i="12"/>
  <c r="N976" i="12"/>
  <c r="O976" i="12"/>
  <c r="P976" i="12"/>
  <c r="Q976" i="12"/>
  <c r="C977" i="12"/>
  <c r="D977" i="12"/>
  <c r="E977" i="12"/>
  <c r="F977" i="12"/>
  <c r="G977" i="12"/>
  <c r="H977" i="12"/>
  <c r="I977" i="12"/>
  <c r="J977" i="12"/>
  <c r="K977" i="12"/>
  <c r="L977" i="12"/>
  <c r="M977" i="12"/>
  <c r="N977" i="12"/>
  <c r="O977" i="12"/>
  <c r="P977" i="12"/>
  <c r="Q977" i="12"/>
  <c r="C978" i="12"/>
  <c r="D978" i="12"/>
  <c r="E978" i="12"/>
  <c r="F978" i="12"/>
  <c r="G978" i="12"/>
  <c r="H978" i="12"/>
  <c r="I978" i="12"/>
  <c r="J978" i="12"/>
  <c r="K978" i="12"/>
  <c r="L978" i="12"/>
  <c r="M978" i="12"/>
  <c r="N978" i="12"/>
  <c r="O978" i="12"/>
  <c r="P978" i="12"/>
  <c r="Q978" i="12"/>
  <c r="C979" i="12"/>
  <c r="D979" i="12"/>
  <c r="E979" i="12"/>
  <c r="F979" i="12"/>
  <c r="G979" i="12"/>
  <c r="H979" i="12"/>
  <c r="I979" i="12"/>
  <c r="J979" i="12"/>
  <c r="K979" i="12"/>
  <c r="L979" i="12"/>
  <c r="M979" i="12"/>
  <c r="N979" i="12"/>
  <c r="O979" i="12"/>
  <c r="P979" i="12"/>
  <c r="Q979" i="12"/>
  <c r="C980" i="12"/>
  <c r="D980" i="12"/>
  <c r="E980" i="12"/>
  <c r="F980" i="12"/>
  <c r="G980" i="12"/>
  <c r="H980" i="12"/>
  <c r="I980" i="12"/>
  <c r="J980" i="12"/>
  <c r="K980" i="12"/>
  <c r="L980" i="12"/>
  <c r="M980" i="12"/>
  <c r="N980" i="12"/>
  <c r="O980" i="12"/>
  <c r="P980" i="12"/>
  <c r="Q980" i="12"/>
  <c r="C981" i="12"/>
  <c r="D981" i="12"/>
  <c r="E981" i="12"/>
  <c r="F981" i="12"/>
  <c r="G981" i="12"/>
  <c r="H981" i="12"/>
  <c r="I981" i="12"/>
  <c r="J981" i="12"/>
  <c r="K981" i="12"/>
  <c r="L981" i="12"/>
  <c r="M981" i="12"/>
  <c r="N981" i="12"/>
  <c r="O981" i="12"/>
  <c r="P981" i="12"/>
  <c r="Q981" i="12"/>
  <c r="C982" i="12"/>
  <c r="D982" i="12"/>
  <c r="E982" i="12"/>
  <c r="F982" i="12"/>
  <c r="G982" i="12"/>
  <c r="H982" i="12"/>
  <c r="I982" i="12"/>
  <c r="J982" i="12"/>
  <c r="K982" i="12"/>
  <c r="L982" i="12"/>
  <c r="M982" i="12"/>
  <c r="N982" i="12"/>
  <c r="O982" i="12"/>
  <c r="P982" i="12"/>
  <c r="Q982" i="12"/>
  <c r="C983" i="12"/>
  <c r="D983" i="12"/>
  <c r="E983" i="12"/>
  <c r="F983" i="12"/>
  <c r="G983" i="12"/>
  <c r="H983" i="12"/>
  <c r="I983" i="12"/>
  <c r="J983" i="12"/>
  <c r="K983" i="12"/>
  <c r="L983" i="12"/>
  <c r="M983" i="12"/>
  <c r="N983" i="12"/>
  <c r="O983" i="12"/>
  <c r="P983" i="12"/>
  <c r="Q983" i="12"/>
  <c r="C984" i="12"/>
  <c r="D984" i="12"/>
  <c r="E984" i="12"/>
  <c r="F984" i="12"/>
  <c r="G984" i="12"/>
  <c r="H984" i="12"/>
  <c r="I984" i="12"/>
  <c r="J984" i="12"/>
  <c r="K984" i="12"/>
  <c r="L984" i="12"/>
  <c r="M984" i="12"/>
  <c r="N984" i="12"/>
  <c r="O984" i="12"/>
  <c r="P984" i="12"/>
  <c r="Q984" i="12"/>
  <c r="C985" i="12"/>
  <c r="D985" i="12"/>
  <c r="E985" i="12"/>
  <c r="F985" i="12"/>
  <c r="G985" i="12"/>
  <c r="H985" i="12"/>
  <c r="I985" i="12"/>
  <c r="J985" i="12"/>
  <c r="K985" i="12"/>
  <c r="L985" i="12"/>
  <c r="M985" i="12"/>
  <c r="N985" i="12"/>
  <c r="O985" i="12"/>
  <c r="P985" i="12"/>
  <c r="Q985" i="12"/>
  <c r="C986" i="12"/>
  <c r="D986" i="12"/>
  <c r="E986" i="12"/>
  <c r="F986" i="12"/>
  <c r="G986" i="12"/>
  <c r="H986" i="12"/>
  <c r="I986" i="12"/>
  <c r="J986" i="12"/>
  <c r="K986" i="12"/>
  <c r="L986" i="12"/>
  <c r="M986" i="12"/>
  <c r="N986" i="12"/>
  <c r="O986" i="12"/>
  <c r="P986" i="12"/>
  <c r="Q986" i="12"/>
  <c r="C987" i="12"/>
  <c r="D987" i="12"/>
  <c r="E987" i="12"/>
  <c r="F987" i="12"/>
  <c r="G987" i="12"/>
  <c r="H987" i="12"/>
  <c r="I987" i="12"/>
  <c r="J987" i="12"/>
  <c r="K987" i="12"/>
  <c r="L987" i="12"/>
  <c r="M987" i="12"/>
  <c r="N987" i="12"/>
  <c r="O987" i="12"/>
  <c r="P987" i="12"/>
  <c r="Q987" i="12"/>
  <c r="C988" i="12"/>
  <c r="D988" i="12"/>
  <c r="E988" i="12"/>
  <c r="F988" i="12"/>
  <c r="G988" i="12"/>
  <c r="H988" i="12"/>
  <c r="I988" i="12"/>
  <c r="J988" i="12"/>
  <c r="K988" i="12"/>
  <c r="L988" i="12"/>
  <c r="M988" i="12"/>
  <c r="N988" i="12"/>
  <c r="O988" i="12"/>
  <c r="P988" i="12"/>
  <c r="Q988" i="12"/>
  <c r="C989" i="12"/>
  <c r="D989" i="12"/>
  <c r="E989" i="12"/>
  <c r="F989" i="12"/>
  <c r="G989" i="12"/>
  <c r="H989" i="12"/>
  <c r="I989" i="12"/>
  <c r="J989" i="12"/>
  <c r="K989" i="12"/>
  <c r="L989" i="12"/>
  <c r="M989" i="12"/>
  <c r="N989" i="12"/>
  <c r="O989" i="12"/>
  <c r="P989" i="12"/>
  <c r="Q989" i="12"/>
  <c r="C990" i="12"/>
  <c r="D990" i="12"/>
  <c r="E990" i="12"/>
  <c r="F990" i="12"/>
  <c r="G990" i="12"/>
  <c r="H990" i="12"/>
  <c r="I990" i="12"/>
  <c r="J990" i="12"/>
  <c r="K990" i="12"/>
  <c r="L990" i="12"/>
  <c r="M990" i="12"/>
  <c r="N990" i="12"/>
  <c r="O990" i="12"/>
  <c r="P990" i="12"/>
  <c r="Q990" i="12"/>
  <c r="C991" i="12"/>
  <c r="D991" i="12"/>
  <c r="E991" i="12"/>
  <c r="F991" i="12"/>
  <c r="G991" i="12"/>
  <c r="H991" i="12"/>
  <c r="I991" i="12"/>
  <c r="J991" i="12"/>
  <c r="K991" i="12"/>
  <c r="L991" i="12"/>
  <c r="M991" i="12"/>
  <c r="N991" i="12"/>
  <c r="O991" i="12"/>
  <c r="P991" i="12"/>
  <c r="Q991" i="12"/>
  <c r="C992" i="12"/>
  <c r="D992" i="12"/>
  <c r="E992" i="12"/>
  <c r="F992" i="12"/>
  <c r="G992" i="12"/>
  <c r="H992" i="12"/>
  <c r="I992" i="12"/>
  <c r="J992" i="12"/>
  <c r="K992" i="12"/>
  <c r="L992" i="12"/>
  <c r="M992" i="12"/>
  <c r="N992" i="12"/>
  <c r="O992" i="12"/>
  <c r="P992" i="12"/>
  <c r="Q992" i="12"/>
  <c r="C993" i="12"/>
  <c r="D993" i="12"/>
  <c r="E993" i="12"/>
  <c r="F993" i="12"/>
  <c r="G993" i="12"/>
  <c r="H993" i="12"/>
  <c r="I993" i="12"/>
  <c r="J993" i="12"/>
  <c r="K993" i="12"/>
  <c r="L993" i="12"/>
  <c r="M993" i="12"/>
  <c r="N993" i="12"/>
  <c r="O993" i="12"/>
  <c r="P993" i="12"/>
  <c r="Q993" i="12"/>
  <c r="C994" i="12"/>
  <c r="D994" i="12"/>
  <c r="E994" i="12"/>
  <c r="F994" i="12"/>
  <c r="G994" i="12"/>
  <c r="H994" i="12"/>
  <c r="I994" i="12"/>
  <c r="J994" i="12"/>
  <c r="K994" i="12"/>
  <c r="L994" i="12"/>
  <c r="M994" i="12"/>
  <c r="N994" i="12"/>
  <c r="O994" i="12"/>
  <c r="P994" i="12"/>
  <c r="Q994" i="12"/>
  <c r="C995" i="12"/>
  <c r="D995" i="12"/>
  <c r="E995" i="12"/>
  <c r="F995" i="12"/>
  <c r="G995" i="12"/>
  <c r="H995" i="12"/>
  <c r="I995" i="12"/>
  <c r="J995" i="12"/>
  <c r="K995" i="12"/>
  <c r="L995" i="12"/>
  <c r="M995" i="12"/>
  <c r="N995" i="12"/>
  <c r="O995" i="12"/>
  <c r="P995" i="12"/>
  <c r="Q995" i="12"/>
  <c r="C996" i="12"/>
  <c r="D996" i="12"/>
  <c r="E996" i="12"/>
  <c r="F996" i="12"/>
  <c r="G996" i="12"/>
  <c r="H996" i="12"/>
  <c r="I996" i="12"/>
  <c r="J996" i="12"/>
  <c r="K996" i="12"/>
  <c r="L996" i="12"/>
  <c r="M996" i="12"/>
  <c r="N996" i="12"/>
  <c r="O996" i="12"/>
  <c r="P996" i="12"/>
  <c r="Q996" i="12"/>
  <c r="C997" i="12"/>
  <c r="D997" i="12"/>
  <c r="E997" i="12"/>
  <c r="F997" i="12"/>
  <c r="G997" i="12"/>
  <c r="H997" i="12"/>
  <c r="I997" i="12"/>
  <c r="J997" i="12"/>
  <c r="K997" i="12"/>
  <c r="L997" i="12"/>
  <c r="M997" i="12"/>
  <c r="N997" i="12"/>
  <c r="O997" i="12"/>
  <c r="P997" i="12"/>
  <c r="Q997" i="12"/>
  <c r="C998" i="12"/>
  <c r="D998" i="12"/>
  <c r="E998" i="12"/>
  <c r="F998" i="12"/>
  <c r="G998" i="12"/>
  <c r="H998" i="12"/>
  <c r="I998" i="12"/>
  <c r="J998" i="12"/>
  <c r="K998" i="12"/>
  <c r="L998" i="12"/>
  <c r="M998" i="12"/>
  <c r="N998" i="12"/>
  <c r="O998" i="12"/>
  <c r="P998" i="12"/>
  <c r="Q998" i="12"/>
  <c r="C999" i="12"/>
  <c r="D999" i="12"/>
  <c r="E999" i="12"/>
  <c r="F999" i="12"/>
  <c r="G999" i="12"/>
  <c r="H999" i="12"/>
  <c r="I999" i="12"/>
  <c r="J999" i="12"/>
  <c r="K999" i="12"/>
  <c r="L999" i="12"/>
  <c r="M999" i="12"/>
  <c r="N999" i="12"/>
  <c r="O999" i="12"/>
  <c r="P999" i="12"/>
  <c r="Q999" i="12"/>
  <c r="C1000" i="12"/>
  <c r="D1000" i="12"/>
  <c r="E1000" i="12"/>
  <c r="F1000" i="12"/>
  <c r="G1000" i="12"/>
  <c r="H1000" i="12"/>
  <c r="I1000" i="12"/>
  <c r="J1000" i="12"/>
  <c r="K1000" i="12"/>
  <c r="L1000" i="12"/>
  <c r="M1000" i="12"/>
  <c r="N1000" i="12"/>
  <c r="O1000" i="12"/>
  <c r="P1000" i="12"/>
  <c r="Q1000" i="12"/>
  <c r="C1001" i="12"/>
  <c r="D1001" i="12"/>
  <c r="E1001" i="12"/>
  <c r="F1001" i="12"/>
  <c r="G1001" i="12"/>
  <c r="H1001" i="12"/>
  <c r="I1001" i="12"/>
  <c r="J1001" i="12"/>
  <c r="K1001" i="12"/>
  <c r="L1001" i="12"/>
  <c r="M1001" i="12"/>
  <c r="N1001" i="12"/>
  <c r="O1001" i="12"/>
  <c r="P1001" i="12"/>
  <c r="Q1001" i="12"/>
  <c r="C1002" i="12"/>
  <c r="D1002" i="12"/>
  <c r="E1002" i="12"/>
  <c r="F1002" i="12"/>
  <c r="G1002" i="12"/>
  <c r="H1002" i="12"/>
  <c r="I1002" i="12"/>
  <c r="J1002" i="12"/>
  <c r="K1002" i="12"/>
  <c r="L1002" i="12"/>
  <c r="M1002" i="12"/>
  <c r="N1002" i="12"/>
  <c r="O1002" i="12"/>
  <c r="P1002" i="12"/>
  <c r="Q1002" i="12"/>
  <c r="C1003" i="12"/>
  <c r="D1003" i="12"/>
  <c r="E1003" i="12"/>
  <c r="F1003" i="12"/>
  <c r="G1003" i="12"/>
  <c r="H1003" i="12"/>
  <c r="I1003" i="12"/>
  <c r="J1003" i="12"/>
  <c r="K1003" i="12"/>
  <c r="L1003" i="12"/>
  <c r="M1003" i="12"/>
  <c r="N1003" i="12"/>
  <c r="O1003" i="12"/>
  <c r="P1003" i="12"/>
  <c r="Q1003" i="12"/>
  <c r="C1004" i="12"/>
  <c r="D1004" i="12"/>
  <c r="E1004" i="12"/>
  <c r="F1004" i="12"/>
  <c r="G1004" i="12"/>
  <c r="H1004" i="12"/>
  <c r="I1004" i="12"/>
  <c r="J1004" i="12"/>
  <c r="K1004" i="12"/>
  <c r="L1004" i="12"/>
  <c r="M1004" i="12"/>
  <c r="N1004" i="12"/>
  <c r="O1004" i="12"/>
  <c r="P1004" i="12"/>
  <c r="Q1004" i="12"/>
  <c r="C1005" i="12"/>
  <c r="D1005" i="12"/>
  <c r="E1005" i="12"/>
  <c r="F1005" i="12"/>
  <c r="G1005" i="12"/>
  <c r="H1005" i="12"/>
  <c r="I1005" i="12"/>
  <c r="J1005" i="12"/>
  <c r="K1005" i="12"/>
  <c r="L1005" i="12"/>
  <c r="M1005" i="12"/>
  <c r="N1005" i="12"/>
  <c r="O1005" i="12"/>
  <c r="P1005" i="12"/>
  <c r="Q1005" i="12"/>
  <c r="C1006" i="12"/>
  <c r="D1006" i="12"/>
  <c r="E1006" i="12"/>
  <c r="F1006" i="12"/>
  <c r="G1006" i="12"/>
  <c r="H1006" i="12"/>
  <c r="I1006" i="12"/>
  <c r="J1006" i="12"/>
  <c r="K1006" i="12"/>
  <c r="L1006" i="12"/>
  <c r="M1006" i="12"/>
  <c r="N1006" i="12"/>
  <c r="O1006" i="12"/>
  <c r="P1006" i="12"/>
  <c r="Q1006" i="12"/>
  <c r="C1007" i="12"/>
  <c r="D1007" i="12"/>
  <c r="E1007" i="12"/>
  <c r="F1007" i="12"/>
  <c r="G1007" i="12"/>
  <c r="H1007" i="12"/>
  <c r="I1007" i="12"/>
  <c r="J1007" i="12"/>
  <c r="K1007" i="12"/>
  <c r="L1007" i="12"/>
  <c r="M1007" i="12"/>
  <c r="N1007" i="12"/>
  <c r="O1007" i="12"/>
  <c r="P1007" i="12"/>
  <c r="Q1007" i="12"/>
  <c r="C1008" i="12"/>
  <c r="D1008" i="12"/>
  <c r="E1008" i="12"/>
  <c r="F1008" i="12"/>
  <c r="G1008" i="12"/>
  <c r="H1008" i="12"/>
  <c r="I1008" i="12"/>
  <c r="J1008" i="12"/>
  <c r="K1008" i="12"/>
  <c r="L1008" i="12"/>
  <c r="M1008" i="12"/>
  <c r="N1008" i="12"/>
  <c r="O1008" i="12"/>
  <c r="P1008" i="12"/>
  <c r="Q1008" i="12"/>
  <c r="C1009" i="12"/>
  <c r="D1009" i="12"/>
  <c r="E1009" i="12"/>
  <c r="F1009" i="12"/>
  <c r="G1009" i="12"/>
  <c r="H1009" i="12"/>
  <c r="I1009" i="12"/>
  <c r="J1009" i="12"/>
  <c r="K1009" i="12"/>
  <c r="L1009" i="12"/>
  <c r="M1009" i="12"/>
  <c r="N1009" i="12"/>
  <c r="O1009" i="12"/>
  <c r="P1009" i="12"/>
  <c r="Q1009" i="12"/>
  <c r="C1010" i="12"/>
  <c r="D1010" i="12"/>
  <c r="E1010" i="12"/>
  <c r="F1010" i="12"/>
  <c r="G1010" i="12"/>
  <c r="H1010" i="12"/>
  <c r="I1010" i="12"/>
  <c r="J1010" i="12"/>
  <c r="K1010" i="12"/>
  <c r="L1010" i="12"/>
  <c r="M1010" i="12"/>
  <c r="N1010" i="12"/>
  <c r="O1010" i="12"/>
  <c r="P1010" i="12"/>
  <c r="Q1010" i="12"/>
  <c r="C1011" i="12"/>
  <c r="D1011" i="12"/>
  <c r="E1011" i="12"/>
  <c r="F1011" i="12"/>
  <c r="G1011" i="12"/>
  <c r="H1011" i="12"/>
  <c r="I1011" i="12"/>
  <c r="J1011" i="12"/>
  <c r="K1011" i="12"/>
  <c r="L1011" i="12"/>
  <c r="M1011" i="12"/>
  <c r="N1011" i="12"/>
  <c r="O1011" i="12"/>
  <c r="P1011" i="12"/>
  <c r="Q1011" i="12"/>
  <c r="C1012" i="12"/>
  <c r="D1012" i="12"/>
  <c r="E1012" i="12"/>
  <c r="F1012" i="12"/>
  <c r="G1012" i="12"/>
  <c r="H1012" i="12"/>
  <c r="I1012" i="12"/>
  <c r="J1012" i="12"/>
  <c r="K1012" i="12"/>
  <c r="L1012" i="12"/>
  <c r="M1012" i="12"/>
  <c r="N1012" i="12"/>
  <c r="O1012" i="12"/>
  <c r="P1012" i="12"/>
  <c r="Q1012" i="12"/>
  <c r="C1013" i="12"/>
  <c r="D1013" i="12"/>
  <c r="E1013" i="12"/>
  <c r="F1013" i="12"/>
  <c r="G1013" i="12"/>
  <c r="H1013" i="12"/>
  <c r="I1013" i="12"/>
  <c r="J1013" i="12"/>
  <c r="K1013" i="12"/>
  <c r="L1013" i="12"/>
  <c r="M1013" i="12"/>
  <c r="N1013" i="12"/>
  <c r="O1013" i="12"/>
  <c r="P1013" i="12"/>
  <c r="Q1013" i="12"/>
  <c r="C1014" i="12"/>
  <c r="D1014" i="12"/>
  <c r="E1014" i="12"/>
  <c r="F1014" i="12"/>
  <c r="G1014" i="12"/>
  <c r="H1014" i="12"/>
  <c r="I1014" i="12"/>
  <c r="J1014" i="12"/>
  <c r="K1014" i="12"/>
  <c r="L1014" i="12"/>
  <c r="M1014" i="12"/>
  <c r="N1014" i="12"/>
  <c r="O1014" i="12"/>
  <c r="P1014" i="12"/>
  <c r="Q1014" i="12"/>
  <c r="C1015" i="12"/>
  <c r="D1015" i="12"/>
  <c r="E1015" i="12"/>
  <c r="F1015" i="12"/>
  <c r="G1015" i="12"/>
  <c r="H1015" i="12"/>
  <c r="I1015" i="12"/>
  <c r="J1015" i="12"/>
  <c r="K1015" i="12"/>
  <c r="L1015" i="12"/>
  <c r="M1015" i="12"/>
  <c r="N1015" i="12"/>
  <c r="O1015" i="12"/>
  <c r="P1015" i="12"/>
  <c r="Q1015" i="12"/>
  <c r="C1016" i="12"/>
  <c r="D1016" i="12"/>
  <c r="E1016" i="12"/>
  <c r="F1016" i="12"/>
  <c r="G1016" i="12"/>
  <c r="H1016" i="12"/>
  <c r="I1016" i="12"/>
  <c r="J1016" i="12"/>
  <c r="K1016" i="12"/>
  <c r="L1016" i="12"/>
  <c r="M1016" i="12"/>
  <c r="N1016" i="12"/>
  <c r="O1016" i="12"/>
  <c r="P1016" i="12"/>
  <c r="Q1016" i="12"/>
  <c r="C1017" i="12"/>
  <c r="D1017" i="12"/>
  <c r="E1017" i="12"/>
  <c r="F1017" i="12"/>
  <c r="G1017" i="12"/>
  <c r="H1017" i="12"/>
  <c r="I1017" i="12"/>
  <c r="J1017" i="12"/>
  <c r="K1017" i="12"/>
  <c r="L1017" i="12"/>
  <c r="M1017" i="12"/>
  <c r="N1017" i="12"/>
  <c r="O1017" i="12"/>
  <c r="P1017" i="12"/>
  <c r="Q1017" i="12"/>
  <c r="C1018" i="12"/>
  <c r="D1018" i="12"/>
  <c r="E1018" i="12"/>
  <c r="F1018" i="12"/>
  <c r="G1018" i="12"/>
  <c r="H1018" i="12"/>
  <c r="I1018" i="12"/>
  <c r="J1018" i="12"/>
  <c r="K1018" i="12"/>
  <c r="L1018" i="12"/>
  <c r="M1018" i="12"/>
  <c r="N1018" i="12"/>
  <c r="O1018" i="12"/>
  <c r="P1018" i="12"/>
  <c r="Q1018" i="12"/>
  <c r="C1019" i="12"/>
  <c r="D1019" i="12"/>
  <c r="E1019" i="12"/>
  <c r="F1019" i="12"/>
  <c r="G1019" i="12"/>
  <c r="H1019" i="12"/>
  <c r="I1019" i="12"/>
  <c r="J1019" i="12"/>
  <c r="K1019" i="12"/>
  <c r="L1019" i="12"/>
  <c r="M1019" i="12"/>
  <c r="N1019" i="12"/>
  <c r="O1019" i="12"/>
  <c r="P1019" i="12"/>
  <c r="Q1019" i="12"/>
  <c r="C1020" i="12"/>
  <c r="D1020" i="12"/>
  <c r="E1020" i="12"/>
  <c r="F1020" i="12"/>
  <c r="G1020" i="12"/>
  <c r="H1020" i="12"/>
  <c r="I1020" i="12"/>
  <c r="J1020" i="12"/>
  <c r="K1020" i="12"/>
  <c r="L1020" i="12"/>
  <c r="M1020" i="12"/>
  <c r="N1020" i="12"/>
  <c r="O1020" i="12"/>
  <c r="P1020" i="12"/>
  <c r="Q1020" i="12"/>
  <c r="H5" i="14"/>
  <c r="H6" i="14"/>
  <c r="H7" i="14"/>
  <c r="H8" i="14"/>
  <c r="H9" i="14"/>
  <c r="H10" i="14"/>
  <c r="D11" i="14"/>
  <c r="H11" i="14"/>
  <c r="D12" i="14"/>
  <c r="H12" i="14"/>
  <c r="D13" i="14"/>
  <c r="H13" i="14"/>
  <c r="K13" i="14"/>
  <c r="D14" i="14"/>
  <c r="H14" i="14"/>
  <c r="H15" i="14"/>
  <c r="D18" i="14"/>
  <c r="E18" i="14"/>
  <c r="F18" i="14"/>
  <c r="G18" i="14"/>
  <c r="H18" i="14"/>
  <c r="I18" i="14"/>
  <c r="J18" i="14"/>
  <c r="K18" i="14"/>
  <c r="L18" i="14"/>
  <c r="M18" i="14"/>
  <c r="D19" i="14"/>
  <c r="E19" i="14"/>
  <c r="F19" i="14"/>
  <c r="G19" i="14"/>
  <c r="H19" i="14"/>
  <c r="I19" i="14"/>
  <c r="J19" i="14"/>
  <c r="K19" i="14"/>
  <c r="L19" i="14"/>
  <c r="M19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C87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C95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C98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C99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C100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C102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C103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C106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C107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C108" i="14"/>
  <c r="D108" i="14"/>
  <c r="E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C109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C111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C113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C114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C115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C116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C117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C118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S118" i="14"/>
  <c r="C119" i="14"/>
  <c r="D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C120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C121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C122" i="14"/>
  <c r="D122" i="14"/>
  <c r="E122" i="14"/>
  <c r="F122" i="14"/>
  <c r="G122" i="14"/>
  <c r="H122" i="14"/>
  <c r="I122" i="14"/>
  <c r="J122" i="14"/>
  <c r="K122" i="14"/>
  <c r="L122" i="14"/>
  <c r="M122" i="14"/>
  <c r="N122" i="14"/>
  <c r="O122" i="14"/>
  <c r="P122" i="14"/>
  <c r="Q122" i="14"/>
  <c r="R122" i="14"/>
  <c r="S122" i="14"/>
  <c r="C123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C124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C125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C126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C127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C129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C130" i="14"/>
  <c r="D130" i="14"/>
  <c r="E130" i="14"/>
  <c r="F130" i="14"/>
  <c r="G130" i="14"/>
  <c r="H130" i="14"/>
  <c r="I130" i="14"/>
  <c r="J130" i="14"/>
  <c r="K130" i="14"/>
  <c r="L130" i="14"/>
  <c r="M130" i="14"/>
  <c r="N130" i="14"/>
  <c r="O130" i="14"/>
  <c r="P130" i="14"/>
  <c r="Q130" i="14"/>
  <c r="R130" i="14"/>
  <c r="S130" i="14"/>
  <c r="C131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C132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C134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C135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C137" i="14"/>
  <c r="D137" i="14"/>
  <c r="E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C138" i="14"/>
  <c r="D138" i="14"/>
  <c r="E138" i="14"/>
  <c r="F138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S138" i="14"/>
  <c r="C139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C140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C141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C142" i="14"/>
  <c r="D142" i="14"/>
  <c r="E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C143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C144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C145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C146" i="14"/>
  <c r="D146" i="14"/>
  <c r="E146" i="14"/>
  <c r="F146" i="14"/>
  <c r="G146" i="14"/>
  <c r="H146" i="14"/>
  <c r="I146" i="14"/>
  <c r="J146" i="14"/>
  <c r="K146" i="14"/>
  <c r="L146" i="14"/>
  <c r="M146" i="14"/>
  <c r="N146" i="14"/>
  <c r="O146" i="14"/>
  <c r="P146" i="14"/>
  <c r="Q146" i="14"/>
  <c r="R146" i="14"/>
  <c r="S146" i="14"/>
  <c r="C147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C148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C149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C150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S150" i="14"/>
  <c r="C151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C152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C153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S153" i="14"/>
  <c r="C154" i="14"/>
  <c r="D154" i="14"/>
  <c r="E154" i="14"/>
  <c r="F154" i="14"/>
  <c r="G154" i="14"/>
  <c r="H154" i="14"/>
  <c r="I154" i="14"/>
  <c r="J154" i="14"/>
  <c r="K154" i="14"/>
  <c r="L154" i="14"/>
  <c r="M154" i="14"/>
  <c r="N154" i="14"/>
  <c r="O154" i="14"/>
  <c r="P154" i="14"/>
  <c r="Q154" i="14"/>
  <c r="R154" i="14"/>
  <c r="S154" i="14"/>
  <c r="C155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C156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C157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C158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S158" i="14"/>
  <c r="C159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C160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C161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C162" i="14"/>
  <c r="D162" i="14"/>
  <c r="E162" i="14"/>
  <c r="F162" i="14"/>
  <c r="G162" i="14"/>
  <c r="H162" i="14"/>
  <c r="I162" i="14"/>
  <c r="J162" i="14"/>
  <c r="K162" i="14"/>
  <c r="L162" i="14"/>
  <c r="M162" i="14"/>
  <c r="N162" i="14"/>
  <c r="O162" i="14"/>
  <c r="P162" i="14"/>
  <c r="Q162" i="14"/>
  <c r="R162" i="14"/>
  <c r="S162" i="14"/>
  <c r="C163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C164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C165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C166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S166" i="14"/>
  <c r="C167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S167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C169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S169" i="14"/>
  <c r="C170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S170" i="14"/>
  <c r="C171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C172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C173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C174" i="14"/>
  <c r="D174" i="14"/>
  <c r="E174" i="14"/>
  <c r="F174" i="14"/>
  <c r="G174" i="14"/>
  <c r="H174" i="14"/>
  <c r="I174" i="14"/>
  <c r="J174" i="14"/>
  <c r="K174" i="14"/>
  <c r="L174" i="14"/>
  <c r="M174" i="14"/>
  <c r="N174" i="14"/>
  <c r="O174" i="14"/>
  <c r="P174" i="14"/>
  <c r="Q174" i="14"/>
  <c r="R174" i="14"/>
  <c r="S174" i="14"/>
  <c r="C175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S175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C177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C178" i="14"/>
  <c r="D178" i="14"/>
  <c r="E178" i="14"/>
  <c r="F178" i="14"/>
  <c r="G178" i="14"/>
  <c r="H178" i="14"/>
  <c r="I178" i="14"/>
  <c r="J178" i="14"/>
  <c r="K178" i="14"/>
  <c r="L178" i="14"/>
  <c r="M178" i="14"/>
  <c r="N178" i="14"/>
  <c r="O178" i="14"/>
  <c r="P178" i="14"/>
  <c r="Q178" i="14"/>
  <c r="R178" i="14"/>
  <c r="S178" i="14"/>
  <c r="C179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Q179" i="14"/>
  <c r="R179" i="14"/>
  <c r="S179" i="14"/>
  <c r="C180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C182" i="14"/>
  <c r="D182" i="14"/>
  <c r="E182" i="14"/>
  <c r="F182" i="14"/>
  <c r="G182" i="14"/>
  <c r="H182" i="14"/>
  <c r="I182" i="14"/>
  <c r="J182" i="14"/>
  <c r="K182" i="14"/>
  <c r="L182" i="14"/>
  <c r="M182" i="14"/>
  <c r="N182" i="14"/>
  <c r="O182" i="14"/>
  <c r="P182" i="14"/>
  <c r="Q182" i="14"/>
  <c r="R182" i="14"/>
  <c r="S182" i="14"/>
  <c r="C183" i="14"/>
  <c r="D183" i="14"/>
  <c r="E183" i="14"/>
  <c r="F183" i="14"/>
  <c r="G183" i="14"/>
  <c r="H183" i="14"/>
  <c r="I183" i="14"/>
  <c r="J183" i="14"/>
  <c r="K183" i="14"/>
  <c r="L183" i="14"/>
  <c r="M183" i="14"/>
  <c r="N183" i="14"/>
  <c r="O183" i="14"/>
  <c r="P183" i="14"/>
  <c r="Q183" i="14"/>
  <c r="R183" i="14"/>
  <c r="S183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C185" i="14"/>
  <c r="D185" i="14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Q185" i="14"/>
  <c r="R185" i="14"/>
  <c r="S185" i="14"/>
  <c r="C186" i="14"/>
  <c r="D186" i="14"/>
  <c r="E186" i="14"/>
  <c r="F186" i="14"/>
  <c r="G186" i="14"/>
  <c r="H186" i="14"/>
  <c r="I186" i="14"/>
  <c r="J186" i="14"/>
  <c r="K186" i="14"/>
  <c r="L186" i="14"/>
  <c r="M186" i="14"/>
  <c r="N186" i="14"/>
  <c r="O186" i="14"/>
  <c r="P186" i="14"/>
  <c r="Q186" i="14"/>
  <c r="R186" i="14"/>
  <c r="S186" i="14"/>
  <c r="C187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C188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C189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C190" i="14"/>
  <c r="D190" i="14"/>
  <c r="E190" i="14"/>
  <c r="F190" i="14"/>
  <c r="G190" i="14"/>
  <c r="H190" i="14"/>
  <c r="I190" i="14"/>
  <c r="J190" i="14"/>
  <c r="K190" i="14"/>
  <c r="L190" i="14"/>
  <c r="M190" i="14"/>
  <c r="N190" i="14"/>
  <c r="O190" i="14"/>
  <c r="P190" i="14"/>
  <c r="Q190" i="14"/>
  <c r="R190" i="14"/>
  <c r="S190" i="14"/>
  <c r="C191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P191" i="14"/>
  <c r="Q191" i="14"/>
  <c r="R191" i="14"/>
  <c r="S191" i="14"/>
  <c r="C192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C193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Q193" i="14"/>
  <c r="R193" i="14"/>
  <c r="S193" i="14"/>
  <c r="C194" i="14"/>
  <c r="D194" i="14"/>
  <c r="E194" i="14"/>
  <c r="F194" i="14"/>
  <c r="G194" i="14"/>
  <c r="H194" i="14"/>
  <c r="I194" i="14"/>
  <c r="J194" i="14"/>
  <c r="K194" i="14"/>
  <c r="L194" i="14"/>
  <c r="M194" i="14"/>
  <c r="N194" i="14"/>
  <c r="O194" i="14"/>
  <c r="P194" i="14"/>
  <c r="Q194" i="14"/>
  <c r="R194" i="14"/>
  <c r="S194" i="14"/>
  <c r="C195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C196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C197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C198" i="14"/>
  <c r="D198" i="14"/>
  <c r="E198" i="14"/>
  <c r="F198" i="14"/>
  <c r="G198" i="14"/>
  <c r="H198" i="14"/>
  <c r="I198" i="14"/>
  <c r="J198" i="14"/>
  <c r="K198" i="14"/>
  <c r="L198" i="14"/>
  <c r="M198" i="14"/>
  <c r="N198" i="14"/>
  <c r="O198" i="14"/>
  <c r="P198" i="14"/>
  <c r="Q198" i="14"/>
  <c r="R198" i="14"/>
  <c r="S198" i="14"/>
  <c r="C199" i="14"/>
  <c r="D199" i="14"/>
  <c r="E199" i="14"/>
  <c r="F199" i="14"/>
  <c r="G199" i="14"/>
  <c r="H199" i="14"/>
  <c r="I199" i="14"/>
  <c r="J199" i="14"/>
  <c r="K199" i="14"/>
  <c r="L199" i="14"/>
  <c r="M199" i="14"/>
  <c r="N199" i="14"/>
  <c r="O199" i="14"/>
  <c r="P199" i="14"/>
  <c r="Q199" i="14"/>
  <c r="R199" i="14"/>
  <c r="S199" i="14"/>
  <c r="C200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C201" i="14"/>
  <c r="D201" i="14"/>
  <c r="E201" i="14"/>
  <c r="F201" i="14"/>
  <c r="G201" i="14"/>
  <c r="H201" i="14"/>
  <c r="I201" i="14"/>
  <c r="J201" i="14"/>
  <c r="K201" i="14"/>
  <c r="L201" i="14"/>
  <c r="M201" i="14"/>
  <c r="N201" i="14"/>
  <c r="O201" i="14"/>
  <c r="P201" i="14"/>
  <c r="Q201" i="14"/>
  <c r="R201" i="14"/>
  <c r="S201" i="14"/>
  <c r="C202" i="14"/>
  <c r="D202" i="14"/>
  <c r="E202" i="14"/>
  <c r="F202" i="14"/>
  <c r="G202" i="14"/>
  <c r="H202" i="14"/>
  <c r="I202" i="14"/>
  <c r="J202" i="14"/>
  <c r="K202" i="14"/>
  <c r="L202" i="14"/>
  <c r="M202" i="14"/>
  <c r="N202" i="14"/>
  <c r="O202" i="14"/>
  <c r="P202" i="14"/>
  <c r="Q202" i="14"/>
  <c r="R202" i="14"/>
  <c r="S202" i="14"/>
  <c r="C203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C204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C205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C206" i="14"/>
  <c r="D206" i="14"/>
  <c r="E206" i="14"/>
  <c r="F206" i="14"/>
  <c r="G206" i="14"/>
  <c r="H206" i="14"/>
  <c r="I206" i="14"/>
  <c r="J206" i="14"/>
  <c r="K206" i="14"/>
  <c r="L206" i="14"/>
  <c r="M206" i="14"/>
  <c r="N206" i="14"/>
  <c r="O206" i="14"/>
  <c r="P206" i="14"/>
  <c r="Q206" i="14"/>
  <c r="R206" i="14"/>
  <c r="S206" i="14"/>
  <c r="C207" i="14"/>
  <c r="D207" i="14"/>
  <c r="E207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S207" i="14"/>
  <c r="C208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C209" i="14"/>
  <c r="D209" i="14"/>
  <c r="E209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S209" i="14"/>
  <c r="C210" i="14"/>
  <c r="D210" i="14"/>
  <c r="E210" i="14"/>
  <c r="F210" i="14"/>
  <c r="G210" i="14"/>
  <c r="H210" i="14"/>
  <c r="I210" i="14"/>
  <c r="J210" i="14"/>
  <c r="K210" i="14"/>
  <c r="L210" i="14"/>
  <c r="M210" i="14"/>
  <c r="N210" i="14"/>
  <c r="O210" i="14"/>
  <c r="P210" i="14"/>
  <c r="Q210" i="14"/>
  <c r="R210" i="14"/>
  <c r="S210" i="14"/>
  <c r="C211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C212" i="14"/>
  <c r="D212" i="14"/>
  <c r="E212" i="14"/>
  <c r="F212" i="14"/>
  <c r="G212" i="14"/>
  <c r="H212" i="14"/>
  <c r="I212" i="14"/>
  <c r="J212" i="14"/>
  <c r="K212" i="14"/>
  <c r="L212" i="14"/>
  <c r="M212" i="14"/>
  <c r="N212" i="14"/>
  <c r="O212" i="14"/>
  <c r="P212" i="14"/>
  <c r="Q212" i="14"/>
  <c r="R212" i="14"/>
  <c r="S212" i="14"/>
  <c r="C213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C214" i="14"/>
  <c r="D214" i="14"/>
  <c r="E214" i="14"/>
  <c r="F214" i="14"/>
  <c r="G214" i="14"/>
  <c r="H214" i="14"/>
  <c r="I214" i="14"/>
  <c r="J214" i="14"/>
  <c r="K214" i="14"/>
  <c r="L214" i="14"/>
  <c r="M214" i="14"/>
  <c r="N214" i="14"/>
  <c r="O214" i="14"/>
  <c r="P214" i="14"/>
  <c r="Q214" i="14"/>
  <c r="R214" i="14"/>
  <c r="S214" i="14"/>
  <c r="C215" i="14"/>
  <c r="D215" i="14"/>
  <c r="E215" i="14"/>
  <c r="F215" i="14"/>
  <c r="G215" i="14"/>
  <c r="H215" i="14"/>
  <c r="I215" i="14"/>
  <c r="J215" i="14"/>
  <c r="K215" i="14"/>
  <c r="L215" i="14"/>
  <c r="M215" i="14"/>
  <c r="N215" i="14"/>
  <c r="O215" i="14"/>
  <c r="P215" i="14"/>
  <c r="Q215" i="14"/>
  <c r="R215" i="14"/>
  <c r="S215" i="14"/>
  <c r="C216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C217" i="14"/>
  <c r="D217" i="14"/>
  <c r="E217" i="14"/>
  <c r="F217" i="14"/>
  <c r="G217" i="14"/>
  <c r="H217" i="14"/>
  <c r="I217" i="14"/>
  <c r="J217" i="14"/>
  <c r="K217" i="14"/>
  <c r="L217" i="14"/>
  <c r="M217" i="14"/>
  <c r="N217" i="14"/>
  <c r="O217" i="14"/>
  <c r="P217" i="14"/>
  <c r="Q217" i="14"/>
  <c r="R217" i="14"/>
  <c r="S217" i="14"/>
  <c r="C218" i="14"/>
  <c r="D218" i="14"/>
  <c r="E218" i="14"/>
  <c r="F218" i="14"/>
  <c r="G218" i="14"/>
  <c r="H218" i="14"/>
  <c r="I218" i="14"/>
  <c r="J218" i="14"/>
  <c r="K218" i="14"/>
  <c r="L218" i="14"/>
  <c r="M218" i="14"/>
  <c r="N218" i="14"/>
  <c r="O218" i="14"/>
  <c r="P218" i="14"/>
  <c r="Q218" i="14"/>
  <c r="R218" i="14"/>
  <c r="S218" i="14"/>
  <c r="C219" i="14"/>
  <c r="D219" i="14"/>
  <c r="E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S219" i="14"/>
  <c r="C220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P220" i="14"/>
  <c r="Q220" i="14"/>
  <c r="R220" i="14"/>
  <c r="S220" i="14"/>
  <c r="C221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C222" i="14"/>
  <c r="D222" i="14"/>
  <c r="E222" i="14"/>
  <c r="F222" i="14"/>
  <c r="G222" i="14"/>
  <c r="H222" i="14"/>
  <c r="I222" i="14"/>
  <c r="J222" i="14"/>
  <c r="K222" i="14"/>
  <c r="L222" i="14"/>
  <c r="M222" i="14"/>
  <c r="N222" i="14"/>
  <c r="O222" i="14"/>
  <c r="P222" i="14"/>
  <c r="Q222" i="14"/>
  <c r="R222" i="14"/>
  <c r="S222" i="14"/>
  <c r="C223" i="14"/>
  <c r="D223" i="14"/>
  <c r="E223" i="14"/>
  <c r="F223" i="14"/>
  <c r="G223" i="14"/>
  <c r="H223" i="14"/>
  <c r="I223" i="14"/>
  <c r="J223" i="14"/>
  <c r="K223" i="14"/>
  <c r="L223" i="14"/>
  <c r="M223" i="14"/>
  <c r="N223" i="14"/>
  <c r="O223" i="14"/>
  <c r="P223" i="14"/>
  <c r="Q223" i="14"/>
  <c r="R223" i="14"/>
  <c r="S223" i="14"/>
  <c r="C224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C225" i="14"/>
  <c r="D225" i="14"/>
  <c r="E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S225" i="14"/>
  <c r="C226" i="14"/>
  <c r="D226" i="14"/>
  <c r="E226" i="14"/>
  <c r="F226" i="14"/>
  <c r="G226" i="14"/>
  <c r="H226" i="14"/>
  <c r="I226" i="14"/>
  <c r="J226" i="14"/>
  <c r="K226" i="14"/>
  <c r="L226" i="14"/>
  <c r="M226" i="14"/>
  <c r="N226" i="14"/>
  <c r="O226" i="14"/>
  <c r="P226" i="14"/>
  <c r="Q226" i="14"/>
  <c r="R226" i="14"/>
  <c r="S226" i="14"/>
  <c r="C227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C228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C229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C230" i="14"/>
  <c r="D230" i="14"/>
  <c r="E230" i="14"/>
  <c r="F230" i="14"/>
  <c r="G230" i="14"/>
  <c r="H230" i="14"/>
  <c r="I230" i="14"/>
  <c r="J230" i="14"/>
  <c r="K230" i="14"/>
  <c r="L230" i="14"/>
  <c r="M230" i="14"/>
  <c r="N230" i="14"/>
  <c r="O230" i="14"/>
  <c r="P230" i="14"/>
  <c r="Q230" i="14"/>
  <c r="R230" i="14"/>
  <c r="S230" i="14"/>
  <c r="C231" i="14"/>
  <c r="D231" i="14"/>
  <c r="E231" i="14"/>
  <c r="F231" i="14"/>
  <c r="G231" i="14"/>
  <c r="H231" i="14"/>
  <c r="I231" i="14"/>
  <c r="J231" i="14"/>
  <c r="K231" i="14"/>
  <c r="L231" i="14"/>
  <c r="M231" i="14"/>
  <c r="N231" i="14"/>
  <c r="O231" i="14"/>
  <c r="P231" i="14"/>
  <c r="Q231" i="14"/>
  <c r="R231" i="14"/>
  <c r="S231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C233" i="14"/>
  <c r="D233" i="14"/>
  <c r="E233" i="14"/>
  <c r="F233" i="14"/>
  <c r="G233" i="14"/>
  <c r="H233" i="14"/>
  <c r="I233" i="14"/>
  <c r="J233" i="14"/>
  <c r="K233" i="14"/>
  <c r="L233" i="14"/>
  <c r="M233" i="14"/>
  <c r="N233" i="14"/>
  <c r="O233" i="14"/>
  <c r="P233" i="14"/>
  <c r="Q233" i="14"/>
  <c r="R233" i="14"/>
  <c r="S233" i="14"/>
  <c r="C234" i="14"/>
  <c r="D234" i="14"/>
  <c r="E234" i="14"/>
  <c r="F234" i="14"/>
  <c r="G234" i="14"/>
  <c r="H234" i="14"/>
  <c r="I234" i="14"/>
  <c r="J234" i="14"/>
  <c r="K234" i="14"/>
  <c r="L234" i="14"/>
  <c r="M234" i="14"/>
  <c r="N234" i="14"/>
  <c r="O234" i="14"/>
  <c r="P234" i="14"/>
  <c r="Q234" i="14"/>
  <c r="R234" i="14"/>
  <c r="S234" i="14"/>
  <c r="C235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R235" i="14"/>
  <c r="S235" i="14"/>
  <c r="C236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C237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C238" i="14"/>
  <c r="D238" i="14"/>
  <c r="E238" i="14"/>
  <c r="F238" i="14"/>
  <c r="G238" i="14"/>
  <c r="H238" i="14"/>
  <c r="I238" i="14"/>
  <c r="J238" i="14"/>
  <c r="K238" i="14"/>
  <c r="L238" i="14"/>
  <c r="M238" i="14"/>
  <c r="N238" i="14"/>
  <c r="O238" i="14"/>
  <c r="P238" i="14"/>
  <c r="Q238" i="14"/>
  <c r="R238" i="14"/>
  <c r="S238" i="14"/>
  <c r="C239" i="14"/>
  <c r="D239" i="14"/>
  <c r="E239" i="14"/>
  <c r="F239" i="14"/>
  <c r="G239" i="14"/>
  <c r="H239" i="14"/>
  <c r="I239" i="14"/>
  <c r="J239" i="14"/>
  <c r="K239" i="14"/>
  <c r="L239" i="14"/>
  <c r="M239" i="14"/>
  <c r="N239" i="14"/>
  <c r="O239" i="14"/>
  <c r="P239" i="14"/>
  <c r="Q239" i="14"/>
  <c r="R239" i="14"/>
  <c r="S239" i="14"/>
  <c r="C240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C241" i="14"/>
  <c r="D241" i="14"/>
  <c r="E241" i="14"/>
  <c r="F241" i="14"/>
  <c r="G241" i="14"/>
  <c r="H241" i="14"/>
  <c r="I241" i="14"/>
  <c r="J241" i="14"/>
  <c r="K241" i="14"/>
  <c r="L241" i="14"/>
  <c r="M241" i="14"/>
  <c r="N241" i="14"/>
  <c r="O241" i="14"/>
  <c r="P241" i="14"/>
  <c r="Q241" i="14"/>
  <c r="R241" i="14"/>
  <c r="S241" i="14"/>
  <c r="C242" i="14"/>
  <c r="D242" i="14"/>
  <c r="E242" i="14"/>
  <c r="F242" i="14"/>
  <c r="G242" i="14"/>
  <c r="H242" i="14"/>
  <c r="I242" i="14"/>
  <c r="J242" i="14"/>
  <c r="K242" i="14"/>
  <c r="L242" i="14"/>
  <c r="M242" i="14"/>
  <c r="N242" i="14"/>
  <c r="O242" i="14"/>
  <c r="P242" i="14"/>
  <c r="Q242" i="14"/>
  <c r="R242" i="14"/>
  <c r="S242" i="14"/>
  <c r="C243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R243" i="14"/>
  <c r="S243" i="14"/>
  <c r="C244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C245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C246" i="14"/>
  <c r="D246" i="14"/>
  <c r="E246" i="14"/>
  <c r="F246" i="14"/>
  <c r="G246" i="14"/>
  <c r="H246" i="14"/>
  <c r="I246" i="14"/>
  <c r="J246" i="14"/>
  <c r="K246" i="14"/>
  <c r="L246" i="14"/>
  <c r="M246" i="14"/>
  <c r="N246" i="14"/>
  <c r="O246" i="14"/>
  <c r="P246" i="14"/>
  <c r="Q246" i="14"/>
  <c r="R246" i="14"/>
  <c r="S246" i="14"/>
  <c r="C247" i="14"/>
  <c r="D247" i="14"/>
  <c r="E247" i="14"/>
  <c r="F247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S247" i="14"/>
  <c r="C248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C249" i="14"/>
  <c r="D249" i="14"/>
  <c r="E249" i="14"/>
  <c r="F249" i="14"/>
  <c r="G249" i="14"/>
  <c r="H249" i="14"/>
  <c r="I249" i="14"/>
  <c r="J249" i="14"/>
  <c r="K249" i="14"/>
  <c r="L249" i="14"/>
  <c r="M249" i="14"/>
  <c r="N249" i="14"/>
  <c r="O249" i="14"/>
  <c r="P249" i="14"/>
  <c r="Q249" i="14"/>
  <c r="R249" i="14"/>
  <c r="S249" i="14"/>
  <c r="C250" i="14"/>
  <c r="D250" i="14"/>
  <c r="E250" i="14"/>
  <c r="F250" i="14"/>
  <c r="G250" i="14"/>
  <c r="H250" i="14"/>
  <c r="I250" i="14"/>
  <c r="J250" i="14"/>
  <c r="K250" i="14"/>
  <c r="L250" i="14"/>
  <c r="M250" i="14"/>
  <c r="N250" i="14"/>
  <c r="O250" i="14"/>
  <c r="P250" i="14"/>
  <c r="Q250" i="14"/>
  <c r="R250" i="14"/>
  <c r="S250" i="14"/>
  <c r="C251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R251" i="14"/>
  <c r="S251" i="14"/>
  <c r="C252" i="14"/>
  <c r="D252" i="14"/>
  <c r="E252" i="14"/>
  <c r="F252" i="14"/>
  <c r="G252" i="14"/>
  <c r="H252" i="14"/>
  <c r="I252" i="14"/>
  <c r="J252" i="14"/>
  <c r="K252" i="14"/>
  <c r="L252" i="14"/>
  <c r="M252" i="14"/>
  <c r="N252" i="14"/>
  <c r="O252" i="14"/>
  <c r="P252" i="14"/>
  <c r="Q252" i="14"/>
  <c r="R252" i="14"/>
  <c r="S252" i="14"/>
  <c r="C253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C254" i="14"/>
  <c r="D254" i="14"/>
  <c r="E254" i="14"/>
  <c r="F254" i="14"/>
  <c r="G254" i="14"/>
  <c r="H254" i="14"/>
  <c r="I254" i="14"/>
  <c r="J254" i="14"/>
  <c r="K254" i="14"/>
  <c r="L254" i="14"/>
  <c r="M254" i="14"/>
  <c r="N254" i="14"/>
  <c r="O254" i="14"/>
  <c r="P254" i="14"/>
  <c r="Q254" i="14"/>
  <c r="R254" i="14"/>
  <c r="S254" i="14"/>
  <c r="C255" i="14"/>
  <c r="D255" i="14"/>
  <c r="E255" i="14"/>
  <c r="F255" i="14"/>
  <c r="G255" i="14"/>
  <c r="H255" i="14"/>
  <c r="I255" i="14"/>
  <c r="J255" i="14"/>
  <c r="K255" i="14"/>
  <c r="L255" i="14"/>
  <c r="M255" i="14"/>
  <c r="N255" i="14"/>
  <c r="O255" i="14"/>
  <c r="P255" i="14"/>
  <c r="Q255" i="14"/>
  <c r="R255" i="14"/>
  <c r="S255" i="14"/>
  <c r="C256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C257" i="14"/>
  <c r="D257" i="14"/>
  <c r="E257" i="14"/>
  <c r="F257" i="14"/>
  <c r="G257" i="14"/>
  <c r="H257" i="14"/>
  <c r="I257" i="14"/>
  <c r="J257" i="14"/>
  <c r="K257" i="14"/>
  <c r="L257" i="14"/>
  <c r="M257" i="14"/>
  <c r="N257" i="14"/>
  <c r="O257" i="14"/>
  <c r="P257" i="14"/>
  <c r="Q257" i="14"/>
  <c r="R257" i="14"/>
  <c r="S257" i="14"/>
  <c r="C258" i="14"/>
  <c r="D258" i="14"/>
  <c r="E258" i="14"/>
  <c r="F258" i="14"/>
  <c r="G258" i="14"/>
  <c r="H258" i="14"/>
  <c r="I258" i="14"/>
  <c r="J258" i="14"/>
  <c r="K258" i="14"/>
  <c r="L258" i="14"/>
  <c r="M258" i="14"/>
  <c r="N258" i="14"/>
  <c r="O258" i="14"/>
  <c r="P258" i="14"/>
  <c r="Q258" i="14"/>
  <c r="R258" i="14"/>
  <c r="S258" i="14"/>
  <c r="C259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C260" i="14"/>
  <c r="D260" i="14"/>
  <c r="E260" i="14"/>
  <c r="F260" i="14"/>
  <c r="G260" i="14"/>
  <c r="H260" i="14"/>
  <c r="I260" i="14"/>
  <c r="J260" i="14"/>
  <c r="K260" i="14"/>
  <c r="L260" i="14"/>
  <c r="M260" i="14"/>
  <c r="N260" i="14"/>
  <c r="O260" i="14"/>
  <c r="P260" i="14"/>
  <c r="Q260" i="14"/>
  <c r="R260" i="14"/>
  <c r="S260" i="14"/>
  <c r="C261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C262" i="14"/>
  <c r="D262" i="14"/>
  <c r="E262" i="14"/>
  <c r="F262" i="14"/>
  <c r="G262" i="14"/>
  <c r="H262" i="14"/>
  <c r="I262" i="14"/>
  <c r="J262" i="14"/>
  <c r="K262" i="14"/>
  <c r="L262" i="14"/>
  <c r="M262" i="14"/>
  <c r="N262" i="14"/>
  <c r="O262" i="14"/>
  <c r="P262" i="14"/>
  <c r="Q262" i="14"/>
  <c r="R262" i="14"/>
  <c r="S262" i="14"/>
  <c r="C263" i="14"/>
  <c r="D263" i="14"/>
  <c r="E263" i="14"/>
  <c r="F263" i="14"/>
  <c r="G263" i="14"/>
  <c r="H263" i="14"/>
  <c r="I263" i="14"/>
  <c r="J263" i="14"/>
  <c r="K263" i="14"/>
  <c r="L263" i="14"/>
  <c r="M263" i="14"/>
  <c r="N263" i="14"/>
  <c r="O263" i="14"/>
  <c r="P263" i="14"/>
  <c r="Q263" i="14"/>
  <c r="R263" i="14"/>
  <c r="S263" i="14"/>
  <c r="C264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C265" i="14"/>
  <c r="D265" i="14"/>
  <c r="E265" i="14"/>
  <c r="F265" i="14"/>
  <c r="G265" i="14"/>
  <c r="H265" i="14"/>
  <c r="I265" i="14"/>
  <c r="J265" i="14"/>
  <c r="K265" i="14"/>
  <c r="L265" i="14"/>
  <c r="M265" i="14"/>
  <c r="N265" i="14"/>
  <c r="O265" i="14"/>
  <c r="P265" i="14"/>
  <c r="Q265" i="14"/>
  <c r="R265" i="14"/>
  <c r="S265" i="14"/>
  <c r="C266" i="14"/>
  <c r="D266" i="14"/>
  <c r="E266" i="14"/>
  <c r="F266" i="14"/>
  <c r="G266" i="14"/>
  <c r="H266" i="14"/>
  <c r="I266" i="14"/>
  <c r="J266" i="14"/>
  <c r="K266" i="14"/>
  <c r="L266" i="14"/>
  <c r="M266" i="14"/>
  <c r="N266" i="14"/>
  <c r="O266" i="14"/>
  <c r="P266" i="14"/>
  <c r="Q266" i="14"/>
  <c r="R266" i="14"/>
  <c r="S266" i="14"/>
  <c r="C267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C268" i="14"/>
  <c r="D268" i="14"/>
  <c r="E268" i="14"/>
  <c r="F268" i="14"/>
  <c r="G268" i="14"/>
  <c r="H268" i="14"/>
  <c r="I268" i="14"/>
  <c r="J268" i="14"/>
  <c r="K268" i="14"/>
  <c r="L268" i="14"/>
  <c r="M268" i="14"/>
  <c r="N268" i="14"/>
  <c r="O268" i="14"/>
  <c r="P268" i="14"/>
  <c r="Q268" i="14"/>
  <c r="R268" i="14"/>
  <c r="S268" i="14"/>
  <c r="C269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C270" i="14"/>
  <c r="D270" i="14"/>
  <c r="E270" i="14"/>
  <c r="F270" i="14"/>
  <c r="G270" i="14"/>
  <c r="H270" i="14"/>
  <c r="I270" i="14"/>
  <c r="J270" i="14"/>
  <c r="K270" i="14"/>
  <c r="L270" i="14"/>
  <c r="M270" i="14"/>
  <c r="N270" i="14"/>
  <c r="O270" i="14"/>
  <c r="P270" i="14"/>
  <c r="Q270" i="14"/>
  <c r="R270" i="14"/>
  <c r="S270" i="14"/>
  <c r="C271" i="14"/>
  <c r="D271" i="14"/>
  <c r="E271" i="14"/>
  <c r="F271" i="14"/>
  <c r="G271" i="14"/>
  <c r="H271" i="14"/>
  <c r="I271" i="14"/>
  <c r="J271" i="14"/>
  <c r="K271" i="14"/>
  <c r="L271" i="14"/>
  <c r="M271" i="14"/>
  <c r="N271" i="14"/>
  <c r="O271" i="14"/>
  <c r="P271" i="14"/>
  <c r="Q271" i="14"/>
  <c r="R271" i="14"/>
  <c r="S271" i="14"/>
  <c r="C272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C273" i="14"/>
  <c r="D273" i="14"/>
  <c r="E273" i="14"/>
  <c r="F273" i="14"/>
  <c r="G273" i="14"/>
  <c r="H273" i="14"/>
  <c r="I273" i="14"/>
  <c r="J273" i="14"/>
  <c r="K273" i="14"/>
  <c r="L273" i="14"/>
  <c r="M273" i="14"/>
  <c r="N273" i="14"/>
  <c r="O273" i="14"/>
  <c r="P273" i="14"/>
  <c r="Q273" i="14"/>
  <c r="R273" i="14"/>
  <c r="S273" i="14"/>
  <c r="C274" i="14"/>
  <c r="D274" i="14"/>
  <c r="E274" i="14"/>
  <c r="F274" i="14"/>
  <c r="G274" i="14"/>
  <c r="H274" i="14"/>
  <c r="I274" i="14"/>
  <c r="J274" i="14"/>
  <c r="K274" i="14"/>
  <c r="L274" i="14"/>
  <c r="M274" i="14"/>
  <c r="N274" i="14"/>
  <c r="O274" i="14"/>
  <c r="P274" i="14"/>
  <c r="Q274" i="14"/>
  <c r="R274" i="14"/>
  <c r="S274" i="14"/>
  <c r="C275" i="14"/>
  <c r="D275" i="14"/>
  <c r="E275" i="14"/>
  <c r="F275" i="14"/>
  <c r="G275" i="14"/>
  <c r="H275" i="14"/>
  <c r="I275" i="14"/>
  <c r="J275" i="14"/>
  <c r="K275" i="14"/>
  <c r="L275" i="14"/>
  <c r="M275" i="14"/>
  <c r="N275" i="14"/>
  <c r="O275" i="14"/>
  <c r="P275" i="14"/>
  <c r="Q275" i="14"/>
  <c r="R275" i="14"/>
  <c r="S275" i="14"/>
  <c r="C276" i="14"/>
  <c r="D276" i="14"/>
  <c r="E276" i="14"/>
  <c r="F276" i="14"/>
  <c r="G276" i="14"/>
  <c r="H276" i="14"/>
  <c r="I276" i="14"/>
  <c r="J276" i="14"/>
  <c r="K276" i="14"/>
  <c r="L276" i="14"/>
  <c r="M276" i="14"/>
  <c r="N276" i="14"/>
  <c r="O276" i="14"/>
  <c r="P276" i="14"/>
  <c r="Q276" i="14"/>
  <c r="R276" i="14"/>
  <c r="S276" i="14"/>
  <c r="C277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C278" i="14"/>
  <c r="D278" i="14"/>
  <c r="E278" i="14"/>
  <c r="F278" i="14"/>
  <c r="G278" i="14"/>
  <c r="H278" i="14"/>
  <c r="I278" i="14"/>
  <c r="J278" i="14"/>
  <c r="K278" i="14"/>
  <c r="L278" i="14"/>
  <c r="M278" i="14"/>
  <c r="N278" i="14"/>
  <c r="O278" i="14"/>
  <c r="P278" i="14"/>
  <c r="Q278" i="14"/>
  <c r="R278" i="14"/>
  <c r="S278" i="14"/>
  <c r="C279" i="14"/>
  <c r="D279" i="14"/>
  <c r="E279" i="14"/>
  <c r="F279" i="14"/>
  <c r="G279" i="14"/>
  <c r="H279" i="14"/>
  <c r="I279" i="14"/>
  <c r="J279" i="14"/>
  <c r="K279" i="14"/>
  <c r="L279" i="14"/>
  <c r="M279" i="14"/>
  <c r="N279" i="14"/>
  <c r="O279" i="14"/>
  <c r="P279" i="14"/>
  <c r="Q279" i="14"/>
  <c r="R279" i="14"/>
  <c r="S279" i="14"/>
  <c r="C280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C281" i="14"/>
  <c r="D281" i="14"/>
  <c r="E281" i="14"/>
  <c r="F281" i="14"/>
  <c r="G281" i="14"/>
  <c r="H281" i="14"/>
  <c r="I281" i="14"/>
  <c r="J281" i="14"/>
  <c r="K281" i="14"/>
  <c r="L281" i="14"/>
  <c r="M281" i="14"/>
  <c r="N281" i="14"/>
  <c r="O281" i="14"/>
  <c r="P281" i="14"/>
  <c r="Q281" i="14"/>
  <c r="R281" i="14"/>
  <c r="S281" i="14"/>
  <c r="C282" i="14"/>
  <c r="D282" i="14"/>
  <c r="E282" i="14"/>
  <c r="F282" i="14"/>
  <c r="G282" i="14"/>
  <c r="H282" i="14"/>
  <c r="I282" i="14"/>
  <c r="J282" i="14"/>
  <c r="K282" i="14"/>
  <c r="L282" i="14"/>
  <c r="M282" i="14"/>
  <c r="N282" i="14"/>
  <c r="O282" i="14"/>
  <c r="P282" i="14"/>
  <c r="Q282" i="14"/>
  <c r="R282" i="14"/>
  <c r="S282" i="14"/>
  <c r="C283" i="14"/>
  <c r="D283" i="14"/>
  <c r="E283" i="14"/>
  <c r="F283" i="14"/>
  <c r="G283" i="14"/>
  <c r="H283" i="14"/>
  <c r="I283" i="14"/>
  <c r="J283" i="14"/>
  <c r="K283" i="14"/>
  <c r="L283" i="14"/>
  <c r="M283" i="14"/>
  <c r="N283" i="14"/>
  <c r="O283" i="14"/>
  <c r="P283" i="14"/>
  <c r="Q283" i="14"/>
  <c r="R283" i="14"/>
  <c r="S283" i="14"/>
  <c r="C284" i="14"/>
  <c r="D284" i="14"/>
  <c r="E284" i="14"/>
  <c r="F284" i="14"/>
  <c r="G284" i="14"/>
  <c r="H284" i="14"/>
  <c r="I284" i="14"/>
  <c r="J284" i="14"/>
  <c r="K284" i="14"/>
  <c r="L284" i="14"/>
  <c r="M284" i="14"/>
  <c r="N284" i="14"/>
  <c r="O284" i="14"/>
  <c r="P284" i="14"/>
  <c r="Q284" i="14"/>
  <c r="R284" i="14"/>
  <c r="S284" i="14"/>
  <c r="C285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C286" i="14"/>
  <c r="D286" i="14"/>
  <c r="E286" i="14"/>
  <c r="F286" i="14"/>
  <c r="G286" i="14"/>
  <c r="H286" i="14"/>
  <c r="I286" i="14"/>
  <c r="J286" i="14"/>
  <c r="K286" i="14"/>
  <c r="L286" i="14"/>
  <c r="M286" i="14"/>
  <c r="N286" i="14"/>
  <c r="O286" i="14"/>
  <c r="P286" i="14"/>
  <c r="Q286" i="14"/>
  <c r="R286" i="14"/>
  <c r="S286" i="14"/>
  <c r="C287" i="14"/>
  <c r="D287" i="14"/>
  <c r="E287" i="14"/>
  <c r="F287" i="14"/>
  <c r="G287" i="14"/>
  <c r="H287" i="14"/>
  <c r="I287" i="14"/>
  <c r="J287" i="14"/>
  <c r="K287" i="14"/>
  <c r="L287" i="14"/>
  <c r="M287" i="14"/>
  <c r="N287" i="14"/>
  <c r="O287" i="14"/>
  <c r="P287" i="14"/>
  <c r="Q287" i="14"/>
  <c r="R287" i="14"/>
  <c r="S287" i="14"/>
  <c r="C288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C289" i="14"/>
  <c r="D289" i="14"/>
  <c r="E289" i="14"/>
  <c r="F289" i="14"/>
  <c r="G289" i="14"/>
  <c r="H289" i="14"/>
  <c r="I289" i="14"/>
  <c r="J289" i="14"/>
  <c r="K289" i="14"/>
  <c r="L289" i="14"/>
  <c r="M289" i="14"/>
  <c r="N289" i="14"/>
  <c r="O289" i="14"/>
  <c r="P289" i="14"/>
  <c r="Q289" i="14"/>
  <c r="R289" i="14"/>
  <c r="S289" i="14"/>
  <c r="C290" i="14"/>
  <c r="D290" i="14"/>
  <c r="E290" i="14"/>
  <c r="F290" i="14"/>
  <c r="G290" i="14"/>
  <c r="H290" i="14"/>
  <c r="I290" i="14"/>
  <c r="J290" i="14"/>
  <c r="K290" i="14"/>
  <c r="L290" i="14"/>
  <c r="M290" i="14"/>
  <c r="N290" i="14"/>
  <c r="O290" i="14"/>
  <c r="P290" i="14"/>
  <c r="Q290" i="14"/>
  <c r="R290" i="14"/>
  <c r="S290" i="14"/>
  <c r="C291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S291" i="14"/>
  <c r="C292" i="14"/>
  <c r="D292" i="14"/>
  <c r="E292" i="14"/>
  <c r="F292" i="14"/>
  <c r="G292" i="14"/>
  <c r="H292" i="14"/>
  <c r="I292" i="14"/>
  <c r="J292" i="14"/>
  <c r="K292" i="14"/>
  <c r="L292" i="14"/>
  <c r="M292" i="14"/>
  <c r="N292" i="14"/>
  <c r="O292" i="14"/>
  <c r="P292" i="14"/>
  <c r="Q292" i="14"/>
  <c r="R292" i="14"/>
  <c r="S292" i="14"/>
  <c r="C293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C294" i="14"/>
  <c r="D294" i="14"/>
  <c r="E294" i="14"/>
  <c r="F294" i="14"/>
  <c r="G294" i="14"/>
  <c r="H294" i="14"/>
  <c r="I294" i="14"/>
  <c r="J294" i="14"/>
  <c r="K294" i="14"/>
  <c r="L294" i="14"/>
  <c r="M294" i="14"/>
  <c r="N294" i="14"/>
  <c r="O294" i="14"/>
  <c r="P294" i="14"/>
  <c r="Q294" i="14"/>
  <c r="R294" i="14"/>
  <c r="S294" i="14"/>
  <c r="C295" i="14"/>
  <c r="D295" i="14"/>
  <c r="E295" i="14"/>
  <c r="F295" i="14"/>
  <c r="G295" i="14"/>
  <c r="H295" i="14"/>
  <c r="I295" i="14"/>
  <c r="J295" i="14"/>
  <c r="K295" i="14"/>
  <c r="L295" i="14"/>
  <c r="M295" i="14"/>
  <c r="N295" i="14"/>
  <c r="O295" i="14"/>
  <c r="P295" i="14"/>
  <c r="Q295" i="14"/>
  <c r="R295" i="14"/>
  <c r="S295" i="14"/>
  <c r="C296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C297" i="14"/>
  <c r="D297" i="14"/>
  <c r="E297" i="14"/>
  <c r="F297" i="14"/>
  <c r="G297" i="14"/>
  <c r="H297" i="14"/>
  <c r="I297" i="14"/>
  <c r="J297" i="14"/>
  <c r="K297" i="14"/>
  <c r="L297" i="14"/>
  <c r="M297" i="14"/>
  <c r="N297" i="14"/>
  <c r="O297" i="14"/>
  <c r="P297" i="14"/>
  <c r="Q297" i="14"/>
  <c r="R297" i="14"/>
  <c r="S297" i="14"/>
  <c r="C298" i="14"/>
  <c r="D298" i="14"/>
  <c r="E298" i="14"/>
  <c r="F298" i="14"/>
  <c r="G298" i="14"/>
  <c r="H298" i="14"/>
  <c r="I298" i="14"/>
  <c r="J298" i="14"/>
  <c r="K298" i="14"/>
  <c r="L298" i="14"/>
  <c r="M298" i="14"/>
  <c r="N298" i="14"/>
  <c r="O298" i="14"/>
  <c r="P298" i="14"/>
  <c r="Q298" i="14"/>
  <c r="R298" i="14"/>
  <c r="S298" i="14"/>
  <c r="C299" i="14"/>
  <c r="D299" i="14"/>
  <c r="E299" i="14"/>
  <c r="F299" i="14"/>
  <c r="G299" i="14"/>
  <c r="H299" i="14"/>
  <c r="I299" i="14"/>
  <c r="J299" i="14"/>
  <c r="K299" i="14"/>
  <c r="L299" i="14"/>
  <c r="M299" i="14"/>
  <c r="N299" i="14"/>
  <c r="O299" i="14"/>
  <c r="P299" i="14"/>
  <c r="Q299" i="14"/>
  <c r="R299" i="14"/>
  <c r="S299" i="14"/>
  <c r="C300" i="14"/>
  <c r="D300" i="14"/>
  <c r="E300" i="14"/>
  <c r="F300" i="14"/>
  <c r="G300" i="14"/>
  <c r="H300" i="14"/>
  <c r="I300" i="14"/>
  <c r="J300" i="14"/>
  <c r="K300" i="14"/>
  <c r="L300" i="14"/>
  <c r="M300" i="14"/>
  <c r="N300" i="14"/>
  <c r="O300" i="14"/>
  <c r="P300" i="14"/>
  <c r="Q300" i="14"/>
  <c r="R300" i="14"/>
  <c r="S300" i="14"/>
  <c r="C301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C302" i="14"/>
  <c r="D302" i="14"/>
  <c r="E302" i="14"/>
  <c r="F302" i="14"/>
  <c r="G302" i="14"/>
  <c r="H302" i="14"/>
  <c r="I302" i="14"/>
  <c r="J302" i="14"/>
  <c r="K302" i="14"/>
  <c r="L302" i="14"/>
  <c r="M302" i="14"/>
  <c r="N302" i="14"/>
  <c r="O302" i="14"/>
  <c r="P302" i="14"/>
  <c r="Q302" i="14"/>
  <c r="R302" i="14"/>
  <c r="S302" i="14"/>
  <c r="C303" i="14"/>
  <c r="D303" i="14"/>
  <c r="E303" i="14"/>
  <c r="F303" i="14"/>
  <c r="G303" i="14"/>
  <c r="H303" i="14"/>
  <c r="I303" i="14"/>
  <c r="J303" i="14"/>
  <c r="K303" i="14"/>
  <c r="L303" i="14"/>
  <c r="M303" i="14"/>
  <c r="N303" i="14"/>
  <c r="O303" i="14"/>
  <c r="P303" i="14"/>
  <c r="Q303" i="14"/>
  <c r="R303" i="14"/>
  <c r="S303" i="14"/>
  <c r="C304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C305" i="14"/>
  <c r="D305" i="14"/>
  <c r="E305" i="14"/>
  <c r="F305" i="14"/>
  <c r="G305" i="14"/>
  <c r="H305" i="14"/>
  <c r="I305" i="14"/>
  <c r="J305" i="14"/>
  <c r="K305" i="14"/>
  <c r="L305" i="14"/>
  <c r="M305" i="14"/>
  <c r="N305" i="14"/>
  <c r="O305" i="14"/>
  <c r="P305" i="14"/>
  <c r="Q305" i="14"/>
  <c r="R305" i="14"/>
  <c r="S305" i="14"/>
  <c r="C306" i="14"/>
  <c r="D306" i="14"/>
  <c r="E306" i="14"/>
  <c r="F306" i="14"/>
  <c r="G306" i="14"/>
  <c r="H306" i="14"/>
  <c r="I306" i="14"/>
  <c r="J306" i="14"/>
  <c r="K306" i="14"/>
  <c r="L306" i="14"/>
  <c r="M306" i="14"/>
  <c r="N306" i="14"/>
  <c r="O306" i="14"/>
  <c r="P306" i="14"/>
  <c r="Q306" i="14"/>
  <c r="R306" i="14"/>
  <c r="S306" i="14"/>
  <c r="C307" i="14"/>
  <c r="D307" i="14"/>
  <c r="E307" i="14"/>
  <c r="F307" i="14"/>
  <c r="G307" i="14"/>
  <c r="H307" i="14"/>
  <c r="I307" i="14"/>
  <c r="J307" i="14"/>
  <c r="K307" i="14"/>
  <c r="L307" i="14"/>
  <c r="M307" i="14"/>
  <c r="N307" i="14"/>
  <c r="O307" i="14"/>
  <c r="P307" i="14"/>
  <c r="Q307" i="14"/>
  <c r="R307" i="14"/>
  <c r="S307" i="14"/>
  <c r="C308" i="14"/>
  <c r="D308" i="14"/>
  <c r="E308" i="14"/>
  <c r="F308" i="14"/>
  <c r="G308" i="14"/>
  <c r="H308" i="14"/>
  <c r="I308" i="14"/>
  <c r="J308" i="14"/>
  <c r="K308" i="14"/>
  <c r="L308" i="14"/>
  <c r="M308" i="14"/>
  <c r="N308" i="14"/>
  <c r="O308" i="14"/>
  <c r="P308" i="14"/>
  <c r="Q308" i="14"/>
  <c r="R308" i="14"/>
  <c r="S308" i="14"/>
  <c r="C309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C310" i="14"/>
  <c r="D310" i="14"/>
  <c r="E310" i="14"/>
  <c r="F310" i="14"/>
  <c r="G310" i="14"/>
  <c r="H310" i="14"/>
  <c r="I310" i="14"/>
  <c r="J310" i="14"/>
  <c r="K310" i="14"/>
  <c r="L310" i="14"/>
  <c r="M310" i="14"/>
  <c r="N310" i="14"/>
  <c r="O310" i="14"/>
  <c r="P310" i="14"/>
  <c r="Q310" i="14"/>
  <c r="R310" i="14"/>
  <c r="S310" i="14"/>
  <c r="C311" i="14"/>
  <c r="D311" i="14"/>
  <c r="E311" i="14"/>
  <c r="F311" i="14"/>
  <c r="G311" i="14"/>
  <c r="H311" i="14"/>
  <c r="I311" i="14"/>
  <c r="J311" i="14"/>
  <c r="K311" i="14"/>
  <c r="L311" i="14"/>
  <c r="M311" i="14"/>
  <c r="N311" i="14"/>
  <c r="O311" i="14"/>
  <c r="P311" i="14"/>
  <c r="Q311" i="14"/>
  <c r="R311" i="14"/>
  <c r="S311" i="14"/>
  <c r="C312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C313" i="14"/>
  <c r="D313" i="14"/>
  <c r="E313" i="14"/>
  <c r="F313" i="14"/>
  <c r="G313" i="14"/>
  <c r="H313" i="14"/>
  <c r="I313" i="14"/>
  <c r="J313" i="14"/>
  <c r="K313" i="14"/>
  <c r="L313" i="14"/>
  <c r="M313" i="14"/>
  <c r="N313" i="14"/>
  <c r="O313" i="14"/>
  <c r="P313" i="14"/>
  <c r="Q313" i="14"/>
  <c r="R313" i="14"/>
  <c r="S313" i="14"/>
  <c r="C314" i="14"/>
  <c r="D314" i="14"/>
  <c r="E314" i="14"/>
  <c r="F314" i="14"/>
  <c r="G314" i="14"/>
  <c r="H314" i="14"/>
  <c r="I314" i="14"/>
  <c r="J314" i="14"/>
  <c r="K314" i="14"/>
  <c r="L314" i="14"/>
  <c r="M314" i="14"/>
  <c r="N314" i="14"/>
  <c r="O314" i="14"/>
  <c r="P314" i="14"/>
  <c r="Q314" i="14"/>
  <c r="R314" i="14"/>
  <c r="S314" i="14"/>
  <c r="C315" i="14"/>
  <c r="D315" i="14"/>
  <c r="E315" i="14"/>
  <c r="F315" i="14"/>
  <c r="G315" i="14"/>
  <c r="H315" i="14"/>
  <c r="I315" i="14"/>
  <c r="J315" i="14"/>
  <c r="K315" i="14"/>
  <c r="L315" i="14"/>
  <c r="M315" i="14"/>
  <c r="N315" i="14"/>
  <c r="O315" i="14"/>
  <c r="P315" i="14"/>
  <c r="Q315" i="14"/>
  <c r="R315" i="14"/>
  <c r="S315" i="14"/>
  <c r="C316" i="14"/>
  <c r="D316" i="14"/>
  <c r="E316" i="14"/>
  <c r="F316" i="14"/>
  <c r="G316" i="14"/>
  <c r="H316" i="14"/>
  <c r="I316" i="14"/>
  <c r="J316" i="14"/>
  <c r="K316" i="14"/>
  <c r="L316" i="14"/>
  <c r="M316" i="14"/>
  <c r="N316" i="14"/>
  <c r="O316" i="14"/>
  <c r="P316" i="14"/>
  <c r="Q316" i="14"/>
  <c r="R316" i="14"/>
  <c r="S316" i="14"/>
  <c r="C317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C318" i="14"/>
  <c r="D318" i="14"/>
  <c r="E318" i="14"/>
  <c r="F318" i="14"/>
  <c r="G318" i="14"/>
  <c r="H318" i="14"/>
  <c r="I318" i="14"/>
  <c r="J318" i="14"/>
  <c r="K318" i="14"/>
  <c r="L318" i="14"/>
  <c r="M318" i="14"/>
  <c r="N318" i="14"/>
  <c r="O318" i="14"/>
  <c r="P318" i="14"/>
  <c r="Q318" i="14"/>
  <c r="R318" i="14"/>
  <c r="S318" i="14"/>
  <c r="C319" i="14"/>
  <c r="D319" i="14"/>
  <c r="E319" i="14"/>
  <c r="F319" i="14"/>
  <c r="G319" i="14"/>
  <c r="H319" i="14"/>
  <c r="I319" i="14"/>
  <c r="J319" i="14"/>
  <c r="K319" i="14"/>
  <c r="L319" i="14"/>
  <c r="M319" i="14"/>
  <c r="N319" i="14"/>
  <c r="O319" i="14"/>
  <c r="P319" i="14"/>
  <c r="Q319" i="14"/>
  <c r="R319" i="14"/>
  <c r="S319" i="14"/>
  <c r="C320" i="14"/>
  <c r="D320" i="14"/>
  <c r="E320" i="14"/>
  <c r="F320" i="14"/>
  <c r="G320" i="14"/>
  <c r="H320" i="14"/>
  <c r="I320" i="14"/>
  <c r="J320" i="14"/>
  <c r="K320" i="14"/>
  <c r="L320" i="14"/>
  <c r="M320" i="14"/>
  <c r="N320" i="14"/>
  <c r="O320" i="14"/>
  <c r="P320" i="14"/>
  <c r="Q320" i="14"/>
  <c r="R320" i="14"/>
  <c r="S320" i="14"/>
  <c r="C321" i="14"/>
  <c r="D321" i="14"/>
  <c r="E321" i="14"/>
  <c r="F321" i="14"/>
  <c r="G321" i="14"/>
  <c r="H321" i="14"/>
  <c r="I321" i="14"/>
  <c r="J321" i="14"/>
  <c r="K321" i="14"/>
  <c r="L321" i="14"/>
  <c r="M321" i="14"/>
  <c r="N321" i="14"/>
  <c r="O321" i="14"/>
  <c r="P321" i="14"/>
  <c r="Q321" i="14"/>
  <c r="R321" i="14"/>
  <c r="S321" i="14"/>
  <c r="C322" i="14"/>
  <c r="D322" i="14"/>
  <c r="E322" i="14"/>
  <c r="F322" i="14"/>
  <c r="G322" i="14"/>
  <c r="H322" i="14"/>
  <c r="I322" i="14"/>
  <c r="J322" i="14"/>
  <c r="K322" i="14"/>
  <c r="L322" i="14"/>
  <c r="M322" i="14"/>
  <c r="N322" i="14"/>
  <c r="O322" i="14"/>
  <c r="P322" i="14"/>
  <c r="Q322" i="14"/>
  <c r="R322" i="14"/>
  <c r="S322" i="14"/>
  <c r="C323" i="14"/>
  <c r="D323" i="14"/>
  <c r="E323" i="14"/>
  <c r="F323" i="14"/>
  <c r="G323" i="14"/>
  <c r="H323" i="14"/>
  <c r="I323" i="14"/>
  <c r="J323" i="14"/>
  <c r="K323" i="14"/>
  <c r="L323" i="14"/>
  <c r="M323" i="14"/>
  <c r="N323" i="14"/>
  <c r="O323" i="14"/>
  <c r="P323" i="14"/>
  <c r="Q323" i="14"/>
  <c r="R323" i="14"/>
  <c r="S323" i="14"/>
  <c r="C324" i="14"/>
  <c r="D324" i="14"/>
  <c r="E324" i="14"/>
  <c r="F324" i="14"/>
  <c r="G324" i="14"/>
  <c r="H324" i="14"/>
  <c r="I324" i="14"/>
  <c r="J324" i="14"/>
  <c r="K324" i="14"/>
  <c r="L324" i="14"/>
  <c r="M324" i="14"/>
  <c r="N324" i="14"/>
  <c r="O324" i="14"/>
  <c r="P324" i="14"/>
  <c r="Q324" i="14"/>
  <c r="R324" i="14"/>
  <c r="S324" i="14"/>
  <c r="C325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C326" i="14"/>
  <c r="D326" i="14"/>
  <c r="E326" i="14"/>
  <c r="F326" i="14"/>
  <c r="G326" i="14"/>
  <c r="H326" i="14"/>
  <c r="I326" i="14"/>
  <c r="J326" i="14"/>
  <c r="K326" i="14"/>
  <c r="L326" i="14"/>
  <c r="M326" i="14"/>
  <c r="N326" i="14"/>
  <c r="O326" i="14"/>
  <c r="P326" i="14"/>
  <c r="Q326" i="14"/>
  <c r="R326" i="14"/>
  <c r="S326" i="14"/>
  <c r="C327" i="14"/>
  <c r="D327" i="14"/>
  <c r="E327" i="14"/>
  <c r="F327" i="14"/>
  <c r="G327" i="14"/>
  <c r="H327" i="14"/>
  <c r="I327" i="14"/>
  <c r="J327" i="14"/>
  <c r="K327" i="14"/>
  <c r="L327" i="14"/>
  <c r="M327" i="14"/>
  <c r="N327" i="14"/>
  <c r="O327" i="14"/>
  <c r="P327" i="14"/>
  <c r="Q327" i="14"/>
  <c r="R327" i="14"/>
  <c r="S327" i="14"/>
  <c r="C328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C329" i="14"/>
  <c r="D329" i="14"/>
  <c r="E329" i="14"/>
  <c r="F329" i="14"/>
  <c r="G329" i="14"/>
  <c r="H329" i="14"/>
  <c r="I329" i="14"/>
  <c r="J329" i="14"/>
  <c r="K329" i="14"/>
  <c r="L329" i="14"/>
  <c r="M329" i="14"/>
  <c r="N329" i="14"/>
  <c r="O329" i="14"/>
  <c r="P329" i="14"/>
  <c r="Q329" i="14"/>
  <c r="R329" i="14"/>
  <c r="S329" i="14"/>
  <c r="C330" i="14"/>
  <c r="D330" i="14"/>
  <c r="E330" i="14"/>
  <c r="F330" i="14"/>
  <c r="G330" i="14"/>
  <c r="H330" i="14"/>
  <c r="I330" i="14"/>
  <c r="J330" i="14"/>
  <c r="K330" i="14"/>
  <c r="L330" i="14"/>
  <c r="M330" i="14"/>
  <c r="N330" i="14"/>
  <c r="O330" i="14"/>
  <c r="P330" i="14"/>
  <c r="Q330" i="14"/>
  <c r="R330" i="14"/>
  <c r="S330" i="14"/>
  <c r="C331" i="14"/>
  <c r="D331" i="14"/>
  <c r="E331" i="14"/>
  <c r="F331" i="14"/>
  <c r="G331" i="14"/>
  <c r="H331" i="14"/>
  <c r="I331" i="14"/>
  <c r="J331" i="14"/>
  <c r="K331" i="14"/>
  <c r="L331" i="14"/>
  <c r="M331" i="14"/>
  <c r="N331" i="14"/>
  <c r="O331" i="14"/>
  <c r="P331" i="14"/>
  <c r="Q331" i="14"/>
  <c r="R331" i="14"/>
  <c r="S331" i="14"/>
  <c r="C332" i="14"/>
  <c r="D332" i="14"/>
  <c r="E332" i="14"/>
  <c r="F332" i="14"/>
  <c r="G332" i="14"/>
  <c r="H332" i="14"/>
  <c r="I332" i="14"/>
  <c r="J332" i="14"/>
  <c r="K332" i="14"/>
  <c r="L332" i="14"/>
  <c r="M332" i="14"/>
  <c r="N332" i="14"/>
  <c r="O332" i="14"/>
  <c r="P332" i="14"/>
  <c r="Q332" i="14"/>
  <c r="R332" i="14"/>
  <c r="S332" i="14"/>
  <c r="C333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C334" i="14"/>
  <c r="D334" i="14"/>
  <c r="E334" i="14"/>
  <c r="F334" i="14"/>
  <c r="G334" i="14"/>
  <c r="H334" i="14"/>
  <c r="I334" i="14"/>
  <c r="J334" i="14"/>
  <c r="K334" i="14"/>
  <c r="L334" i="14"/>
  <c r="M334" i="14"/>
  <c r="N334" i="14"/>
  <c r="O334" i="14"/>
  <c r="P334" i="14"/>
  <c r="Q334" i="14"/>
  <c r="R334" i="14"/>
  <c r="S334" i="14"/>
  <c r="C335" i="14"/>
  <c r="D335" i="14"/>
  <c r="E335" i="14"/>
  <c r="F335" i="14"/>
  <c r="G335" i="14"/>
  <c r="H335" i="14"/>
  <c r="I335" i="14"/>
  <c r="J335" i="14"/>
  <c r="K335" i="14"/>
  <c r="L335" i="14"/>
  <c r="M335" i="14"/>
  <c r="N335" i="14"/>
  <c r="O335" i="14"/>
  <c r="P335" i="14"/>
  <c r="Q335" i="14"/>
  <c r="R335" i="14"/>
  <c r="S335" i="14"/>
  <c r="C336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C337" i="14"/>
  <c r="D337" i="14"/>
  <c r="E337" i="14"/>
  <c r="F337" i="14"/>
  <c r="G337" i="14"/>
  <c r="H337" i="14"/>
  <c r="I337" i="14"/>
  <c r="J337" i="14"/>
  <c r="K337" i="14"/>
  <c r="L337" i="14"/>
  <c r="M337" i="14"/>
  <c r="N337" i="14"/>
  <c r="O337" i="14"/>
  <c r="P337" i="14"/>
  <c r="Q337" i="14"/>
  <c r="R337" i="14"/>
  <c r="S337" i="14"/>
  <c r="C338" i="14"/>
  <c r="D338" i="14"/>
  <c r="E338" i="14"/>
  <c r="F338" i="14"/>
  <c r="G338" i="14"/>
  <c r="H338" i="14"/>
  <c r="I338" i="14"/>
  <c r="J338" i="14"/>
  <c r="K338" i="14"/>
  <c r="L338" i="14"/>
  <c r="M338" i="14"/>
  <c r="N338" i="14"/>
  <c r="O338" i="14"/>
  <c r="P338" i="14"/>
  <c r="Q338" i="14"/>
  <c r="R338" i="14"/>
  <c r="S338" i="14"/>
  <c r="C339" i="14"/>
  <c r="D339" i="14"/>
  <c r="E339" i="14"/>
  <c r="F339" i="14"/>
  <c r="G339" i="14"/>
  <c r="H339" i="14"/>
  <c r="I339" i="14"/>
  <c r="J339" i="14"/>
  <c r="K339" i="14"/>
  <c r="L339" i="14"/>
  <c r="M339" i="14"/>
  <c r="N339" i="14"/>
  <c r="O339" i="14"/>
  <c r="P339" i="14"/>
  <c r="Q339" i="14"/>
  <c r="R339" i="14"/>
  <c r="S339" i="14"/>
  <c r="C340" i="14"/>
  <c r="D340" i="14"/>
  <c r="E340" i="14"/>
  <c r="F340" i="14"/>
  <c r="G340" i="14"/>
  <c r="H340" i="14"/>
  <c r="I340" i="14"/>
  <c r="J340" i="14"/>
  <c r="K340" i="14"/>
  <c r="L340" i="14"/>
  <c r="M340" i="14"/>
  <c r="N340" i="14"/>
  <c r="O340" i="14"/>
  <c r="P340" i="14"/>
  <c r="Q340" i="14"/>
  <c r="R340" i="14"/>
  <c r="S340" i="14"/>
  <c r="C341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C342" i="14"/>
  <c r="D342" i="14"/>
  <c r="E342" i="14"/>
  <c r="F342" i="14"/>
  <c r="G342" i="14"/>
  <c r="H342" i="14"/>
  <c r="I342" i="14"/>
  <c r="J342" i="14"/>
  <c r="K342" i="14"/>
  <c r="L342" i="14"/>
  <c r="M342" i="14"/>
  <c r="N342" i="14"/>
  <c r="O342" i="14"/>
  <c r="P342" i="14"/>
  <c r="Q342" i="14"/>
  <c r="R342" i="14"/>
  <c r="S342" i="14"/>
  <c r="C343" i="14"/>
  <c r="D343" i="14"/>
  <c r="E343" i="14"/>
  <c r="F343" i="14"/>
  <c r="G343" i="14"/>
  <c r="H343" i="14"/>
  <c r="I343" i="14"/>
  <c r="J343" i="14"/>
  <c r="K343" i="14"/>
  <c r="L343" i="14"/>
  <c r="M343" i="14"/>
  <c r="N343" i="14"/>
  <c r="O343" i="14"/>
  <c r="P343" i="14"/>
  <c r="Q343" i="14"/>
  <c r="R343" i="14"/>
  <c r="S343" i="14"/>
  <c r="C344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C345" i="14"/>
  <c r="D345" i="14"/>
  <c r="E345" i="14"/>
  <c r="F345" i="14"/>
  <c r="G345" i="14"/>
  <c r="H345" i="14"/>
  <c r="I345" i="14"/>
  <c r="J345" i="14"/>
  <c r="K345" i="14"/>
  <c r="L345" i="14"/>
  <c r="M345" i="14"/>
  <c r="N345" i="14"/>
  <c r="O345" i="14"/>
  <c r="P345" i="14"/>
  <c r="Q345" i="14"/>
  <c r="R345" i="14"/>
  <c r="S345" i="14"/>
  <c r="C346" i="14"/>
  <c r="D346" i="14"/>
  <c r="E346" i="14"/>
  <c r="F346" i="14"/>
  <c r="G346" i="14"/>
  <c r="H346" i="14"/>
  <c r="I346" i="14"/>
  <c r="J346" i="14"/>
  <c r="K346" i="14"/>
  <c r="L346" i="14"/>
  <c r="M346" i="14"/>
  <c r="N346" i="14"/>
  <c r="O346" i="14"/>
  <c r="P346" i="14"/>
  <c r="Q346" i="14"/>
  <c r="R346" i="14"/>
  <c r="S346" i="14"/>
  <c r="C347" i="14"/>
  <c r="D347" i="14"/>
  <c r="E347" i="14"/>
  <c r="F347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S347" i="14"/>
  <c r="C348" i="14"/>
  <c r="D348" i="14"/>
  <c r="E348" i="14"/>
  <c r="F348" i="14"/>
  <c r="G348" i="14"/>
  <c r="H348" i="14"/>
  <c r="I348" i="14"/>
  <c r="J348" i="14"/>
  <c r="K348" i="14"/>
  <c r="L348" i="14"/>
  <c r="M348" i="14"/>
  <c r="N348" i="14"/>
  <c r="O348" i="14"/>
  <c r="P348" i="14"/>
  <c r="Q348" i="14"/>
  <c r="R348" i="14"/>
  <c r="S348" i="14"/>
  <c r="C349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C350" i="14"/>
  <c r="D350" i="14"/>
  <c r="E350" i="14"/>
  <c r="F350" i="14"/>
  <c r="G350" i="14"/>
  <c r="H350" i="14"/>
  <c r="I350" i="14"/>
  <c r="J350" i="14"/>
  <c r="K350" i="14"/>
  <c r="L350" i="14"/>
  <c r="M350" i="14"/>
  <c r="N350" i="14"/>
  <c r="O350" i="14"/>
  <c r="P350" i="14"/>
  <c r="Q350" i="14"/>
  <c r="R350" i="14"/>
  <c r="S350" i="14"/>
  <c r="C351" i="14"/>
  <c r="D351" i="14"/>
  <c r="E351" i="14"/>
  <c r="F351" i="14"/>
  <c r="G351" i="14"/>
  <c r="H351" i="14"/>
  <c r="I351" i="14"/>
  <c r="J351" i="14"/>
  <c r="K351" i="14"/>
  <c r="L351" i="14"/>
  <c r="M351" i="14"/>
  <c r="N351" i="14"/>
  <c r="O351" i="14"/>
  <c r="P351" i="14"/>
  <c r="Q351" i="14"/>
  <c r="R351" i="14"/>
  <c r="S351" i="14"/>
  <c r="C352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C353" i="14"/>
  <c r="D353" i="14"/>
  <c r="E353" i="14"/>
  <c r="F353" i="14"/>
  <c r="G353" i="14"/>
  <c r="H353" i="14"/>
  <c r="I353" i="14"/>
  <c r="J353" i="14"/>
  <c r="K353" i="14"/>
  <c r="L353" i="14"/>
  <c r="M353" i="14"/>
  <c r="N353" i="14"/>
  <c r="O353" i="14"/>
  <c r="P353" i="14"/>
  <c r="Q353" i="14"/>
  <c r="R353" i="14"/>
  <c r="S353" i="14"/>
  <c r="C354" i="14"/>
  <c r="D354" i="14"/>
  <c r="E354" i="14"/>
  <c r="F354" i="14"/>
  <c r="G354" i="14"/>
  <c r="H354" i="14"/>
  <c r="I354" i="14"/>
  <c r="J354" i="14"/>
  <c r="K354" i="14"/>
  <c r="L354" i="14"/>
  <c r="M354" i="14"/>
  <c r="N354" i="14"/>
  <c r="O354" i="14"/>
  <c r="P354" i="14"/>
  <c r="Q354" i="14"/>
  <c r="R354" i="14"/>
  <c r="S354" i="14"/>
  <c r="C355" i="14"/>
  <c r="D355" i="14"/>
  <c r="E355" i="14"/>
  <c r="F355" i="14"/>
  <c r="G355" i="14"/>
  <c r="H355" i="14"/>
  <c r="I355" i="14"/>
  <c r="J355" i="14"/>
  <c r="K355" i="14"/>
  <c r="L355" i="14"/>
  <c r="M355" i="14"/>
  <c r="N355" i="14"/>
  <c r="O355" i="14"/>
  <c r="P355" i="14"/>
  <c r="Q355" i="14"/>
  <c r="R355" i="14"/>
  <c r="S355" i="14"/>
  <c r="C356" i="14"/>
  <c r="D356" i="14"/>
  <c r="E356" i="14"/>
  <c r="F356" i="14"/>
  <c r="G356" i="14"/>
  <c r="H356" i="14"/>
  <c r="I356" i="14"/>
  <c r="J356" i="14"/>
  <c r="K356" i="14"/>
  <c r="L356" i="14"/>
  <c r="M356" i="14"/>
  <c r="N356" i="14"/>
  <c r="O356" i="14"/>
  <c r="P356" i="14"/>
  <c r="Q356" i="14"/>
  <c r="R356" i="14"/>
  <c r="S356" i="14"/>
  <c r="C357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C358" i="14"/>
  <c r="D358" i="14"/>
  <c r="E358" i="14"/>
  <c r="F358" i="14"/>
  <c r="G358" i="14"/>
  <c r="H358" i="14"/>
  <c r="I358" i="14"/>
  <c r="J358" i="14"/>
  <c r="K358" i="14"/>
  <c r="L358" i="14"/>
  <c r="M358" i="14"/>
  <c r="N358" i="14"/>
  <c r="O358" i="14"/>
  <c r="P358" i="14"/>
  <c r="Q358" i="14"/>
  <c r="R358" i="14"/>
  <c r="S358" i="14"/>
  <c r="C359" i="14"/>
  <c r="D359" i="14"/>
  <c r="E359" i="14"/>
  <c r="F359" i="14"/>
  <c r="G359" i="14"/>
  <c r="H359" i="14"/>
  <c r="I359" i="14"/>
  <c r="J359" i="14"/>
  <c r="K359" i="14"/>
  <c r="L359" i="14"/>
  <c r="M359" i="14"/>
  <c r="N359" i="14"/>
  <c r="O359" i="14"/>
  <c r="P359" i="14"/>
  <c r="Q359" i="14"/>
  <c r="R359" i="14"/>
  <c r="S359" i="14"/>
  <c r="C360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C361" i="14"/>
  <c r="D361" i="14"/>
  <c r="E361" i="14"/>
  <c r="F361" i="14"/>
  <c r="G361" i="14"/>
  <c r="H361" i="14"/>
  <c r="I361" i="14"/>
  <c r="J361" i="14"/>
  <c r="K361" i="14"/>
  <c r="L361" i="14"/>
  <c r="M361" i="14"/>
  <c r="N361" i="14"/>
  <c r="O361" i="14"/>
  <c r="P361" i="14"/>
  <c r="Q361" i="14"/>
  <c r="R361" i="14"/>
  <c r="S361" i="14"/>
  <c r="C362" i="14"/>
  <c r="D362" i="14"/>
  <c r="E362" i="14"/>
  <c r="F362" i="14"/>
  <c r="G362" i="14"/>
  <c r="H362" i="14"/>
  <c r="I362" i="14"/>
  <c r="J362" i="14"/>
  <c r="K362" i="14"/>
  <c r="L362" i="14"/>
  <c r="M362" i="14"/>
  <c r="N362" i="14"/>
  <c r="O362" i="14"/>
  <c r="P362" i="14"/>
  <c r="Q362" i="14"/>
  <c r="R362" i="14"/>
  <c r="S362" i="14"/>
  <c r="C363" i="14"/>
  <c r="D363" i="14"/>
  <c r="E363" i="14"/>
  <c r="F363" i="14"/>
  <c r="G363" i="14"/>
  <c r="H363" i="14"/>
  <c r="I363" i="14"/>
  <c r="J363" i="14"/>
  <c r="K363" i="14"/>
  <c r="L363" i="14"/>
  <c r="M363" i="14"/>
  <c r="N363" i="14"/>
  <c r="O363" i="14"/>
  <c r="P363" i="14"/>
  <c r="Q363" i="14"/>
  <c r="R363" i="14"/>
  <c r="S363" i="14"/>
  <c r="C364" i="14"/>
  <c r="D364" i="14"/>
  <c r="E364" i="14"/>
  <c r="F364" i="14"/>
  <c r="G364" i="14"/>
  <c r="H364" i="14"/>
  <c r="I364" i="14"/>
  <c r="J364" i="14"/>
  <c r="K364" i="14"/>
  <c r="L364" i="14"/>
  <c r="M364" i="14"/>
  <c r="N364" i="14"/>
  <c r="O364" i="14"/>
  <c r="P364" i="14"/>
  <c r="Q364" i="14"/>
  <c r="R364" i="14"/>
  <c r="S364" i="14"/>
  <c r="C365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C366" i="14"/>
  <c r="D366" i="14"/>
  <c r="E366" i="14"/>
  <c r="F366" i="14"/>
  <c r="G366" i="14"/>
  <c r="H366" i="14"/>
  <c r="I366" i="14"/>
  <c r="J366" i="14"/>
  <c r="K366" i="14"/>
  <c r="L366" i="14"/>
  <c r="M366" i="14"/>
  <c r="N366" i="14"/>
  <c r="O366" i="14"/>
  <c r="P366" i="14"/>
  <c r="Q366" i="14"/>
  <c r="R366" i="14"/>
  <c r="S366" i="14"/>
  <c r="C367" i="14"/>
  <c r="D367" i="14"/>
  <c r="E367" i="14"/>
  <c r="F367" i="14"/>
  <c r="G367" i="14"/>
  <c r="H367" i="14"/>
  <c r="I367" i="14"/>
  <c r="J367" i="14"/>
  <c r="K367" i="14"/>
  <c r="L367" i="14"/>
  <c r="M367" i="14"/>
  <c r="N367" i="14"/>
  <c r="O367" i="14"/>
  <c r="P367" i="14"/>
  <c r="Q367" i="14"/>
  <c r="R367" i="14"/>
  <c r="S367" i="14"/>
  <c r="C368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C369" i="14"/>
  <c r="D369" i="14"/>
  <c r="E369" i="14"/>
  <c r="F369" i="14"/>
  <c r="G369" i="14"/>
  <c r="H369" i="14"/>
  <c r="I369" i="14"/>
  <c r="J369" i="14"/>
  <c r="K369" i="14"/>
  <c r="L369" i="14"/>
  <c r="M369" i="14"/>
  <c r="N369" i="14"/>
  <c r="O369" i="14"/>
  <c r="P369" i="14"/>
  <c r="Q369" i="14"/>
  <c r="R369" i="14"/>
  <c r="S369" i="14"/>
  <c r="C370" i="14"/>
  <c r="D370" i="14"/>
  <c r="E370" i="14"/>
  <c r="F370" i="14"/>
  <c r="G370" i="14"/>
  <c r="H370" i="14"/>
  <c r="I370" i="14"/>
  <c r="J370" i="14"/>
  <c r="K370" i="14"/>
  <c r="L370" i="14"/>
  <c r="M370" i="14"/>
  <c r="N370" i="14"/>
  <c r="O370" i="14"/>
  <c r="P370" i="14"/>
  <c r="Q370" i="14"/>
  <c r="R370" i="14"/>
  <c r="S370" i="14"/>
  <c r="C371" i="14"/>
  <c r="D371" i="14"/>
  <c r="E371" i="14"/>
  <c r="F371" i="14"/>
  <c r="G371" i="14"/>
  <c r="H371" i="14"/>
  <c r="I371" i="14"/>
  <c r="J371" i="14"/>
  <c r="K371" i="14"/>
  <c r="L371" i="14"/>
  <c r="M371" i="14"/>
  <c r="N371" i="14"/>
  <c r="O371" i="14"/>
  <c r="P371" i="14"/>
  <c r="Q371" i="14"/>
  <c r="R371" i="14"/>
  <c r="S371" i="14"/>
  <c r="C372" i="14"/>
  <c r="D372" i="14"/>
  <c r="E372" i="14"/>
  <c r="F372" i="14"/>
  <c r="G372" i="14"/>
  <c r="H372" i="14"/>
  <c r="I372" i="14"/>
  <c r="J372" i="14"/>
  <c r="K372" i="14"/>
  <c r="L372" i="14"/>
  <c r="M372" i="14"/>
  <c r="N372" i="14"/>
  <c r="O372" i="14"/>
  <c r="P372" i="14"/>
  <c r="Q372" i="14"/>
  <c r="R372" i="14"/>
  <c r="S372" i="14"/>
  <c r="C373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C374" i="14"/>
  <c r="D374" i="14"/>
  <c r="E374" i="14"/>
  <c r="F374" i="14"/>
  <c r="G374" i="14"/>
  <c r="H374" i="14"/>
  <c r="I374" i="14"/>
  <c r="J374" i="14"/>
  <c r="K374" i="14"/>
  <c r="L374" i="14"/>
  <c r="M374" i="14"/>
  <c r="N374" i="14"/>
  <c r="O374" i="14"/>
  <c r="P374" i="14"/>
  <c r="Q374" i="14"/>
  <c r="R374" i="14"/>
  <c r="S374" i="14"/>
  <c r="C375" i="14"/>
  <c r="D375" i="14"/>
  <c r="E375" i="14"/>
  <c r="F375" i="14"/>
  <c r="G375" i="14"/>
  <c r="H375" i="14"/>
  <c r="I375" i="14"/>
  <c r="J375" i="14"/>
  <c r="K375" i="14"/>
  <c r="L375" i="14"/>
  <c r="M375" i="14"/>
  <c r="N375" i="14"/>
  <c r="O375" i="14"/>
  <c r="P375" i="14"/>
  <c r="Q375" i="14"/>
  <c r="R375" i="14"/>
  <c r="S375" i="14"/>
  <c r="C376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C377" i="14"/>
  <c r="D377" i="14"/>
  <c r="E377" i="14"/>
  <c r="F377" i="14"/>
  <c r="G377" i="14"/>
  <c r="H377" i="14"/>
  <c r="I377" i="14"/>
  <c r="J377" i="14"/>
  <c r="K377" i="14"/>
  <c r="L377" i="14"/>
  <c r="M377" i="14"/>
  <c r="N377" i="14"/>
  <c r="O377" i="14"/>
  <c r="P377" i="14"/>
  <c r="Q377" i="14"/>
  <c r="R377" i="14"/>
  <c r="S377" i="14"/>
  <c r="C378" i="14"/>
  <c r="D378" i="14"/>
  <c r="E378" i="14"/>
  <c r="F378" i="14"/>
  <c r="G378" i="14"/>
  <c r="H378" i="14"/>
  <c r="I378" i="14"/>
  <c r="J378" i="14"/>
  <c r="K378" i="14"/>
  <c r="L378" i="14"/>
  <c r="M378" i="14"/>
  <c r="N378" i="14"/>
  <c r="O378" i="14"/>
  <c r="P378" i="14"/>
  <c r="Q378" i="14"/>
  <c r="R378" i="14"/>
  <c r="S378" i="14"/>
  <c r="C379" i="14"/>
  <c r="D379" i="14"/>
  <c r="E379" i="14"/>
  <c r="F379" i="14"/>
  <c r="G379" i="14"/>
  <c r="H379" i="14"/>
  <c r="I379" i="14"/>
  <c r="J379" i="14"/>
  <c r="K379" i="14"/>
  <c r="L379" i="14"/>
  <c r="M379" i="14"/>
  <c r="N379" i="14"/>
  <c r="O379" i="14"/>
  <c r="P379" i="14"/>
  <c r="Q379" i="14"/>
  <c r="R379" i="14"/>
  <c r="S379" i="14"/>
  <c r="C380" i="14"/>
  <c r="D380" i="14"/>
  <c r="E380" i="14"/>
  <c r="F380" i="14"/>
  <c r="G380" i="14"/>
  <c r="H380" i="14"/>
  <c r="I380" i="14"/>
  <c r="J380" i="14"/>
  <c r="K380" i="14"/>
  <c r="L380" i="14"/>
  <c r="M380" i="14"/>
  <c r="N380" i="14"/>
  <c r="O380" i="14"/>
  <c r="P380" i="14"/>
  <c r="Q380" i="14"/>
  <c r="R380" i="14"/>
  <c r="S380" i="14"/>
  <c r="C381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C382" i="14"/>
  <c r="D382" i="14"/>
  <c r="E382" i="14"/>
  <c r="F382" i="14"/>
  <c r="G382" i="14"/>
  <c r="H382" i="14"/>
  <c r="I382" i="14"/>
  <c r="J382" i="14"/>
  <c r="K382" i="14"/>
  <c r="L382" i="14"/>
  <c r="M382" i="14"/>
  <c r="N382" i="14"/>
  <c r="O382" i="14"/>
  <c r="P382" i="14"/>
  <c r="Q382" i="14"/>
  <c r="R382" i="14"/>
  <c r="S382" i="14"/>
  <c r="C383" i="14"/>
  <c r="D383" i="14"/>
  <c r="E383" i="14"/>
  <c r="F383" i="14"/>
  <c r="G383" i="14"/>
  <c r="H383" i="14"/>
  <c r="I383" i="14"/>
  <c r="J383" i="14"/>
  <c r="K383" i="14"/>
  <c r="L383" i="14"/>
  <c r="M383" i="14"/>
  <c r="N383" i="14"/>
  <c r="O383" i="14"/>
  <c r="P383" i="14"/>
  <c r="Q383" i="14"/>
  <c r="R383" i="14"/>
  <c r="S383" i="14"/>
  <c r="C384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C385" i="14"/>
  <c r="D385" i="14"/>
  <c r="E385" i="14"/>
  <c r="F385" i="14"/>
  <c r="G385" i="14"/>
  <c r="H385" i="14"/>
  <c r="I385" i="14"/>
  <c r="J385" i="14"/>
  <c r="K385" i="14"/>
  <c r="L385" i="14"/>
  <c r="M385" i="14"/>
  <c r="N385" i="14"/>
  <c r="O385" i="14"/>
  <c r="P385" i="14"/>
  <c r="Q385" i="14"/>
  <c r="R385" i="14"/>
  <c r="S385" i="14"/>
  <c r="C386" i="14"/>
  <c r="D386" i="14"/>
  <c r="E386" i="14"/>
  <c r="F386" i="14"/>
  <c r="G386" i="14"/>
  <c r="H386" i="14"/>
  <c r="I386" i="14"/>
  <c r="J386" i="14"/>
  <c r="K386" i="14"/>
  <c r="L386" i="14"/>
  <c r="M386" i="14"/>
  <c r="N386" i="14"/>
  <c r="O386" i="14"/>
  <c r="P386" i="14"/>
  <c r="Q386" i="14"/>
  <c r="R386" i="14"/>
  <c r="S386" i="14"/>
  <c r="C387" i="14"/>
  <c r="D387" i="14"/>
  <c r="E387" i="14"/>
  <c r="F387" i="14"/>
  <c r="G387" i="14"/>
  <c r="H387" i="14"/>
  <c r="I387" i="14"/>
  <c r="J387" i="14"/>
  <c r="K387" i="14"/>
  <c r="L387" i="14"/>
  <c r="M387" i="14"/>
  <c r="N387" i="14"/>
  <c r="O387" i="14"/>
  <c r="P387" i="14"/>
  <c r="Q387" i="14"/>
  <c r="R387" i="14"/>
  <c r="S387" i="14"/>
  <c r="C388" i="14"/>
  <c r="D388" i="14"/>
  <c r="E388" i="14"/>
  <c r="F388" i="14"/>
  <c r="G388" i="14"/>
  <c r="H388" i="14"/>
  <c r="I388" i="14"/>
  <c r="J388" i="14"/>
  <c r="K388" i="14"/>
  <c r="L388" i="14"/>
  <c r="M388" i="14"/>
  <c r="N388" i="14"/>
  <c r="O388" i="14"/>
  <c r="P388" i="14"/>
  <c r="Q388" i="14"/>
  <c r="R388" i="14"/>
  <c r="S388" i="14"/>
  <c r="C389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C390" i="14"/>
  <c r="D390" i="14"/>
  <c r="E390" i="14"/>
  <c r="F390" i="14"/>
  <c r="G390" i="14"/>
  <c r="H390" i="14"/>
  <c r="I390" i="14"/>
  <c r="J390" i="14"/>
  <c r="K390" i="14"/>
  <c r="L390" i="14"/>
  <c r="M390" i="14"/>
  <c r="N390" i="14"/>
  <c r="O390" i="14"/>
  <c r="P390" i="14"/>
  <c r="Q390" i="14"/>
  <c r="R390" i="14"/>
  <c r="S390" i="14"/>
  <c r="C391" i="14"/>
  <c r="D391" i="14"/>
  <c r="E391" i="14"/>
  <c r="F391" i="14"/>
  <c r="G391" i="14"/>
  <c r="H391" i="14"/>
  <c r="I391" i="14"/>
  <c r="J391" i="14"/>
  <c r="K391" i="14"/>
  <c r="L391" i="14"/>
  <c r="M391" i="14"/>
  <c r="N391" i="14"/>
  <c r="O391" i="14"/>
  <c r="P391" i="14"/>
  <c r="Q391" i="14"/>
  <c r="R391" i="14"/>
  <c r="S391" i="14"/>
  <c r="C392" i="14"/>
  <c r="D392" i="14"/>
  <c r="E392" i="14"/>
  <c r="F392" i="14"/>
  <c r="G392" i="14"/>
  <c r="H392" i="14"/>
  <c r="I392" i="14"/>
  <c r="J392" i="14"/>
  <c r="K392" i="14"/>
  <c r="L392" i="14"/>
  <c r="M392" i="14"/>
  <c r="N392" i="14"/>
  <c r="O392" i="14"/>
  <c r="P392" i="14"/>
  <c r="Q392" i="14"/>
  <c r="R392" i="14"/>
  <c r="S392" i="14"/>
  <c r="C393" i="14"/>
  <c r="D393" i="14"/>
  <c r="E393" i="14"/>
  <c r="F393" i="14"/>
  <c r="G393" i="14"/>
  <c r="H393" i="14"/>
  <c r="I393" i="14"/>
  <c r="J393" i="14"/>
  <c r="K393" i="14"/>
  <c r="L393" i="14"/>
  <c r="M393" i="14"/>
  <c r="N393" i="14"/>
  <c r="O393" i="14"/>
  <c r="P393" i="14"/>
  <c r="Q393" i="14"/>
  <c r="R393" i="14"/>
  <c r="S393" i="14"/>
  <c r="C394" i="14"/>
  <c r="D394" i="14"/>
  <c r="E394" i="14"/>
  <c r="F394" i="14"/>
  <c r="G394" i="14"/>
  <c r="H394" i="14"/>
  <c r="I394" i="14"/>
  <c r="J394" i="14"/>
  <c r="K394" i="14"/>
  <c r="L394" i="14"/>
  <c r="M394" i="14"/>
  <c r="N394" i="14"/>
  <c r="O394" i="14"/>
  <c r="P394" i="14"/>
  <c r="Q394" i="14"/>
  <c r="R394" i="14"/>
  <c r="S394" i="14"/>
  <c r="C395" i="14"/>
  <c r="D395" i="14"/>
  <c r="E395" i="14"/>
  <c r="F395" i="14"/>
  <c r="G395" i="14"/>
  <c r="H395" i="14"/>
  <c r="I395" i="14"/>
  <c r="J395" i="14"/>
  <c r="K395" i="14"/>
  <c r="L395" i="14"/>
  <c r="M395" i="14"/>
  <c r="N395" i="14"/>
  <c r="O395" i="14"/>
  <c r="P395" i="14"/>
  <c r="Q395" i="14"/>
  <c r="R395" i="14"/>
  <c r="S395" i="14"/>
  <c r="C396" i="14"/>
  <c r="D396" i="14"/>
  <c r="E396" i="14"/>
  <c r="F396" i="14"/>
  <c r="G396" i="14"/>
  <c r="H396" i="14"/>
  <c r="I396" i="14"/>
  <c r="J396" i="14"/>
  <c r="K396" i="14"/>
  <c r="L396" i="14"/>
  <c r="M396" i="14"/>
  <c r="N396" i="14"/>
  <c r="O396" i="14"/>
  <c r="P396" i="14"/>
  <c r="Q396" i="14"/>
  <c r="R396" i="14"/>
  <c r="S396" i="14"/>
  <c r="C397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C398" i="14"/>
  <c r="D398" i="14"/>
  <c r="E398" i="14"/>
  <c r="F398" i="14"/>
  <c r="G398" i="14"/>
  <c r="H398" i="14"/>
  <c r="I398" i="14"/>
  <c r="J398" i="14"/>
  <c r="K398" i="14"/>
  <c r="L398" i="14"/>
  <c r="M398" i="14"/>
  <c r="N398" i="14"/>
  <c r="O398" i="14"/>
  <c r="P398" i="14"/>
  <c r="Q398" i="14"/>
  <c r="R398" i="14"/>
  <c r="S398" i="14"/>
  <c r="C399" i="14"/>
  <c r="D399" i="14"/>
  <c r="E399" i="14"/>
  <c r="F399" i="14"/>
  <c r="G399" i="14"/>
  <c r="H399" i="14"/>
  <c r="I399" i="14"/>
  <c r="J399" i="14"/>
  <c r="K399" i="14"/>
  <c r="L399" i="14"/>
  <c r="M399" i="14"/>
  <c r="N399" i="14"/>
  <c r="O399" i="14"/>
  <c r="P399" i="14"/>
  <c r="Q399" i="14"/>
  <c r="R399" i="14"/>
  <c r="S399" i="14"/>
  <c r="C400" i="14"/>
  <c r="D400" i="14"/>
  <c r="E400" i="14"/>
  <c r="F400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S400" i="14"/>
  <c r="C401" i="14"/>
  <c r="D401" i="14"/>
  <c r="E401" i="14"/>
  <c r="F401" i="14"/>
  <c r="G401" i="14"/>
  <c r="H401" i="14"/>
  <c r="I401" i="14"/>
  <c r="J401" i="14"/>
  <c r="K401" i="14"/>
  <c r="L401" i="14"/>
  <c r="M401" i="14"/>
  <c r="N401" i="14"/>
  <c r="O401" i="14"/>
  <c r="P401" i="14"/>
  <c r="Q401" i="14"/>
  <c r="R401" i="14"/>
  <c r="S401" i="14"/>
  <c r="C402" i="14"/>
  <c r="D402" i="14"/>
  <c r="E402" i="14"/>
  <c r="F402" i="14"/>
  <c r="G402" i="14"/>
  <c r="H402" i="14"/>
  <c r="I402" i="14"/>
  <c r="J402" i="14"/>
  <c r="K402" i="14"/>
  <c r="L402" i="14"/>
  <c r="M402" i="14"/>
  <c r="N402" i="14"/>
  <c r="O402" i="14"/>
  <c r="P402" i="14"/>
  <c r="Q402" i="14"/>
  <c r="R402" i="14"/>
  <c r="S402" i="14"/>
  <c r="C403" i="14"/>
  <c r="D403" i="14"/>
  <c r="E403" i="14"/>
  <c r="F403" i="14"/>
  <c r="G403" i="14"/>
  <c r="H403" i="14"/>
  <c r="I403" i="14"/>
  <c r="J403" i="14"/>
  <c r="K403" i="14"/>
  <c r="L403" i="14"/>
  <c r="M403" i="14"/>
  <c r="N403" i="14"/>
  <c r="O403" i="14"/>
  <c r="P403" i="14"/>
  <c r="Q403" i="14"/>
  <c r="R403" i="14"/>
  <c r="S403" i="14"/>
  <c r="C404" i="14"/>
  <c r="D404" i="14"/>
  <c r="E404" i="14"/>
  <c r="F404" i="14"/>
  <c r="G404" i="14"/>
  <c r="H404" i="14"/>
  <c r="I404" i="14"/>
  <c r="J404" i="14"/>
  <c r="K404" i="14"/>
  <c r="L404" i="14"/>
  <c r="M404" i="14"/>
  <c r="N404" i="14"/>
  <c r="O404" i="14"/>
  <c r="P404" i="14"/>
  <c r="Q404" i="14"/>
  <c r="R404" i="14"/>
  <c r="S404" i="14"/>
  <c r="C405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C406" i="14"/>
  <c r="D406" i="14"/>
  <c r="E406" i="14"/>
  <c r="F406" i="14"/>
  <c r="G406" i="14"/>
  <c r="H406" i="14"/>
  <c r="I406" i="14"/>
  <c r="J406" i="14"/>
  <c r="K406" i="14"/>
  <c r="L406" i="14"/>
  <c r="M406" i="14"/>
  <c r="N406" i="14"/>
  <c r="O406" i="14"/>
  <c r="P406" i="14"/>
  <c r="Q406" i="14"/>
  <c r="R406" i="14"/>
  <c r="S406" i="14"/>
  <c r="C407" i="14"/>
  <c r="D407" i="14"/>
  <c r="E407" i="14"/>
  <c r="F407" i="14"/>
  <c r="G407" i="14"/>
  <c r="H407" i="14"/>
  <c r="I407" i="14"/>
  <c r="J407" i="14"/>
  <c r="K407" i="14"/>
  <c r="L407" i="14"/>
  <c r="M407" i="14"/>
  <c r="N407" i="14"/>
  <c r="O407" i="14"/>
  <c r="P407" i="14"/>
  <c r="Q407" i="14"/>
  <c r="R407" i="14"/>
  <c r="S407" i="14"/>
  <c r="C408" i="14"/>
  <c r="D408" i="14"/>
  <c r="E408" i="14"/>
  <c r="F408" i="14"/>
  <c r="G408" i="14"/>
  <c r="H408" i="14"/>
  <c r="I408" i="14"/>
  <c r="J408" i="14"/>
  <c r="K408" i="14"/>
  <c r="L408" i="14"/>
  <c r="M408" i="14"/>
  <c r="N408" i="14"/>
  <c r="O408" i="14"/>
  <c r="P408" i="14"/>
  <c r="Q408" i="14"/>
  <c r="R408" i="14"/>
  <c r="S408" i="14"/>
  <c r="C409" i="14"/>
  <c r="D409" i="14"/>
  <c r="E409" i="14"/>
  <c r="F409" i="14"/>
  <c r="G409" i="14"/>
  <c r="H409" i="14"/>
  <c r="I409" i="14"/>
  <c r="J409" i="14"/>
  <c r="K409" i="14"/>
  <c r="L409" i="14"/>
  <c r="M409" i="14"/>
  <c r="N409" i="14"/>
  <c r="O409" i="14"/>
  <c r="P409" i="14"/>
  <c r="Q409" i="14"/>
  <c r="R409" i="14"/>
  <c r="S409" i="14"/>
  <c r="C410" i="14"/>
  <c r="D410" i="14"/>
  <c r="E410" i="14"/>
  <c r="F410" i="14"/>
  <c r="G410" i="14"/>
  <c r="H410" i="14"/>
  <c r="I410" i="14"/>
  <c r="J410" i="14"/>
  <c r="K410" i="14"/>
  <c r="L410" i="14"/>
  <c r="M410" i="14"/>
  <c r="N410" i="14"/>
  <c r="O410" i="14"/>
  <c r="P410" i="14"/>
  <c r="Q410" i="14"/>
  <c r="R410" i="14"/>
  <c r="S410" i="14"/>
  <c r="C411" i="14"/>
  <c r="D411" i="14"/>
  <c r="E411" i="14"/>
  <c r="F411" i="14"/>
  <c r="G411" i="14"/>
  <c r="H411" i="14"/>
  <c r="I411" i="14"/>
  <c r="J411" i="14"/>
  <c r="K411" i="14"/>
  <c r="L411" i="14"/>
  <c r="M411" i="14"/>
  <c r="N411" i="14"/>
  <c r="O411" i="14"/>
  <c r="P411" i="14"/>
  <c r="Q411" i="14"/>
  <c r="R411" i="14"/>
  <c r="S411" i="14"/>
  <c r="C412" i="14"/>
  <c r="D412" i="14"/>
  <c r="E412" i="14"/>
  <c r="F412" i="14"/>
  <c r="G412" i="14"/>
  <c r="H412" i="14"/>
  <c r="I412" i="14"/>
  <c r="J412" i="14"/>
  <c r="K412" i="14"/>
  <c r="L412" i="14"/>
  <c r="M412" i="14"/>
  <c r="N412" i="14"/>
  <c r="O412" i="14"/>
  <c r="P412" i="14"/>
  <c r="Q412" i="14"/>
  <c r="R412" i="14"/>
  <c r="S412" i="14"/>
  <c r="C413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C414" i="14"/>
  <c r="D414" i="14"/>
  <c r="E414" i="14"/>
  <c r="F414" i="14"/>
  <c r="G414" i="14"/>
  <c r="H414" i="14"/>
  <c r="I414" i="14"/>
  <c r="J414" i="14"/>
  <c r="K414" i="14"/>
  <c r="L414" i="14"/>
  <c r="M414" i="14"/>
  <c r="N414" i="14"/>
  <c r="O414" i="14"/>
  <c r="P414" i="14"/>
  <c r="Q414" i="14"/>
  <c r="R414" i="14"/>
  <c r="S414" i="14"/>
  <c r="C415" i="14"/>
  <c r="D415" i="14"/>
  <c r="E415" i="14"/>
  <c r="F415" i="14"/>
  <c r="G415" i="14"/>
  <c r="H415" i="14"/>
  <c r="I415" i="14"/>
  <c r="J415" i="14"/>
  <c r="K415" i="14"/>
  <c r="L415" i="14"/>
  <c r="M415" i="14"/>
  <c r="N415" i="14"/>
  <c r="O415" i="14"/>
  <c r="P415" i="14"/>
  <c r="Q415" i="14"/>
  <c r="R415" i="14"/>
  <c r="S415" i="14"/>
  <c r="C416" i="14"/>
  <c r="D416" i="14"/>
  <c r="E416" i="14"/>
  <c r="F416" i="14"/>
  <c r="G416" i="14"/>
  <c r="H416" i="14"/>
  <c r="I416" i="14"/>
  <c r="J416" i="14"/>
  <c r="K416" i="14"/>
  <c r="L416" i="14"/>
  <c r="M416" i="14"/>
  <c r="N416" i="14"/>
  <c r="O416" i="14"/>
  <c r="P416" i="14"/>
  <c r="Q416" i="14"/>
  <c r="R416" i="14"/>
  <c r="S416" i="14"/>
  <c r="C417" i="14"/>
  <c r="D417" i="14"/>
  <c r="E417" i="14"/>
  <c r="F417" i="14"/>
  <c r="G417" i="14"/>
  <c r="H417" i="14"/>
  <c r="I417" i="14"/>
  <c r="J417" i="14"/>
  <c r="K417" i="14"/>
  <c r="L417" i="14"/>
  <c r="M417" i="14"/>
  <c r="N417" i="14"/>
  <c r="O417" i="14"/>
  <c r="P417" i="14"/>
  <c r="Q417" i="14"/>
  <c r="R417" i="14"/>
  <c r="S417" i="14"/>
  <c r="C418" i="14"/>
  <c r="D418" i="14"/>
  <c r="E418" i="14"/>
  <c r="F418" i="14"/>
  <c r="G418" i="14"/>
  <c r="H418" i="14"/>
  <c r="I418" i="14"/>
  <c r="J418" i="14"/>
  <c r="K418" i="14"/>
  <c r="L418" i="14"/>
  <c r="M418" i="14"/>
  <c r="N418" i="14"/>
  <c r="O418" i="14"/>
  <c r="P418" i="14"/>
  <c r="Q418" i="14"/>
  <c r="R418" i="14"/>
  <c r="S418" i="14"/>
  <c r="C419" i="14"/>
  <c r="D419" i="14"/>
  <c r="E419" i="14"/>
  <c r="F419" i="14"/>
  <c r="G419" i="14"/>
  <c r="H419" i="14"/>
  <c r="I419" i="14"/>
  <c r="J419" i="14"/>
  <c r="K419" i="14"/>
  <c r="L419" i="14"/>
  <c r="M419" i="14"/>
  <c r="N419" i="14"/>
  <c r="O419" i="14"/>
  <c r="P419" i="14"/>
  <c r="Q419" i="14"/>
  <c r="R419" i="14"/>
  <c r="S419" i="14"/>
  <c r="C420" i="14"/>
  <c r="D420" i="14"/>
  <c r="E420" i="14"/>
  <c r="F420" i="14"/>
  <c r="G420" i="14"/>
  <c r="H420" i="14"/>
  <c r="I420" i="14"/>
  <c r="J420" i="14"/>
  <c r="K420" i="14"/>
  <c r="L420" i="14"/>
  <c r="M420" i="14"/>
  <c r="N420" i="14"/>
  <c r="O420" i="14"/>
  <c r="P420" i="14"/>
  <c r="Q420" i="14"/>
  <c r="R420" i="14"/>
  <c r="S420" i="14"/>
  <c r="C421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C422" i="14"/>
  <c r="D422" i="14"/>
  <c r="E422" i="14"/>
  <c r="F422" i="14"/>
  <c r="G422" i="14"/>
  <c r="H422" i="14"/>
  <c r="I422" i="14"/>
  <c r="J422" i="14"/>
  <c r="K422" i="14"/>
  <c r="L422" i="14"/>
  <c r="M422" i="14"/>
  <c r="N422" i="14"/>
  <c r="O422" i="14"/>
  <c r="P422" i="14"/>
  <c r="Q422" i="14"/>
  <c r="R422" i="14"/>
  <c r="S422" i="14"/>
  <c r="C423" i="14"/>
  <c r="D423" i="14"/>
  <c r="E423" i="14"/>
  <c r="F423" i="14"/>
  <c r="G423" i="14"/>
  <c r="H423" i="14"/>
  <c r="I423" i="14"/>
  <c r="J423" i="14"/>
  <c r="K423" i="14"/>
  <c r="L423" i="14"/>
  <c r="M423" i="14"/>
  <c r="N423" i="14"/>
  <c r="O423" i="14"/>
  <c r="P423" i="14"/>
  <c r="Q423" i="14"/>
  <c r="R423" i="14"/>
  <c r="S423" i="14"/>
  <c r="C424" i="14"/>
  <c r="D424" i="14"/>
  <c r="E424" i="14"/>
  <c r="F424" i="14"/>
  <c r="G424" i="14"/>
  <c r="H424" i="14"/>
  <c r="I424" i="14"/>
  <c r="J424" i="14"/>
  <c r="K424" i="14"/>
  <c r="L424" i="14"/>
  <c r="M424" i="14"/>
  <c r="N424" i="14"/>
  <c r="O424" i="14"/>
  <c r="P424" i="14"/>
  <c r="Q424" i="14"/>
  <c r="R424" i="14"/>
  <c r="S424" i="14"/>
  <c r="C425" i="14"/>
  <c r="D425" i="14"/>
  <c r="E425" i="14"/>
  <c r="F425" i="14"/>
  <c r="G425" i="14"/>
  <c r="H425" i="14"/>
  <c r="I425" i="14"/>
  <c r="J425" i="14"/>
  <c r="K425" i="14"/>
  <c r="L425" i="14"/>
  <c r="M425" i="14"/>
  <c r="N425" i="14"/>
  <c r="O425" i="14"/>
  <c r="P425" i="14"/>
  <c r="Q425" i="14"/>
  <c r="R425" i="14"/>
  <c r="S425" i="14"/>
  <c r="C426" i="14"/>
  <c r="D426" i="14"/>
  <c r="E426" i="14"/>
  <c r="F426" i="14"/>
  <c r="G426" i="14"/>
  <c r="H426" i="14"/>
  <c r="I426" i="14"/>
  <c r="J426" i="14"/>
  <c r="K426" i="14"/>
  <c r="L426" i="14"/>
  <c r="M426" i="14"/>
  <c r="N426" i="14"/>
  <c r="O426" i="14"/>
  <c r="P426" i="14"/>
  <c r="Q426" i="14"/>
  <c r="R426" i="14"/>
  <c r="S426" i="14"/>
  <c r="C427" i="14"/>
  <c r="D427" i="14"/>
  <c r="E427" i="14"/>
  <c r="F427" i="14"/>
  <c r="G427" i="14"/>
  <c r="H427" i="14"/>
  <c r="I427" i="14"/>
  <c r="J427" i="14"/>
  <c r="K427" i="14"/>
  <c r="L427" i="14"/>
  <c r="M427" i="14"/>
  <c r="N427" i="14"/>
  <c r="O427" i="14"/>
  <c r="P427" i="14"/>
  <c r="Q427" i="14"/>
  <c r="R427" i="14"/>
  <c r="S427" i="14"/>
  <c r="C428" i="14"/>
  <c r="D428" i="14"/>
  <c r="E428" i="14"/>
  <c r="F428" i="14"/>
  <c r="G428" i="14"/>
  <c r="H428" i="14"/>
  <c r="I428" i="14"/>
  <c r="J428" i="14"/>
  <c r="K428" i="14"/>
  <c r="L428" i="14"/>
  <c r="M428" i="14"/>
  <c r="N428" i="14"/>
  <c r="O428" i="14"/>
  <c r="P428" i="14"/>
  <c r="Q428" i="14"/>
  <c r="R428" i="14"/>
  <c r="S428" i="14"/>
  <c r="C429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C430" i="14"/>
  <c r="D430" i="14"/>
  <c r="E430" i="14"/>
  <c r="F430" i="14"/>
  <c r="G430" i="14"/>
  <c r="H430" i="14"/>
  <c r="I430" i="14"/>
  <c r="J430" i="14"/>
  <c r="K430" i="14"/>
  <c r="L430" i="14"/>
  <c r="M430" i="14"/>
  <c r="N430" i="14"/>
  <c r="O430" i="14"/>
  <c r="P430" i="14"/>
  <c r="Q430" i="14"/>
  <c r="R430" i="14"/>
  <c r="S430" i="14"/>
  <c r="C431" i="14"/>
  <c r="D431" i="14"/>
  <c r="E431" i="14"/>
  <c r="F431" i="14"/>
  <c r="G431" i="14"/>
  <c r="H431" i="14"/>
  <c r="I431" i="14"/>
  <c r="J431" i="14"/>
  <c r="K431" i="14"/>
  <c r="L431" i="14"/>
  <c r="M431" i="14"/>
  <c r="N431" i="14"/>
  <c r="O431" i="14"/>
  <c r="P431" i="14"/>
  <c r="Q431" i="14"/>
  <c r="R431" i="14"/>
  <c r="S431" i="14"/>
  <c r="C432" i="14"/>
  <c r="D432" i="14"/>
  <c r="E432" i="14"/>
  <c r="F432" i="14"/>
  <c r="G432" i="14"/>
  <c r="H432" i="14"/>
  <c r="I432" i="14"/>
  <c r="J432" i="14"/>
  <c r="K432" i="14"/>
  <c r="L432" i="14"/>
  <c r="M432" i="14"/>
  <c r="N432" i="14"/>
  <c r="O432" i="14"/>
  <c r="P432" i="14"/>
  <c r="Q432" i="14"/>
  <c r="R432" i="14"/>
  <c r="S432" i="14"/>
  <c r="C433" i="14"/>
  <c r="D433" i="14"/>
  <c r="E433" i="14"/>
  <c r="F433" i="14"/>
  <c r="G433" i="14"/>
  <c r="H433" i="14"/>
  <c r="I433" i="14"/>
  <c r="J433" i="14"/>
  <c r="K433" i="14"/>
  <c r="L433" i="14"/>
  <c r="M433" i="14"/>
  <c r="N433" i="14"/>
  <c r="O433" i="14"/>
  <c r="P433" i="14"/>
  <c r="Q433" i="14"/>
  <c r="R433" i="14"/>
  <c r="S433" i="14"/>
  <c r="C434" i="14"/>
  <c r="D434" i="14"/>
  <c r="E434" i="14"/>
  <c r="F434" i="14"/>
  <c r="G434" i="14"/>
  <c r="H434" i="14"/>
  <c r="I434" i="14"/>
  <c r="J434" i="14"/>
  <c r="K434" i="14"/>
  <c r="L434" i="14"/>
  <c r="M434" i="14"/>
  <c r="N434" i="14"/>
  <c r="O434" i="14"/>
  <c r="P434" i="14"/>
  <c r="Q434" i="14"/>
  <c r="R434" i="14"/>
  <c r="S434" i="14"/>
  <c r="C435" i="14"/>
  <c r="D435" i="14"/>
  <c r="E435" i="14"/>
  <c r="F435" i="14"/>
  <c r="G435" i="14"/>
  <c r="H435" i="14"/>
  <c r="I435" i="14"/>
  <c r="J435" i="14"/>
  <c r="K435" i="14"/>
  <c r="L435" i="14"/>
  <c r="M435" i="14"/>
  <c r="N435" i="14"/>
  <c r="O435" i="14"/>
  <c r="P435" i="14"/>
  <c r="Q435" i="14"/>
  <c r="R435" i="14"/>
  <c r="S435" i="14"/>
  <c r="C436" i="14"/>
  <c r="D436" i="14"/>
  <c r="E436" i="14"/>
  <c r="F436" i="14"/>
  <c r="G436" i="14"/>
  <c r="H436" i="14"/>
  <c r="I436" i="14"/>
  <c r="J436" i="14"/>
  <c r="K436" i="14"/>
  <c r="L436" i="14"/>
  <c r="M436" i="14"/>
  <c r="N436" i="14"/>
  <c r="O436" i="14"/>
  <c r="P436" i="14"/>
  <c r="Q436" i="14"/>
  <c r="R436" i="14"/>
  <c r="S436" i="14"/>
  <c r="C437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C438" i="14"/>
  <c r="D438" i="14"/>
  <c r="E438" i="14"/>
  <c r="F438" i="14"/>
  <c r="G438" i="14"/>
  <c r="H438" i="14"/>
  <c r="I438" i="14"/>
  <c r="J438" i="14"/>
  <c r="K438" i="14"/>
  <c r="L438" i="14"/>
  <c r="M438" i="14"/>
  <c r="N438" i="14"/>
  <c r="O438" i="14"/>
  <c r="P438" i="14"/>
  <c r="Q438" i="14"/>
  <c r="R438" i="14"/>
  <c r="S438" i="14"/>
  <c r="C439" i="14"/>
  <c r="D439" i="14"/>
  <c r="E439" i="14"/>
  <c r="F439" i="14"/>
  <c r="G439" i="14"/>
  <c r="H439" i="14"/>
  <c r="I439" i="14"/>
  <c r="J439" i="14"/>
  <c r="K439" i="14"/>
  <c r="L439" i="14"/>
  <c r="M439" i="14"/>
  <c r="N439" i="14"/>
  <c r="O439" i="14"/>
  <c r="P439" i="14"/>
  <c r="Q439" i="14"/>
  <c r="R439" i="14"/>
  <c r="S439" i="14"/>
  <c r="C440" i="14"/>
  <c r="D440" i="14"/>
  <c r="E440" i="14"/>
  <c r="F440" i="14"/>
  <c r="G440" i="14"/>
  <c r="H440" i="14"/>
  <c r="I440" i="14"/>
  <c r="J440" i="14"/>
  <c r="K440" i="14"/>
  <c r="L440" i="14"/>
  <c r="M440" i="14"/>
  <c r="N440" i="14"/>
  <c r="O440" i="14"/>
  <c r="P440" i="14"/>
  <c r="Q440" i="14"/>
  <c r="R440" i="14"/>
  <c r="S440" i="14"/>
  <c r="C441" i="14"/>
  <c r="D441" i="14"/>
  <c r="E441" i="14"/>
  <c r="F441" i="14"/>
  <c r="G441" i="14"/>
  <c r="H441" i="14"/>
  <c r="I441" i="14"/>
  <c r="J441" i="14"/>
  <c r="K441" i="14"/>
  <c r="L441" i="14"/>
  <c r="M441" i="14"/>
  <c r="N441" i="14"/>
  <c r="O441" i="14"/>
  <c r="P441" i="14"/>
  <c r="Q441" i="14"/>
  <c r="R441" i="14"/>
  <c r="S441" i="14"/>
  <c r="C442" i="14"/>
  <c r="D442" i="14"/>
  <c r="E442" i="14"/>
  <c r="F442" i="14"/>
  <c r="G442" i="14"/>
  <c r="H442" i="14"/>
  <c r="I442" i="14"/>
  <c r="J442" i="14"/>
  <c r="K442" i="14"/>
  <c r="L442" i="14"/>
  <c r="M442" i="14"/>
  <c r="N442" i="14"/>
  <c r="O442" i="14"/>
  <c r="P442" i="14"/>
  <c r="Q442" i="14"/>
  <c r="R442" i="14"/>
  <c r="S442" i="14"/>
  <c r="C443" i="14"/>
  <c r="D443" i="14"/>
  <c r="E443" i="14"/>
  <c r="F443" i="14"/>
  <c r="G443" i="14"/>
  <c r="H443" i="14"/>
  <c r="I443" i="14"/>
  <c r="J443" i="14"/>
  <c r="K443" i="14"/>
  <c r="L443" i="14"/>
  <c r="M443" i="14"/>
  <c r="N443" i="14"/>
  <c r="O443" i="14"/>
  <c r="P443" i="14"/>
  <c r="Q443" i="14"/>
  <c r="R443" i="14"/>
  <c r="S443" i="14"/>
  <c r="C444" i="14"/>
  <c r="D444" i="14"/>
  <c r="E444" i="14"/>
  <c r="F444" i="14"/>
  <c r="G444" i="14"/>
  <c r="H444" i="14"/>
  <c r="I444" i="14"/>
  <c r="J444" i="14"/>
  <c r="K444" i="14"/>
  <c r="L444" i="14"/>
  <c r="M444" i="14"/>
  <c r="N444" i="14"/>
  <c r="O444" i="14"/>
  <c r="P444" i="14"/>
  <c r="Q444" i="14"/>
  <c r="R444" i="14"/>
  <c r="S444" i="14"/>
  <c r="C445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C446" i="14"/>
  <c r="D446" i="14"/>
  <c r="E446" i="14"/>
  <c r="F446" i="14"/>
  <c r="G446" i="14"/>
  <c r="H446" i="14"/>
  <c r="I446" i="14"/>
  <c r="J446" i="14"/>
  <c r="K446" i="14"/>
  <c r="L446" i="14"/>
  <c r="M446" i="14"/>
  <c r="N446" i="14"/>
  <c r="O446" i="14"/>
  <c r="P446" i="14"/>
  <c r="Q446" i="14"/>
  <c r="R446" i="14"/>
  <c r="S446" i="14"/>
  <c r="C447" i="14"/>
  <c r="D447" i="14"/>
  <c r="E447" i="14"/>
  <c r="F447" i="14"/>
  <c r="G447" i="14"/>
  <c r="H447" i="14"/>
  <c r="I447" i="14"/>
  <c r="J447" i="14"/>
  <c r="K447" i="14"/>
  <c r="L447" i="14"/>
  <c r="M447" i="14"/>
  <c r="N447" i="14"/>
  <c r="O447" i="14"/>
  <c r="P447" i="14"/>
  <c r="Q447" i="14"/>
  <c r="R447" i="14"/>
  <c r="S447" i="14"/>
  <c r="C448" i="14"/>
  <c r="D448" i="14"/>
  <c r="E448" i="14"/>
  <c r="F448" i="14"/>
  <c r="G448" i="14"/>
  <c r="H448" i="14"/>
  <c r="I448" i="14"/>
  <c r="J448" i="14"/>
  <c r="K448" i="14"/>
  <c r="L448" i="14"/>
  <c r="M448" i="14"/>
  <c r="N448" i="14"/>
  <c r="O448" i="14"/>
  <c r="P448" i="14"/>
  <c r="Q448" i="14"/>
  <c r="R448" i="14"/>
  <c r="S448" i="14"/>
  <c r="C449" i="14"/>
  <c r="D449" i="14"/>
  <c r="E449" i="14"/>
  <c r="F449" i="14"/>
  <c r="G449" i="14"/>
  <c r="H449" i="14"/>
  <c r="I449" i="14"/>
  <c r="J449" i="14"/>
  <c r="K449" i="14"/>
  <c r="L449" i="14"/>
  <c r="M449" i="14"/>
  <c r="N449" i="14"/>
  <c r="O449" i="14"/>
  <c r="P449" i="14"/>
  <c r="Q449" i="14"/>
  <c r="R449" i="14"/>
  <c r="S449" i="14"/>
  <c r="C450" i="14"/>
  <c r="D450" i="14"/>
  <c r="E450" i="14"/>
  <c r="F450" i="14"/>
  <c r="G450" i="14"/>
  <c r="H450" i="14"/>
  <c r="I450" i="14"/>
  <c r="J450" i="14"/>
  <c r="K450" i="14"/>
  <c r="L450" i="14"/>
  <c r="M450" i="14"/>
  <c r="N450" i="14"/>
  <c r="O450" i="14"/>
  <c r="P450" i="14"/>
  <c r="Q450" i="14"/>
  <c r="R450" i="14"/>
  <c r="S450" i="14"/>
  <c r="C451" i="14"/>
  <c r="D451" i="14"/>
  <c r="E451" i="14"/>
  <c r="F451" i="14"/>
  <c r="G451" i="14"/>
  <c r="H451" i="14"/>
  <c r="I451" i="14"/>
  <c r="J451" i="14"/>
  <c r="K451" i="14"/>
  <c r="L451" i="14"/>
  <c r="M451" i="14"/>
  <c r="N451" i="14"/>
  <c r="O451" i="14"/>
  <c r="P451" i="14"/>
  <c r="Q451" i="14"/>
  <c r="R451" i="14"/>
  <c r="S451" i="14"/>
  <c r="C452" i="14"/>
  <c r="D452" i="14"/>
  <c r="E452" i="14"/>
  <c r="F452" i="14"/>
  <c r="G452" i="14"/>
  <c r="H452" i="14"/>
  <c r="I452" i="14"/>
  <c r="J452" i="14"/>
  <c r="K452" i="14"/>
  <c r="L452" i="14"/>
  <c r="M452" i="14"/>
  <c r="N452" i="14"/>
  <c r="O452" i="14"/>
  <c r="P452" i="14"/>
  <c r="Q452" i="14"/>
  <c r="R452" i="14"/>
  <c r="S452" i="14"/>
  <c r="C453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C454" i="14"/>
  <c r="D454" i="14"/>
  <c r="E454" i="14"/>
  <c r="F454" i="14"/>
  <c r="G454" i="14"/>
  <c r="H454" i="14"/>
  <c r="I454" i="14"/>
  <c r="J454" i="14"/>
  <c r="K454" i="14"/>
  <c r="L454" i="14"/>
  <c r="M454" i="14"/>
  <c r="N454" i="14"/>
  <c r="O454" i="14"/>
  <c r="P454" i="14"/>
  <c r="Q454" i="14"/>
  <c r="R454" i="14"/>
  <c r="S454" i="14"/>
  <c r="C455" i="14"/>
  <c r="D455" i="14"/>
  <c r="E455" i="14"/>
  <c r="F455" i="14"/>
  <c r="G455" i="14"/>
  <c r="H455" i="14"/>
  <c r="I455" i="14"/>
  <c r="J455" i="14"/>
  <c r="K455" i="14"/>
  <c r="L455" i="14"/>
  <c r="M455" i="14"/>
  <c r="N455" i="14"/>
  <c r="O455" i="14"/>
  <c r="P455" i="14"/>
  <c r="Q455" i="14"/>
  <c r="R455" i="14"/>
  <c r="S455" i="14"/>
  <c r="C456" i="14"/>
  <c r="D456" i="14"/>
  <c r="E456" i="14"/>
  <c r="F456" i="14"/>
  <c r="G456" i="14"/>
  <c r="H456" i="14"/>
  <c r="I456" i="14"/>
  <c r="J456" i="14"/>
  <c r="K456" i="14"/>
  <c r="L456" i="14"/>
  <c r="M456" i="14"/>
  <c r="N456" i="14"/>
  <c r="O456" i="14"/>
  <c r="P456" i="14"/>
  <c r="Q456" i="14"/>
  <c r="R456" i="14"/>
  <c r="S456" i="14"/>
  <c r="C457" i="14"/>
  <c r="D457" i="14"/>
  <c r="E457" i="14"/>
  <c r="F457" i="14"/>
  <c r="G457" i="14"/>
  <c r="H457" i="14"/>
  <c r="I457" i="14"/>
  <c r="J457" i="14"/>
  <c r="K457" i="14"/>
  <c r="L457" i="14"/>
  <c r="M457" i="14"/>
  <c r="N457" i="14"/>
  <c r="O457" i="14"/>
  <c r="P457" i="14"/>
  <c r="Q457" i="14"/>
  <c r="R457" i="14"/>
  <c r="S457" i="14"/>
  <c r="C458" i="14"/>
  <c r="D458" i="14"/>
  <c r="E458" i="14"/>
  <c r="F458" i="14"/>
  <c r="G458" i="14"/>
  <c r="H458" i="14"/>
  <c r="I458" i="14"/>
  <c r="J458" i="14"/>
  <c r="K458" i="14"/>
  <c r="L458" i="14"/>
  <c r="M458" i="14"/>
  <c r="N458" i="14"/>
  <c r="O458" i="14"/>
  <c r="P458" i="14"/>
  <c r="Q458" i="14"/>
  <c r="R458" i="14"/>
  <c r="S458" i="14"/>
  <c r="C459" i="14"/>
  <c r="D459" i="14"/>
  <c r="E459" i="14"/>
  <c r="F459" i="14"/>
  <c r="G459" i="14"/>
  <c r="H459" i="14"/>
  <c r="I459" i="14"/>
  <c r="J459" i="14"/>
  <c r="K459" i="14"/>
  <c r="L459" i="14"/>
  <c r="M459" i="14"/>
  <c r="N459" i="14"/>
  <c r="O459" i="14"/>
  <c r="P459" i="14"/>
  <c r="Q459" i="14"/>
  <c r="R459" i="14"/>
  <c r="S459" i="14"/>
  <c r="C460" i="14"/>
  <c r="D460" i="14"/>
  <c r="E460" i="14"/>
  <c r="F460" i="14"/>
  <c r="G460" i="14"/>
  <c r="H460" i="14"/>
  <c r="I460" i="14"/>
  <c r="J460" i="14"/>
  <c r="K460" i="14"/>
  <c r="L460" i="14"/>
  <c r="M460" i="14"/>
  <c r="N460" i="14"/>
  <c r="O460" i="14"/>
  <c r="P460" i="14"/>
  <c r="Q460" i="14"/>
  <c r="R460" i="14"/>
  <c r="S460" i="14"/>
  <c r="C461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C462" i="14"/>
  <c r="D462" i="14"/>
  <c r="E462" i="14"/>
  <c r="F462" i="14"/>
  <c r="G462" i="14"/>
  <c r="H462" i="14"/>
  <c r="I462" i="14"/>
  <c r="J462" i="14"/>
  <c r="K462" i="14"/>
  <c r="L462" i="14"/>
  <c r="M462" i="14"/>
  <c r="N462" i="14"/>
  <c r="O462" i="14"/>
  <c r="P462" i="14"/>
  <c r="Q462" i="14"/>
  <c r="R462" i="14"/>
  <c r="S462" i="14"/>
  <c r="C463" i="14"/>
  <c r="D463" i="14"/>
  <c r="E463" i="14"/>
  <c r="F463" i="14"/>
  <c r="G463" i="14"/>
  <c r="H463" i="14"/>
  <c r="I463" i="14"/>
  <c r="J463" i="14"/>
  <c r="K463" i="14"/>
  <c r="L463" i="14"/>
  <c r="M463" i="14"/>
  <c r="N463" i="14"/>
  <c r="O463" i="14"/>
  <c r="P463" i="14"/>
  <c r="Q463" i="14"/>
  <c r="R463" i="14"/>
  <c r="S463" i="14"/>
  <c r="C464" i="14"/>
  <c r="D464" i="14"/>
  <c r="E464" i="14"/>
  <c r="F464" i="14"/>
  <c r="G464" i="14"/>
  <c r="H464" i="14"/>
  <c r="I464" i="14"/>
  <c r="J464" i="14"/>
  <c r="K464" i="14"/>
  <c r="L464" i="14"/>
  <c r="M464" i="14"/>
  <c r="N464" i="14"/>
  <c r="O464" i="14"/>
  <c r="P464" i="14"/>
  <c r="Q464" i="14"/>
  <c r="R464" i="14"/>
  <c r="S464" i="14"/>
  <c r="C465" i="14"/>
  <c r="D465" i="14"/>
  <c r="E465" i="14"/>
  <c r="F465" i="14"/>
  <c r="G465" i="14"/>
  <c r="H465" i="14"/>
  <c r="I465" i="14"/>
  <c r="J465" i="14"/>
  <c r="K465" i="14"/>
  <c r="L465" i="14"/>
  <c r="M465" i="14"/>
  <c r="N465" i="14"/>
  <c r="O465" i="14"/>
  <c r="P465" i="14"/>
  <c r="Q465" i="14"/>
  <c r="R465" i="14"/>
  <c r="S465" i="14"/>
  <c r="C466" i="14"/>
  <c r="D466" i="14"/>
  <c r="E466" i="14"/>
  <c r="F466" i="14"/>
  <c r="G466" i="14"/>
  <c r="H466" i="14"/>
  <c r="I466" i="14"/>
  <c r="J466" i="14"/>
  <c r="K466" i="14"/>
  <c r="L466" i="14"/>
  <c r="M466" i="14"/>
  <c r="N466" i="14"/>
  <c r="O466" i="14"/>
  <c r="P466" i="14"/>
  <c r="Q466" i="14"/>
  <c r="R466" i="14"/>
  <c r="S466" i="14"/>
  <c r="C467" i="14"/>
  <c r="D467" i="14"/>
  <c r="E467" i="14"/>
  <c r="F467" i="14"/>
  <c r="G467" i="14"/>
  <c r="H467" i="14"/>
  <c r="I467" i="14"/>
  <c r="J467" i="14"/>
  <c r="K467" i="14"/>
  <c r="L467" i="14"/>
  <c r="M467" i="14"/>
  <c r="N467" i="14"/>
  <c r="O467" i="14"/>
  <c r="P467" i="14"/>
  <c r="Q467" i="14"/>
  <c r="R467" i="14"/>
  <c r="S467" i="14"/>
  <c r="C468" i="14"/>
  <c r="D468" i="14"/>
  <c r="E468" i="14"/>
  <c r="F468" i="14"/>
  <c r="G468" i="14"/>
  <c r="H468" i="14"/>
  <c r="I468" i="14"/>
  <c r="J468" i="14"/>
  <c r="K468" i="14"/>
  <c r="L468" i="14"/>
  <c r="M468" i="14"/>
  <c r="N468" i="14"/>
  <c r="O468" i="14"/>
  <c r="P468" i="14"/>
  <c r="Q468" i="14"/>
  <c r="R468" i="14"/>
  <c r="S468" i="14"/>
  <c r="C469" i="14"/>
  <c r="D469" i="14"/>
  <c r="E469" i="14"/>
  <c r="F469" i="14"/>
  <c r="G469" i="14"/>
  <c r="H469" i="14"/>
  <c r="I469" i="14"/>
  <c r="J469" i="14"/>
  <c r="K469" i="14"/>
  <c r="L469" i="14"/>
  <c r="M469" i="14"/>
  <c r="N469" i="14"/>
  <c r="O469" i="14"/>
  <c r="P469" i="14"/>
  <c r="Q469" i="14"/>
  <c r="R469" i="14"/>
  <c r="S469" i="14"/>
  <c r="C470" i="14"/>
  <c r="D470" i="14"/>
  <c r="E470" i="14"/>
  <c r="F470" i="14"/>
  <c r="G470" i="14"/>
  <c r="H470" i="14"/>
  <c r="I470" i="14"/>
  <c r="J470" i="14"/>
  <c r="K470" i="14"/>
  <c r="L470" i="14"/>
  <c r="M470" i="14"/>
  <c r="N470" i="14"/>
  <c r="O470" i="14"/>
  <c r="P470" i="14"/>
  <c r="Q470" i="14"/>
  <c r="R470" i="14"/>
  <c r="S470" i="14"/>
  <c r="C471" i="14"/>
  <c r="D471" i="14"/>
  <c r="E471" i="14"/>
  <c r="F471" i="14"/>
  <c r="G471" i="14"/>
  <c r="H471" i="14"/>
  <c r="I471" i="14"/>
  <c r="J471" i="14"/>
  <c r="K471" i="14"/>
  <c r="L471" i="14"/>
  <c r="M471" i="14"/>
  <c r="N471" i="14"/>
  <c r="O471" i="14"/>
  <c r="P471" i="14"/>
  <c r="Q471" i="14"/>
  <c r="R471" i="14"/>
  <c r="S471" i="14"/>
  <c r="C472" i="14"/>
  <c r="D472" i="14"/>
  <c r="E472" i="14"/>
  <c r="F472" i="14"/>
  <c r="G472" i="14"/>
  <c r="H472" i="14"/>
  <c r="I472" i="14"/>
  <c r="J472" i="14"/>
  <c r="K472" i="14"/>
  <c r="L472" i="14"/>
  <c r="M472" i="14"/>
  <c r="N472" i="14"/>
  <c r="O472" i="14"/>
  <c r="P472" i="14"/>
  <c r="Q472" i="14"/>
  <c r="R472" i="14"/>
  <c r="S472" i="14"/>
  <c r="C473" i="14"/>
  <c r="D473" i="14"/>
  <c r="E473" i="14"/>
  <c r="F473" i="14"/>
  <c r="G473" i="14"/>
  <c r="H473" i="14"/>
  <c r="I473" i="14"/>
  <c r="J473" i="14"/>
  <c r="K473" i="14"/>
  <c r="L473" i="14"/>
  <c r="M473" i="14"/>
  <c r="N473" i="14"/>
  <c r="O473" i="14"/>
  <c r="P473" i="14"/>
  <c r="Q473" i="14"/>
  <c r="R473" i="14"/>
  <c r="S473" i="14"/>
  <c r="C474" i="14"/>
  <c r="D474" i="14"/>
  <c r="E474" i="14"/>
  <c r="F474" i="14"/>
  <c r="G474" i="14"/>
  <c r="H474" i="14"/>
  <c r="I474" i="14"/>
  <c r="J474" i="14"/>
  <c r="K474" i="14"/>
  <c r="L474" i="14"/>
  <c r="M474" i="14"/>
  <c r="N474" i="14"/>
  <c r="O474" i="14"/>
  <c r="P474" i="14"/>
  <c r="Q474" i="14"/>
  <c r="R474" i="14"/>
  <c r="S474" i="14"/>
  <c r="C475" i="14"/>
  <c r="D475" i="14"/>
  <c r="E475" i="14"/>
  <c r="F475" i="14"/>
  <c r="G475" i="14"/>
  <c r="H475" i="14"/>
  <c r="I475" i="14"/>
  <c r="J475" i="14"/>
  <c r="K475" i="14"/>
  <c r="L475" i="14"/>
  <c r="M475" i="14"/>
  <c r="N475" i="14"/>
  <c r="O475" i="14"/>
  <c r="P475" i="14"/>
  <c r="Q475" i="14"/>
  <c r="R475" i="14"/>
  <c r="S475" i="14"/>
  <c r="C476" i="14"/>
  <c r="D476" i="14"/>
  <c r="E476" i="14"/>
  <c r="F476" i="14"/>
  <c r="G476" i="14"/>
  <c r="H476" i="14"/>
  <c r="I476" i="14"/>
  <c r="J476" i="14"/>
  <c r="K476" i="14"/>
  <c r="L476" i="14"/>
  <c r="M476" i="14"/>
  <c r="N476" i="14"/>
  <c r="O476" i="14"/>
  <c r="P476" i="14"/>
  <c r="Q476" i="14"/>
  <c r="R476" i="14"/>
  <c r="S476" i="14"/>
  <c r="C477" i="14"/>
  <c r="D477" i="14"/>
  <c r="E477" i="14"/>
  <c r="F477" i="14"/>
  <c r="G477" i="14"/>
  <c r="H477" i="14"/>
  <c r="I477" i="14"/>
  <c r="J477" i="14"/>
  <c r="K477" i="14"/>
  <c r="L477" i="14"/>
  <c r="M477" i="14"/>
  <c r="N477" i="14"/>
  <c r="O477" i="14"/>
  <c r="P477" i="14"/>
  <c r="Q477" i="14"/>
  <c r="R477" i="14"/>
  <c r="S477" i="14"/>
  <c r="C478" i="14"/>
  <c r="D478" i="14"/>
  <c r="E478" i="14"/>
  <c r="F478" i="14"/>
  <c r="G478" i="14"/>
  <c r="H478" i="14"/>
  <c r="I478" i="14"/>
  <c r="J478" i="14"/>
  <c r="K478" i="14"/>
  <c r="L478" i="14"/>
  <c r="M478" i="14"/>
  <c r="N478" i="14"/>
  <c r="O478" i="14"/>
  <c r="P478" i="14"/>
  <c r="Q478" i="14"/>
  <c r="R478" i="14"/>
  <c r="S478" i="14"/>
  <c r="C479" i="14"/>
  <c r="D479" i="14"/>
  <c r="E479" i="14"/>
  <c r="F479" i="14"/>
  <c r="G479" i="14"/>
  <c r="H479" i="14"/>
  <c r="I479" i="14"/>
  <c r="J479" i="14"/>
  <c r="K479" i="14"/>
  <c r="L479" i="14"/>
  <c r="M479" i="14"/>
  <c r="N479" i="14"/>
  <c r="O479" i="14"/>
  <c r="P479" i="14"/>
  <c r="Q479" i="14"/>
  <c r="R479" i="14"/>
  <c r="S479" i="14"/>
  <c r="C480" i="14"/>
  <c r="D480" i="14"/>
  <c r="E480" i="14"/>
  <c r="F480" i="14"/>
  <c r="G480" i="14"/>
  <c r="H480" i="14"/>
  <c r="I480" i="14"/>
  <c r="J480" i="14"/>
  <c r="K480" i="14"/>
  <c r="L480" i="14"/>
  <c r="M480" i="14"/>
  <c r="N480" i="14"/>
  <c r="O480" i="14"/>
  <c r="P480" i="14"/>
  <c r="Q480" i="14"/>
  <c r="R480" i="14"/>
  <c r="S480" i="14"/>
  <c r="C481" i="14"/>
  <c r="D481" i="14"/>
  <c r="E481" i="14"/>
  <c r="F481" i="14"/>
  <c r="G481" i="14"/>
  <c r="H481" i="14"/>
  <c r="I481" i="14"/>
  <c r="J481" i="14"/>
  <c r="K481" i="14"/>
  <c r="L481" i="14"/>
  <c r="M481" i="14"/>
  <c r="N481" i="14"/>
  <c r="O481" i="14"/>
  <c r="P481" i="14"/>
  <c r="Q481" i="14"/>
  <c r="R481" i="14"/>
  <c r="S481" i="14"/>
  <c r="C482" i="14"/>
  <c r="D482" i="14"/>
  <c r="E482" i="14"/>
  <c r="F482" i="14"/>
  <c r="G482" i="14"/>
  <c r="H482" i="14"/>
  <c r="I482" i="14"/>
  <c r="J482" i="14"/>
  <c r="K482" i="14"/>
  <c r="L482" i="14"/>
  <c r="M482" i="14"/>
  <c r="N482" i="14"/>
  <c r="O482" i="14"/>
  <c r="P482" i="14"/>
  <c r="Q482" i="14"/>
  <c r="R482" i="14"/>
  <c r="S482" i="14"/>
  <c r="C483" i="14"/>
  <c r="D483" i="14"/>
  <c r="E483" i="14"/>
  <c r="F483" i="14"/>
  <c r="G483" i="14"/>
  <c r="H483" i="14"/>
  <c r="I483" i="14"/>
  <c r="J483" i="14"/>
  <c r="K483" i="14"/>
  <c r="L483" i="14"/>
  <c r="M483" i="14"/>
  <c r="N483" i="14"/>
  <c r="O483" i="14"/>
  <c r="P483" i="14"/>
  <c r="Q483" i="14"/>
  <c r="R483" i="14"/>
  <c r="S483" i="14"/>
  <c r="C484" i="14"/>
  <c r="D484" i="14"/>
  <c r="E484" i="14"/>
  <c r="F484" i="14"/>
  <c r="G484" i="14"/>
  <c r="H484" i="14"/>
  <c r="I484" i="14"/>
  <c r="J484" i="14"/>
  <c r="K484" i="14"/>
  <c r="L484" i="14"/>
  <c r="M484" i="14"/>
  <c r="N484" i="14"/>
  <c r="O484" i="14"/>
  <c r="P484" i="14"/>
  <c r="Q484" i="14"/>
  <c r="R484" i="14"/>
  <c r="S484" i="14"/>
  <c r="C485" i="14"/>
  <c r="D485" i="14"/>
  <c r="E485" i="14"/>
  <c r="F485" i="14"/>
  <c r="G485" i="14"/>
  <c r="H485" i="14"/>
  <c r="I485" i="14"/>
  <c r="J485" i="14"/>
  <c r="K485" i="14"/>
  <c r="L485" i="14"/>
  <c r="M485" i="14"/>
  <c r="N485" i="14"/>
  <c r="O485" i="14"/>
  <c r="P485" i="14"/>
  <c r="Q485" i="14"/>
  <c r="R485" i="14"/>
  <c r="S485" i="14"/>
  <c r="C486" i="14"/>
  <c r="D486" i="14"/>
  <c r="E486" i="14"/>
  <c r="F486" i="14"/>
  <c r="G486" i="14"/>
  <c r="H486" i="14"/>
  <c r="I486" i="14"/>
  <c r="J486" i="14"/>
  <c r="K486" i="14"/>
  <c r="L486" i="14"/>
  <c r="M486" i="14"/>
  <c r="N486" i="14"/>
  <c r="O486" i="14"/>
  <c r="P486" i="14"/>
  <c r="Q486" i="14"/>
  <c r="R486" i="14"/>
  <c r="S486" i="14"/>
  <c r="C487" i="14"/>
  <c r="D487" i="14"/>
  <c r="E487" i="14"/>
  <c r="F487" i="14"/>
  <c r="G487" i="14"/>
  <c r="H487" i="14"/>
  <c r="I487" i="14"/>
  <c r="J487" i="14"/>
  <c r="K487" i="14"/>
  <c r="L487" i="14"/>
  <c r="M487" i="14"/>
  <c r="N487" i="14"/>
  <c r="O487" i="14"/>
  <c r="P487" i="14"/>
  <c r="Q487" i="14"/>
  <c r="R487" i="14"/>
  <c r="S487" i="14"/>
  <c r="C488" i="14"/>
  <c r="D488" i="14"/>
  <c r="E488" i="14"/>
  <c r="F488" i="14"/>
  <c r="G488" i="14"/>
  <c r="H488" i="14"/>
  <c r="I488" i="14"/>
  <c r="J488" i="14"/>
  <c r="K488" i="14"/>
  <c r="L488" i="14"/>
  <c r="M488" i="14"/>
  <c r="N488" i="14"/>
  <c r="O488" i="14"/>
  <c r="P488" i="14"/>
  <c r="Q488" i="14"/>
  <c r="R488" i="14"/>
  <c r="S488" i="14"/>
  <c r="C489" i="14"/>
  <c r="D489" i="14"/>
  <c r="E489" i="14"/>
  <c r="F489" i="14"/>
  <c r="G489" i="14"/>
  <c r="H489" i="14"/>
  <c r="I489" i="14"/>
  <c r="J489" i="14"/>
  <c r="K489" i="14"/>
  <c r="L489" i="14"/>
  <c r="M489" i="14"/>
  <c r="N489" i="14"/>
  <c r="O489" i="14"/>
  <c r="P489" i="14"/>
  <c r="Q489" i="14"/>
  <c r="R489" i="14"/>
  <c r="S489" i="14"/>
  <c r="C490" i="14"/>
  <c r="D490" i="14"/>
  <c r="E490" i="14"/>
  <c r="F490" i="14"/>
  <c r="G490" i="14"/>
  <c r="H490" i="14"/>
  <c r="I490" i="14"/>
  <c r="J490" i="14"/>
  <c r="K490" i="14"/>
  <c r="L490" i="14"/>
  <c r="M490" i="14"/>
  <c r="N490" i="14"/>
  <c r="O490" i="14"/>
  <c r="P490" i="14"/>
  <c r="Q490" i="14"/>
  <c r="R490" i="14"/>
  <c r="S490" i="14"/>
  <c r="C491" i="14"/>
  <c r="D491" i="14"/>
  <c r="E491" i="14"/>
  <c r="F491" i="14"/>
  <c r="G491" i="14"/>
  <c r="H491" i="14"/>
  <c r="I491" i="14"/>
  <c r="J491" i="14"/>
  <c r="K491" i="14"/>
  <c r="L491" i="14"/>
  <c r="M491" i="14"/>
  <c r="N491" i="14"/>
  <c r="O491" i="14"/>
  <c r="P491" i="14"/>
  <c r="Q491" i="14"/>
  <c r="R491" i="14"/>
  <c r="S491" i="14"/>
  <c r="C492" i="14"/>
  <c r="D492" i="14"/>
  <c r="E492" i="14"/>
  <c r="F492" i="14"/>
  <c r="G492" i="14"/>
  <c r="H492" i="14"/>
  <c r="I492" i="14"/>
  <c r="J492" i="14"/>
  <c r="K492" i="14"/>
  <c r="L492" i="14"/>
  <c r="M492" i="14"/>
  <c r="N492" i="14"/>
  <c r="O492" i="14"/>
  <c r="P492" i="14"/>
  <c r="Q492" i="14"/>
  <c r="R492" i="14"/>
  <c r="S492" i="14"/>
  <c r="C493" i="14"/>
  <c r="D493" i="14"/>
  <c r="E493" i="14"/>
  <c r="F493" i="14"/>
  <c r="G493" i="14"/>
  <c r="H493" i="14"/>
  <c r="I493" i="14"/>
  <c r="J493" i="14"/>
  <c r="K493" i="14"/>
  <c r="L493" i="14"/>
  <c r="M493" i="14"/>
  <c r="N493" i="14"/>
  <c r="O493" i="14"/>
  <c r="P493" i="14"/>
  <c r="Q493" i="14"/>
  <c r="R493" i="14"/>
  <c r="S493" i="14"/>
  <c r="C494" i="14"/>
  <c r="D494" i="14"/>
  <c r="E494" i="14"/>
  <c r="F494" i="14"/>
  <c r="G494" i="14"/>
  <c r="H494" i="14"/>
  <c r="I494" i="14"/>
  <c r="J494" i="14"/>
  <c r="K494" i="14"/>
  <c r="L494" i="14"/>
  <c r="M494" i="14"/>
  <c r="N494" i="14"/>
  <c r="O494" i="14"/>
  <c r="P494" i="14"/>
  <c r="Q494" i="14"/>
  <c r="R494" i="14"/>
  <c r="S494" i="14"/>
  <c r="C495" i="14"/>
  <c r="D495" i="14"/>
  <c r="E495" i="14"/>
  <c r="F495" i="14"/>
  <c r="G495" i="14"/>
  <c r="H495" i="14"/>
  <c r="I495" i="14"/>
  <c r="J495" i="14"/>
  <c r="K495" i="14"/>
  <c r="L495" i="14"/>
  <c r="M495" i="14"/>
  <c r="N495" i="14"/>
  <c r="O495" i="14"/>
  <c r="P495" i="14"/>
  <c r="Q495" i="14"/>
  <c r="R495" i="14"/>
  <c r="S495" i="14"/>
  <c r="C496" i="14"/>
  <c r="D496" i="14"/>
  <c r="E496" i="14"/>
  <c r="F496" i="14"/>
  <c r="G496" i="14"/>
  <c r="H496" i="14"/>
  <c r="I496" i="14"/>
  <c r="J496" i="14"/>
  <c r="K496" i="14"/>
  <c r="L496" i="14"/>
  <c r="M496" i="14"/>
  <c r="N496" i="14"/>
  <c r="O496" i="14"/>
  <c r="P496" i="14"/>
  <c r="Q496" i="14"/>
  <c r="R496" i="14"/>
  <c r="S496" i="14"/>
  <c r="C497" i="14"/>
  <c r="D497" i="14"/>
  <c r="E497" i="14"/>
  <c r="F497" i="14"/>
  <c r="G497" i="14"/>
  <c r="H497" i="14"/>
  <c r="I497" i="14"/>
  <c r="J497" i="14"/>
  <c r="K497" i="14"/>
  <c r="L497" i="14"/>
  <c r="M497" i="14"/>
  <c r="N497" i="14"/>
  <c r="O497" i="14"/>
  <c r="P497" i="14"/>
  <c r="Q497" i="14"/>
  <c r="R497" i="14"/>
  <c r="S497" i="14"/>
  <c r="C498" i="14"/>
  <c r="D498" i="14"/>
  <c r="E498" i="14"/>
  <c r="F498" i="14"/>
  <c r="G498" i="14"/>
  <c r="H498" i="14"/>
  <c r="I498" i="14"/>
  <c r="J498" i="14"/>
  <c r="K498" i="14"/>
  <c r="L498" i="14"/>
  <c r="M498" i="14"/>
  <c r="N498" i="14"/>
  <c r="O498" i="14"/>
  <c r="P498" i="14"/>
  <c r="Q498" i="14"/>
  <c r="R498" i="14"/>
  <c r="S498" i="14"/>
  <c r="C499" i="14"/>
  <c r="D499" i="14"/>
  <c r="E499" i="14"/>
  <c r="F499" i="14"/>
  <c r="G499" i="14"/>
  <c r="H499" i="14"/>
  <c r="I499" i="14"/>
  <c r="J499" i="14"/>
  <c r="K499" i="14"/>
  <c r="L499" i="14"/>
  <c r="M499" i="14"/>
  <c r="N499" i="14"/>
  <c r="O499" i="14"/>
  <c r="P499" i="14"/>
  <c r="Q499" i="14"/>
  <c r="R499" i="14"/>
  <c r="S499" i="14"/>
  <c r="C500" i="14"/>
  <c r="D500" i="14"/>
  <c r="E500" i="14"/>
  <c r="F500" i="14"/>
  <c r="G500" i="14"/>
  <c r="H500" i="14"/>
  <c r="I500" i="14"/>
  <c r="J500" i="14"/>
  <c r="K500" i="14"/>
  <c r="L500" i="14"/>
  <c r="M500" i="14"/>
  <c r="N500" i="14"/>
  <c r="O500" i="14"/>
  <c r="P500" i="14"/>
  <c r="Q500" i="14"/>
  <c r="R500" i="14"/>
  <c r="S500" i="14"/>
  <c r="C501" i="14"/>
  <c r="D501" i="14"/>
  <c r="E501" i="14"/>
  <c r="F501" i="14"/>
  <c r="G501" i="14"/>
  <c r="H501" i="14"/>
  <c r="I501" i="14"/>
  <c r="J501" i="14"/>
  <c r="K501" i="14"/>
  <c r="L501" i="14"/>
  <c r="M501" i="14"/>
  <c r="N501" i="14"/>
  <c r="O501" i="14"/>
  <c r="P501" i="14"/>
  <c r="Q501" i="14"/>
  <c r="R501" i="14"/>
  <c r="S501" i="14"/>
  <c r="C502" i="14"/>
  <c r="D502" i="14"/>
  <c r="E502" i="14"/>
  <c r="F502" i="14"/>
  <c r="G502" i="14"/>
  <c r="H502" i="14"/>
  <c r="I502" i="14"/>
  <c r="J502" i="14"/>
  <c r="K502" i="14"/>
  <c r="L502" i="14"/>
  <c r="M502" i="14"/>
  <c r="N502" i="14"/>
  <c r="O502" i="14"/>
  <c r="P502" i="14"/>
  <c r="Q502" i="14"/>
  <c r="R502" i="14"/>
  <c r="S502" i="14"/>
  <c r="C503" i="14"/>
  <c r="D503" i="14"/>
  <c r="E503" i="14"/>
  <c r="F503" i="14"/>
  <c r="G503" i="14"/>
  <c r="H503" i="14"/>
  <c r="I503" i="14"/>
  <c r="J503" i="14"/>
  <c r="K503" i="14"/>
  <c r="L503" i="14"/>
  <c r="M503" i="14"/>
  <c r="N503" i="14"/>
  <c r="O503" i="14"/>
  <c r="P503" i="14"/>
  <c r="Q503" i="14"/>
  <c r="R503" i="14"/>
  <c r="S503" i="14"/>
  <c r="C504" i="14"/>
  <c r="D504" i="14"/>
  <c r="E504" i="14"/>
  <c r="F504" i="14"/>
  <c r="G504" i="14"/>
  <c r="H504" i="14"/>
  <c r="I504" i="14"/>
  <c r="J504" i="14"/>
  <c r="K504" i="14"/>
  <c r="L504" i="14"/>
  <c r="M504" i="14"/>
  <c r="N504" i="14"/>
  <c r="O504" i="14"/>
  <c r="P504" i="14"/>
  <c r="Q504" i="14"/>
  <c r="R504" i="14"/>
  <c r="S504" i="14"/>
  <c r="C505" i="14"/>
  <c r="D505" i="14"/>
  <c r="E505" i="14"/>
  <c r="F505" i="14"/>
  <c r="G505" i="14"/>
  <c r="H505" i="14"/>
  <c r="I505" i="14"/>
  <c r="J505" i="14"/>
  <c r="K505" i="14"/>
  <c r="L505" i="14"/>
  <c r="M505" i="14"/>
  <c r="N505" i="14"/>
  <c r="O505" i="14"/>
  <c r="P505" i="14"/>
  <c r="Q505" i="14"/>
  <c r="R505" i="14"/>
  <c r="S505" i="14"/>
  <c r="C506" i="14"/>
  <c r="D506" i="14"/>
  <c r="E506" i="14"/>
  <c r="F506" i="14"/>
  <c r="G506" i="14"/>
  <c r="H506" i="14"/>
  <c r="I506" i="14"/>
  <c r="J506" i="14"/>
  <c r="K506" i="14"/>
  <c r="L506" i="14"/>
  <c r="M506" i="14"/>
  <c r="N506" i="14"/>
  <c r="O506" i="14"/>
  <c r="P506" i="14"/>
  <c r="Q506" i="14"/>
  <c r="R506" i="14"/>
  <c r="S506" i="14"/>
  <c r="C507" i="14"/>
  <c r="D507" i="14"/>
  <c r="E507" i="14"/>
  <c r="F507" i="14"/>
  <c r="G507" i="14"/>
  <c r="H507" i="14"/>
  <c r="I507" i="14"/>
  <c r="J507" i="14"/>
  <c r="K507" i="14"/>
  <c r="L507" i="14"/>
  <c r="M507" i="14"/>
  <c r="N507" i="14"/>
  <c r="O507" i="14"/>
  <c r="P507" i="14"/>
  <c r="Q507" i="14"/>
  <c r="R507" i="14"/>
  <c r="S507" i="14"/>
  <c r="C508" i="14"/>
  <c r="D508" i="14"/>
  <c r="E508" i="14"/>
  <c r="F508" i="14"/>
  <c r="G508" i="14"/>
  <c r="H508" i="14"/>
  <c r="I508" i="14"/>
  <c r="J508" i="14"/>
  <c r="K508" i="14"/>
  <c r="L508" i="14"/>
  <c r="M508" i="14"/>
  <c r="N508" i="14"/>
  <c r="O508" i="14"/>
  <c r="P508" i="14"/>
  <c r="Q508" i="14"/>
  <c r="R508" i="14"/>
  <c r="S508" i="14"/>
  <c r="C509" i="14"/>
  <c r="D509" i="14"/>
  <c r="E509" i="14"/>
  <c r="F509" i="14"/>
  <c r="G509" i="14"/>
  <c r="H509" i="14"/>
  <c r="I509" i="14"/>
  <c r="J509" i="14"/>
  <c r="K509" i="14"/>
  <c r="L509" i="14"/>
  <c r="M509" i="14"/>
  <c r="N509" i="14"/>
  <c r="O509" i="14"/>
  <c r="P509" i="14"/>
  <c r="Q509" i="14"/>
  <c r="R509" i="14"/>
  <c r="S509" i="14"/>
  <c r="C510" i="14"/>
  <c r="D510" i="14"/>
  <c r="E510" i="14"/>
  <c r="F510" i="14"/>
  <c r="G510" i="14"/>
  <c r="H510" i="14"/>
  <c r="I510" i="14"/>
  <c r="J510" i="14"/>
  <c r="K510" i="14"/>
  <c r="L510" i="14"/>
  <c r="M510" i="14"/>
  <c r="N510" i="14"/>
  <c r="O510" i="14"/>
  <c r="P510" i="14"/>
  <c r="Q510" i="14"/>
  <c r="R510" i="14"/>
  <c r="S510" i="14"/>
  <c r="C511" i="14"/>
  <c r="D511" i="14"/>
  <c r="E511" i="14"/>
  <c r="F511" i="14"/>
  <c r="G511" i="14"/>
  <c r="H511" i="14"/>
  <c r="I511" i="14"/>
  <c r="J511" i="14"/>
  <c r="K511" i="14"/>
  <c r="L511" i="14"/>
  <c r="M511" i="14"/>
  <c r="N511" i="14"/>
  <c r="O511" i="14"/>
  <c r="P511" i="14"/>
  <c r="Q511" i="14"/>
  <c r="R511" i="14"/>
  <c r="S511" i="14"/>
  <c r="C512" i="14"/>
  <c r="D512" i="14"/>
  <c r="E512" i="14"/>
  <c r="F512" i="14"/>
  <c r="G512" i="14"/>
  <c r="H512" i="14"/>
  <c r="I512" i="14"/>
  <c r="J512" i="14"/>
  <c r="K512" i="14"/>
  <c r="L512" i="14"/>
  <c r="M512" i="14"/>
  <c r="N512" i="14"/>
  <c r="O512" i="14"/>
  <c r="P512" i="14"/>
  <c r="Q512" i="14"/>
  <c r="R512" i="14"/>
  <c r="S512" i="14"/>
  <c r="C513" i="14"/>
  <c r="D513" i="14"/>
  <c r="E513" i="14"/>
  <c r="F513" i="14"/>
  <c r="G513" i="14"/>
  <c r="H513" i="14"/>
  <c r="I513" i="14"/>
  <c r="J513" i="14"/>
  <c r="K513" i="14"/>
  <c r="L513" i="14"/>
  <c r="M513" i="14"/>
  <c r="N513" i="14"/>
  <c r="O513" i="14"/>
  <c r="P513" i="14"/>
  <c r="Q513" i="14"/>
  <c r="R513" i="14"/>
  <c r="S513" i="14"/>
  <c r="C514" i="14"/>
  <c r="D514" i="14"/>
  <c r="E514" i="14"/>
  <c r="F514" i="14"/>
  <c r="G514" i="14"/>
  <c r="H514" i="14"/>
  <c r="I514" i="14"/>
  <c r="J514" i="14"/>
  <c r="K514" i="14"/>
  <c r="L514" i="14"/>
  <c r="M514" i="14"/>
  <c r="N514" i="14"/>
  <c r="O514" i="14"/>
  <c r="P514" i="14"/>
  <c r="Q514" i="14"/>
  <c r="R514" i="14"/>
  <c r="S514" i="14"/>
  <c r="C515" i="14"/>
  <c r="D515" i="14"/>
  <c r="E515" i="14"/>
  <c r="F515" i="14"/>
  <c r="G515" i="14"/>
  <c r="H515" i="14"/>
  <c r="I515" i="14"/>
  <c r="J515" i="14"/>
  <c r="K515" i="14"/>
  <c r="L515" i="14"/>
  <c r="M515" i="14"/>
  <c r="N515" i="14"/>
  <c r="O515" i="14"/>
  <c r="P515" i="14"/>
  <c r="Q515" i="14"/>
  <c r="R515" i="14"/>
  <c r="S515" i="14"/>
  <c r="C516" i="14"/>
  <c r="D516" i="14"/>
  <c r="E516" i="14"/>
  <c r="F516" i="14"/>
  <c r="G516" i="14"/>
  <c r="H516" i="14"/>
  <c r="I516" i="14"/>
  <c r="J516" i="14"/>
  <c r="K516" i="14"/>
  <c r="L516" i="14"/>
  <c r="M516" i="14"/>
  <c r="N516" i="14"/>
  <c r="O516" i="14"/>
  <c r="P516" i="14"/>
  <c r="Q516" i="14"/>
  <c r="R516" i="14"/>
  <c r="S516" i="14"/>
  <c r="C517" i="14"/>
  <c r="D517" i="14"/>
  <c r="E517" i="14"/>
  <c r="F517" i="14"/>
  <c r="G517" i="14"/>
  <c r="H517" i="14"/>
  <c r="I517" i="14"/>
  <c r="J517" i="14"/>
  <c r="K517" i="14"/>
  <c r="L517" i="14"/>
  <c r="M517" i="14"/>
  <c r="N517" i="14"/>
  <c r="O517" i="14"/>
  <c r="P517" i="14"/>
  <c r="Q517" i="14"/>
  <c r="R517" i="14"/>
  <c r="S517" i="14"/>
  <c r="C518" i="14"/>
  <c r="D518" i="14"/>
  <c r="E518" i="14"/>
  <c r="F518" i="14"/>
  <c r="G518" i="14"/>
  <c r="H518" i="14"/>
  <c r="I518" i="14"/>
  <c r="J518" i="14"/>
  <c r="K518" i="14"/>
  <c r="L518" i="14"/>
  <c r="M518" i="14"/>
  <c r="N518" i="14"/>
  <c r="O518" i="14"/>
  <c r="P518" i="14"/>
  <c r="Q518" i="14"/>
  <c r="R518" i="14"/>
  <c r="S518" i="14"/>
  <c r="C519" i="14"/>
  <c r="D519" i="14"/>
  <c r="E519" i="14"/>
  <c r="F519" i="14"/>
  <c r="G519" i="14"/>
  <c r="H519" i="14"/>
  <c r="I519" i="14"/>
  <c r="J519" i="14"/>
  <c r="K519" i="14"/>
  <c r="L519" i="14"/>
  <c r="M519" i="14"/>
  <c r="N519" i="14"/>
  <c r="O519" i="14"/>
  <c r="P519" i="14"/>
  <c r="Q519" i="14"/>
  <c r="R519" i="14"/>
  <c r="S519" i="14"/>
  <c r="C520" i="14"/>
  <c r="D520" i="14"/>
  <c r="E520" i="14"/>
  <c r="F520" i="14"/>
  <c r="G520" i="14"/>
  <c r="H520" i="14"/>
  <c r="I520" i="14"/>
  <c r="J520" i="14"/>
  <c r="K520" i="14"/>
  <c r="L520" i="14"/>
  <c r="M520" i="14"/>
  <c r="N520" i="14"/>
  <c r="O520" i="14"/>
  <c r="P520" i="14"/>
  <c r="Q520" i="14"/>
  <c r="R520" i="14"/>
  <c r="S520" i="14"/>
  <c r="C521" i="14"/>
  <c r="D521" i="14"/>
  <c r="E521" i="14"/>
  <c r="F521" i="14"/>
  <c r="G521" i="14"/>
  <c r="H521" i="14"/>
  <c r="I521" i="14"/>
  <c r="J521" i="14"/>
  <c r="K521" i="14"/>
  <c r="L521" i="14"/>
  <c r="M521" i="14"/>
  <c r="N521" i="14"/>
  <c r="O521" i="14"/>
  <c r="P521" i="14"/>
  <c r="Q521" i="14"/>
  <c r="R521" i="14"/>
  <c r="S521" i="14"/>
  <c r="C522" i="14"/>
  <c r="D522" i="14"/>
  <c r="E522" i="14"/>
  <c r="F522" i="14"/>
  <c r="G522" i="14"/>
  <c r="H522" i="14"/>
  <c r="I522" i="14"/>
  <c r="J522" i="14"/>
  <c r="K522" i="14"/>
  <c r="L522" i="14"/>
  <c r="M522" i="14"/>
  <c r="N522" i="14"/>
  <c r="O522" i="14"/>
  <c r="P522" i="14"/>
  <c r="Q522" i="14"/>
  <c r="R522" i="14"/>
  <c r="S522" i="14"/>
  <c r="C523" i="14"/>
  <c r="D523" i="14"/>
  <c r="E523" i="14"/>
  <c r="F523" i="14"/>
  <c r="G523" i="14"/>
  <c r="H523" i="14"/>
  <c r="I523" i="14"/>
  <c r="J523" i="14"/>
  <c r="K523" i="14"/>
  <c r="L523" i="14"/>
  <c r="M523" i="14"/>
  <c r="N523" i="14"/>
  <c r="O523" i="14"/>
  <c r="P523" i="14"/>
  <c r="Q523" i="14"/>
  <c r="R523" i="14"/>
  <c r="S523" i="14"/>
  <c r="C524" i="14"/>
  <c r="D524" i="14"/>
  <c r="E524" i="14"/>
  <c r="F524" i="14"/>
  <c r="G524" i="14"/>
  <c r="H524" i="14"/>
  <c r="I524" i="14"/>
  <c r="J524" i="14"/>
  <c r="K524" i="14"/>
  <c r="L524" i="14"/>
  <c r="M524" i="14"/>
  <c r="N524" i="14"/>
  <c r="O524" i="14"/>
  <c r="P524" i="14"/>
  <c r="Q524" i="14"/>
  <c r="R524" i="14"/>
  <c r="S524" i="14"/>
  <c r="C525" i="14"/>
  <c r="D525" i="14"/>
  <c r="E525" i="14"/>
  <c r="F525" i="14"/>
  <c r="G525" i="14"/>
  <c r="H525" i="14"/>
  <c r="I525" i="14"/>
  <c r="J525" i="14"/>
  <c r="K525" i="14"/>
  <c r="L525" i="14"/>
  <c r="M525" i="14"/>
  <c r="N525" i="14"/>
  <c r="O525" i="14"/>
  <c r="P525" i="14"/>
  <c r="Q525" i="14"/>
  <c r="R525" i="14"/>
  <c r="S525" i="14"/>
  <c r="C526" i="14"/>
  <c r="D526" i="14"/>
  <c r="E526" i="14"/>
  <c r="F526" i="14"/>
  <c r="G526" i="14"/>
  <c r="H526" i="14"/>
  <c r="I526" i="14"/>
  <c r="J526" i="14"/>
  <c r="K526" i="14"/>
  <c r="L526" i="14"/>
  <c r="M526" i="14"/>
  <c r="N526" i="14"/>
  <c r="O526" i="14"/>
  <c r="P526" i="14"/>
  <c r="Q526" i="14"/>
  <c r="R526" i="14"/>
  <c r="S526" i="14"/>
  <c r="C527" i="14"/>
  <c r="D527" i="14"/>
  <c r="E527" i="14"/>
  <c r="F527" i="14"/>
  <c r="G527" i="14"/>
  <c r="H527" i="14"/>
  <c r="I527" i="14"/>
  <c r="J527" i="14"/>
  <c r="K527" i="14"/>
  <c r="L527" i="14"/>
  <c r="M527" i="14"/>
  <c r="N527" i="14"/>
  <c r="O527" i="14"/>
  <c r="P527" i="14"/>
  <c r="Q527" i="14"/>
  <c r="R527" i="14"/>
  <c r="S527" i="14"/>
  <c r="C528" i="14"/>
  <c r="D528" i="14"/>
  <c r="E528" i="14"/>
  <c r="F528" i="14"/>
  <c r="G528" i="14"/>
  <c r="H528" i="14"/>
  <c r="I528" i="14"/>
  <c r="J528" i="14"/>
  <c r="K528" i="14"/>
  <c r="L528" i="14"/>
  <c r="M528" i="14"/>
  <c r="N528" i="14"/>
  <c r="O528" i="14"/>
  <c r="P528" i="14"/>
  <c r="Q528" i="14"/>
  <c r="R528" i="14"/>
  <c r="S528" i="14"/>
  <c r="C529" i="14"/>
  <c r="D529" i="14"/>
  <c r="E529" i="14"/>
  <c r="F529" i="14"/>
  <c r="G529" i="14"/>
  <c r="H529" i="14"/>
  <c r="I529" i="14"/>
  <c r="J529" i="14"/>
  <c r="K529" i="14"/>
  <c r="L529" i="14"/>
  <c r="M529" i="14"/>
  <c r="N529" i="14"/>
  <c r="O529" i="14"/>
  <c r="P529" i="14"/>
  <c r="Q529" i="14"/>
  <c r="R529" i="14"/>
  <c r="S529" i="14"/>
  <c r="C530" i="14"/>
  <c r="D530" i="14"/>
  <c r="E530" i="14"/>
  <c r="F530" i="14"/>
  <c r="G530" i="14"/>
  <c r="H530" i="14"/>
  <c r="I530" i="14"/>
  <c r="J530" i="14"/>
  <c r="K530" i="14"/>
  <c r="L530" i="14"/>
  <c r="M530" i="14"/>
  <c r="N530" i="14"/>
  <c r="O530" i="14"/>
  <c r="P530" i="14"/>
  <c r="Q530" i="14"/>
  <c r="R530" i="14"/>
  <c r="S530" i="14"/>
  <c r="C531" i="14"/>
  <c r="D531" i="14"/>
  <c r="E531" i="14"/>
  <c r="F531" i="14"/>
  <c r="G531" i="14"/>
  <c r="H531" i="14"/>
  <c r="I531" i="14"/>
  <c r="J531" i="14"/>
  <c r="K531" i="14"/>
  <c r="L531" i="14"/>
  <c r="M531" i="14"/>
  <c r="N531" i="14"/>
  <c r="O531" i="14"/>
  <c r="P531" i="14"/>
  <c r="Q531" i="14"/>
  <c r="R531" i="14"/>
  <c r="S531" i="14"/>
  <c r="C532" i="14"/>
  <c r="D532" i="14"/>
  <c r="E532" i="14"/>
  <c r="F532" i="14"/>
  <c r="G532" i="14"/>
  <c r="H532" i="14"/>
  <c r="I532" i="14"/>
  <c r="J532" i="14"/>
  <c r="K532" i="14"/>
  <c r="L532" i="14"/>
  <c r="M532" i="14"/>
  <c r="N532" i="14"/>
  <c r="O532" i="14"/>
  <c r="P532" i="14"/>
  <c r="Q532" i="14"/>
  <c r="R532" i="14"/>
  <c r="S532" i="14"/>
  <c r="C533" i="14"/>
  <c r="D533" i="14"/>
  <c r="E533" i="14"/>
  <c r="F533" i="14"/>
  <c r="G533" i="14"/>
  <c r="H533" i="14"/>
  <c r="I533" i="14"/>
  <c r="J533" i="14"/>
  <c r="K533" i="14"/>
  <c r="L533" i="14"/>
  <c r="M533" i="14"/>
  <c r="N533" i="14"/>
  <c r="O533" i="14"/>
  <c r="P533" i="14"/>
  <c r="Q533" i="14"/>
  <c r="R533" i="14"/>
  <c r="S533" i="14"/>
  <c r="C534" i="14"/>
  <c r="D534" i="14"/>
  <c r="E534" i="14"/>
  <c r="F534" i="14"/>
  <c r="G534" i="14"/>
  <c r="H534" i="14"/>
  <c r="I534" i="14"/>
  <c r="J534" i="14"/>
  <c r="K534" i="14"/>
  <c r="L534" i="14"/>
  <c r="M534" i="14"/>
  <c r="N534" i="14"/>
  <c r="O534" i="14"/>
  <c r="P534" i="14"/>
  <c r="Q534" i="14"/>
  <c r="R534" i="14"/>
  <c r="S534" i="14"/>
  <c r="C535" i="14"/>
  <c r="D535" i="14"/>
  <c r="E535" i="14"/>
  <c r="F535" i="14"/>
  <c r="G535" i="14"/>
  <c r="H535" i="14"/>
  <c r="I535" i="14"/>
  <c r="J535" i="14"/>
  <c r="K535" i="14"/>
  <c r="L535" i="14"/>
  <c r="M535" i="14"/>
  <c r="N535" i="14"/>
  <c r="O535" i="14"/>
  <c r="P535" i="14"/>
  <c r="Q535" i="14"/>
  <c r="R535" i="14"/>
  <c r="S535" i="14"/>
  <c r="C536" i="14"/>
  <c r="D536" i="14"/>
  <c r="E536" i="14"/>
  <c r="F536" i="14"/>
  <c r="G536" i="14"/>
  <c r="H536" i="14"/>
  <c r="I536" i="14"/>
  <c r="J536" i="14"/>
  <c r="K536" i="14"/>
  <c r="L536" i="14"/>
  <c r="M536" i="14"/>
  <c r="N536" i="14"/>
  <c r="O536" i="14"/>
  <c r="P536" i="14"/>
  <c r="Q536" i="14"/>
  <c r="R536" i="14"/>
  <c r="S536" i="14"/>
  <c r="C537" i="14"/>
  <c r="D537" i="14"/>
  <c r="E537" i="14"/>
  <c r="F537" i="14"/>
  <c r="G537" i="14"/>
  <c r="H537" i="14"/>
  <c r="I537" i="14"/>
  <c r="J537" i="14"/>
  <c r="K537" i="14"/>
  <c r="L537" i="14"/>
  <c r="M537" i="14"/>
  <c r="N537" i="14"/>
  <c r="O537" i="14"/>
  <c r="P537" i="14"/>
  <c r="Q537" i="14"/>
  <c r="R537" i="14"/>
  <c r="S537" i="14"/>
  <c r="C538" i="14"/>
  <c r="D538" i="14"/>
  <c r="E538" i="14"/>
  <c r="F538" i="14"/>
  <c r="G538" i="14"/>
  <c r="H538" i="14"/>
  <c r="I538" i="14"/>
  <c r="J538" i="14"/>
  <c r="K538" i="14"/>
  <c r="L538" i="14"/>
  <c r="M538" i="14"/>
  <c r="N538" i="14"/>
  <c r="O538" i="14"/>
  <c r="P538" i="14"/>
  <c r="Q538" i="14"/>
  <c r="R538" i="14"/>
  <c r="S538" i="14"/>
  <c r="C539" i="14"/>
  <c r="D539" i="14"/>
  <c r="E539" i="14"/>
  <c r="F539" i="14"/>
  <c r="G539" i="14"/>
  <c r="H539" i="14"/>
  <c r="I539" i="14"/>
  <c r="J539" i="14"/>
  <c r="K539" i="14"/>
  <c r="L539" i="14"/>
  <c r="M539" i="14"/>
  <c r="N539" i="14"/>
  <c r="O539" i="14"/>
  <c r="P539" i="14"/>
  <c r="Q539" i="14"/>
  <c r="R539" i="14"/>
  <c r="S539" i="14"/>
  <c r="C540" i="14"/>
  <c r="D540" i="14"/>
  <c r="E540" i="14"/>
  <c r="F540" i="14"/>
  <c r="G540" i="14"/>
  <c r="H540" i="14"/>
  <c r="I540" i="14"/>
  <c r="J540" i="14"/>
  <c r="K540" i="14"/>
  <c r="L540" i="14"/>
  <c r="M540" i="14"/>
  <c r="N540" i="14"/>
  <c r="O540" i="14"/>
  <c r="P540" i="14"/>
  <c r="Q540" i="14"/>
  <c r="R540" i="14"/>
  <c r="S540" i="14"/>
  <c r="C541" i="14"/>
  <c r="D541" i="14"/>
  <c r="E541" i="14"/>
  <c r="F541" i="14"/>
  <c r="G541" i="14"/>
  <c r="H541" i="14"/>
  <c r="I541" i="14"/>
  <c r="J541" i="14"/>
  <c r="K541" i="14"/>
  <c r="L541" i="14"/>
  <c r="M541" i="14"/>
  <c r="N541" i="14"/>
  <c r="O541" i="14"/>
  <c r="P541" i="14"/>
  <c r="Q541" i="14"/>
  <c r="R541" i="14"/>
  <c r="S541" i="14"/>
  <c r="C542" i="14"/>
  <c r="D542" i="14"/>
  <c r="E542" i="14"/>
  <c r="F542" i="14"/>
  <c r="G542" i="14"/>
  <c r="H542" i="14"/>
  <c r="I542" i="14"/>
  <c r="J542" i="14"/>
  <c r="K542" i="14"/>
  <c r="L542" i="14"/>
  <c r="M542" i="14"/>
  <c r="N542" i="14"/>
  <c r="O542" i="14"/>
  <c r="P542" i="14"/>
  <c r="Q542" i="14"/>
  <c r="R542" i="14"/>
  <c r="S542" i="14"/>
  <c r="C543" i="14"/>
  <c r="D543" i="14"/>
  <c r="E543" i="14"/>
  <c r="F543" i="14"/>
  <c r="G543" i="14"/>
  <c r="H543" i="14"/>
  <c r="I543" i="14"/>
  <c r="J543" i="14"/>
  <c r="K543" i="14"/>
  <c r="L543" i="14"/>
  <c r="M543" i="14"/>
  <c r="N543" i="14"/>
  <c r="O543" i="14"/>
  <c r="P543" i="14"/>
  <c r="Q543" i="14"/>
  <c r="R543" i="14"/>
  <c r="S543" i="14"/>
  <c r="C544" i="14"/>
  <c r="D544" i="14"/>
  <c r="E544" i="14"/>
  <c r="F544" i="14"/>
  <c r="G544" i="14"/>
  <c r="H544" i="14"/>
  <c r="I544" i="14"/>
  <c r="J544" i="14"/>
  <c r="K544" i="14"/>
  <c r="L544" i="14"/>
  <c r="M544" i="14"/>
  <c r="N544" i="14"/>
  <c r="O544" i="14"/>
  <c r="P544" i="14"/>
  <c r="Q544" i="14"/>
  <c r="R544" i="14"/>
  <c r="S544" i="14"/>
  <c r="C545" i="14"/>
  <c r="D545" i="14"/>
  <c r="E545" i="14"/>
  <c r="F545" i="14"/>
  <c r="G545" i="14"/>
  <c r="H545" i="14"/>
  <c r="I545" i="14"/>
  <c r="J545" i="14"/>
  <c r="K545" i="14"/>
  <c r="L545" i="14"/>
  <c r="M545" i="14"/>
  <c r="N545" i="14"/>
  <c r="O545" i="14"/>
  <c r="P545" i="14"/>
  <c r="Q545" i="14"/>
  <c r="R545" i="14"/>
  <c r="S545" i="14"/>
  <c r="C546" i="14"/>
  <c r="D546" i="14"/>
  <c r="E546" i="14"/>
  <c r="F546" i="14"/>
  <c r="G546" i="14"/>
  <c r="H546" i="14"/>
  <c r="I546" i="14"/>
  <c r="J546" i="14"/>
  <c r="K546" i="14"/>
  <c r="L546" i="14"/>
  <c r="M546" i="14"/>
  <c r="N546" i="14"/>
  <c r="O546" i="14"/>
  <c r="P546" i="14"/>
  <c r="Q546" i="14"/>
  <c r="R546" i="14"/>
  <c r="S546" i="14"/>
  <c r="C547" i="14"/>
  <c r="D547" i="14"/>
  <c r="E547" i="14"/>
  <c r="F547" i="14"/>
  <c r="G547" i="14"/>
  <c r="H547" i="14"/>
  <c r="I547" i="14"/>
  <c r="J547" i="14"/>
  <c r="K547" i="14"/>
  <c r="L547" i="14"/>
  <c r="M547" i="14"/>
  <c r="N547" i="14"/>
  <c r="O547" i="14"/>
  <c r="P547" i="14"/>
  <c r="Q547" i="14"/>
  <c r="R547" i="14"/>
  <c r="S547" i="14"/>
  <c r="C548" i="14"/>
  <c r="D548" i="14"/>
  <c r="E548" i="14"/>
  <c r="F548" i="14"/>
  <c r="G548" i="14"/>
  <c r="H548" i="14"/>
  <c r="I548" i="14"/>
  <c r="J548" i="14"/>
  <c r="K548" i="14"/>
  <c r="L548" i="14"/>
  <c r="M548" i="14"/>
  <c r="N548" i="14"/>
  <c r="O548" i="14"/>
  <c r="P548" i="14"/>
  <c r="Q548" i="14"/>
  <c r="R548" i="14"/>
  <c r="S548" i="14"/>
  <c r="C549" i="14"/>
  <c r="D549" i="14"/>
  <c r="E549" i="14"/>
  <c r="F549" i="14"/>
  <c r="G549" i="14"/>
  <c r="H549" i="14"/>
  <c r="I549" i="14"/>
  <c r="J549" i="14"/>
  <c r="K549" i="14"/>
  <c r="L549" i="14"/>
  <c r="M549" i="14"/>
  <c r="N549" i="14"/>
  <c r="O549" i="14"/>
  <c r="P549" i="14"/>
  <c r="Q549" i="14"/>
  <c r="R549" i="14"/>
  <c r="S549" i="14"/>
  <c r="C550" i="14"/>
  <c r="D550" i="14"/>
  <c r="E550" i="14"/>
  <c r="F550" i="14"/>
  <c r="G550" i="14"/>
  <c r="H550" i="14"/>
  <c r="I550" i="14"/>
  <c r="J550" i="14"/>
  <c r="K550" i="14"/>
  <c r="L550" i="14"/>
  <c r="M550" i="14"/>
  <c r="N550" i="14"/>
  <c r="O550" i="14"/>
  <c r="P550" i="14"/>
  <c r="Q550" i="14"/>
  <c r="R550" i="14"/>
  <c r="S550" i="14"/>
  <c r="C551" i="14"/>
  <c r="D551" i="14"/>
  <c r="E551" i="14"/>
  <c r="F551" i="14"/>
  <c r="G551" i="14"/>
  <c r="H551" i="14"/>
  <c r="I551" i="14"/>
  <c r="J551" i="14"/>
  <c r="K551" i="14"/>
  <c r="L551" i="14"/>
  <c r="M551" i="14"/>
  <c r="N551" i="14"/>
  <c r="O551" i="14"/>
  <c r="P551" i="14"/>
  <c r="Q551" i="14"/>
  <c r="R551" i="14"/>
  <c r="S551" i="14"/>
  <c r="C552" i="14"/>
  <c r="D552" i="14"/>
  <c r="E552" i="14"/>
  <c r="F552" i="14"/>
  <c r="G552" i="14"/>
  <c r="H552" i="14"/>
  <c r="I552" i="14"/>
  <c r="J552" i="14"/>
  <c r="K552" i="14"/>
  <c r="L552" i="14"/>
  <c r="M552" i="14"/>
  <c r="N552" i="14"/>
  <c r="O552" i="14"/>
  <c r="P552" i="14"/>
  <c r="Q552" i="14"/>
  <c r="R552" i="14"/>
  <c r="S552" i="14"/>
  <c r="C553" i="14"/>
  <c r="D553" i="14"/>
  <c r="E553" i="14"/>
  <c r="F553" i="14"/>
  <c r="G553" i="14"/>
  <c r="H553" i="14"/>
  <c r="I553" i="14"/>
  <c r="J553" i="14"/>
  <c r="K553" i="14"/>
  <c r="L553" i="14"/>
  <c r="M553" i="14"/>
  <c r="N553" i="14"/>
  <c r="O553" i="14"/>
  <c r="P553" i="14"/>
  <c r="Q553" i="14"/>
  <c r="R553" i="14"/>
  <c r="S553" i="14"/>
  <c r="C554" i="14"/>
  <c r="D554" i="14"/>
  <c r="E554" i="14"/>
  <c r="F554" i="14"/>
  <c r="G554" i="14"/>
  <c r="H554" i="14"/>
  <c r="I554" i="14"/>
  <c r="J554" i="14"/>
  <c r="K554" i="14"/>
  <c r="L554" i="14"/>
  <c r="M554" i="14"/>
  <c r="N554" i="14"/>
  <c r="O554" i="14"/>
  <c r="P554" i="14"/>
  <c r="Q554" i="14"/>
  <c r="R554" i="14"/>
  <c r="S554" i="14"/>
  <c r="C555" i="14"/>
  <c r="D555" i="14"/>
  <c r="E555" i="14"/>
  <c r="F555" i="14"/>
  <c r="G555" i="14"/>
  <c r="H555" i="14"/>
  <c r="I555" i="14"/>
  <c r="J555" i="14"/>
  <c r="K555" i="14"/>
  <c r="L555" i="14"/>
  <c r="M555" i="14"/>
  <c r="N555" i="14"/>
  <c r="O555" i="14"/>
  <c r="P555" i="14"/>
  <c r="Q555" i="14"/>
  <c r="R555" i="14"/>
  <c r="S555" i="14"/>
  <c r="C556" i="14"/>
  <c r="D556" i="14"/>
  <c r="E556" i="14"/>
  <c r="F556" i="14"/>
  <c r="G556" i="14"/>
  <c r="H556" i="14"/>
  <c r="I556" i="14"/>
  <c r="J556" i="14"/>
  <c r="K556" i="14"/>
  <c r="L556" i="14"/>
  <c r="M556" i="14"/>
  <c r="N556" i="14"/>
  <c r="O556" i="14"/>
  <c r="P556" i="14"/>
  <c r="Q556" i="14"/>
  <c r="R556" i="14"/>
  <c r="S556" i="14"/>
  <c r="C557" i="14"/>
  <c r="D557" i="14"/>
  <c r="E557" i="14"/>
  <c r="F557" i="14"/>
  <c r="G557" i="14"/>
  <c r="H557" i="14"/>
  <c r="I557" i="14"/>
  <c r="J557" i="14"/>
  <c r="K557" i="14"/>
  <c r="L557" i="14"/>
  <c r="M557" i="14"/>
  <c r="N557" i="14"/>
  <c r="O557" i="14"/>
  <c r="P557" i="14"/>
  <c r="Q557" i="14"/>
  <c r="R557" i="14"/>
  <c r="S557" i="14"/>
  <c r="C558" i="14"/>
  <c r="D558" i="14"/>
  <c r="E558" i="14"/>
  <c r="F558" i="14"/>
  <c r="G558" i="14"/>
  <c r="H558" i="14"/>
  <c r="I558" i="14"/>
  <c r="J558" i="14"/>
  <c r="K558" i="14"/>
  <c r="L558" i="14"/>
  <c r="M558" i="14"/>
  <c r="N558" i="14"/>
  <c r="O558" i="14"/>
  <c r="P558" i="14"/>
  <c r="Q558" i="14"/>
  <c r="R558" i="14"/>
  <c r="S558" i="14"/>
  <c r="C559" i="14"/>
  <c r="D559" i="14"/>
  <c r="E559" i="14"/>
  <c r="F559" i="14"/>
  <c r="G559" i="14"/>
  <c r="H559" i="14"/>
  <c r="I559" i="14"/>
  <c r="J559" i="14"/>
  <c r="K559" i="14"/>
  <c r="L559" i="14"/>
  <c r="M559" i="14"/>
  <c r="N559" i="14"/>
  <c r="O559" i="14"/>
  <c r="P559" i="14"/>
  <c r="Q559" i="14"/>
  <c r="R559" i="14"/>
  <c r="S559" i="14"/>
  <c r="C560" i="14"/>
  <c r="D560" i="14"/>
  <c r="E560" i="14"/>
  <c r="F560" i="14"/>
  <c r="G560" i="14"/>
  <c r="H560" i="14"/>
  <c r="I560" i="14"/>
  <c r="J560" i="14"/>
  <c r="K560" i="14"/>
  <c r="L560" i="14"/>
  <c r="M560" i="14"/>
  <c r="N560" i="14"/>
  <c r="O560" i="14"/>
  <c r="P560" i="14"/>
  <c r="Q560" i="14"/>
  <c r="R560" i="14"/>
  <c r="S560" i="14"/>
  <c r="C561" i="14"/>
  <c r="D561" i="14"/>
  <c r="E561" i="14"/>
  <c r="F561" i="14"/>
  <c r="G561" i="14"/>
  <c r="H561" i="14"/>
  <c r="I561" i="14"/>
  <c r="J561" i="14"/>
  <c r="K561" i="14"/>
  <c r="L561" i="14"/>
  <c r="M561" i="14"/>
  <c r="N561" i="14"/>
  <c r="O561" i="14"/>
  <c r="P561" i="14"/>
  <c r="Q561" i="14"/>
  <c r="R561" i="14"/>
  <c r="S561" i="14"/>
  <c r="C562" i="14"/>
  <c r="D562" i="14"/>
  <c r="E562" i="14"/>
  <c r="F562" i="14"/>
  <c r="G562" i="14"/>
  <c r="H562" i="14"/>
  <c r="I562" i="14"/>
  <c r="J562" i="14"/>
  <c r="K562" i="14"/>
  <c r="L562" i="14"/>
  <c r="M562" i="14"/>
  <c r="N562" i="14"/>
  <c r="O562" i="14"/>
  <c r="P562" i="14"/>
  <c r="Q562" i="14"/>
  <c r="R562" i="14"/>
  <c r="S562" i="14"/>
  <c r="C563" i="14"/>
  <c r="D563" i="14"/>
  <c r="E563" i="14"/>
  <c r="F563" i="14"/>
  <c r="G563" i="14"/>
  <c r="H563" i="14"/>
  <c r="I563" i="14"/>
  <c r="J563" i="14"/>
  <c r="K563" i="14"/>
  <c r="L563" i="14"/>
  <c r="M563" i="14"/>
  <c r="N563" i="14"/>
  <c r="O563" i="14"/>
  <c r="P563" i="14"/>
  <c r="Q563" i="14"/>
  <c r="R563" i="14"/>
  <c r="S563" i="14"/>
  <c r="C564" i="14"/>
  <c r="D564" i="14"/>
  <c r="E564" i="14"/>
  <c r="F564" i="14"/>
  <c r="G564" i="14"/>
  <c r="H564" i="14"/>
  <c r="I564" i="14"/>
  <c r="J564" i="14"/>
  <c r="K564" i="14"/>
  <c r="L564" i="14"/>
  <c r="M564" i="14"/>
  <c r="N564" i="14"/>
  <c r="O564" i="14"/>
  <c r="P564" i="14"/>
  <c r="Q564" i="14"/>
  <c r="R564" i="14"/>
  <c r="S564" i="14"/>
  <c r="C565" i="14"/>
  <c r="D565" i="14"/>
  <c r="E565" i="14"/>
  <c r="F565" i="14"/>
  <c r="G565" i="14"/>
  <c r="H565" i="14"/>
  <c r="I565" i="14"/>
  <c r="J565" i="14"/>
  <c r="K565" i="14"/>
  <c r="L565" i="14"/>
  <c r="M565" i="14"/>
  <c r="N565" i="14"/>
  <c r="O565" i="14"/>
  <c r="P565" i="14"/>
  <c r="Q565" i="14"/>
  <c r="R565" i="14"/>
  <c r="S565" i="14"/>
  <c r="C566" i="14"/>
  <c r="D566" i="14"/>
  <c r="E566" i="14"/>
  <c r="F566" i="14"/>
  <c r="G566" i="14"/>
  <c r="H566" i="14"/>
  <c r="I566" i="14"/>
  <c r="J566" i="14"/>
  <c r="K566" i="14"/>
  <c r="L566" i="14"/>
  <c r="M566" i="14"/>
  <c r="N566" i="14"/>
  <c r="O566" i="14"/>
  <c r="P566" i="14"/>
  <c r="Q566" i="14"/>
  <c r="R566" i="14"/>
  <c r="S566" i="14"/>
  <c r="C567" i="14"/>
  <c r="D567" i="14"/>
  <c r="E567" i="14"/>
  <c r="F567" i="14"/>
  <c r="G567" i="14"/>
  <c r="H567" i="14"/>
  <c r="I567" i="14"/>
  <c r="J567" i="14"/>
  <c r="K567" i="14"/>
  <c r="L567" i="14"/>
  <c r="M567" i="14"/>
  <c r="N567" i="14"/>
  <c r="O567" i="14"/>
  <c r="P567" i="14"/>
  <c r="Q567" i="14"/>
  <c r="R567" i="14"/>
  <c r="S567" i="14"/>
  <c r="C568" i="14"/>
  <c r="D568" i="14"/>
  <c r="E568" i="14"/>
  <c r="F568" i="14"/>
  <c r="G568" i="14"/>
  <c r="H568" i="14"/>
  <c r="I568" i="14"/>
  <c r="J568" i="14"/>
  <c r="K568" i="14"/>
  <c r="L568" i="14"/>
  <c r="M568" i="14"/>
  <c r="N568" i="14"/>
  <c r="O568" i="14"/>
  <c r="P568" i="14"/>
  <c r="Q568" i="14"/>
  <c r="R568" i="14"/>
  <c r="S568" i="14"/>
  <c r="C569" i="14"/>
  <c r="D569" i="14"/>
  <c r="E569" i="14"/>
  <c r="F569" i="14"/>
  <c r="G569" i="14"/>
  <c r="H569" i="14"/>
  <c r="I569" i="14"/>
  <c r="J569" i="14"/>
  <c r="K569" i="14"/>
  <c r="L569" i="14"/>
  <c r="M569" i="14"/>
  <c r="N569" i="14"/>
  <c r="O569" i="14"/>
  <c r="P569" i="14"/>
  <c r="Q569" i="14"/>
  <c r="R569" i="14"/>
  <c r="S569" i="14"/>
  <c r="C570" i="14"/>
  <c r="D570" i="14"/>
  <c r="E570" i="14"/>
  <c r="F570" i="14"/>
  <c r="G570" i="14"/>
  <c r="H570" i="14"/>
  <c r="I570" i="14"/>
  <c r="J570" i="14"/>
  <c r="K570" i="14"/>
  <c r="L570" i="14"/>
  <c r="M570" i="14"/>
  <c r="N570" i="14"/>
  <c r="O570" i="14"/>
  <c r="P570" i="14"/>
  <c r="Q570" i="14"/>
  <c r="R570" i="14"/>
  <c r="S570" i="14"/>
  <c r="C571" i="14"/>
  <c r="D571" i="14"/>
  <c r="E571" i="14"/>
  <c r="F571" i="14"/>
  <c r="G571" i="14"/>
  <c r="H571" i="14"/>
  <c r="I571" i="14"/>
  <c r="J571" i="14"/>
  <c r="K571" i="14"/>
  <c r="L571" i="14"/>
  <c r="M571" i="14"/>
  <c r="N571" i="14"/>
  <c r="O571" i="14"/>
  <c r="P571" i="14"/>
  <c r="Q571" i="14"/>
  <c r="R571" i="14"/>
  <c r="S571" i="14"/>
  <c r="C572" i="14"/>
  <c r="D572" i="14"/>
  <c r="E572" i="14"/>
  <c r="F572" i="14"/>
  <c r="G572" i="14"/>
  <c r="H572" i="14"/>
  <c r="I572" i="14"/>
  <c r="J572" i="14"/>
  <c r="K572" i="14"/>
  <c r="L572" i="14"/>
  <c r="M572" i="14"/>
  <c r="N572" i="14"/>
  <c r="O572" i="14"/>
  <c r="P572" i="14"/>
  <c r="Q572" i="14"/>
  <c r="R572" i="14"/>
  <c r="S572" i="14"/>
  <c r="C573" i="14"/>
  <c r="D573" i="14"/>
  <c r="E573" i="14"/>
  <c r="F573" i="14"/>
  <c r="G573" i="14"/>
  <c r="H573" i="14"/>
  <c r="I573" i="14"/>
  <c r="J573" i="14"/>
  <c r="K573" i="14"/>
  <c r="L573" i="14"/>
  <c r="M573" i="14"/>
  <c r="N573" i="14"/>
  <c r="O573" i="14"/>
  <c r="P573" i="14"/>
  <c r="Q573" i="14"/>
  <c r="R573" i="14"/>
  <c r="S573" i="14"/>
  <c r="C574" i="14"/>
  <c r="D574" i="14"/>
  <c r="E574" i="14"/>
  <c r="F574" i="14"/>
  <c r="G574" i="14"/>
  <c r="H574" i="14"/>
  <c r="I574" i="14"/>
  <c r="J574" i="14"/>
  <c r="K574" i="14"/>
  <c r="L574" i="14"/>
  <c r="M574" i="14"/>
  <c r="N574" i="14"/>
  <c r="O574" i="14"/>
  <c r="P574" i="14"/>
  <c r="Q574" i="14"/>
  <c r="R574" i="14"/>
  <c r="S574" i="14"/>
  <c r="C575" i="14"/>
  <c r="D575" i="14"/>
  <c r="E575" i="14"/>
  <c r="F575" i="14"/>
  <c r="G575" i="14"/>
  <c r="H575" i="14"/>
  <c r="I575" i="14"/>
  <c r="J575" i="14"/>
  <c r="K575" i="14"/>
  <c r="L575" i="14"/>
  <c r="M575" i="14"/>
  <c r="N575" i="14"/>
  <c r="O575" i="14"/>
  <c r="P575" i="14"/>
  <c r="Q575" i="14"/>
  <c r="R575" i="14"/>
  <c r="S575" i="14"/>
  <c r="C576" i="14"/>
  <c r="D576" i="14"/>
  <c r="E576" i="14"/>
  <c r="F576" i="14"/>
  <c r="G576" i="14"/>
  <c r="H576" i="14"/>
  <c r="I576" i="14"/>
  <c r="J576" i="14"/>
  <c r="K576" i="14"/>
  <c r="L576" i="14"/>
  <c r="M576" i="14"/>
  <c r="N576" i="14"/>
  <c r="O576" i="14"/>
  <c r="P576" i="14"/>
  <c r="Q576" i="14"/>
  <c r="R576" i="14"/>
  <c r="S576" i="14"/>
  <c r="C577" i="14"/>
  <c r="D577" i="14"/>
  <c r="E577" i="14"/>
  <c r="F577" i="14"/>
  <c r="G577" i="14"/>
  <c r="H577" i="14"/>
  <c r="I577" i="14"/>
  <c r="J577" i="14"/>
  <c r="K577" i="14"/>
  <c r="L577" i="14"/>
  <c r="M577" i="14"/>
  <c r="N577" i="14"/>
  <c r="O577" i="14"/>
  <c r="P577" i="14"/>
  <c r="Q577" i="14"/>
  <c r="R577" i="14"/>
  <c r="S577" i="14"/>
  <c r="C578" i="14"/>
  <c r="D578" i="14"/>
  <c r="E578" i="14"/>
  <c r="F578" i="14"/>
  <c r="G578" i="14"/>
  <c r="H578" i="14"/>
  <c r="I578" i="14"/>
  <c r="J578" i="14"/>
  <c r="K578" i="14"/>
  <c r="L578" i="14"/>
  <c r="M578" i="14"/>
  <c r="N578" i="14"/>
  <c r="O578" i="14"/>
  <c r="P578" i="14"/>
  <c r="Q578" i="14"/>
  <c r="R578" i="14"/>
  <c r="S578" i="14"/>
  <c r="C579" i="14"/>
  <c r="D579" i="14"/>
  <c r="E579" i="14"/>
  <c r="F579" i="14"/>
  <c r="G579" i="14"/>
  <c r="H579" i="14"/>
  <c r="I579" i="14"/>
  <c r="J579" i="14"/>
  <c r="K579" i="14"/>
  <c r="L579" i="14"/>
  <c r="M579" i="14"/>
  <c r="N579" i="14"/>
  <c r="O579" i="14"/>
  <c r="P579" i="14"/>
  <c r="Q579" i="14"/>
  <c r="R579" i="14"/>
  <c r="S579" i="14"/>
  <c r="C580" i="14"/>
  <c r="D580" i="14"/>
  <c r="E580" i="14"/>
  <c r="F580" i="14"/>
  <c r="G580" i="14"/>
  <c r="H580" i="14"/>
  <c r="I580" i="14"/>
  <c r="J580" i="14"/>
  <c r="K580" i="14"/>
  <c r="L580" i="14"/>
  <c r="M580" i="14"/>
  <c r="N580" i="14"/>
  <c r="O580" i="14"/>
  <c r="P580" i="14"/>
  <c r="Q580" i="14"/>
  <c r="R580" i="14"/>
  <c r="S580" i="14"/>
  <c r="C581" i="14"/>
  <c r="D581" i="14"/>
  <c r="E581" i="14"/>
  <c r="F581" i="14"/>
  <c r="G581" i="14"/>
  <c r="H581" i="14"/>
  <c r="I581" i="14"/>
  <c r="J581" i="14"/>
  <c r="K581" i="14"/>
  <c r="L581" i="14"/>
  <c r="M581" i="14"/>
  <c r="N581" i="14"/>
  <c r="O581" i="14"/>
  <c r="P581" i="14"/>
  <c r="Q581" i="14"/>
  <c r="R581" i="14"/>
  <c r="S581" i="14"/>
  <c r="C582" i="14"/>
  <c r="D582" i="14"/>
  <c r="E582" i="14"/>
  <c r="F582" i="14"/>
  <c r="G582" i="14"/>
  <c r="H582" i="14"/>
  <c r="I582" i="14"/>
  <c r="J582" i="14"/>
  <c r="K582" i="14"/>
  <c r="L582" i="14"/>
  <c r="M582" i="14"/>
  <c r="N582" i="14"/>
  <c r="O582" i="14"/>
  <c r="P582" i="14"/>
  <c r="Q582" i="14"/>
  <c r="R582" i="14"/>
  <c r="S582" i="14"/>
  <c r="C583" i="14"/>
  <c r="D583" i="14"/>
  <c r="E583" i="14"/>
  <c r="F583" i="14"/>
  <c r="G583" i="14"/>
  <c r="H583" i="14"/>
  <c r="I583" i="14"/>
  <c r="J583" i="14"/>
  <c r="K583" i="14"/>
  <c r="L583" i="14"/>
  <c r="M583" i="14"/>
  <c r="N583" i="14"/>
  <c r="O583" i="14"/>
  <c r="P583" i="14"/>
  <c r="Q583" i="14"/>
  <c r="R583" i="14"/>
  <c r="S583" i="14"/>
  <c r="C584" i="14"/>
  <c r="D584" i="14"/>
  <c r="E584" i="14"/>
  <c r="F584" i="14"/>
  <c r="G584" i="14"/>
  <c r="H584" i="14"/>
  <c r="I584" i="14"/>
  <c r="J584" i="14"/>
  <c r="K584" i="14"/>
  <c r="L584" i="14"/>
  <c r="M584" i="14"/>
  <c r="N584" i="14"/>
  <c r="O584" i="14"/>
  <c r="P584" i="14"/>
  <c r="Q584" i="14"/>
  <c r="R584" i="14"/>
  <c r="S584" i="14"/>
  <c r="C585" i="14"/>
  <c r="D585" i="14"/>
  <c r="E585" i="14"/>
  <c r="F585" i="14"/>
  <c r="G585" i="14"/>
  <c r="H585" i="14"/>
  <c r="I585" i="14"/>
  <c r="J585" i="14"/>
  <c r="K585" i="14"/>
  <c r="L585" i="14"/>
  <c r="M585" i="14"/>
  <c r="N585" i="14"/>
  <c r="O585" i="14"/>
  <c r="P585" i="14"/>
  <c r="Q585" i="14"/>
  <c r="R585" i="14"/>
  <c r="S585" i="14"/>
  <c r="C586" i="14"/>
  <c r="D586" i="14"/>
  <c r="E586" i="14"/>
  <c r="F586" i="14"/>
  <c r="G586" i="14"/>
  <c r="H586" i="14"/>
  <c r="I586" i="14"/>
  <c r="J586" i="14"/>
  <c r="K586" i="14"/>
  <c r="L586" i="14"/>
  <c r="M586" i="14"/>
  <c r="N586" i="14"/>
  <c r="O586" i="14"/>
  <c r="P586" i="14"/>
  <c r="Q586" i="14"/>
  <c r="R586" i="14"/>
  <c r="S586" i="14"/>
  <c r="C587" i="14"/>
  <c r="D587" i="14"/>
  <c r="E587" i="14"/>
  <c r="F587" i="14"/>
  <c r="G587" i="14"/>
  <c r="H587" i="14"/>
  <c r="I587" i="14"/>
  <c r="J587" i="14"/>
  <c r="K587" i="14"/>
  <c r="L587" i="14"/>
  <c r="M587" i="14"/>
  <c r="N587" i="14"/>
  <c r="O587" i="14"/>
  <c r="P587" i="14"/>
  <c r="Q587" i="14"/>
  <c r="R587" i="14"/>
  <c r="S587" i="14"/>
  <c r="C588" i="14"/>
  <c r="D588" i="14"/>
  <c r="E588" i="14"/>
  <c r="F588" i="14"/>
  <c r="G588" i="14"/>
  <c r="H588" i="14"/>
  <c r="I588" i="14"/>
  <c r="J588" i="14"/>
  <c r="K588" i="14"/>
  <c r="L588" i="14"/>
  <c r="M588" i="14"/>
  <c r="N588" i="14"/>
  <c r="O588" i="14"/>
  <c r="P588" i="14"/>
  <c r="Q588" i="14"/>
  <c r="R588" i="14"/>
  <c r="S588" i="14"/>
  <c r="C589" i="14"/>
  <c r="D589" i="14"/>
  <c r="E589" i="14"/>
  <c r="F589" i="14"/>
  <c r="G589" i="14"/>
  <c r="H589" i="14"/>
  <c r="I589" i="14"/>
  <c r="J589" i="14"/>
  <c r="K589" i="14"/>
  <c r="L589" i="14"/>
  <c r="M589" i="14"/>
  <c r="N589" i="14"/>
  <c r="O589" i="14"/>
  <c r="P589" i="14"/>
  <c r="Q589" i="14"/>
  <c r="R589" i="14"/>
  <c r="S589" i="14"/>
  <c r="C590" i="14"/>
  <c r="D590" i="14"/>
  <c r="E590" i="14"/>
  <c r="F590" i="14"/>
  <c r="G590" i="14"/>
  <c r="H590" i="14"/>
  <c r="I590" i="14"/>
  <c r="J590" i="14"/>
  <c r="K590" i="14"/>
  <c r="L590" i="14"/>
  <c r="M590" i="14"/>
  <c r="N590" i="14"/>
  <c r="O590" i="14"/>
  <c r="P590" i="14"/>
  <c r="Q590" i="14"/>
  <c r="R590" i="14"/>
  <c r="S590" i="14"/>
  <c r="C591" i="14"/>
  <c r="D591" i="14"/>
  <c r="E591" i="14"/>
  <c r="F591" i="14"/>
  <c r="G591" i="14"/>
  <c r="H591" i="14"/>
  <c r="I591" i="14"/>
  <c r="J591" i="14"/>
  <c r="K591" i="14"/>
  <c r="L591" i="14"/>
  <c r="M591" i="14"/>
  <c r="N591" i="14"/>
  <c r="O591" i="14"/>
  <c r="P591" i="14"/>
  <c r="Q591" i="14"/>
  <c r="R591" i="14"/>
  <c r="S591" i="14"/>
  <c r="C592" i="14"/>
  <c r="D592" i="14"/>
  <c r="E592" i="14"/>
  <c r="F592" i="14"/>
  <c r="G592" i="14"/>
  <c r="H592" i="14"/>
  <c r="I592" i="14"/>
  <c r="J592" i="14"/>
  <c r="K592" i="14"/>
  <c r="L592" i="14"/>
  <c r="M592" i="14"/>
  <c r="N592" i="14"/>
  <c r="O592" i="14"/>
  <c r="P592" i="14"/>
  <c r="Q592" i="14"/>
  <c r="R592" i="14"/>
  <c r="S592" i="14"/>
  <c r="C593" i="14"/>
  <c r="D593" i="14"/>
  <c r="E593" i="14"/>
  <c r="F593" i="14"/>
  <c r="G593" i="14"/>
  <c r="H593" i="14"/>
  <c r="I593" i="14"/>
  <c r="J593" i="14"/>
  <c r="K593" i="14"/>
  <c r="L593" i="14"/>
  <c r="M593" i="14"/>
  <c r="N593" i="14"/>
  <c r="O593" i="14"/>
  <c r="P593" i="14"/>
  <c r="Q593" i="14"/>
  <c r="R593" i="14"/>
  <c r="S593" i="14"/>
  <c r="C594" i="14"/>
  <c r="D594" i="14"/>
  <c r="E594" i="14"/>
  <c r="F594" i="14"/>
  <c r="G594" i="14"/>
  <c r="H594" i="14"/>
  <c r="I594" i="14"/>
  <c r="J594" i="14"/>
  <c r="K594" i="14"/>
  <c r="L594" i="14"/>
  <c r="M594" i="14"/>
  <c r="N594" i="14"/>
  <c r="O594" i="14"/>
  <c r="P594" i="14"/>
  <c r="Q594" i="14"/>
  <c r="R594" i="14"/>
  <c r="S594" i="14"/>
  <c r="C595" i="14"/>
  <c r="D595" i="14"/>
  <c r="E595" i="14"/>
  <c r="F595" i="14"/>
  <c r="G595" i="14"/>
  <c r="H595" i="14"/>
  <c r="I595" i="14"/>
  <c r="J595" i="14"/>
  <c r="K595" i="14"/>
  <c r="L595" i="14"/>
  <c r="M595" i="14"/>
  <c r="N595" i="14"/>
  <c r="O595" i="14"/>
  <c r="P595" i="14"/>
  <c r="Q595" i="14"/>
  <c r="R595" i="14"/>
  <c r="S595" i="14"/>
  <c r="C596" i="14"/>
  <c r="D596" i="14"/>
  <c r="E596" i="14"/>
  <c r="F596" i="14"/>
  <c r="G596" i="14"/>
  <c r="H596" i="14"/>
  <c r="I596" i="14"/>
  <c r="J596" i="14"/>
  <c r="K596" i="14"/>
  <c r="L596" i="14"/>
  <c r="M596" i="14"/>
  <c r="N596" i="14"/>
  <c r="O596" i="14"/>
  <c r="P596" i="14"/>
  <c r="Q596" i="14"/>
  <c r="R596" i="14"/>
  <c r="S596" i="14"/>
  <c r="C597" i="14"/>
  <c r="D597" i="14"/>
  <c r="E597" i="14"/>
  <c r="F597" i="14"/>
  <c r="G597" i="14"/>
  <c r="H597" i="14"/>
  <c r="I597" i="14"/>
  <c r="J597" i="14"/>
  <c r="K597" i="14"/>
  <c r="L597" i="14"/>
  <c r="M597" i="14"/>
  <c r="N597" i="14"/>
  <c r="O597" i="14"/>
  <c r="P597" i="14"/>
  <c r="Q597" i="14"/>
  <c r="R597" i="14"/>
  <c r="S597" i="14"/>
  <c r="C598" i="14"/>
  <c r="D598" i="14"/>
  <c r="E598" i="14"/>
  <c r="F598" i="14"/>
  <c r="G598" i="14"/>
  <c r="H598" i="14"/>
  <c r="I598" i="14"/>
  <c r="J598" i="14"/>
  <c r="K598" i="14"/>
  <c r="L598" i="14"/>
  <c r="M598" i="14"/>
  <c r="N598" i="14"/>
  <c r="O598" i="14"/>
  <c r="P598" i="14"/>
  <c r="Q598" i="14"/>
  <c r="R598" i="14"/>
  <c r="S598" i="14"/>
  <c r="C599" i="14"/>
  <c r="D599" i="14"/>
  <c r="E599" i="14"/>
  <c r="F599" i="14"/>
  <c r="G599" i="14"/>
  <c r="H599" i="14"/>
  <c r="I599" i="14"/>
  <c r="J599" i="14"/>
  <c r="K599" i="14"/>
  <c r="L599" i="14"/>
  <c r="M599" i="14"/>
  <c r="N599" i="14"/>
  <c r="O599" i="14"/>
  <c r="P599" i="14"/>
  <c r="Q599" i="14"/>
  <c r="R599" i="14"/>
  <c r="S599" i="14"/>
  <c r="C600" i="14"/>
  <c r="D600" i="14"/>
  <c r="E600" i="14"/>
  <c r="F600" i="14"/>
  <c r="G600" i="14"/>
  <c r="H600" i="14"/>
  <c r="I600" i="14"/>
  <c r="J600" i="14"/>
  <c r="K600" i="14"/>
  <c r="L600" i="14"/>
  <c r="M600" i="14"/>
  <c r="N600" i="14"/>
  <c r="O600" i="14"/>
  <c r="P600" i="14"/>
  <c r="Q600" i="14"/>
  <c r="R600" i="14"/>
  <c r="S600" i="14"/>
  <c r="C601" i="14"/>
  <c r="D601" i="14"/>
  <c r="E601" i="14"/>
  <c r="F601" i="14"/>
  <c r="G601" i="14"/>
  <c r="H601" i="14"/>
  <c r="I601" i="14"/>
  <c r="J601" i="14"/>
  <c r="K601" i="14"/>
  <c r="L601" i="14"/>
  <c r="M601" i="14"/>
  <c r="N601" i="14"/>
  <c r="O601" i="14"/>
  <c r="P601" i="14"/>
  <c r="Q601" i="14"/>
  <c r="R601" i="14"/>
  <c r="S601" i="14"/>
  <c r="C602" i="14"/>
  <c r="D602" i="14"/>
  <c r="E602" i="14"/>
  <c r="F602" i="14"/>
  <c r="G602" i="14"/>
  <c r="H602" i="14"/>
  <c r="I602" i="14"/>
  <c r="J602" i="14"/>
  <c r="K602" i="14"/>
  <c r="L602" i="14"/>
  <c r="M602" i="14"/>
  <c r="N602" i="14"/>
  <c r="O602" i="14"/>
  <c r="P602" i="14"/>
  <c r="Q602" i="14"/>
  <c r="R602" i="14"/>
  <c r="S602" i="14"/>
  <c r="C603" i="14"/>
  <c r="D603" i="14"/>
  <c r="E603" i="14"/>
  <c r="F603" i="14"/>
  <c r="G603" i="14"/>
  <c r="H603" i="14"/>
  <c r="I603" i="14"/>
  <c r="J603" i="14"/>
  <c r="K603" i="14"/>
  <c r="L603" i="14"/>
  <c r="M603" i="14"/>
  <c r="N603" i="14"/>
  <c r="O603" i="14"/>
  <c r="P603" i="14"/>
  <c r="Q603" i="14"/>
  <c r="R603" i="14"/>
  <c r="S603" i="14"/>
  <c r="C604" i="14"/>
  <c r="D604" i="14"/>
  <c r="E604" i="14"/>
  <c r="F604" i="14"/>
  <c r="G604" i="14"/>
  <c r="H604" i="14"/>
  <c r="I604" i="14"/>
  <c r="J604" i="14"/>
  <c r="K604" i="14"/>
  <c r="L604" i="14"/>
  <c r="M604" i="14"/>
  <c r="N604" i="14"/>
  <c r="O604" i="14"/>
  <c r="P604" i="14"/>
  <c r="Q604" i="14"/>
  <c r="R604" i="14"/>
  <c r="S604" i="14"/>
  <c r="C605" i="14"/>
  <c r="D605" i="14"/>
  <c r="E605" i="14"/>
  <c r="F605" i="14"/>
  <c r="G605" i="14"/>
  <c r="H605" i="14"/>
  <c r="I605" i="14"/>
  <c r="J605" i="14"/>
  <c r="K605" i="14"/>
  <c r="L605" i="14"/>
  <c r="M605" i="14"/>
  <c r="N605" i="14"/>
  <c r="O605" i="14"/>
  <c r="P605" i="14"/>
  <c r="Q605" i="14"/>
  <c r="R605" i="14"/>
  <c r="S605" i="14"/>
  <c r="C606" i="14"/>
  <c r="D606" i="14"/>
  <c r="E606" i="14"/>
  <c r="F606" i="14"/>
  <c r="G606" i="14"/>
  <c r="H606" i="14"/>
  <c r="I606" i="14"/>
  <c r="J606" i="14"/>
  <c r="K606" i="14"/>
  <c r="L606" i="14"/>
  <c r="M606" i="14"/>
  <c r="N606" i="14"/>
  <c r="O606" i="14"/>
  <c r="P606" i="14"/>
  <c r="Q606" i="14"/>
  <c r="R606" i="14"/>
  <c r="S606" i="14"/>
  <c r="C607" i="14"/>
  <c r="D607" i="14"/>
  <c r="E607" i="14"/>
  <c r="F607" i="14"/>
  <c r="G607" i="14"/>
  <c r="H607" i="14"/>
  <c r="I607" i="14"/>
  <c r="J607" i="14"/>
  <c r="K607" i="14"/>
  <c r="L607" i="14"/>
  <c r="M607" i="14"/>
  <c r="N607" i="14"/>
  <c r="O607" i="14"/>
  <c r="P607" i="14"/>
  <c r="Q607" i="14"/>
  <c r="R607" i="14"/>
  <c r="S607" i="14"/>
  <c r="C608" i="14"/>
  <c r="D608" i="14"/>
  <c r="E608" i="14"/>
  <c r="F608" i="14"/>
  <c r="G608" i="14"/>
  <c r="H608" i="14"/>
  <c r="I608" i="14"/>
  <c r="J608" i="14"/>
  <c r="K608" i="14"/>
  <c r="L608" i="14"/>
  <c r="M608" i="14"/>
  <c r="N608" i="14"/>
  <c r="O608" i="14"/>
  <c r="P608" i="14"/>
  <c r="Q608" i="14"/>
  <c r="R608" i="14"/>
  <c r="S608" i="14"/>
  <c r="C609" i="14"/>
  <c r="D609" i="14"/>
  <c r="E609" i="14"/>
  <c r="F609" i="14"/>
  <c r="G609" i="14"/>
  <c r="H609" i="14"/>
  <c r="I609" i="14"/>
  <c r="J609" i="14"/>
  <c r="K609" i="14"/>
  <c r="L609" i="14"/>
  <c r="M609" i="14"/>
  <c r="N609" i="14"/>
  <c r="O609" i="14"/>
  <c r="P609" i="14"/>
  <c r="Q609" i="14"/>
  <c r="R609" i="14"/>
  <c r="S609" i="14"/>
  <c r="C610" i="14"/>
  <c r="D610" i="14"/>
  <c r="E610" i="14"/>
  <c r="F610" i="14"/>
  <c r="G610" i="14"/>
  <c r="H610" i="14"/>
  <c r="I610" i="14"/>
  <c r="J610" i="14"/>
  <c r="K610" i="14"/>
  <c r="L610" i="14"/>
  <c r="M610" i="14"/>
  <c r="N610" i="14"/>
  <c r="O610" i="14"/>
  <c r="P610" i="14"/>
  <c r="Q610" i="14"/>
  <c r="R610" i="14"/>
  <c r="S610" i="14"/>
  <c r="C611" i="14"/>
  <c r="D611" i="14"/>
  <c r="E611" i="14"/>
  <c r="F611" i="14"/>
  <c r="G611" i="14"/>
  <c r="H611" i="14"/>
  <c r="I611" i="14"/>
  <c r="J611" i="14"/>
  <c r="K611" i="14"/>
  <c r="L611" i="14"/>
  <c r="M611" i="14"/>
  <c r="N611" i="14"/>
  <c r="O611" i="14"/>
  <c r="P611" i="14"/>
  <c r="Q611" i="14"/>
  <c r="R611" i="14"/>
  <c r="S611" i="14"/>
  <c r="C612" i="14"/>
  <c r="D612" i="14"/>
  <c r="E612" i="14"/>
  <c r="F612" i="14"/>
  <c r="G612" i="14"/>
  <c r="H612" i="14"/>
  <c r="I612" i="14"/>
  <c r="J612" i="14"/>
  <c r="K612" i="14"/>
  <c r="L612" i="14"/>
  <c r="M612" i="14"/>
  <c r="N612" i="14"/>
  <c r="O612" i="14"/>
  <c r="P612" i="14"/>
  <c r="Q612" i="14"/>
  <c r="R612" i="14"/>
  <c r="S612" i="14"/>
  <c r="C613" i="14"/>
  <c r="D613" i="14"/>
  <c r="E613" i="14"/>
  <c r="F613" i="14"/>
  <c r="G613" i="14"/>
  <c r="H613" i="14"/>
  <c r="I613" i="14"/>
  <c r="J613" i="14"/>
  <c r="K613" i="14"/>
  <c r="L613" i="14"/>
  <c r="M613" i="14"/>
  <c r="N613" i="14"/>
  <c r="O613" i="14"/>
  <c r="P613" i="14"/>
  <c r="Q613" i="14"/>
  <c r="R613" i="14"/>
  <c r="S613" i="14"/>
  <c r="C614" i="14"/>
  <c r="D614" i="14"/>
  <c r="E614" i="14"/>
  <c r="F614" i="14"/>
  <c r="G614" i="14"/>
  <c r="H614" i="14"/>
  <c r="I614" i="14"/>
  <c r="J614" i="14"/>
  <c r="K614" i="14"/>
  <c r="L614" i="14"/>
  <c r="M614" i="14"/>
  <c r="N614" i="14"/>
  <c r="O614" i="14"/>
  <c r="P614" i="14"/>
  <c r="Q614" i="14"/>
  <c r="R614" i="14"/>
  <c r="S614" i="14"/>
  <c r="C615" i="14"/>
  <c r="D615" i="14"/>
  <c r="E615" i="14"/>
  <c r="F615" i="14"/>
  <c r="G615" i="14"/>
  <c r="H615" i="14"/>
  <c r="I615" i="14"/>
  <c r="J615" i="14"/>
  <c r="K615" i="14"/>
  <c r="L615" i="14"/>
  <c r="M615" i="14"/>
  <c r="N615" i="14"/>
  <c r="O615" i="14"/>
  <c r="P615" i="14"/>
  <c r="Q615" i="14"/>
  <c r="R615" i="14"/>
  <c r="S615" i="14"/>
  <c r="C616" i="14"/>
  <c r="D616" i="14"/>
  <c r="E616" i="14"/>
  <c r="F616" i="14"/>
  <c r="G616" i="14"/>
  <c r="H616" i="14"/>
  <c r="I616" i="14"/>
  <c r="J616" i="14"/>
  <c r="K616" i="14"/>
  <c r="L616" i="14"/>
  <c r="M616" i="14"/>
  <c r="N616" i="14"/>
  <c r="O616" i="14"/>
  <c r="P616" i="14"/>
  <c r="Q616" i="14"/>
  <c r="R616" i="14"/>
  <c r="S616" i="14"/>
  <c r="C617" i="14"/>
  <c r="D617" i="14"/>
  <c r="E617" i="14"/>
  <c r="F617" i="14"/>
  <c r="G617" i="14"/>
  <c r="H617" i="14"/>
  <c r="I617" i="14"/>
  <c r="J617" i="14"/>
  <c r="K617" i="14"/>
  <c r="L617" i="14"/>
  <c r="M617" i="14"/>
  <c r="N617" i="14"/>
  <c r="O617" i="14"/>
  <c r="P617" i="14"/>
  <c r="Q617" i="14"/>
  <c r="R617" i="14"/>
  <c r="S617" i="14"/>
  <c r="C618" i="14"/>
  <c r="D618" i="14"/>
  <c r="E618" i="14"/>
  <c r="F618" i="14"/>
  <c r="G618" i="14"/>
  <c r="H618" i="14"/>
  <c r="I618" i="14"/>
  <c r="J618" i="14"/>
  <c r="K618" i="14"/>
  <c r="L618" i="14"/>
  <c r="M618" i="14"/>
  <c r="N618" i="14"/>
  <c r="O618" i="14"/>
  <c r="P618" i="14"/>
  <c r="Q618" i="14"/>
  <c r="R618" i="14"/>
  <c r="S618" i="14"/>
  <c r="C619" i="14"/>
  <c r="D619" i="14"/>
  <c r="E619" i="14"/>
  <c r="F619" i="14"/>
  <c r="G619" i="14"/>
  <c r="H619" i="14"/>
  <c r="I619" i="14"/>
  <c r="J619" i="14"/>
  <c r="K619" i="14"/>
  <c r="L619" i="14"/>
  <c r="M619" i="14"/>
  <c r="N619" i="14"/>
  <c r="O619" i="14"/>
  <c r="P619" i="14"/>
  <c r="Q619" i="14"/>
  <c r="R619" i="14"/>
  <c r="S619" i="14"/>
  <c r="C620" i="14"/>
  <c r="D620" i="14"/>
  <c r="E620" i="14"/>
  <c r="F620" i="14"/>
  <c r="G620" i="14"/>
  <c r="H620" i="14"/>
  <c r="I620" i="14"/>
  <c r="J620" i="14"/>
  <c r="K620" i="14"/>
  <c r="L620" i="14"/>
  <c r="M620" i="14"/>
  <c r="N620" i="14"/>
  <c r="O620" i="14"/>
  <c r="P620" i="14"/>
  <c r="Q620" i="14"/>
  <c r="R620" i="14"/>
  <c r="S620" i="14"/>
  <c r="C621" i="14"/>
  <c r="D621" i="14"/>
  <c r="E621" i="14"/>
  <c r="F621" i="14"/>
  <c r="G621" i="14"/>
  <c r="H621" i="14"/>
  <c r="I621" i="14"/>
  <c r="J621" i="14"/>
  <c r="K621" i="14"/>
  <c r="L621" i="14"/>
  <c r="M621" i="14"/>
  <c r="N621" i="14"/>
  <c r="O621" i="14"/>
  <c r="P621" i="14"/>
  <c r="Q621" i="14"/>
  <c r="R621" i="14"/>
  <c r="S621" i="14"/>
  <c r="C622" i="14"/>
  <c r="D622" i="14"/>
  <c r="E622" i="14"/>
  <c r="F622" i="14"/>
  <c r="G622" i="14"/>
  <c r="H622" i="14"/>
  <c r="I622" i="14"/>
  <c r="J622" i="14"/>
  <c r="K622" i="14"/>
  <c r="L622" i="14"/>
  <c r="M622" i="14"/>
  <c r="N622" i="14"/>
  <c r="O622" i="14"/>
  <c r="P622" i="14"/>
  <c r="Q622" i="14"/>
  <c r="R622" i="14"/>
  <c r="S622" i="14"/>
  <c r="C623" i="14"/>
  <c r="D623" i="14"/>
  <c r="E623" i="14"/>
  <c r="F623" i="14"/>
  <c r="G623" i="14"/>
  <c r="H623" i="14"/>
  <c r="I623" i="14"/>
  <c r="J623" i="14"/>
  <c r="K623" i="14"/>
  <c r="L623" i="14"/>
  <c r="M623" i="14"/>
  <c r="N623" i="14"/>
  <c r="O623" i="14"/>
  <c r="P623" i="14"/>
  <c r="Q623" i="14"/>
  <c r="R623" i="14"/>
  <c r="S623" i="14"/>
  <c r="C624" i="14"/>
  <c r="D624" i="14"/>
  <c r="E624" i="14"/>
  <c r="F624" i="14"/>
  <c r="G624" i="14"/>
  <c r="H624" i="14"/>
  <c r="I624" i="14"/>
  <c r="J624" i="14"/>
  <c r="K624" i="14"/>
  <c r="L624" i="14"/>
  <c r="M624" i="14"/>
  <c r="N624" i="14"/>
  <c r="O624" i="14"/>
  <c r="P624" i="14"/>
  <c r="Q624" i="14"/>
  <c r="R624" i="14"/>
  <c r="S624" i="14"/>
  <c r="C625" i="14"/>
  <c r="D625" i="14"/>
  <c r="E625" i="14"/>
  <c r="F625" i="14"/>
  <c r="G625" i="14"/>
  <c r="H625" i="14"/>
  <c r="I625" i="14"/>
  <c r="J625" i="14"/>
  <c r="K625" i="14"/>
  <c r="L625" i="14"/>
  <c r="M625" i="14"/>
  <c r="N625" i="14"/>
  <c r="O625" i="14"/>
  <c r="P625" i="14"/>
  <c r="Q625" i="14"/>
  <c r="R625" i="14"/>
  <c r="S625" i="14"/>
  <c r="C626" i="14"/>
  <c r="D626" i="14"/>
  <c r="E626" i="14"/>
  <c r="F626" i="14"/>
  <c r="G626" i="14"/>
  <c r="H626" i="14"/>
  <c r="I626" i="14"/>
  <c r="J626" i="14"/>
  <c r="K626" i="14"/>
  <c r="L626" i="14"/>
  <c r="M626" i="14"/>
  <c r="N626" i="14"/>
  <c r="O626" i="14"/>
  <c r="P626" i="14"/>
  <c r="Q626" i="14"/>
  <c r="R626" i="14"/>
  <c r="S626" i="14"/>
  <c r="C627" i="14"/>
  <c r="D627" i="14"/>
  <c r="E627" i="14"/>
  <c r="F627" i="14"/>
  <c r="G627" i="14"/>
  <c r="H627" i="14"/>
  <c r="I627" i="14"/>
  <c r="J627" i="14"/>
  <c r="K627" i="14"/>
  <c r="L627" i="14"/>
  <c r="M627" i="14"/>
  <c r="N627" i="14"/>
  <c r="O627" i="14"/>
  <c r="P627" i="14"/>
  <c r="Q627" i="14"/>
  <c r="R627" i="14"/>
  <c r="S627" i="14"/>
  <c r="C628" i="14"/>
  <c r="D628" i="14"/>
  <c r="E628" i="14"/>
  <c r="F628" i="14"/>
  <c r="G628" i="14"/>
  <c r="H628" i="14"/>
  <c r="I628" i="14"/>
  <c r="J628" i="14"/>
  <c r="K628" i="14"/>
  <c r="L628" i="14"/>
  <c r="M628" i="14"/>
  <c r="N628" i="14"/>
  <c r="O628" i="14"/>
  <c r="P628" i="14"/>
  <c r="Q628" i="14"/>
  <c r="R628" i="14"/>
  <c r="S628" i="14"/>
  <c r="C629" i="14"/>
  <c r="D629" i="14"/>
  <c r="E629" i="14"/>
  <c r="F629" i="14"/>
  <c r="G629" i="14"/>
  <c r="H629" i="14"/>
  <c r="I629" i="14"/>
  <c r="J629" i="14"/>
  <c r="K629" i="14"/>
  <c r="L629" i="14"/>
  <c r="M629" i="14"/>
  <c r="N629" i="14"/>
  <c r="O629" i="14"/>
  <c r="P629" i="14"/>
  <c r="Q629" i="14"/>
  <c r="R629" i="14"/>
  <c r="S629" i="14"/>
  <c r="C630" i="14"/>
  <c r="D630" i="14"/>
  <c r="E630" i="14"/>
  <c r="F630" i="14"/>
  <c r="G630" i="14"/>
  <c r="H630" i="14"/>
  <c r="I630" i="14"/>
  <c r="J630" i="14"/>
  <c r="K630" i="14"/>
  <c r="L630" i="14"/>
  <c r="M630" i="14"/>
  <c r="N630" i="14"/>
  <c r="O630" i="14"/>
  <c r="P630" i="14"/>
  <c r="Q630" i="14"/>
  <c r="R630" i="14"/>
  <c r="S630" i="14"/>
  <c r="C631" i="14"/>
  <c r="D631" i="14"/>
  <c r="E631" i="14"/>
  <c r="F631" i="14"/>
  <c r="G631" i="14"/>
  <c r="H631" i="14"/>
  <c r="I631" i="14"/>
  <c r="J631" i="14"/>
  <c r="K631" i="14"/>
  <c r="L631" i="14"/>
  <c r="M631" i="14"/>
  <c r="N631" i="14"/>
  <c r="O631" i="14"/>
  <c r="P631" i="14"/>
  <c r="Q631" i="14"/>
  <c r="R631" i="14"/>
  <c r="S631" i="14"/>
  <c r="C632" i="14"/>
  <c r="D632" i="14"/>
  <c r="E632" i="14"/>
  <c r="F632" i="14"/>
  <c r="G632" i="14"/>
  <c r="H632" i="14"/>
  <c r="I632" i="14"/>
  <c r="J632" i="14"/>
  <c r="K632" i="14"/>
  <c r="L632" i="14"/>
  <c r="M632" i="14"/>
  <c r="N632" i="14"/>
  <c r="O632" i="14"/>
  <c r="P632" i="14"/>
  <c r="Q632" i="14"/>
  <c r="R632" i="14"/>
  <c r="S632" i="14"/>
  <c r="C633" i="14"/>
  <c r="D633" i="14"/>
  <c r="E633" i="14"/>
  <c r="F633" i="14"/>
  <c r="G633" i="14"/>
  <c r="H633" i="14"/>
  <c r="I633" i="14"/>
  <c r="J633" i="14"/>
  <c r="K633" i="14"/>
  <c r="L633" i="14"/>
  <c r="M633" i="14"/>
  <c r="N633" i="14"/>
  <c r="O633" i="14"/>
  <c r="P633" i="14"/>
  <c r="Q633" i="14"/>
  <c r="R633" i="14"/>
  <c r="S633" i="14"/>
  <c r="C634" i="14"/>
  <c r="D634" i="14"/>
  <c r="E634" i="14"/>
  <c r="F634" i="14"/>
  <c r="G634" i="14"/>
  <c r="H634" i="14"/>
  <c r="I634" i="14"/>
  <c r="J634" i="14"/>
  <c r="K634" i="14"/>
  <c r="L634" i="14"/>
  <c r="M634" i="14"/>
  <c r="N634" i="14"/>
  <c r="O634" i="14"/>
  <c r="P634" i="14"/>
  <c r="Q634" i="14"/>
  <c r="R634" i="14"/>
  <c r="S634" i="14"/>
  <c r="C635" i="14"/>
  <c r="D635" i="14"/>
  <c r="E635" i="14"/>
  <c r="F635" i="14"/>
  <c r="G635" i="14"/>
  <c r="H635" i="14"/>
  <c r="I635" i="14"/>
  <c r="J635" i="14"/>
  <c r="K635" i="14"/>
  <c r="L635" i="14"/>
  <c r="M635" i="14"/>
  <c r="N635" i="14"/>
  <c r="O635" i="14"/>
  <c r="P635" i="14"/>
  <c r="Q635" i="14"/>
  <c r="R635" i="14"/>
  <c r="S635" i="14"/>
  <c r="C636" i="14"/>
  <c r="D636" i="14"/>
  <c r="E636" i="14"/>
  <c r="F636" i="14"/>
  <c r="G636" i="14"/>
  <c r="H636" i="14"/>
  <c r="I636" i="14"/>
  <c r="J636" i="14"/>
  <c r="K636" i="14"/>
  <c r="L636" i="14"/>
  <c r="M636" i="14"/>
  <c r="N636" i="14"/>
  <c r="O636" i="14"/>
  <c r="P636" i="14"/>
  <c r="Q636" i="14"/>
  <c r="R636" i="14"/>
  <c r="S636" i="14"/>
  <c r="C637" i="14"/>
  <c r="D637" i="14"/>
  <c r="E637" i="14"/>
  <c r="F637" i="14"/>
  <c r="G637" i="14"/>
  <c r="H637" i="14"/>
  <c r="I637" i="14"/>
  <c r="J637" i="14"/>
  <c r="K637" i="14"/>
  <c r="L637" i="14"/>
  <c r="M637" i="14"/>
  <c r="N637" i="14"/>
  <c r="O637" i="14"/>
  <c r="P637" i="14"/>
  <c r="Q637" i="14"/>
  <c r="R637" i="14"/>
  <c r="S637" i="14"/>
  <c r="C638" i="14"/>
  <c r="D638" i="14"/>
  <c r="E638" i="14"/>
  <c r="F638" i="14"/>
  <c r="G638" i="14"/>
  <c r="H638" i="14"/>
  <c r="I638" i="14"/>
  <c r="J638" i="14"/>
  <c r="K638" i="14"/>
  <c r="L638" i="14"/>
  <c r="M638" i="14"/>
  <c r="N638" i="14"/>
  <c r="O638" i="14"/>
  <c r="P638" i="14"/>
  <c r="Q638" i="14"/>
  <c r="R638" i="14"/>
  <c r="S638" i="14"/>
  <c r="C639" i="14"/>
  <c r="D639" i="14"/>
  <c r="E639" i="14"/>
  <c r="F639" i="14"/>
  <c r="G639" i="14"/>
  <c r="H639" i="14"/>
  <c r="I639" i="14"/>
  <c r="J639" i="14"/>
  <c r="K639" i="14"/>
  <c r="L639" i="14"/>
  <c r="M639" i="14"/>
  <c r="N639" i="14"/>
  <c r="O639" i="14"/>
  <c r="P639" i="14"/>
  <c r="Q639" i="14"/>
  <c r="R639" i="14"/>
  <c r="S639" i="14"/>
  <c r="C640" i="14"/>
  <c r="D640" i="14"/>
  <c r="E640" i="14"/>
  <c r="F640" i="14"/>
  <c r="G640" i="14"/>
  <c r="H640" i="14"/>
  <c r="I640" i="14"/>
  <c r="J640" i="14"/>
  <c r="K640" i="14"/>
  <c r="L640" i="14"/>
  <c r="M640" i="14"/>
  <c r="N640" i="14"/>
  <c r="O640" i="14"/>
  <c r="P640" i="14"/>
  <c r="Q640" i="14"/>
  <c r="R640" i="14"/>
  <c r="S640" i="14"/>
  <c r="C641" i="14"/>
  <c r="D641" i="14"/>
  <c r="E641" i="14"/>
  <c r="F641" i="14"/>
  <c r="G641" i="14"/>
  <c r="H641" i="14"/>
  <c r="I641" i="14"/>
  <c r="J641" i="14"/>
  <c r="K641" i="14"/>
  <c r="L641" i="14"/>
  <c r="M641" i="14"/>
  <c r="N641" i="14"/>
  <c r="O641" i="14"/>
  <c r="P641" i="14"/>
  <c r="Q641" i="14"/>
  <c r="R641" i="14"/>
  <c r="S641" i="14"/>
  <c r="C642" i="14"/>
  <c r="D642" i="14"/>
  <c r="E642" i="14"/>
  <c r="F642" i="14"/>
  <c r="G642" i="14"/>
  <c r="H642" i="14"/>
  <c r="I642" i="14"/>
  <c r="J642" i="14"/>
  <c r="K642" i="14"/>
  <c r="L642" i="14"/>
  <c r="M642" i="14"/>
  <c r="N642" i="14"/>
  <c r="O642" i="14"/>
  <c r="P642" i="14"/>
  <c r="Q642" i="14"/>
  <c r="R642" i="14"/>
  <c r="S642" i="14"/>
  <c r="C643" i="14"/>
  <c r="D643" i="14"/>
  <c r="E643" i="14"/>
  <c r="F643" i="14"/>
  <c r="G643" i="14"/>
  <c r="H643" i="14"/>
  <c r="I643" i="14"/>
  <c r="J643" i="14"/>
  <c r="K643" i="14"/>
  <c r="L643" i="14"/>
  <c r="M643" i="14"/>
  <c r="N643" i="14"/>
  <c r="O643" i="14"/>
  <c r="P643" i="14"/>
  <c r="Q643" i="14"/>
  <c r="R643" i="14"/>
  <c r="S643" i="14"/>
  <c r="C644" i="14"/>
  <c r="D644" i="14"/>
  <c r="E644" i="14"/>
  <c r="F644" i="14"/>
  <c r="G644" i="14"/>
  <c r="H644" i="14"/>
  <c r="I644" i="14"/>
  <c r="J644" i="14"/>
  <c r="K644" i="14"/>
  <c r="L644" i="14"/>
  <c r="M644" i="14"/>
  <c r="N644" i="14"/>
  <c r="O644" i="14"/>
  <c r="P644" i="14"/>
  <c r="Q644" i="14"/>
  <c r="R644" i="14"/>
  <c r="S644" i="14"/>
  <c r="C645" i="14"/>
  <c r="D645" i="14"/>
  <c r="E645" i="14"/>
  <c r="F645" i="14"/>
  <c r="G645" i="14"/>
  <c r="H645" i="14"/>
  <c r="I645" i="14"/>
  <c r="J645" i="14"/>
  <c r="K645" i="14"/>
  <c r="L645" i="14"/>
  <c r="M645" i="14"/>
  <c r="N645" i="14"/>
  <c r="O645" i="14"/>
  <c r="P645" i="14"/>
  <c r="Q645" i="14"/>
  <c r="R645" i="14"/>
  <c r="S645" i="14"/>
  <c r="C646" i="14"/>
  <c r="D646" i="14"/>
  <c r="E646" i="14"/>
  <c r="F646" i="14"/>
  <c r="G646" i="14"/>
  <c r="H646" i="14"/>
  <c r="I646" i="14"/>
  <c r="J646" i="14"/>
  <c r="K646" i="14"/>
  <c r="L646" i="14"/>
  <c r="M646" i="14"/>
  <c r="N646" i="14"/>
  <c r="O646" i="14"/>
  <c r="P646" i="14"/>
  <c r="Q646" i="14"/>
  <c r="R646" i="14"/>
  <c r="S646" i="14"/>
  <c r="C647" i="14"/>
  <c r="D647" i="14"/>
  <c r="E647" i="14"/>
  <c r="F647" i="14"/>
  <c r="G647" i="14"/>
  <c r="H647" i="14"/>
  <c r="I647" i="14"/>
  <c r="J647" i="14"/>
  <c r="K647" i="14"/>
  <c r="L647" i="14"/>
  <c r="M647" i="14"/>
  <c r="N647" i="14"/>
  <c r="O647" i="14"/>
  <c r="P647" i="14"/>
  <c r="Q647" i="14"/>
  <c r="R647" i="14"/>
  <c r="S647" i="14"/>
  <c r="C648" i="14"/>
  <c r="D648" i="14"/>
  <c r="E648" i="14"/>
  <c r="F648" i="14"/>
  <c r="G648" i="14"/>
  <c r="H648" i="14"/>
  <c r="I648" i="14"/>
  <c r="J648" i="14"/>
  <c r="K648" i="14"/>
  <c r="L648" i="14"/>
  <c r="M648" i="14"/>
  <c r="N648" i="14"/>
  <c r="O648" i="14"/>
  <c r="P648" i="14"/>
  <c r="Q648" i="14"/>
  <c r="R648" i="14"/>
  <c r="S648" i="14"/>
  <c r="C649" i="14"/>
  <c r="D649" i="14"/>
  <c r="E649" i="14"/>
  <c r="F649" i="14"/>
  <c r="G649" i="14"/>
  <c r="H649" i="14"/>
  <c r="I649" i="14"/>
  <c r="J649" i="14"/>
  <c r="K649" i="14"/>
  <c r="L649" i="14"/>
  <c r="M649" i="14"/>
  <c r="N649" i="14"/>
  <c r="O649" i="14"/>
  <c r="P649" i="14"/>
  <c r="Q649" i="14"/>
  <c r="R649" i="14"/>
  <c r="S649" i="14"/>
  <c r="C650" i="14"/>
  <c r="D650" i="14"/>
  <c r="E650" i="14"/>
  <c r="F650" i="14"/>
  <c r="G650" i="14"/>
  <c r="H650" i="14"/>
  <c r="I650" i="14"/>
  <c r="J650" i="14"/>
  <c r="K650" i="14"/>
  <c r="L650" i="14"/>
  <c r="M650" i="14"/>
  <c r="N650" i="14"/>
  <c r="O650" i="14"/>
  <c r="P650" i="14"/>
  <c r="Q650" i="14"/>
  <c r="R650" i="14"/>
  <c r="S650" i="14"/>
  <c r="C651" i="14"/>
  <c r="D651" i="14"/>
  <c r="E651" i="14"/>
  <c r="F651" i="14"/>
  <c r="G651" i="14"/>
  <c r="H651" i="14"/>
  <c r="I651" i="14"/>
  <c r="J651" i="14"/>
  <c r="K651" i="14"/>
  <c r="L651" i="14"/>
  <c r="M651" i="14"/>
  <c r="N651" i="14"/>
  <c r="O651" i="14"/>
  <c r="P651" i="14"/>
  <c r="Q651" i="14"/>
  <c r="R651" i="14"/>
  <c r="S651" i="14"/>
  <c r="C652" i="14"/>
  <c r="D652" i="14"/>
  <c r="E652" i="14"/>
  <c r="F652" i="14"/>
  <c r="G652" i="14"/>
  <c r="H652" i="14"/>
  <c r="I652" i="14"/>
  <c r="J652" i="14"/>
  <c r="K652" i="14"/>
  <c r="L652" i="14"/>
  <c r="M652" i="14"/>
  <c r="N652" i="14"/>
  <c r="O652" i="14"/>
  <c r="P652" i="14"/>
  <c r="Q652" i="14"/>
  <c r="R652" i="14"/>
  <c r="S652" i="14"/>
  <c r="C653" i="14"/>
  <c r="D653" i="14"/>
  <c r="E653" i="14"/>
  <c r="F653" i="14"/>
  <c r="G653" i="14"/>
  <c r="H653" i="14"/>
  <c r="I653" i="14"/>
  <c r="J653" i="14"/>
  <c r="K653" i="14"/>
  <c r="L653" i="14"/>
  <c r="M653" i="14"/>
  <c r="N653" i="14"/>
  <c r="O653" i="14"/>
  <c r="P653" i="14"/>
  <c r="Q653" i="14"/>
  <c r="R653" i="14"/>
  <c r="S653" i="14"/>
  <c r="C654" i="14"/>
  <c r="D654" i="14"/>
  <c r="E654" i="14"/>
  <c r="F654" i="14"/>
  <c r="G654" i="14"/>
  <c r="H654" i="14"/>
  <c r="I654" i="14"/>
  <c r="J654" i="14"/>
  <c r="K654" i="14"/>
  <c r="L654" i="14"/>
  <c r="M654" i="14"/>
  <c r="N654" i="14"/>
  <c r="O654" i="14"/>
  <c r="P654" i="14"/>
  <c r="Q654" i="14"/>
  <c r="R654" i="14"/>
  <c r="S654" i="14"/>
  <c r="C655" i="14"/>
  <c r="D655" i="14"/>
  <c r="E655" i="14"/>
  <c r="F655" i="14"/>
  <c r="G655" i="14"/>
  <c r="H655" i="14"/>
  <c r="I655" i="14"/>
  <c r="J655" i="14"/>
  <c r="K655" i="14"/>
  <c r="L655" i="14"/>
  <c r="M655" i="14"/>
  <c r="N655" i="14"/>
  <c r="O655" i="14"/>
  <c r="P655" i="14"/>
  <c r="Q655" i="14"/>
  <c r="R655" i="14"/>
  <c r="S655" i="14"/>
  <c r="C656" i="14"/>
  <c r="D656" i="14"/>
  <c r="E656" i="14"/>
  <c r="F656" i="14"/>
  <c r="G656" i="14"/>
  <c r="H656" i="14"/>
  <c r="I656" i="14"/>
  <c r="J656" i="14"/>
  <c r="K656" i="14"/>
  <c r="L656" i="14"/>
  <c r="M656" i="14"/>
  <c r="N656" i="14"/>
  <c r="O656" i="14"/>
  <c r="P656" i="14"/>
  <c r="Q656" i="14"/>
  <c r="R656" i="14"/>
  <c r="S656" i="14"/>
  <c r="C657" i="14"/>
  <c r="D657" i="14"/>
  <c r="E657" i="14"/>
  <c r="F657" i="14"/>
  <c r="G657" i="14"/>
  <c r="H657" i="14"/>
  <c r="I657" i="14"/>
  <c r="J657" i="14"/>
  <c r="K657" i="14"/>
  <c r="L657" i="14"/>
  <c r="M657" i="14"/>
  <c r="N657" i="14"/>
  <c r="O657" i="14"/>
  <c r="P657" i="14"/>
  <c r="Q657" i="14"/>
  <c r="R657" i="14"/>
  <c r="S657" i="14"/>
  <c r="C658" i="14"/>
  <c r="D658" i="14"/>
  <c r="E658" i="14"/>
  <c r="F658" i="14"/>
  <c r="G658" i="14"/>
  <c r="H658" i="14"/>
  <c r="I658" i="14"/>
  <c r="J658" i="14"/>
  <c r="K658" i="14"/>
  <c r="L658" i="14"/>
  <c r="M658" i="14"/>
  <c r="N658" i="14"/>
  <c r="O658" i="14"/>
  <c r="P658" i="14"/>
  <c r="Q658" i="14"/>
  <c r="R658" i="14"/>
  <c r="S658" i="14"/>
  <c r="C659" i="14"/>
  <c r="D659" i="14"/>
  <c r="E659" i="14"/>
  <c r="F659" i="14"/>
  <c r="G659" i="14"/>
  <c r="H659" i="14"/>
  <c r="I659" i="14"/>
  <c r="J659" i="14"/>
  <c r="K659" i="14"/>
  <c r="L659" i="14"/>
  <c r="M659" i="14"/>
  <c r="N659" i="14"/>
  <c r="O659" i="14"/>
  <c r="P659" i="14"/>
  <c r="Q659" i="14"/>
  <c r="R659" i="14"/>
  <c r="S659" i="14"/>
  <c r="C660" i="14"/>
  <c r="D660" i="14"/>
  <c r="E660" i="14"/>
  <c r="F660" i="14"/>
  <c r="G660" i="14"/>
  <c r="H660" i="14"/>
  <c r="I660" i="14"/>
  <c r="J660" i="14"/>
  <c r="K660" i="14"/>
  <c r="L660" i="14"/>
  <c r="M660" i="14"/>
  <c r="N660" i="14"/>
  <c r="O660" i="14"/>
  <c r="P660" i="14"/>
  <c r="Q660" i="14"/>
  <c r="R660" i="14"/>
  <c r="S660" i="14"/>
  <c r="C661" i="14"/>
  <c r="D661" i="14"/>
  <c r="E661" i="14"/>
  <c r="F661" i="14"/>
  <c r="G661" i="14"/>
  <c r="H661" i="14"/>
  <c r="I661" i="14"/>
  <c r="J661" i="14"/>
  <c r="K661" i="14"/>
  <c r="L661" i="14"/>
  <c r="M661" i="14"/>
  <c r="N661" i="14"/>
  <c r="O661" i="14"/>
  <c r="P661" i="14"/>
  <c r="Q661" i="14"/>
  <c r="R661" i="14"/>
  <c r="S661" i="14"/>
  <c r="C662" i="14"/>
  <c r="D662" i="14"/>
  <c r="E662" i="14"/>
  <c r="F662" i="14"/>
  <c r="G662" i="14"/>
  <c r="H662" i="14"/>
  <c r="I662" i="14"/>
  <c r="J662" i="14"/>
  <c r="K662" i="14"/>
  <c r="L662" i="14"/>
  <c r="M662" i="14"/>
  <c r="N662" i="14"/>
  <c r="O662" i="14"/>
  <c r="P662" i="14"/>
  <c r="Q662" i="14"/>
  <c r="R662" i="14"/>
  <c r="S662" i="14"/>
  <c r="C663" i="14"/>
  <c r="D663" i="14"/>
  <c r="E663" i="14"/>
  <c r="F663" i="14"/>
  <c r="G663" i="14"/>
  <c r="H663" i="14"/>
  <c r="I663" i="14"/>
  <c r="J663" i="14"/>
  <c r="K663" i="14"/>
  <c r="L663" i="14"/>
  <c r="M663" i="14"/>
  <c r="N663" i="14"/>
  <c r="O663" i="14"/>
  <c r="P663" i="14"/>
  <c r="Q663" i="14"/>
  <c r="R663" i="14"/>
  <c r="S663" i="14"/>
  <c r="C664" i="14"/>
  <c r="D664" i="14"/>
  <c r="E664" i="14"/>
  <c r="F664" i="14"/>
  <c r="G664" i="14"/>
  <c r="H664" i="14"/>
  <c r="I664" i="14"/>
  <c r="J664" i="14"/>
  <c r="K664" i="14"/>
  <c r="L664" i="14"/>
  <c r="M664" i="14"/>
  <c r="N664" i="14"/>
  <c r="O664" i="14"/>
  <c r="P664" i="14"/>
  <c r="Q664" i="14"/>
  <c r="R664" i="14"/>
  <c r="S664" i="14"/>
  <c r="C665" i="14"/>
  <c r="D665" i="14"/>
  <c r="E665" i="14"/>
  <c r="F665" i="14"/>
  <c r="G665" i="14"/>
  <c r="H665" i="14"/>
  <c r="I665" i="14"/>
  <c r="J665" i="14"/>
  <c r="K665" i="14"/>
  <c r="L665" i="14"/>
  <c r="M665" i="14"/>
  <c r="N665" i="14"/>
  <c r="O665" i="14"/>
  <c r="P665" i="14"/>
  <c r="Q665" i="14"/>
  <c r="R665" i="14"/>
  <c r="S665" i="14"/>
  <c r="C666" i="14"/>
  <c r="D666" i="14"/>
  <c r="E666" i="14"/>
  <c r="F666" i="14"/>
  <c r="G666" i="14"/>
  <c r="H666" i="14"/>
  <c r="I666" i="14"/>
  <c r="J666" i="14"/>
  <c r="K666" i="14"/>
  <c r="L666" i="14"/>
  <c r="M666" i="14"/>
  <c r="N666" i="14"/>
  <c r="O666" i="14"/>
  <c r="P666" i="14"/>
  <c r="Q666" i="14"/>
  <c r="R666" i="14"/>
  <c r="S666" i="14"/>
  <c r="C667" i="14"/>
  <c r="D667" i="14"/>
  <c r="E667" i="14"/>
  <c r="F667" i="14"/>
  <c r="G667" i="14"/>
  <c r="H667" i="14"/>
  <c r="I667" i="14"/>
  <c r="J667" i="14"/>
  <c r="K667" i="14"/>
  <c r="L667" i="14"/>
  <c r="M667" i="14"/>
  <c r="N667" i="14"/>
  <c r="O667" i="14"/>
  <c r="P667" i="14"/>
  <c r="Q667" i="14"/>
  <c r="R667" i="14"/>
  <c r="S667" i="14"/>
  <c r="C668" i="14"/>
  <c r="D668" i="14"/>
  <c r="E668" i="14"/>
  <c r="F668" i="14"/>
  <c r="G668" i="14"/>
  <c r="H668" i="14"/>
  <c r="I668" i="14"/>
  <c r="J668" i="14"/>
  <c r="K668" i="14"/>
  <c r="L668" i="14"/>
  <c r="M668" i="14"/>
  <c r="N668" i="14"/>
  <c r="O668" i="14"/>
  <c r="P668" i="14"/>
  <c r="Q668" i="14"/>
  <c r="R668" i="14"/>
  <c r="S668" i="14"/>
  <c r="C669" i="14"/>
  <c r="D669" i="14"/>
  <c r="E669" i="14"/>
  <c r="F669" i="14"/>
  <c r="G669" i="14"/>
  <c r="H669" i="14"/>
  <c r="I669" i="14"/>
  <c r="J669" i="14"/>
  <c r="K669" i="14"/>
  <c r="L669" i="14"/>
  <c r="M669" i="14"/>
  <c r="N669" i="14"/>
  <c r="O669" i="14"/>
  <c r="P669" i="14"/>
  <c r="Q669" i="14"/>
  <c r="R669" i="14"/>
  <c r="S669" i="14"/>
  <c r="C670" i="14"/>
  <c r="D670" i="14"/>
  <c r="E670" i="14"/>
  <c r="F670" i="14"/>
  <c r="G670" i="14"/>
  <c r="H670" i="14"/>
  <c r="I670" i="14"/>
  <c r="J670" i="14"/>
  <c r="K670" i="14"/>
  <c r="L670" i="14"/>
  <c r="M670" i="14"/>
  <c r="N670" i="14"/>
  <c r="O670" i="14"/>
  <c r="P670" i="14"/>
  <c r="Q670" i="14"/>
  <c r="R670" i="14"/>
  <c r="S670" i="14"/>
  <c r="C671" i="14"/>
  <c r="D671" i="14"/>
  <c r="E671" i="14"/>
  <c r="F671" i="14"/>
  <c r="G671" i="14"/>
  <c r="H671" i="14"/>
  <c r="I671" i="14"/>
  <c r="J671" i="14"/>
  <c r="K671" i="14"/>
  <c r="L671" i="14"/>
  <c r="M671" i="14"/>
  <c r="N671" i="14"/>
  <c r="O671" i="14"/>
  <c r="P671" i="14"/>
  <c r="Q671" i="14"/>
  <c r="R671" i="14"/>
  <c r="S671" i="14"/>
  <c r="C672" i="14"/>
  <c r="D672" i="14"/>
  <c r="E672" i="14"/>
  <c r="F672" i="14"/>
  <c r="G672" i="14"/>
  <c r="H672" i="14"/>
  <c r="I672" i="14"/>
  <c r="J672" i="14"/>
  <c r="K672" i="14"/>
  <c r="L672" i="14"/>
  <c r="M672" i="14"/>
  <c r="N672" i="14"/>
  <c r="O672" i="14"/>
  <c r="P672" i="14"/>
  <c r="Q672" i="14"/>
  <c r="R672" i="14"/>
  <c r="S672" i="14"/>
  <c r="C673" i="14"/>
  <c r="D673" i="14"/>
  <c r="E673" i="14"/>
  <c r="F673" i="14"/>
  <c r="G673" i="14"/>
  <c r="H673" i="14"/>
  <c r="I673" i="14"/>
  <c r="J673" i="14"/>
  <c r="K673" i="14"/>
  <c r="L673" i="14"/>
  <c r="M673" i="14"/>
  <c r="N673" i="14"/>
  <c r="O673" i="14"/>
  <c r="P673" i="14"/>
  <c r="Q673" i="14"/>
  <c r="R673" i="14"/>
  <c r="S673" i="14"/>
  <c r="C674" i="14"/>
  <c r="D674" i="14"/>
  <c r="E674" i="14"/>
  <c r="F674" i="14"/>
  <c r="G674" i="14"/>
  <c r="H674" i="14"/>
  <c r="I674" i="14"/>
  <c r="J674" i="14"/>
  <c r="K674" i="14"/>
  <c r="L674" i="14"/>
  <c r="M674" i="14"/>
  <c r="N674" i="14"/>
  <c r="O674" i="14"/>
  <c r="P674" i="14"/>
  <c r="Q674" i="14"/>
  <c r="R674" i="14"/>
  <c r="S674" i="14"/>
  <c r="C675" i="14"/>
  <c r="D675" i="14"/>
  <c r="E675" i="14"/>
  <c r="F675" i="14"/>
  <c r="G675" i="14"/>
  <c r="H675" i="14"/>
  <c r="I675" i="14"/>
  <c r="J675" i="14"/>
  <c r="K675" i="14"/>
  <c r="L675" i="14"/>
  <c r="M675" i="14"/>
  <c r="N675" i="14"/>
  <c r="O675" i="14"/>
  <c r="P675" i="14"/>
  <c r="Q675" i="14"/>
  <c r="R675" i="14"/>
  <c r="S675" i="14"/>
  <c r="C676" i="14"/>
  <c r="D676" i="14"/>
  <c r="E676" i="14"/>
  <c r="F676" i="14"/>
  <c r="G676" i="14"/>
  <c r="H676" i="14"/>
  <c r="I676" i="14"/>
  <c r="J676" i="14"/>
  <c r="K676" i="14"/>
  <c r="L676" i="14"/>
  <c r="M676" i="14"/>
  <c r="N676" i="14"/>
  <c r="O676" i="14"/>
  <c r="P676" i="14"/>
  <c r="Q676" i="14"/>
  <c r="R676" i="14"/>
  <c r="S676" i="14"/>
  <c r="C677" i="14"/>
  <c r="D677" i="14"/>
  <c r="E677" i="14"/>
  <c r="F677" i="14"/>
  <c r="G677" i="14"/>
  <c r="H677" i="14"/>
  <c r="I677" i="14"/>
  <c r="J677" i="14"/>
  <c r="K677" i="14"/>
  <c r="L677" i="14"/>
  <c r="M677" i="14"/>
  <c r="N677" i="14"/>
  <c r="O677" i="14"/>
  <c r="P677" i="14"/>
  <c r="Q677" i="14"/>
  <c r="R677" i="14"/>
  <c r="S677" i="14"/>
  <c r="C678" i="14"/>
  <c r="D678" i="14"/>
  <c r="E678" i="14"/>
  <c r="F678" i="14"/>
  <c r="G678" i="14"/>
  <c r="H678" i="14"/>
  <c r="I678" i="14"/>
  <c r="J678" i="14"/>
  <c r="K678" i="14"/>
  <c r="L678" i="14"/>
  <c r="M678" i="14"/>
  <c r="N678" i="14"/>
  <c r="O678" i="14"/>
  <c r="P678" i="14"/>
  <c r="Q678" i="14"/>
  <c r="R678" i="14"/>
  <c r="S678" i="14"/>
  <c r="C679" i="14"/>
  <c r="D679" i="14"/>
  <c r="E679" i="14"/>
  <c r="F679" i="14"/>
  <c r="G679" i="14"/>
  <c r="H679" i="14"/>
  <c r="I679" i="14"/>
  <c r="J679" i="14"/>
  <c r="K679" i="14"/>
  <c r="L679" i="14"/>
  <c r="M679" i="14"/>
  <c r="N679" i="14"/>
  <c r="O679" i="14"/>
  <c r="P679" i="14"/>
  <c r="Q679" i="14"/>
  <c r="R679" i="14"/>
  <c r="S679" i="14"/>
  <c r="C680" i="14"/>
  <c r="D680" i="14"/>
  <c r="E680" i="14"/>
  <c r="F680" i="14"/>
  <c r="G680" i="14"/>
  <c r="H680" i="14"/>
  <c r="I680" i="14"/>
  <c r="J680" i="14"/>
  <c r="K680" i="14"/>
  <c r="L680" i="14"/>
  <c r="M680" i="14"/>
  <c r="N680" i="14"/>
  <c r="O680" i="14"/>
  <c r="P680" i="14"/>
  <c r="Q680" i="14"/>
  <c r="R680" i="14"/>
  <c r="S680" i="14"/>
  <c r="C681" i="14"/>
  <c r="D681" i="14"/>
  <c r="E681" i="14"/>
  <c r="F681" i="14"/>
  <c r="G681" i="14"/>
  <c r="H681" i="14"/>
  <c r="I681" i="14"/>
  <c r="J681" i="14"/>
  <c r="K681" i="14"/>
  <c r="L681" i="14"/>
  <c r="M681" i="14"/>
  <c r="N681" i="14"/>
  <c r="O681" i="14"/>
  <c r="P681" i="14"/>
  <c r="Q681" i="14"/>
  <c r="R681" i="14"/>
  <c r="S681" i="14"/>
  <c r="C682" i="14"/>
  <c r="D682" i="14"/>
  <c r="E682" i="14"/>
  <c r="F682" i="14"/>
  <c r="G682" i="14"/>
  <c r="H682" i="14"/>
  <c r="I682" i="14"/>
  <c r="J682" i="14"/>
  <c r="K682" i="14"/>
  <c r="L682" i="14"/>
  <c r="M682" i="14"/>
  <c r="N682" i="14"/>
  <c r="O682" i="14"/>
  <c r="P682" i="14"/>
  <c r="Q682" i="14"/>
  <c r="R682" i="14"/>
  <c r="S682" i="14"/>
  <c r="C683" i="14"/>
  <c r="D683" i="14"/>
  <c r="E683" i="14"/>
  <c r="F683" i="14"/>
  <c r="G683" i="14"/>
  <c r="H683" i="14"/>
  <c r="I683" i="14"/>
  <c r="J683" i="14"/>
  <c r="K683" i="14"/>
  <c r="L683" i="14"/>
  <c r="M683" i="14"/>
  <c r="N683" i="14"/>
  <c r="O683" i="14"/>
  <c r="P683" i="14"/>
  <c r="Q683" i="14"/>
  <c r="R683" i="14"/>
  <c r="S683" i="14"/>
  <c r="C684" i="14"/>
  <c r="D684" i="14"/>
  <c r="E684" i="14"/>
  <c r="F684" i="14"/>
  <c r="G684" i="14"/>
  <c r="H684" i="14"/>
  <c r="I684" i="14"/>
  <c r="J684" i="14"/>
  <c r="K684" i="14"/>
  <c r="L684" i="14"/>
  <c r="M684" i="14"/>
  <c r="N684" i="14"/>
  <c r="O684" i="14"/>
  <c r="P684" i="14"/>
  <c r="Q684" i="14"/>
  <c r="R684" i="14"/>
  <c r="S684" i="14"/>
  <c r="C685" i="14"/>
  <c r="D685" i="14"/>
  <c r="E685" i="14"/>
  <c r="F685" i="14"/>
  <c r="G685" i="14"/>
  <c r="H685" i="14"/>
  <c r="I685" i="14"/>
  <c r="J685" i="14"/>
  <c r="K685" i="14"/>
  <c r="L685" i="14"/>
  <c r="M685" i="14"/>
  <c r="N685" i="14"/>
  <c r="O685" i="14"/>
  <c r="P685" i="14"/>
  <c r="Q685" i="14"/>
  <c r="R685" i="14"/>
  <c r="S685" i="14"/>
  <c r="C686" i="14"/>
  <c r="D686" i="14"/>
  <c r="E686" i="14"/>
  <c r="F686" i="14"/>
  <c r="G686" i="14"/>
  <c r="H686" i="14"/>
  <c r="I686" i="14"/>
  <c r="J686" i="14"/>
  <c r="K686" i="14"/>
  <c r="L686" i="14"/>
  <c r="M686" i="14"/>
  <c r="N686" i="14"/>
  <c r="O686" i="14"/>
  <c r="P686" i="14"/>
  <c r="Q686" i="14"/>
  <c r="R686" i="14"/>
  <c r="S686" i="14"/>
  <c r="C687" i="14"/>
  <c r="D687" i="14"/>
  <c r="E687" i="14"/>
  <c r="F687" i="14"/>
  <c r="G687" i="14"/>
  <c r="H687" i="14"/>
  <c r="I687" i="14"/>
  <c r="J687" i="14"/>
  <c r="K687" i="14"/>
  <c r="L687" i="14"/>
  <c r="M687" i="14"/>
  <c r="N687" i="14"/>
  <c r="O687" i="14"/>
  <c r="P687" i="14"/>
  <c r="Q687" i="14"/>
  <c r="R687" i="14"/>
  <c r="S687" i="14"/>
  <c r="C688" i="14"/>
  <c r="D688" i="14"/>
  <c r="E688" i="14"/>
  <c r="F688" i="14"/>
  <c r="G688" i="14"/>
  <c r="H688" i="14"/>
  <c r="I688" i="14"/>
  <c r="J688" i="14"/>
  <c r="K688" i="14"/>
  <c r="L688" i="14"/>
  <c r="M688" i="14"/>
  <c r="N688" i="14"/>
  <c r="O688" i="14"/>
  <c r="P688" i="14"/>
  <c r="Q688" i="14"/>
  <c r="R688" i="14"/>
  <c r="S688" i="14"/>
  <c r="C689" i="14"/>
  <c r="D689" i="14"/>
  <c r="E689" i="14"/>
  <c r="F689" i="14"/>
  <c r="G689" i="14"/>
  <c r="H689" i="14"/>
  <c r="I689" i="14"/>
  <c r="J689" i="14"/>
  <c r="K689" i="14"/>
  <c r="L689" i="14"/>
  <c r="M689" i="14"/>
  <c r="N689" i="14"/>
  <c r="O689" i="14"/>
  <c r="P689" i="14"/>
  <c r="Q689" i="14"/>
  <c r="R689" i="14"/>
  <c r="S689" i="14"/>
  <c r="C690" i="14"/>
  <c r="D690" i="14"/>
  <c r="E690" i="14"/>
  <c r="F690" i="14"/>
  <c r="G690" i="14"/>
  <c r="H690" i="14"/>
  <c r="I690" i="14"/>
  <c r="J690" i="14"/>
  <c r="K690" i="14"/>
  <c r="L690" i="14"/>
  <c r="M690" i="14"/>
  <c r="N690" i="14"/>
  <c r="O690" i="14"/>
  <c r="P690" i="14"/>
  <c r="Q690" i="14"/>
  <c r="R690" i="14"/>
  <c r="S690" i="14"/>
  <c r="C691" i="14"/>
  <c r="D691" i="14"/>
  <c r="E691" i="14"/>
  <c r="F691" i="14"/>
  <c r="G691" i="14"/>
  <c r="H691" i="14"/>
  <c r="I691" i="14"/>
  <c r="J691" i="14"/>
  <c r="K691" i="14"/>
  <c r="L691" i="14"/>
  <c r="M691" i="14"/>
  <c r="N691" i="14"/>
  <c r="O691" i="14"/>
  <c r="P691" i="14"/>
  <c r="Q691" i="14"/>
  <c r="R691" i="14"/>
  <c r="S691" i="14"/>
  <c r="C692" i="14"/>
  <c r="D692" i="14"/>
  <c r="E692" i="14"/>
  <c r="F692" i="14"/>
  <c r="G692" i="14"/>
  <c r="H692" i="14"/>
  <c r="I692" i="14"/>
  <c r="J692" i="14"/>
  <c r="K692" i="14"/>
  <c r="L692" i="14"/>
  <c r="M692" i="14"/>
  <c r="N692" i="14"/>
  <c r="O692" i="14"/>
  <c r="P692" i="14"/>
  <c r="Q692" i="14"/>
  <c r="R692" i="14"/>
  <c r="S692" i="14"/>
  <c r="C693" i="14"/>
  <c r="D693" i="14"/>
  <c r="E693" i="14"/>
  <c r="F693" i="14"/>
  <c r="G693" i="14"/>
  <c r="H693" i="14"/>
  <c r="I693" i="14"/>
  <c r="J693" i="14"/>
  <c r="K693" i="14"/>
  <c r="L693" i="14"/>
  <c r="M693" i="14"/>
  <c r="N693" i="14"/>
  <c r="O693" i="14"/>
  <c r="P693" i="14"/>
  <c r="Q693" i="14"/>
  <c r="R693" i="14"/>
  <c r="S693" i="14"/>
  <c r="C694" i="14"/>
  <c r="D694" i="14"/>
  <c r="E694" i="14"/>
  <c r="F694" i="14"/>
  <c r="G694" i="14"/>
  <c r="H694" i="14"/>
  <c r="I694" i="14"/>
  <c r="J694" i="14"/>
  <c r="K694" i="14"/>
  <c r="L694" i="14"/>
  <c r="M694" i="14"/>
  <c r="N694" i="14"/>
  <c r="O694" i="14"/>
  <c r="P694" i="14"/>
  <c r="Q694" i="14"/>
  <c r="R694" i="14"/>
  <c r="S694" i="14"/>
  <c r="C695" i="14"/>
  <c r="D695" i="14"/>
  <c r="E695" i="14"/>
  <c r="F695" i="14"/>
  <c r="G695" i="14"/>
  <c r="H695" i="14"/>
  <c r="I695" i="14"/>
  <c r="J695" i="14"/>
  <c r="K695" i="14"/>
  <c r="L695" i="14"/>
  <c r="M695" i="14"/>
  <c r="N695" i="14"/>
  <c r="O695" i="14"/>
  <c r="P695" i="14"/>
  <c r="Q695" i="14"/>
  <c r="R695" i="14"/>
  <c r="S695" i="14"/>
  <c r="C696" i="14"/>
  <c r="D696" i="14"/>
  <c r="E696" i="14"/>
  <c r="F696" i="14"/>
  <c r="G696" i="14"/>
  <c r="H696" i="14"/>
  <c r="I696" i="14"/>
  <c r="J696" i="14"/>
  <c r="K696" i="14"/>
  <c r="L696" i="14"/>
  <c r="M696" i="14"/>
  <c r="N696" i="14"/>
  <c r="O696" i="14"/>
  <c r="P696" i="14"/>
  <c r="Q696" i="14"/>
  <c r="R696" i="14"/>
  <c r="S696" i="14"/>
  <c r="C697" i="14"/>
  <c r="D697" i="14"/>
  <c r="E697" i="14"/>
  <c r="F697" i="14"/>
  <c r="G697" i="14"/>
  <c r="H697" i="14"/>
  <c r="I697" i="14"/>
  <c r="J697" i="14"/>
  <c r="K697" i="14"/>
  <c r="L697" i="14"/>
  <c r="M697" i="14"/>
  <c r="N697" i="14"/>
  <c r="O697" i="14"/>
  <c r="P697" i="14"/>
  <c r="Q697" i="14"/>
  <c r="R697" i="14"/>
  <c r="S697" i="14"/>
  <c r="C698" i="14"/>
  <c r="D698" i="14"/>
  <c r="E698" i="14"/>
  <c r="F698" i="14"/>
  <c r="G698" i="14"/>
  <c r="H698" i="14"/>
  <c r="I698" i="14"/>
  <c r="J698" i="14"/>
  <c r="K698" i="14"/>
  <c r="L698" i="14"/>
  <c r="M698" i="14"/>
  <c r="N698" i="14"/>
  <c r="O698" i="14"/>
  <c r="P698" i="14"/>
  <c r="Q698" i="14"/>
  <c r="R698" i="14"/>
  <c r="S698" i="14"/>
  <c r="C699" i="14"/>
  <c r="D699" i="14"/>
  <c r="E699" i="14"/>
  <c r="F699" i="14"/>
  <c r="G699" i="14"/>
  <c r="H699" i="14"/>
  <c r="I699" i="14"/>
  <c r="J699" i="14"/>
  <c r="K699" i="14"/>
  <c r="L699" i="14"/>
  <c r="M699" i="14"/>
  <c r="N699" i="14"/>
  <c r="O699" i="14"/>
  <c r="P699" i="14"/>
  <c r="Q699" i="14"/>
  <c r="R699" i="14"/>
  <c r="S699" i="14"/>
  <c r="C700" i="14"/>
  <c r="D700" i="14"/>
  <c r="E700" i="14"/>
  <c r="F700" i="14"/>
  <c r="G700" i="14"/>
  <c r="H700" i="14"/>
  <c r="I700" i="14"/>
  <c r="J700" i="14"/>
  <c r="K700" i="14"/>
  <c r="L700" i="14"/>
  <c r="M700" i="14"/>
  <c r="N700" i="14"/>
  <c r="O700" i="14"/>
  <c r="P700" i="14"/>
  <c r="Q700" i="14"/>
  <c r="R700" i="14"/>
  <c r="S700" i="14"/>
  <c r="C701" i="14"/>
  <c r="D701" i="14"/>
  <c r="E701" i="14"/>
  <c r="F701" i="14"/>
  <c r="G701" i="14"/>
  <c r="H701" i="14"/>
  <c r="I701" i="14"/>
  <c r="J701" i="14"/>
  <c r="K701" i="14"/>
  <c r="L701" i="14"/>
  <c r="M701" i="14"/>
  <c r="N701" i="14"/>
  <c r="O701" i="14"/>
  <c r="P701" i="14"/>
  <c r="Q701" i="14"/>
  <c r="R701" i="14"/>
  <c r="S701" i="14"/>
  <c r="C702" i="14"/>
  <c r="D702" i="14"/>
  <c r="E702" i="14"/>
  <c r="F702" i="14"/>
  <c r="G702" i="14"/>
  <c r="H702" i="14"/>
  <c r="I702" i="14"/>
  <c r="J702" i="14"/>
  <c r="K702" i="14"/>
  <c r="L702" i="14"/>
  <c r="M702" i="14"/>
  <c r="N702" i="14"/>
  <c r="O702" i="14"/>
  <c r="P702" i="14"/>
  <c r="Q702" i="14"/>
  <c r="R702" i="14"/>
  <c r="S702" i="14"/>
  <c r="C703" i="14"/>
  <c r="D703" i="14"/>
  <c r="E703" i="14"/>
  <c r="F703" i="14"/>
  <c r="G703" i="14"/>
  <c r="H703" i="14"/>
  <c r="I703" i="14"/>
  <c r="J703" i="14"/>
  <c r="K703" i="14"/>
  <c r="L703" i="14"/>
  <c r="M703" i="14"/>
  <c r="N703" i="14"/>
  <c r="O703" i="14"/>
  <c r="P703" i="14"/>
  <c r="Q703" i="14"/>
  <c r="R703" i="14"/>
  <c r="S703" i="14"/>
  <c r="C704" i="14"/>
  <c r="D704" i="14"/>
  <c r="E704" i="14"/>
  <c r="F704" i="14"/>
  <c r="G704" i="14"/>
  <c r="H704" i="14"/>
  <c r="I704" i="14"/>
  <c r="J704" i="14"/>
  <c r="K704" i="14"/>
  <c r="L704" i="14"/>
  <c r="M704" i="14"/>
  <c r="N704" i="14"/>
  <c r="O704" i="14"/>
  <c r="P704" i="14"/>
  <c r="Q704" i="14"/>
  <c r="R704" i="14"/>
  <c r="S704" i="14"/>
  <c r="C705" i="14"/>
  <c r="D705" i="14"/>
  <c r="E705" i="14"/>
  <c r="F705" i="14"/>
  <c r="G705" i="14"/>
  <c r="H705" i="14"/>
  <c r="I705" i="14"/>
  <c r="J705" i="14"/>
  <c r="K705" i="14"/>
  <c r="L705" i="14"/>
  <c r="M705" i="14"/>
  <c r="N705" i="14"/>
  <c r="O705" i="14"/>
  <c r="P705" i="14"/>
  <c r="Q705" i="14"/>
  <c r="R705" i="14"/>
  <c r="S705" i="14"/>
  <c r="C706" i="14"/>
  <c r="D706" i="14"/>
  <c r="E706" i="14"/>
  <c r="F706" i="14"/>
  <c r="G706" i="14"/>
  <c r="H706" i="14"/>
  <c r="I706" i="14"/>
  <c r="J706" i="14"/>
  <c r="K706" i="14"/>
  <c r="L706" i="14"/>
  <c r="M706" i="14"/>
  <c r="N706" i="14"/>
  <c r="O706" i="14"/>
  <c r="P706" i="14"/>
  <c r="Q706" i="14"/>
  <c r="R706" i="14"/>
  <c r="S706" i="14"/>
  <c r="C707" i="14"/>
  <c r="D707" i="14"/>
  <c r="E707" i="14"/>
  <c r="F707" i="14"/>
  <c r="G707" i="14"/>
  <c r="H707" i="14"/>
  <c r="I707" i="14"/>
  <c r="J707" i="14"/>
  <c r="K707" i="14"/>
  <c r="L707" i="14"/>
  <c r="M707" i="14"/>
  <c r="N707" i="14"/>
  <c r="O707" i="14"/>
  <c r="P707" i="14"/>
  <c r="Q707" i="14"/>
  <c r="R707" i="14"/>
  <c r="S707" i="14"/>
  <c r="C708" i="14"/>
  <c r="D708" i="14"/>
  <c r="E708" i="14"/>
  <c r="F708" i="14"/>
  <c r="G708" i="14"/>
  <c r="H708" i="14"/>
  <c r="I708" i="14"/>
  <c r="J708" i="14"/>
  <c r="K708" i="14"/>
  <c r="L708" i="14"/>
  <c r="M708" i="14"/>
  <c r="N708" i="14"/>
  <c r="O708" i="14"/>
  <c r="P708" i="14"/>
  <c r="Q708" i="14"/>
  <c r="R708" i="14"/>
  <c r="S708" i="14"/>
  <c r="C709" i="14"/>
  <c r="D709" i="14"/>
  <c r="E709" i="14"/>
  <c r="F709" i="14"/>
  <c r="G709" i="14"/>
  <c r="H709" i="14"/>
  <c r="I709" i="14"/>
  <c r="J709" i="14"/>
  <c r="K709" i="14"/>
  <c r="L709" i="14"/>
  <c r="M709" i="14"/>
  <c r="N709" i="14"/>
  <c r="O709" i="14"/>
  <c r="P709" i="14"/>
  <c r="Q709" i="14"/>
  <c r="R709" i="14"/>
  <c r="S709" i="14"/>
  <c r="C710" i="14"/>
  <c r="D710" i="14"/>
  <c r="E710" i="14"/>
  <c r="F710" i="14"/>
  <c r="G710" i="14"/>
  <c r="H710" i="14"/>
  <c r="I710" i="14"/>
  <c r="J710" i="14"/>
  <c r="K710" i="14"/>
  <c r="L710" i="14"/>
  <c r="M710" i="14"/>
  <c r="N710" i="14"/>
  <c r="O710" i="14"/>
  <c r="P710" i="14"/>
  <c r="Q710" i="14"/>
  <c r="R710" i="14"/>
  <c r="S710" i="14"/>
  <c r="C711" i="14"/>
  <c r="D711" i="14"/>
  <c r="E711" i="14"/>
  <c r="F711" i="14"/>
  <c r="G711" i="14"/>
  <c r="H711" i="14"/>
  <c r="I711" i="14"/>
  <c r="J711" i="14"/>
  <c r="K711" i="14"/>
  <c r="L711" i="14"/>
  <c r="M711" i="14"/>
  <c r="N711" i="14"/>
  <c r="O711" i="14"/>
  <c r="P711" i="14"/>
  <c r="Q711" i="14"/>
  <c r="R711" i="14"/>
  <c r="S711" i="14"/>
  <c r="C712" i="14"/>
  <c r="D712" i="14"/>
  <c r="E712" i="14"/>
  <c r="F712" i="14"/>
  <c r="G712" i="14"/>
  <c r="H712" i="14"/>
  <c r="I712" i="14"/>
  <c r="J712" i="14"/>
  <c r="K712" i="14"/>
  <c r="L712" i="14"/>
  <c r="M712" i="14"/>
  <c r="N712" i="14"/>
  <c r="O712" i="14"/>
  <c r="P712" i="14"/>
  <c r="Q712" i="14"/>
  <c r="R712" i="14"/>
  <c r="S712" i="14"/>
  <c r="C713" i="14"/>
  <c r="D713" i="14"/>
  <c r="E713" i="14"/>
  <c r="F713" i="14"/>
  <c r="G713" i="14"/>
  <c r="H713" i="14"/>
  <c r="I713" i="14"/>
  <c r="J713" i="14"/>
  <c r="K713" i="14"/>
  <c r="L713" i="14"/>
  <c r="M713" i="14"/>
  <c r="N713" i="14"/>
  <c r="O713" i="14"/>
  <c r="P713" i="14"/>
  <c r="Q713" i="14"/>
  <c r="R713" i="14"/>
  <c r="S713" i="14"/>
  <c r="C714" i="14"/>
  <c r="D714" i="14"/>
  <c r="E714" i="14"/>
  <c r="F714" i="14"/>
  <c r="G714" i="14"/>
  <c r="H714" i="14"/>
  <c r="I714" i="14"/>
  <c r="J714" i="14"/>
  <c r="K714" i="14"/>
  <c r="L714" i="14"/>
  <c r="M714" i="14"/>
  <c r="N714" i="14"/>
  <c r="O714" i="14"/>
  <c r="P714" i="14"/>
  <c r="Q714" i="14"/>
  <c r="R714" i="14"/>
  <c r="S714" i="14"/>
  <c r="C715" i="14"/>
  <c r="D715" i="14"/>
  <c r="E715" i="14"/>
  <c r="F715" i="14"/>
  <c r="G715" i="14"/>
  <c r="H715" i="14"/>
  <c r="I715" i="14"/>
  <c r="J715" i="14"/>
  <c r="K715" i="14"/>
  <c r="L715" i="14"/>
  <c r="M715" i="14"/>
  <c r="N715" i="14"/>
  <c r="O715" i="14"/>
  <c r="P715" i="14"/>
  <c r="Q715" i="14"/>
  <c r="R715" i="14"/>
  <c r="S715" i="14"/>
  <c r="C716" i="14"/>
  <c r="D716" i="14"/>
  <c r="E716" i="14"/>
  <c r="F716" i="14"/>
  <c r="G716" i="14"/>
  <c r="H716" i="14"/>
  <c r="I716" i="14"/>
  <c r="J716" i="14"/>
  <c r="K716" i="14"/>
  <c r="L716" i="14"/>
  <c r="M716" i="14"/>
  <c r="N716" i="14"/>
  <c r="O716" i="14"/>
  <c r="P716" i="14"/>
  <c r="Q716" i="14"/>
  <c r="R716" i="14"/>
  <c r="S716" i="14"/>
  <c r="C717" i="14"/>
  <c r="D717" i="14"/>
  <c r="E717" i="14"/>
  <c r="F717" i="14"/>
  <c r="G717" i="14"/>
  <c r="H717" i="14"/>
  <c r="I717" i="14"/>
  <c r="J717" i="14"/>
  <c r="K717" i="14"/>
  <c r="L717" i="14"/>
  <c r="M717" i="14"/>
  <c r="N717" i="14"/>
  <c r="O717" i="14"/>
  <c r="P717" i="14"/>
  <c r="Q717" i="14"/>
  <c r="R717" i="14"/>
  <c r="S717" i="14"/>
  <c r="C718" i="14"/>
  <c r="D718" i="14"/>
  <c r="E718" i="14"/>
  <c r="F718" i="14"/>
  <c r="G718" i="14"/>
  <c r="H718" i="14"/>
  <c r="I718" i="14"/>
  <c r="J718" i="14"/>
  <c r="K718" i="14"/>
  <c r="L718" i="14"/>
  <c r="M718" i="14"/>
  <c r="N718" i="14"/>
  <c r="O718" i="14"/>
  <c r="P718" i="14"/>
  <c r="Q718" i="14"/>
  <c r="R718" i="14"/>
  <c r="S718" i="14"/>
  <c r="C719" i="14"/>
  <c r="D719" i="14"/>
  <c r="E719" i="14"/>
  <c r="F719" i="14"/>
  <c r="G719" i="14"/>
  <c r="H719" i="14"/>
  <c r="I719" i="14"/>
  <c r="J719" i="14"/>
  <c r="K719" i="14"/>
  <c r="L719" i="14"/>
  <c r="M719" i="14"/>
  <c r="N719" i="14"/>
  <c r="O719" i="14"/>
  <c r="P719" i="14"/>
  <c r="Q719" i="14"/>
  <c r="R719" i="14"/>
  <c r="S719" i="14"/>
  <c r="C720" i="14"/>
  <c r="D720" i="14"/>
  <c r="E720" i="14"/>
  <c r="F720" i="14"/>
  <c r="G720" i="14"/>
  <c r="H720" i="14"/>
  <c r="I720" i="14"/>
  <c r="J720" i="14"/>
  <c r="K720" i="14"/>
  <c r="L720" i="14"/>
  <c r="M720" i="14"/>
  <c r="N720" i="14"/>
  <c r="O720" i="14"/>
  <c r="P720" i="14"/>
  <c r="Q720" i="14"/>
  <c r="R720" i="14"/>
  <c r="S720" i="14"/>
  <c r="C721" i="14"/>
  <c r="D721" i="14"/>
  <c r="E721" i="14"/>
  <c r="F721" i="14"/>
  <c r="G721" i="14"/>
  <c r="H721" i="14"/>
  <c r="I721" i="14"/>
  <c r="J721" i="14"/>
  <c r="K721" i="14"/>
  <c r="L721" i="14"/>
  <c r="M721" i="14"/>
  <c r="N721" i="14"/>
  <c r="O721" i="14"/>
  <c r="P721" i="14"/>
  <c r="Q721" i="14"/>
  <c r="R721" i="14"/>
  <c r="S721" i="14"/>
  <c r="C722" i="14"/>
  <c r="D722" i="14"/>
  <c r="E722" i="14"/>
  <c r="F722" i="14"/>
  <c r="G722" i="14"/>
  <c r="H722" i="14"/>
  <c r="I722" i="14"/>
  <c r="J722" i="14"/>
  <c r="K722" i="14"/>
  <c r="L722" i="14"/>
  <c r="M722" i="14"/>
  <c r="N722" i="14"/>
  <c r="O722" i="14"/>
  <c r="P722" i="14"/>
  <c r="Q722" i="14"/>
  <c r="R722" i="14"/>
  <c r="S722" i="14"/>
  <c r="C723" i="14"/>
  <c r="D723" i="14"/>
  <c r="E723" i="14"/>
  <c r="F723" i="14"/>
  <c r="G723" i="14"/>
  <c r="H723" i="14"/>
  <c r="I723" i="14"/>
  <c r="J723" i="14"/>
  <c r="K723" i="14"/>
  <c r="L723" i="14"/>
  <c r="M723" i="14"/>
  <c r="N723" i="14"/>
  <c r="O723" i="14"/>
  <c r="P723" i="14"/>
  <c r="Q723" i="14"/>
  <c r="R723" i="14"/>
  <c r="S723" i="14"/>
  <c r="C724" i="14"/>
  <c r="D724" i="14"/>
  <c r="E724" i="14"/>
  <c r="F724" i="14"/>
  <c r="G724" i="14"/>
  <c r="H724" i="14"/>
  <c r="I724" i="14"/>
  <c r="J724" i="14"/>
  <c r="K724" i="14"/>
  <c r="L724" i="14"/>
  <c r="M724" i="14"/>
  <c r="N724" i="14"/>
  <c r="O724" i="14"/>
  <c r="P724" i="14"/>
  <c r="Q724" i="14"/>
  <c r="R724" i="14"/>
  <c r="S724" i="14"/>
  <c r="C725" i="14"/>
  <c r="D725" i="14"/>
  <c r="E725" i="14"/>
  <c r="F725" i="14"/>
  <c r="G725" i="14"/>
  <c r="H725" i="14"/>
  <c r="I725" i="14"/>
  <c r="J725" i="14"/>
  <c r="K725" i="14"/>
  <c r="L725" i="14"/>
  <c r="M725" i="14"/>
  <c r="N725" i="14"/>
  <c r="O725" i="14"/>
  <c r="P725" i="14"/>
  <c r="Q725" i="14"/>
  <c r="R725" i="14"/>
  <c r="S725" i="14"/>
  <c r="C726" i="14"/>
  <c r="D726" i="14"/>
  <c r="E726" i="14"/>
  <c r="F726" i="14"/>
  <c r="G726" i="14"/>
  <c r="H726" i="14"/>
  <c r="I726" i="14"/>
  <c r="J726" i="14"/>
  <c r="K726" i="14"/>
  <c r="L726" i="14"/>
  <c r="M726" i="14"/>
  <c r="N726" i="14"/>
  <c r="O726" i="14"/>
  <c r="P726" i="14"/>
  <c r="Q726" i="14"/>
  <c r="R726" i="14"/>
  <c r="S726" i="14"/>
  <c r="C727" i="14"/>
  <c r="D727" i="14"/>
  <c r="E727" i="14"/>
  <c r="F727" i="14"/>
  <c r="G727" i="14"/>
  <c r="H727" i="14"/>
  <c r="I727" i="14"/>
  <c r="J727" i="14"/>
  <c r="K727" i="14"/>
  <c r="L727" i="14"/>
  <c r="M727" i="14"/>
  <c r="N727" i="14"/>
  <c r="O727" i="14"/>
  <c r="P727" i="14"/>
  <c r="Q727" i="14"/>
  <c r="R727" i="14"/>
  <c r="S727" i="14"/>
  <c r="C728" i="14"/>
  <c r="D728" i="14"/>
  <c r="E728" i="14"/>
  <c r="F728" i="14"/>
  <c r="G728" i="14"/>
  <c r="H728" i="14"/>
  <c r="I728" i="14"/>
  <c r="J728" i="14"/>
  <c r="K728" i="14"/>
  <c r="L728" i="14"/>
  <c r="M728" i="14"/>
  <c r="N728" i="14"/>
  <c r="O728" i="14"/>
  <c r="P728" i="14"/>
  <c r="Q728" i="14"/>
  <c r="R728" i="14"/>
  <c r="S728" i="14"/>
  <c r="C729" i="14"/>
  <c r="D729" i="14"/>
  <c r="E729" i="14"/>
  <c r="F729" i="14"/>
  <c r="G729" i="14"/>
  <c r="H729" i="14"/>
  <c r="I729" i="14"/>
  <c r="J729" i="14"/>
  <c r="K729" i="14"/>
  <c r="L729" i="14"/>
  <c r="M729" i="14"/>
  <c r="N729" i="14"/>
  <c r="O729" i="14"/>
  <c r="P729" i="14"/>
  <c r="Q729" i="14"/>
  <c r="R729" i="14"/>
  <c r="S729" i="14"/>
  <c r="C730" i="14"/>
  <c r="D730" i="14"/>
  <c r="E730" i="14"/>
  <c r="F730" i="14"/>
  <c r="G730" i="14"/>
  <c r="H730" i="14"/>
  <c r="I730" i="14"/>
  <c r="J730" i="14"/>
  <c r="K730" i="14"/>
  <c r="L730" i="14"/>
  <c r="M730" i="14"/>
  <c r="N730" i="14"/>
  <c r="O730" i="14"/>
  <c r="P730" i="14"/>
  <c r="Q730" i="14"/>
  <c r="R730" i="14"/>
  <c r="S730" i="14"/>
  <c r="C731" i="14"/>
  <c r="D731" i="14"/>
  <c r="E731" i="14"/>
  <c r="F731" i="14"/>
  <c r="G731" i="14"/>
  <c r="H731" i="14"/>
  <c r="I731" i="14"/>
  <c r="J731" i="14"/>
  <c r="K731" i="14"/>
  <c r="L731" i="14"/>
  <c r="M731" i="14"/>
  <c r="N731" i="14"/>
  <c r="O731" i="14"/>
  <c r="P731" i="14"/>
  <c r="Q731" i="14"/>
  <c r="R731" i="14"/>
  <c r="S731" i="14"/>
  <c r="C732" i="14"/>
  <c r="D732" i="14"/>
  <c r="E732" i="14"/>
  <c r="F732" i="14"/>
  <c r="G732" i="14"/>
  <c r="H732" i="14"/>
  <c r="I732" i="14"/>
  <c r="J732" i="14"/>
  <c r="K732" i="14"/>
  <c r="L732" i="14"/>
  <c r="M732" i="14"/>
  <c r="N732" i="14"/>
  <c r="O732" i="14"/>
  <c r="P732" i="14"/>
  <c r="Q732" i="14"/>
  <c r="R732" i="14"/>
  <c r="S732" i="14"/>
  <c r="C733" i="14"/>
  <c r="D733" i="14"/>
  <c r="E733" i="14"/>
  <c r="F733" i="14"/>
  <c r="G733" i="14"/>
  <c r="H733" i="14"/>
  <c r="I733" i="14"/>
  <c r="J733" i="14"/>
  <c r="K733" i="14"/>
  <c r="L733" i="14"/>
  <c r="M733" i="14"/>
  <c r="N733" i="14"/>
  <c r="O733" i="14"/>
  <c r="P733" i="14"/>
  <c r="Q733" i="14"/>
  <c r="R733" i="14"/>
  <c r="S733" i="14"/>
  <c r="C734" i="14"/>
  <c r="D734" i="14"/>
  <c r="E734" i="14"/>
  <c r="F734" i="14"/>
  <c r="G734" i="14"/>
  <c r="H734" i="14"/>
  <c r="I734" i="14"/>
  <c r="J734" i="14"/>
  <c r="K734" i="14"/>
  <c r="L734" i="14"/>
  <c r="M734" i="14"/>
  <c r="N734" i="14"/>
  <c r="O734" i="14"/>
  <c r="P734" i="14"/>
  <c r="Q734" i="14"/>
  <c r="R734" i="14"/>
  <c r="S734" i="14"/>
  <c r="C735" i="14"/>
  <c r="D735" i="14"/>
  <c r="E735" i="14"/>
  <c r="F735" i="14"/>
  <c r="G735" i="14"/>
  <c r="H735" i="14"/>
  <c r="I735" i="14"/>
  <c r="J735" i="14"/>
  <c r="K735" i="14"/>
  <c r="L735" i="14"/>
  <c r="M735" i="14"/>
  <c r="N735" i="14"/>
  <c r="O735" i="14"/>
  <c r="P735" i="14"/>
  <c r="Q735" i="14"/>
  <c r="R735" i="14"/>
  <c r="S735" i="14"/>
  <c r="C736" i="14"/>
  <c r="D736" i="14"/>
  <c r="E736" i="14"/>
  <c r="F736" i="14"/>
  <c r="G736" i="14"/>
  <c r="H736" i="14"/>
  <c r="I736" i="14"/>
  <c r="J736" i="14"/>
  <c r="K736" i="14"/>
  <c r="L736" i="14"/>
  <c r="M736" i="14"/>
  <c r="N736" i="14"/>
  <c r="O736" i="14"/>
  <c r="P736" i="14"/>
  <c r="Q736" i="14"/>
  <c r="R736" i="14"/>
  <c r="S736" i="14"/>
  <c r="C737" i="14"/>
  <c r="D737" i="14"/>
  <c r="E737" i="14"/>
  <c r="F737" i="14"/>
  <c r="G737" i="14"/>
  <c r="H737" i="14"/>
  <c r="I737" i="14"/>
  <c r="J737" i="14"/>
  <c r="K737" i="14"/>
  <c r="L737" i="14"/>
  <c r="M737" i="14"/>
  <c r="N737" i="14"/>
  <c r="O737" i="14"/>
  <c r="P737" i="14"/>
  <c r="Q737" i="14"/>
  <c r="R737" i="14"/>
  <c r="S737" i="14"/>
  <c r="C738" i="14"/>
  <c r="D738" i="14"/>
  <c r="E738" i="14"/>
  <c r="F738" i="14"/>
  <c r="G738" i="14"/>
  <c r="H738" i="14"/>
  <c r="I738" i="14"/>
  <c r="J738" i="14"/>
  <c r="K738" i="14"/>
  <c r="L738" i="14"/>
  <c r="M738" i="14"/>
  <c r="N738" i="14"/>
  <c r="O738" i="14"/>
  <c r="P738" i="14"/>
  <c r="Q738" i="14"/>
  <c r="R738" i="14"/>
  <c r="S738" i="14"/>
  <c r="C739" i="14"/>
  <c r="D739" i="14"/>
  <c r="E739" i="14"/>
  <c r="F739" i="14"/>
  <c r="G739" i="14"/>
  <c r="H739" i="14"/>
  <c r="I739" i="14"/>
  <c r="J739" i="14"/>
  <c r="K739" i="14"/>
  <c r="L739" i="14"/>
  <c r="M739" i="14"/>
  <c r="N739" i="14"/>
  <c r="O739" i="14"/>
  <c r="P739" i="14"/>
  <c r="Q739" i="14"/>
  <c r="R739" i="14"/>
  <c r="S739" i="14"/>
  <c r="C740" i="14"/>
  <c r="D740" i="14"/>
  <c r="E740" i="14"/>
  <c r="F740" i="14"/>
  <c r="G740" i="14"/>
  <c r="H740" i="14"/>
  <c r="I740" i="14"/>
  <c r="J740" i="14"/>
  <c r="K740" i="14"/>
  <c r="L740" i="14"/>
  <c r="M740" i="14"/>
  <c r="N740" i="14"/>
  <c r="O740" i="14"/>
  <c r="P740" i="14"/>
  <c r="Q740" i="14"/>
  <c r="R740" i="14"/>
  <c r="S740" i="14"/>
  <c r="C741" i="14"/>
  <c r="D741" i="14"/>
  <c r="E741" i="14"/>
  <c r="F741" i="14"/>
  <c r="G741" i="14"/>
  <c r="H741" i="14"/>
  <c r="I741" i="14"/>
  <c r="J741" i="14"/>
  <c r="K741" i="14"/>
  <c r="L741" i="14"/>
  <c r="M741" i="14"/>
  <c r="N741" i="14"/>
  <c r="O741" i="14"/>
  <c r="P741" i="14"/>
  <c r="Q741" i="14"/>
  <c r="R741" i="14"/>
  <c r="S741" i="14"/>
  <c r="C742" i="14"/>
  <c r="D742" i="14"/>
  <c r="E742" i="14"/>
  <c r="F742" i="14"/>
  <c r="G742" i="14"/>
  <c r="H742" i="14"/>
  <c r="I742" i="14"/>
  <c r="J742" i="14"/>
  <c r="K742" i="14"/>
  <c r="L742" i="14"/>
  <c r="M742" i="14"/>
  <c r="N742" i="14"/>
  <c r="O742" i="14"/>
  <c r="P742" i="14"/>
  <c r="Q742" i="14"/>
  <c r="R742" i="14"/>
  <c r="S742" i="14"/>
  <c r="C743" i="14"/>
  <c r="D743" i="14"/>
  <c r="E743" i="14"/>
  <c r="F743" i="14"/>
  <c r="G743" i="14"/>
  <c r="H743" i="14"/>
  <c r="I743" i="14"/>
  <c r="J743" i="14"/>
  <c r="K743" i="14"/>
  <c r="L743" i="14"/>
  <c r="M743" i="14"/>
  <c r="N743" i="14"/>
  <c r="O743" i="14"/>
  <c r="P743" i="14"/>
  <c r="Q743" i="14"/>
  <c r="R743" i="14"/>
  <c r="S743" i="14"/>
  <c r="C744" i="14"/>
  <c r="D744" i="14"/>
  <c r="E744" i="14"/>
  <c r="F744" i="14"/>
  <c r="G744" i="14"/>
  <c r="H744" i="14"/>
  <c r="I744" i="14"/>
  <c r="J744" i="14"/>
  <c r="K744" i="14"/>
  <c r="L744" i="14"/>
  <c r="M744" i="14"/>
  <c r="N744" i="14"/>
  <c r="O744" i="14"/>
  <c r="P744" i="14"/>
  <c r="Q744" i="14"/>
  <c r="R744" i="14"/>
  <c r="S744" i="14"/>
  <c r="C745" i="14"/>
  <c r="D745" i="14"/>
  <c r="E745" i="14"/>
  <c r="F745" i="14"/>
  <c r="G745" i="14"/>
  <c r="H745" i="14"/>
  <c r="I745" i="14"/>
  <c r="J745" i="14"/>
  <c r="K745" i="14"/>
  <c r="L745" i="14"/>
  <c r="M745" i="14"/>
  <c r="N745" i="14"/>
  <c r="O745" i="14"/>
  <c r="P745" i="14"/>
  <c r="Q745" i="14"/>
  <c r="R745" i="14"/>
  <c r="S745" i="14"/>
  <c r="C746" i="14"/>
  <c r="D746" i="14"/>
  <c r="E746" i="14"/>
  <c r="F746" i="14"/>
  <c r="G746" i="14"/>
  <c r="H746" i="14"/>
  <c r="I746" i="14"/>
  <c r="J746" i="14"/>
  <c r="K746" i="14"/>
  <c r="L746" i="14"/>
  <c r="M746" i="14"/>
  <c r="N746" i="14"/>
  <c r="O746" i="14"/>
  <c r="P746" i="14"/>
  <c r="Q746" i="14"/>
  <c r="R746" i="14"/>
  <c r="S746" i="14"/>
  <c r="C747" i="14"/>
  <c r="D747" i="14"/>
  <c r="E747" i="14"/>
  <c r="F747" i="14"/>
  <c r="G747" i="14"/>
  <c r="H747" i="14"/>
  <c r="I747" i="14"/>
  <c r="J747" i="14"/>
  <c r="K747" i="14"/>
  <c r="L747" i="14"/>
  <c r="M747" i="14"/>
  <c r="N747" i="14"/>
  <c r="O747" i="14"/>
  <c r="P747" i="14"/>
  <c r="Q747" i="14"/>
  <c r="R747" i="14"/>
  <c r="S747" i="14"/>
  <c r="C748" i="14"/>
  <c r="D748" i="14"/>
  <c r="E748" i="14"/>
  <c r="F748" i="14"/>
  <c r="G748" i="14"/>
  <c r="H748" i="14"/>
  <c r="I748" i="14"/>
  <c r="J748" i="14"/>
  <c r="K748" i="14"/>
  <c r="L748" i="14"/>
  <c r="M748" i="14"/>
  <c r="N748" i="14"/>
  <c r="O748" i="14"/>
  <c r="P748" i="14"/>
  <c r="Q748" i="14"/>
  <c r="R748" i="14"/>
  <c r="S748" i="14"/>
  <c r="C749" i="14"/>
  <c r="D749" i="14"/>
  <c r="E749" i="14"/>
  <c r="F749" i="14"/>
  <c r="G749" i="14"/>
  <c r="H749" i="14"/>
  <c r="I749" i="14"/>
  <c r="J749" i="14"/>
  <c r="K749" i="14"/>
  <c r="L749" i="14"/>
  <c r="M749" i="14"/>
  <c r="N749" i="14"/>
  <c r="O749" i="14"/>
  <c r="P749" i="14"/>
  <c r="Q749" i="14"/>
  <c r="R749" i="14"/>
  <c r="S749" i="14"/>
  <c r="C750" i="14"/>
  <c r="D750" i="14"/>
  <c r="E750" i="14"/>
  <c r="F750" i="14"/>
  <c r="G750" i="14"/>
  <c r="H750" i="14"/>
  <c r="I750" i="14"/>
  <c r="J750" i="14"/>
  <c r="K750" i="14"/>
  <c r="L750" i="14"/>
  <c r="M750" i="14"/>
  <c r="N750" i="14"/>
  <c r="O750" i="14"/>
  <c r="P750" i="14"/>
  <c r="Q750" i="14"/>
  <c r="R750" i="14"/>
  <c r="S750" i="14"/>
  <c r="C751" i="14"/>
  <c r="D751" i="14"/>
  <c r="E751" i="14"/>
  <c r="F751" i="14"/>
  <c r="G751" i="14"/>
  <c r="H751" i="14"/>
  <c r="I751" i="14"/>
  <c r="J751" i="14"/>
  <c r="K751" i="14"/>
  <c r="L751" i="14"/>
  <c r="M751" i="14"/>
  <c r="N751" i="14"/>
  <c r="O751" i="14"/>
  <c r="P751" i="14"/>
  <c r="Q751" i="14"/>
  <c r="R751" i="14"/>
  <c r="S751" i="14"/>
  <c r="C752" i="14"/>
  <c r="D752" i="14"/>
  <c r="E752" i="14"/>
  <c r="F752" i="14"/>
  <c r="G752" i="14"/>
  <c r="H752" i="14"/>
  <c r="I752" i="14"/>
  <c r="J752" i="14"/>
  <c r="K752" i="14"/>
  <c r="L752" i="14"/>
  <c r="M752" i="14"/>
  <c r="N752" i="14"/>
  <c r="O752" i="14"/>
  <c r="P752" i="14"/>
  <c r="Q752" i="14"/>
  <c r="R752" i="14"/>
  <c r="S752" i="14"/>
  <c r="C753" i="14"/>
  <c r="D753" i="14"/>
  <c r="E753" i="14"/>
  <c r="F753" i="14"/>
  <c r="G753" i="14"/>
  <c r="H753" i="14"/>
  <c r="I753" i="14"/>
  <c r="J753" i="14"/>
  <c r="K753" i="14"/>
  <c r="L753" i="14"/>
  <c r="M753" i="14"/>
  <c r="N753" i="14"/>
  <c r="O753" i="14"/>
  <c r="P753" i="14"/>
  <c r="Q753" i="14"/>
  <c r="R753" i="14"/>
  <c r="S753" i="14"/>
  <c r="C754" i="14"/>
  <c r="D754" i="14"/>
  <c r="E754" i="14"/>
  <c r="F754" i="14"/>
  <c r="G754" i="14"/>
  <c r="H754" i="14"/>
  <c r="I754" i="14"/>
  <c r="J754" i="14"/>
  <c r="K754" i="14"/>
  <c r="L754" i="14"/>
  <c r="M754" i="14"/>
  <c r="N754" i="14"/>
  <c r="O754" i="14"/>
  <c r="P754" i="14"/>
  <c r="Q754" i="14"/>
  <c r="R754" i="14"/>
  <c r="S754" i="14"/>
  <c r="C755" i="14"/>
  <c r="D755" i="14"/>
  <c r="E755" i="14"/>
  <c r="F755" i="14"/>
  <c r="G755" i="14"/>
  <c r="H755" i="14"/>
  <c r="I755" i="14"/>
  <c r="J755" i="14"/>
  <c r="K755" i="14"/>
  <c r="L755" i="14"/>
  <c r="M755" i="14"/>
  <c r="N755" i="14"/>
  <c r="O755" i="14"/>
  <c r="P755" i="14"/>
  <c r="Q755" i="14"/>
  <c r="R755" i="14"/>
  <c r="S755" i="14"/>
  <c r="C756" i="14"/>
  <c r="D756" i="14"/>
  <c r="E756" i="14"/>
  <c r="F756" i="14"/>
  <c r="G756" i="14"/>
  <c r="H756" i="14"/>
  <c r="I756" i="14"/>
  <c r="J756" i="14"/>
  <c r="K756" i="14"/>
  <c r="L756" i="14"/>
  <c r="M756" i="14"/>
  <c r="N756" i="14"/>
  <c r="O756" i="14"/>
  <c r="P756" i="14"/>
  <c r="Q756" i="14"/>
  <c r="R756" i="14"/>
  <c r="S756" i="14"/>
  <c r="C757" i="14"/>
  <c r="D757" i="14"/>
  <c r="E757" i="14"/>
  <c r="F757" i="14"/>
  <c r="G757" i="14"/>
  <c r="H757" i="14"/>
  <c r="I757" i="14"/>
  <c r="J757" i="14"/>
  <c r="K757" i="14"/>
  <c r="L757" i="14"/>
  <c r="M757" i="14"/>
  <c r="N757" i="14"/>
  <c r="O757" i="14"/>
  <c r="P757" i="14"/>
  <c r="Q757" i="14"/>
  <c r="R757" i="14"/>
  <c r="S757" i="14"/>
  <c r="C758" i="14"/>
  <c r="D758" i="14"/>
  <c r="E758" i="14"/>
  <c r="F758" i="14"/>
  <c r="G758" i="14"/>
  <c r="H758" i="14"/>
  <c r="I758" i="14"/>
  <c r="J758" i="14"/>
  <c r="K758" i="14"/>
  <c r="L758" i="14"/>
  <c r="M758" i="14"/>
  <c r="N758" i="14"/>
  <c r="O758" i="14"/>
  <c r="P758" i="14"/>
  <c r="Q758" i="14"/>
  <c r="R758" i="14"/>
  <c r="S758" i="14"/>
  <c r="C759" i="14"/>
  <c r="D759" i="14"/>
  <c r="E759" i="14"/>
  <c r="F759" i="14"/>
  <c r="G759" i="14"/>
  <c r="H759" i="14"/>
  <c r="I759" i="14"/>
  <c r="J759" i="14"/>
  <c r="K759" i="14"/>
  <c r="L759" i="14"/>
  <c r="M759" i="14"/>
  <c r="N759" i="14"/>
  <c r="O759" i="14"/>
  <c r="P759" i="14"/>
  <c r="Q759" i="14"/>
  <c r="R759" i="14"/>
  <c r="S759" i="14"/>
  <c r="C760" i="14"/>
  <c r="D760" i="14"/>
  <c r="E760" i="14"/>
  <c r="F760" i="14"/>
  <c r="G760" i="14"/>
  <c r="H760" i="14"/>
  <c r="I760" i="14"/>
  <c r="J760" i="14"/>
  <c r="K760" i="14"/>
  <c r="L760" i="14"/>
  <c r="M760" i="14"/>
  <c r="N760" i="14"/>
  <c r="O760" i="14"/>
  <c r="P760" i="14"/>
  <c r="Q760" i="14"/>
  <c r="R760" i="14"/>
  <c r="S760" i="14"/>
  <c r="C761" i="14"/>
  <c r="D761" i="14"/>
  <c r="E761" i="14"/>
  <c r="F761" i="14"/>
  <c r="G761" i="14"/>
  <c r="H761" i="14"/>
  <c r="I761" i="14"/>
  <c r="J761" i="14"/>
  <c r="K761" i="14"/>
  <c r="L761" i="14"/>
  <c r="M761" i="14"/>
  <c r="N761" i="14"/>
  <c r="O761" i="14"/>
  <c r="P761" i="14"/>
  <c r="Q761" i="14"/>
  <c r="R761" i="14"/>
  <c r="S761" i="14"/>
  <c r="C762" i="14"/>
  <c r="D762" i="14"/>
  <c r="E762" i="14"/>
  <c r="F762" i="14"/>
  <c r="G762" i="14"/>
  <c r="H762" i="14"/>
  <c r="I762" i="14"/>
  <c r="J762" i="14"/>
  <c r="K762" i="14"/>
  <c r="L762" i="14"/>
  <c r="M762" i="14"/>
  <c r="N762" i="14"/>
  <c r="O762" i="14"/>
  <c r="P762" i="14"/>
  <c r="Q762" i="14"/>
  <c r="R762" i="14"/>
  <c r="S762" i="14"/>
  <c r="C763" i="14"/>
  <c r="D763" i="14"/>
  <c r="E763" i="14"/>
  <c r="F763" i="14"/>
  <c r="G763" i="14"/>
  <c r="H763" i="14"/>
  <c r="I763" i="14"/>
  <c r="J763" i="14"/>
  <c r="K763" i="14"/>
  <c r="L763" i="14"/>
  <c r="M763" i="14"/>
  <c r="N763" i="14"/>
  <c r="O763" i="14"/>
  <c r="P763" i="14"/>
  <c r="Q763" i="14"/>
  <c r="R763" i="14"/>
  <c r="S763" i="14"/>
  <c r="C764" i="14"/>
  <c r="D764" i="14"/>
  <c r="E764" i="14"/>
  <c r="F764" i="14"/>
  <c r="G764" i="14"/>
  <c r="H764" i="14"/>
  <c r="I764" i="14"/>
  <c r="J764" i="14"/>
  <c r="K764" i="14"/>
  <c r="L764" i="14"/>
  <c r="M764" i="14"/>
  <c r="N764" i="14"/>
  <c r="O764" i="14"/>
  <c r="P764" i="14"/>
  <c r="Q764" i="14"/>
  <c r="R764" i="14"/>
  <c r="S764" i="14"/>
  <c r="C765" i="14"/>
  <c r="D765" i="14"/>
  <c r="E765" i="14"/>
  <c r="F765" i="14"/>
  <c r="G765" i="14"/>
  <c r="H765" i="14"/>
  <c r="I765" i="14"/>
  <c r="J765" i="14"/>
  <c r="K765" i="14"/>
  <c r="L765" i="14"/>
  <c r="M765" i="14"/>
  <c r="N765" i="14"/>
  <c r="O765" i="14"/>
  <c r="P765" i="14"/>
  <c r="Q765" i="14"/>
  <c r="R765" i="14"/>
  <c r="S765" i="14"/>
  <c r="C766" i="14"/>
  <c r="D766" i="14"/>
  <c r="E766" i="14"/>
  <c r="F766" i="14"/>
  <c r="G766" i="14"/>
  <c r="H766" i="14"/>
  <c r="I766" i="14"/>
  <c r="J766" i="14"/>
  <c r="K766" i="14"/>
  <c r="L766" i="14"/>
  <c r="M766" i="14"/>
  <c r="N766" i="14"/>
  <c r="O766" i="14"/>
  <c r="P766" i="14"/>
  <c r="Q766" i="14"/>
  <c r="R766" i="14"/>
  <c r="S766" i="14"/>
  <c r="C767" i="14"/>
  <c r="D767" i="14"/>
  <c r="E767" i="14"/>
  <c r="F767" i="14"/>
  <c r="G767" i="14"/>
  <c r="H767" i="14"/>
  <c r="I767" i="14"/>
  <c r="J767" i="14"/>
  <c r="K767" i="14"/>
  <c r="L767" i="14"/>
  <c r="M767" i="14"/>
  <c r="N767" i="14"/>
  <c r="O767" i="14"/>
  <c r="P767" i="14"/>
  <c r="Q767" i="14"/>
  <c r="R767" i="14"/>
  <c r="S767" i="14"/>
  <c r="C768" i="14"/>
  <c r="D768" i="14"/>
  <c r="E768" i="14"/>
  <c r="F768" i="14"/>
  <c r="G768" i="14"/>
  <c r="H768" i="14"/>
  <c r="I768" i="14"/>
  <c r="J768" i="14"/>
  <c r="K768" i="14"/>
  <c r="L768" i="14"/>
  <c r="M768" i="14"/>
  <c r="N768" i="14"/>
  <c r="O768" i="14"/>
  <c r="P768" i="14"/>
  <c r="Q768" i="14"/>
  <c r="R768" i="14"/>
  <c r="S768" i="14"/>
  <c r="C769" i="14"/>
  <c r="D769" i="14"/>
  <c r="E769" i="14"/>
  <c r="F769" i="14"/>
  <c r="G769" i="14"/>
  <c r="H769" i="14"/>
  <c r="I769" i="14"/>
  <c r="J769" i="14"/>
  <c r="K769" i="14"/>
  <c r="L769" i="14"/>
  <c r="M769" i="14"/>
  <c r="N769" i="14"/>
  <c r="O769" i="14"/>
  <c r="P769" i="14"/>
  <c r="Q769" i="14"/>
  <c r="R769" i="14"/>
  <c r="S769" i="14"/>
  <c r="C770" i="14"/>
  <c r="D770" i="14"/>
  <c r="E770" i="14"/>
  <c r="F770" i="14"/>
  <c r="G770" i="14"/>
  <c r="H770" i="14"/>
  <c r="I770" i="14"/>
  <c r="J770" i="14"/>
  <c r="K770" i="14"/>
  <c r="L770" i="14"/>
  <c r="M770" i="14"/>
  <c r="N770" i="14"/>
  <c r="O770" i="14"/>
  <c r="P770" i="14"/>
  <c r="Q770" i="14"/>
  <c r="R770" i="14"/>
  <c r="S770" i="14"/>
  <c r="C771" i="14"/>
  <c r="D771" i="14"/>
  <c r="E771" i="14"/>
  <c r="F771" i="14"/>
  <c r="G771" i="14"/>
  <c r="H771" i="14"/>
  <c r="I771" i="14"/>
  <c r="J771" i="14"/>
  <c r="K771" i="14"/>
  <c r="L771" i="14"/>
  <c r="M771" i="14"/>
  <c r="N771" i="14"/>
  <c r="O771" i="14"/>
  <c r="P771" i="14"/>
  <c r="Q771" i="14"/>
  <c r="R771" i="14"/>
  <c r="S771" i="14"/>
  <c r="C772" i="14"/>
  <c r="D772" i="14"/>
  <c r="E772" i="14"/>
  <c r="F772" i="14"/>
  <c r="G772" i="14"/>
  <c r="H772" i="14"/>
  <c r="I772" i="14"/>
  <c r="J772" i="14"/>
  <c r="K772" i="14"/>
  <c r="L772" i="14"/>
  <c r="M772" i="14"/>
  <c r="N772" i="14"/>
  <c r="O772" i="14"/>
  <c r="P772" i="14"/>
  <c r="Q772" i="14"/>
  <c r="R772" i="14"/>
  <c r="S772" i="14"/>
  <c r="C773" i="14"/>
  <c r="D773" i="14"/>
  <c r="E773" i="14"/>
  <c r="F773" i="14"/>
  <c r="G773" i="14"/>
  <c r="H773" i="14"/>
  <c r="I773" i="14"/>
  <c r="J773" i="14"/>
  <c r="K773" i="14"/>
  <c r="L773" i="14"/>
  <c r="M773" i="14"/>
  <c r="N773" i="14"/>
  <c r="O773" i="14"/>
  <c r="P773" i="14"/>
  <c r="Q773" i="14"/>
  <c r="R773" i="14"/>
  <c r="S773" i="14"/>
  <c r="C774" i="14"/>
  <c r="D774" i="14"/>
  <c r="E774" i="14"/>
  <c r="F774" i="14"/>
  <c r="G774" i="14"/>
  <c r="H774" i="14"/>
  <c r="I774" i="14"/>
  <c r="J774" i="14"/>
  <c r="K774" i="14"/>
  <c r="L774" i="14"/>
  <c r="M774" i="14"/>
  <c r="N774" i="14"/>
  <c r="O774" i="14"/>
  <c r="P774" i="14"/>
  <c r="Q774" i="14"/>
  <c r="R774" i="14"/>
  <c r="S774" i="14"/>
  <c r="C775" i="14"/>
  <c r="D775" i="14"/>
  <c r="E775" i="14"/>
  <c r="F775" i="14"/>
  <c r="G775" i="14"/>
  <c r="H775" i="14"/>
  <c r="I775" i="14"/>
  <c r="J775" i="14"/>
  <c r="K775" i="14"/>
  <c r="L775" i="14"/>
  <c r="M775" i="14"/>
  <c r="N775" i="14"/>
  <c r="O775" i="14"/>
  <c r="P775" i="14"/>
  <c r="Q775" i="14"/>
  <c r="R775" i="14"/>
  <c r="S775" i="14"/>
  <c r="C776" i="14"/>
  <c r="D776" i="14"/>
  <c r="E776" i="14"/>
  <c r="F776" i="14"/>
  <c r="G776" i="14"/>
  <c r="H776" i="14"/>
  <c r="I776" i="14"/>
  <c r="J776" i="14"/>
  <c r="K776" i="14"/>
  <c r="L776" i="14"/>
  <c r="M776" i="14"/>
  <c r="N776" i="14"/>
  <c r="O776" i="14"/>
  <c r="P776" i="14"/>
  <c r="Q776" i="14"/>
  <c r="R776" i="14"/>
  <c r="S776" i="14"/>
  <c r="C777" i="14"/>
  <c r="D777" i="14"/>
  <c r="E777" i="14"/>
  <c r="F777" i="14"/>
  <c r="G777" i="14"/>
  <c r="H777" i="14"/>
  <c r="I777" i="14"/>
  <c r="J777" i="14"/>
  <c r="K777" i="14"/>
  <c r="L777" i="14"/>
  <c r="M777" i="14"/>
  <c r="N777" i="14"/>
  <c r="O777" i="14"/>
  <c r="P777" i="14"/>
  <c r="Q777" i="14"/>
  <c r="R777" i="14"/>
  <c r="S777" i="14"/>
  <c r="C778" i="14"/>
  <c r="D778" i="14"/>
  <c r="E778" i="14"/>
  <c r="F778" i="14"/>
  <c r="G778" i="14"/>
  <c r="H778" i="14"/>
  <c r="I778" i="14"/>
  <c r="J778" i="14"/>
  <c r="K778" i="14"/>
  <c r="L778" i="14"/>
  <c r="M778" i="14"/>
  <c r="N778" i="14"/>
  <c r="O778" i="14"/>
  <c r="P778" i="14"/>
  <c r="Q778" i="14"/>
  <c r="R778" i="14"/>
  <c r="S778" i="14"/>
  <c r="C779" i="14"/>
  <c r="D779" i="14"/>
  <c r="E779" i="14"/>
  <c r="F779" i="14"/>
  <c r="G779" i="14"/>
  <c r="H779" i="14"/>
  <c r="I779" i="14"/>
  <c r="J779" i="14"/>
  <c r="K779" i="14"/>
  <c r="L779" i="14"/>
  <c r="M779" i="14"/>
  <c r="N779" i="14"/>
  <c r="O779" i="14"/>
  <c r="P779" i="14"/>
  <c r="Q779" i="14"/>
  <c r="R779" i="14"/>
  <c r="S779" i="14"/>
  <c r="C780" i="14"/>
  <c r="D780" i="14"/>
  <c r="E780" i="14"/>
  <c r="F780" i="14"/>
  <c r="G780" i="14"/>
  <c r="H780" i="14"/>
  <c r="I780" i="14"/>
  <c r="J780" i="14"/>
  <c r="K780" i="14"/>
  <c r="L780" i="14"/>
  <c r="M780" i="14"/>
  <c r="N780" i="14"/>
  <c r="O780" i="14"/>
  <c r="P780" i="14"/>
  <c r="Q780" i="14"/>
  <c r="R780" i="14"/>
  <c r="S780" i="14"/>
  <c r="C781" i="14"/>
  <c r="D781" i="14"/>
  <c r="E781" i="14"/>
  <c r="F781" i="14"/>
  <c r="G781" i="14"/>
  <c r="H781" i="14"/>
  <c r="I781" i="14"/>
  <c r="J781" i="14"/>
  <c r="K781" i="14"/>
  <c r="L781" i="14"/>
  <c r="M781" i="14"/>
  <c r="N781" i="14"/>
  <c r="O781" i="14"/>
  <c r="P781" i="14"/>
  <c r="Q781" i="14"/>
  <c r="R781" i="14"/>
  <c r="S781" i="14"/>
  <c r="C782" i="14"/>
  <c r="D782" i="14"/>
  <c r="E782" i="14"/>
  <c r="F782" i="14"/>
  <c r="G782" i="14"/>
  <c r="H782" i="14"/>
  <c r="I782" i="14"/>
  <c r="J782" i="14"/>
  <c r="K782" i="14"/>
  <c r="L782" i="14"/>
  <c r="M782" i="14"/>
  <c r="N782" i="14"/>
  <c r="O782" i="14"/>
  <c r="P782" i="14"/>
  <c r="Q782" i="14"/>
  <c r="R782" i="14"/>
  <c r="S782" i="14"/>
  <c r="C783" i="14"/>
  <c r="D783" i="14"/>
  <c r="E783" i="14"/>
  <c r="F783" i="14"/>
  <c r="G783" i="14"/>
  <c r="H783" i="14"/>
  <c r="I783" i="14"/>
  <c r="J783" i="14"/>
  <c r="K783" i="14"/>
  <c r="L783" i="14"/>
  <c r="M783" i="14"/>
  <c r="N783" i="14"/>
  <c r="O783" i="14"/>
  <c r="P783" i="14"/>
  <c r="Q783" i="14"/>
  <c r="R783" i="14"/>
  <c r="S783" i="14"/>
  <c r="C784" i="14"/>
  <c r="D784" i="14"/>
  <c r="E784" i="14"/>
  <c r="F784" i="14"/>
  <c r="G784" i="14"/>
  <c r="H784" i="14"/>
  <c r="I784" i="14"/>
  <c r="J784" i="14"/>
  <c r="K784" i="14"/>
  <c r="L784" i="14"/>
  <c r="M784" i="14"/>
  <c r="N784" i="14"/>
  <c r="O784" i="14"/>
  <c r="P784" i="14"/>
  <c r="Q784" i="14"/>
  <c r="R784" i="14"/>
  <c r="S784" i="14"/>
  <c r="C785" i="14"/>
  <c r="D785" i="14"/>
  <c r="E785" i="14"/>
  <c r="F785" i="14"/>
  <c r="G785" i="14"/>
  <c r="H785" i="14"/>
  <c r="I785" i="14"/>
  <c r="J785" i="14"/>
  <c r="K785" i="14"/>
  <c r="L785" i="14"/>
  <c r="M785" i="14"/>
  <c r="N785" i="14"/>
  <c r="O785" i="14"/>
  <c r="P785" i="14"/>
  <c r="Q785" i="14"/>
  <c r="R785" i="14"/>
  <c r="S785" i="14"/>
  <c r="C786" i="14"/>
  <c r="D786" i="14"/>
  <c r="E786" i="14"/>
  <c r="F786" i="14"/>
  <c r="G786" i="14"/>
  <c r="H786" i="14"/>
  <c r="I786" i="14"/>
  <c r="J786" i="14"/>
  <c r="K786" i="14"/>
  <c r="L786" i="14"/>
  <c r="M786" i="14"/>
  <c r="N786" i="14"/>
  <c r="O786" i="14"/>
  <c r="P786" i="14"/>
  <c r="Q786" i="14"/>
  <c r="R786" i="14"/>
  <c r="S786" i="14"/>
  <c r="C787" i="14"/>
  <c r="D787" i="14"/>
  <c r="E787" i="14"/>
  <c r="F787" i="14"/>
  <c r="G787" i="14"/>
  <c r="H787" i="14"/>
  <c r="I787" i="14"/>
  <c r="J787" i="14"/>
  <c r="K787" i="14"/>
  <c r="L787" i="14"/>
  <c r="M787" i="14"/>
  <c r="N787" i="14"/>
  <c r="O787" i="14"/>
  <c r="P787" i="14"/>
  <c r="Q787" i="14"/>
  <c r="R787" i="14"/>
  <c r="S787" i="14"/>
  <c r="C788" i="14"/>
  <c r="D788" i="14"/>
  <c r="E788" i="14"/>
  <c r="F788" i="14"/>
  <c r="G788" i="14"/>
  <c r="H788" i="14"/>
  <c r="I788" i="14"/>
  <c r="J788" i="14"/>
  <c r="K788" i="14"/>
  <c r="L788" i="14"/>
  <c r="M788" i="14"/>
  <c r="N788" i="14"/>
  <c r="O788" i="14"/>
  <c r="P788" i="14"/>
  <c r="Q788" i="14"/>
  <c r="R788" i="14"/>
  <c r="S788" i="14"/>
  <c r="C789" i="14"/>
  <c r="D789" i="14"/>
  <c r="E789" i="14"/>
  <c r="F789" i="14"/>
  <c r="G789" i="14"/>
  <c r="H789" i="14"/>
  <c r="I789" i="14"/>
  <c r="J789" i="14"/>
  <c r="K789" i="14"/>
  <c r="L789" i="14"/>
  <c r="M789" i="14"/>
  <c r="N789" i="14"/>
  <c r="O789" i="14"/>
  <c r="P789" i="14"/>
  <c r="Q789" i="14"/>
  <c r="R789" i="14"/>
  <c r="S789" i="14"/>
  <c r="C790" i="14"/>
  <c r="D790" i="14"/>
  <c r="E790" i="14"/>
  <c r="F790" i="14"/>
  <c r="G790" i="14"/>
  <c r="H790" i="14"/>
  <c r="I790" i="14"/>
  <c r="J790" i="14"/>
  <c r="K790" i="14"/>
  <c r="L790" i="14"/>
  <c r="M790" i="14"/>
  <c r="N790" i="14"/>
  <c r="O790" i="14"/>
  <c r="P790" i="14"/>
  <c r="Q790" i="14"/>
  <c r="R790" i="14"/>
  <c r="S790" i="14"/>
  <c r="C791" i="14"/>
  <c r="D791" i="14"/>
  <c r="E791" i="14"/>
  <c r="F791" i="14"/>
  <c r="G791" i="14"/>
  <c r="H791" i="14"/>
  <c r="I791" i="14"/>
  <c r="J791" i="14"/>
  <c r="K791" i="14"/>
  <c r="L791" i="14"/>
  <c r="M791" i="14"/>
  <c r="N791" i="14"/>
  <c r="O791" i="14"/>
  <c r="P791" i="14"/>
  <c r="Q791" i="14"/>
  <c r="R791" i="14"/>
  <c r="S791" i="14"/>
  <c r="C792" i="14"/>
  <c r="D792" i="14"/>
  <c r="E792" i="14"/>
  <c r="F792" i="14"/>
  <c r="G792" i="14"/>
  <c r="H792" i="14"/>
  <c r="I792" i="14"/>
  <c r="J792" i="14"/>
  <c r="K792" i="14"/>
  <c r="L792" i="14"/>
  <c r="M792" i="14"/>
  <c r="N792" i="14"/>
  <c r="O792" i="14"/>
  <c r="P792" i="14"/>
  <c r="Q792" i="14"/>
  <c r="R792" i="14"/>
  <c r="S792" i="14"/>
  <c r="C793" i="14"/>
  <c r="D793" i="14"/>
  <c r="E793" i="14"/>
  <c r="F793" i="14"/>
  <c r="G793" i="14"/>
  <c r="H793" i="14"/>
  <c r="I793" i="14"/>
  <c r="J793" i="14"/>
  <c r="K793" i="14"/>
  <c r="L793" i="14"/>
  <c r="M793" i="14"/>
  <c r="N793" i="14"/>
  <c r="O793" i="14"/>
  <c r="P793" i="14"/>
  <c r="Q793" i="14"/>
  <c r="R793" i="14"/>
  <c r="S793" i="14"/>
  <c r="C794" i="14"/>
  <c r="D794" i="14"/>
  <c r="E794" i="14"/>
  <c r="F794" i="14"/>
  <c r="G794" i="14"/>
  <c r="H794" i="14"/>
  <c r="I794" i="14"/>
  <c r="J794" i="14"/>
  <c r="K794" i="14"/>
  <c r="L794" i="14"/>
  <c r="M794" i="14"/>
  <c r="N794" i="14"/>
  <c r="O794" i="14"/>
  <c r="P794" i="14"/>
  <c r="Q794" i="14"/>
  <c r="R794" i="14"/>
  <c r="S794" i="14"/>
  <c r="C795" i="14"/>
  <c r="D795" i="14"/>
  <c r="E795" i="14"/>
  <c r="F795" i="14"/>
  <c r="G795" i="14"/>
  <c r="H795" i="14"/>
  <c r="I795" i="14"/>
  <c r="J795" i="14"/>
  <c r="K795" i="14"/>
  <c r="L795" i="14"/>
  <c r="M795" i="14"/>
  <c r="N795" i="14"/>
  <c r="O795" i="14"/>
  <c r="P795" i="14"/>
  <c r="Q795" i="14"/>
  <c r="R795" i="14"/>
  <c r="S795" i="14"/>
  <c r="C796" i="14"/>
  <c r="D796" i="14"/>
  <c r="E796" i="14"/>
  <c r="F796" i="14"/>
  <c r="G796" i="14"/>
  <c r="H796" i="14"/>
  <c r="I796" i="14"/>
  <c r="J796" i="14"/>
  <c r="K796" i="14"/>
  <c r="L796" i="14"/>
  <c r="M796" i="14"/>
  <c r="N796" i="14"/>
  <c r="O796" i="14"/>
  <c r="P796" i="14"/>
  <c r="Q796" i="14"/>
  <c r="R796" i="14"/>
  <c r="S796" i="14"/>
  <c r="C797" i="14"/>
  <c r="D797" i="14"/>
  <c r="E797" i="14"/>
  <c r="F797" i="14"/>
  <c r="G797" i="14"/>
  <c r="H797" i="14"/>
  <c r="I797" i="14"/>
  <c r="J797" i="14"/>
  <c r="K797" i="14"/>
  <c r="L797" i="14"/>
  <c r="M797" i="14"/>
  <c r="N797" i="14"/>
  <c r="O797" i="14"/>
  <c r="P797" i="14"/>
  <c r="Q797" i="14"/>
  <c r="R797" i="14"/>
  <c r="S797" i="14"/>
  <c r="C798" i="14"/>
  <c r="D798" i="14"/>
  <c r="E798" i="14"/>
  <c r="F798" i="14"/>
  <c r="G798" i="14"/>
  <c r="H798" i="14"/>
  <c r="I798" i="14"/>
  <c r="J798" i="14"/>
  <c r="K798" i="14"/>
  <c r="L798" i="14"/>
  <c r="M798" i="14"/>
  <c r="N798" i="14"/>
  <c r="O798" i="14"/>
  <c r="P798" i="14"/>
  <c r="Q798" i="14"/>
  <c r="R798" i="14"/>
  <c r="S798" i="14"/>
  <c r="C799" i="14"/>
  <c r="D799" i="14"/>
  <c r="E799" i="14"/>
  <c r="F799" i="14"/>
  <c r="G799" i="14"/>
  <c r="H799" i="14"/>
  <c r="I799" i="14"/>
  <c r="J799" i="14"/>
  <c r="K799" i="14"/>
  <c r="L799" i="14"/>
  <c r="M799" i="14"/>
  <c r="N799" i="14"/>
  <c r="O799" i="14"/>
  <c r="P799" i="14"/>
  <c r="Q799" i="14"/>
  <c r="R799" i="14"/>
  <c r="S799" i="14"/>
  <c r="C800" i="14"/>
  <c r="D800" i="14"/>
  <c r="E800" i="14"/>
  <c r="F800" i="14"/>
  <c r="G800" i="14"/>
  <c r="H800" i="14"/>
  <c r="I800" i="14"/>
  <c r="J800" i="14"/>
  <c r="K800" i="14"/>
  <c r="L800" i="14"/>
  <c r="M800" i="14"/>
  <c r="N800" i="14"/>
  <c r="O800" i="14"/>
  <c r="P800" i="14"/>
  <c r="Q800" i="14"/>
  <c r="R800" i="14"/>
  <c r="S800" i="14"/>
  <c r="C801" i="14"/>
  <c r="D801" i="14"/>
  <c r="E801" i="14"/>
  <c r="F801" i="14"/>
  <c r="G801" i="14"/>
  <c r="H801" i="14"/>
  <c r="I801" i="14"/>
  <c r="J801" i="14"/>
  <c r="K801" i="14"/>
  <c r="L801" i="14"/>
  <c r="M801" i="14"/>
  <c r="N801" i="14"/>
  <c r="O801" i="14"/>
  <c r="P801" i="14"/>
  <c r="Q801" i="14"/>
  <c r="R801" i="14"/>
  <c r="S801" i="14"/>
  <c r="C802" i="14"/>
  <c r="D802" i="14"/>
  <c r="E802" i="14"/>
  <c r="F802" i="14"/>
  <c r="G802" i="14"/>
  <c r="H802" i="14"/>
  <c r="I802" i="14"/>
  <c r="J802" i="14"/>
  <c r="K802" i="14"/>
  <c r="L802" i="14"/>
  <c r="M802" i="14"/>
  <c r="N802" i="14"/>
  <c r="O802" i="14"/>
  <c r="P802" i="14"/>
  <c r="Q802" i="14"/>
  <c r="R802" i="14"/>
  <c r="S802" i="14"/>
  <c r="C803" i="14"/>
  <c r="D803" i="14"/>
  <c r="E803" i="14"/>
  <c r="F803" i="14"/>
  <c r="G803" i="14"/>
  <c r="H803" i="14"/>
  <c r="I803" i="14"/>
  <c r="J803" i="14"/>
  <c r="K803" i="14"/>
  <c r="L803" i="14"/>
  <c r="M803" i="14"/>
  <c r="N803" i="14"/>
  <c r="O803" i="14"/>
  <c r="P803" i="14"/>
  <c r="Q803" i="14"/>
  <c r="R803" i="14"/>
  <c r="S803" i="14"/>
  <c r="C804" i="14"/>
  <c r="D804" i="14"/>
  <c r="E804" i="14"/>
  <c r="F804" i="14"/>
  <c r="G804" i="14"/>
  <c r="H804" i="14"/>
  <c r="I804" i="14"/>
  <c r="J804" i="14"/>
  <c r="K804" i="14"/>
  <c r="L804" i="14"/>
  <c r="M804" i="14"/>
  <c r="N804" i="14"/>
  <c r="O804" i="14"/>
  <c r="P804" i="14"/>
  <c r="Q804" i="14"/>
  <c r="R804" i="14"/>
  <c r="S804" i="14"/>
  <c r="C805" i="14"/>
  <c r="D805" i="14"/>
  <c r="E805" i="14"/>
  <c r="F805" i="14"/>
  <c r="G805" i="14"/>
  <c r="H805" i="14"/>
  <c r="I805" i="14"/>
  <c r="J805" i="14"/>
  <c r="K805" i="14"/>
  <c r="L805" i="14"/>
  <c r="M805" i="14"/>
  <c r="N805" i="14"/>
  <c r="O805" i="14"/>
  <c r="P805" i="14"/>
  <c r="Q805" i="14"/>
  <c r="R805" i="14"/>
  <c r="S805" i="14"/>
  <c r="C806" i="14"/>
  <c r="D806" i="14"/>
  <c r="E806" i="14"/>
  <c r="F806" i="14"/>
  <c r="G806" i="14"/>
  <c r="H806" i="14"/>
  <c r="I806" i="14"/>
  <c r="J806" i="14"/>
  <c r="K806" i="14"/>
  <c r="L806" i="14"/>
  <c r="M806" i="14"/>
  <c r="N806" i="14"/>
  <c r="O806" i="14"/>
  <c r="P806" i="14"/>
  <c r="Q806" i="14"/>
  <c r="R806" i="14"/>
  <c r="S806" i="14"/>
  <c r="C807" i="14"/>
  <c r="D807" i="14"/>
  <c r="E807" i="14"/>
  <c r="F807" i="14"/>
  <c r="G807" i="14"/>
  <c r="H807" i="14"/>
  <c r="I807" i="14"/>
  <c r="J807" i="14"/>
  <c r="K807" i="14"/>
  <c r="L807" i="14"/>
  <c r="M807" i="14"/>
  <c r="N807" i="14"/>
  <c r="O807" i="14"/>
  <c r="P807" i="14"/>
  <c r="Q807" i="14"/>
  <c r="R807" i="14"/>
  <c r="S807" i="14"/>
  <c r="C808" i="14"/>
  <c r="D808" i="14"/>
  <c r="E808" i="14"/>
  <c r="F808" i="14"/>
  <c r="G808" i="14"/>
  <c r="H808" i="14"/>
  <c r="I808" i="14"/>
  <c r="J808" i="14"/>
  <c r="K808" i="14"/>
  <c r="L808" i="14"/>
  <c r="M808" i="14"/>
  <c r="N808" i="14"/>
  <c r="O808" i="14"/>
  <c r="P808" i="14"/>
  <c r="Q808" i="14"/>
  <c r="R808" i="14"/>
  <c r="S808" i="14"/>
  <c r="C809" i="14"/>
  <c r="D809" i="14"/>
  <c r="E809" i="14"/>
  <c r="F809" i="14"/>
  <c r="G809" i="14"/>
  <c r="H809" i="14"/>
  <c r="I809" i="14"/>
  <c r="J809" i="14"/>
  <c r="K809" i="14"/>
  <c r="L809" i="14"/>
  <c r="M809" i="14"/>
  <c r="N809" i="14"/>
  <c r="O809" i="14"/>
  <c r="P809" i="14"/>
  <c r="Q809" i="14"/>
  <c r="R809" i="14"/>
  <c r="S809" i="14"/>
  <c r="C810" i="14"/>
  <c r="D810" i="14"/>
  <c r="E810" i="14"/>
  <c r="F810" i="14"/>
  <c r="G810" i="14"/>
  <c r="H810" i="14"/>
  <c r="I810" i="14"/>
  <c r="J810" i="14"/>
  <c r="K810" i="14"/>
  <c r="L810" i="14"/>
  <c r="M810" i="14"/>
  <c r="N810" i="14"/>
  <c r="O810" i="14"/>
  <c r="P810" i="14"/>
  <c r="Q810" i="14"/>
  <c r="R810" i="14"/>
  <c r="S810" i="14"/>
  <c r="C811" i="14"/>
  <c r="D811" i="14"/>
  <c r="E811" i="14"/>
  <c r="F811" i="14"/>
  <c r="G811" i="14"/>
  <c r="H811" i="14"/>
  <c r="I811" i="14"/>
  <c r="J811" i="14"/>
  <c r="K811" i="14"/>
  <c r="L811" i="14"/>
  <c r="M811" i="14"/>
  <c r="N811" i="14"/>
  <c r="O811" i="14"/>
  <c r="P811" i="14"/>
  <c r="Q811" i="14"/>
  <c r="R811" i="14"/>
  <c r="S811" i="14"/>
  <c r="C812" i="14"/>
  <c r="D812" i="14"/>
  <c r="E812" i="14"/>
  <c r="F812" i="14"/>
  <c r="G812" i="14"/>
  <c r="H812" i="14"/>
  <c r="I812" i="14"/>
  <c r="J812" i="14"/>
  <c r="K812" i="14"/>
  <c r="L812" i="14"/>
  <c r="M812" i="14"/>
  <c r="N812" i="14"/>
  <c r="O812" i="14"/>
  <c r="P812" i="14"/>
  <c r="Q812" i="14"/>
  <c r="R812" i="14"/>
  <c r="S812" i="14"/>
  <c r="C813" i="14"/>
  <c r="D813" i="14"/>
  <c r="E813" i="14"/>
  <c r="F813" i="14"/>
  <c r="G813" i="14"/>
  <c r="H813" i="14"/>
  <c r="I813" i="14"/>
  <c r="J813" i="14"/>
  <c r="K813" i="14"/>
  <c r="L813" i="14"/>
  <c r="M813" i="14"/>
  <c r="N813" i="14"/>
  <c r="O813" i="14"/>
  <c r="P813" i="14"/>
  <c r="Q813" i="14"/>
  <c r="R813" i="14"/>
  <c r="S813" i="14"/>
  <c r="C814" i="14"/>
  <c r="D814" i="14"/>
  <c r="E814" i="14"/>
  <c r="F814" i="14"/>
  <c r="G814" i="14"/>
  <c r="H814" i="14"/>
  <c r="I814" i="14"/>
  <c r="J814" i="14"/>
  <c r="K814" i="14"/>
  <c r="L814" i="14"/>
  <c r="M814" i="14"/>
  <c r="N814" i="14"/>
  <c r="O814" i="14"/>
  <c r="P814" i="14"/>
  <c r="Q814" i="14"/>
  <c r="R814" i="14"/>
  <c r="S814" i="14"/>
  <c r="C815" i="14"/>
  <c r="D815" i="14"/>
  <c r="E815" i="14"/>
  <c r="F815" i="14"/>
  <c r="G815" i="14"/>
  <c r="H815" i="14"/>
  <c r="I815" i="14"/>
  <c r="J815" i="14"/>
  <c r="K815" i="14"/>
  <c r="L815" i="14"/>
  <c r="M815" i="14"/>
  <c r="N815" i="14"/>
  <c r="O815" i="14"/>
  <c r="P815" i="14"/>
  <c r="Q815" i="14"/>
  <c r="R815" i="14"/>
  <c r="S815" i="14"/>
  <c r="C816" i="14"/>
  <c r="D816" i="14"/>
  <c r="E816" i="14"/>
  <c r="F816" i="14"/>
  <c r="G816" i="14"/>
  <c r="H816" i="14"/>
  <c r="I816" i="14"/>
  <c r="J816" i="14"/>
  <c r="K816" i="14"/>
  <c r="L816" i="14"/>
  <c r="M816" i="14"/>
  <c r="N816" i="14"/>
  <c r="O816" i="14"/>
  <c r="P816" i="14"/>
  <c r="Q816" i="14"/>
  <c r="R816" i="14"/>
  <c r="S816" i="14"/>
  <c r="C817" i="14"/>
  <c r="D817" i="14"/>
  <c r="E817" i="14"/>
  <c r="F817" i="14"/>
  <c r="G817" i="14"/>
  <c r="H817" i="14"/>
  <c r="I817" i="14"/>
  <c r="J817" i="14"/>
  <c r="K817" i="14"/>
  <c r="L817" i="14"/>
  <c r="M817" i="14"/>
  <c r="N817" i="14"/>
  <c r="O817" i="14"/>
  <c r="P817" i="14"/>
  <c r="Q817" i="14"/>
  <c r="R817" i="14"/>
  <c r="S817" i="14"/>
  <c r="C818" i="14"/>
  <c r="D818" i="14"/>
  <c r="E818" i="14"/>
  <c r="F818" i="14"/>
  <c r="G818" i="14"/>
  <c r="H818" i="14"/>
  <c r="I818" i="14"/>
  <c r="J818" i="14"/>
  <c r="K818" i="14"/>
  <c r="L818" i="14"/>
  <c r="M818" i="14"/>
  <c r="N818" i="14"/>
  <c r="O818" i="14"/>
  <c r="P818" i="14"/>
  <c r="Q818" i="14"/>
  <c r="R818" i="14"/>
  <c r="S818" i="14"/>
  <c r="C819" i="14"/>
  <c r="D819" i="14"/>
  <c r="E819" i="14"/>
  <c r="F819" i="14"/>
  <c r="G819" i="14"/>
  <c r="H819" i="14"/>
  <c r="I819" i="14"/>
  <c r="J819" i="14"/>
  <c r="K819" i="14"/>
  <c r="L819" i="14"/>
  <c r="M819" i="14"/>
  <c r="N819" i="14"/>
  <c r="O819" i="14"/>
  <c r="P819" i="14"/>
  <c r="Q819" i="14"/>
  <c r="R819" i="14"/>
  <c r="S819" i="14"/>
  <c r="C820" i="14"/>
  <c r="D820" i="14"/>
  <c r="E820" i="14"/>
  <c r="F820" i="14"/>
  <c r="G820" i="14"/>
  <c r="H820" i="14"/>
  <c r="I820" i="14"/>
  <c r="J820" i="14"/>
  <c r="K820" i="14"/>
  <c r="L820" i="14"/>
  <c r="M820" i="14"/>
  <c r="N820" i="14"/>
  <c r="O820" i="14"/>
  <c r="P820" i="14"/>
  <c r="Q820" i="14"/>
  <c r="R820" i="14"/>
  <c r="S820" i="14"/>
  <c r="C821" i="14"/>
  <c r="D821" i="14"/>
  <c r="E821" i="14"/>
  <c r="F821" i="14"/>
  <c r="G821" i="14"/>
  <c r="H821" i="14"/>
  <c r="I821" i="14"/>
  <c r="J821" i="14"/>
  <c r="K821" i="14"/>
  <c r="L821" i="14"/>
  <c r="M821" i="14"/>
  <c r="N821" i="14"/>
  <c r="O821" i="14"/>
  <c r="P821" i="14"/>
  <c r="Q821" i="14"/>
  <c r="R821" i="14"/>
  <c r="S821" i="14"/>
  <c r="C822" i="14"/>
  <c r="D822" i="14"/>
  <c r="E822" i="14"/>
  <c r="F822" i="14"/>
  <c r="G822" i="14"/>
  <c r="H822" i="14"/>
  <c r="I822" i="14"/>
  <c r="J822" i="14"/>
  <c r="K822" i="14"/>
  <c r="L822" i="14"/>
  <c r="M822" i="14"/>
  <c r="N822" i="14"/>
  <c r="O822" i="14"/>
  <c r="P822" i="14"/>
  <c r="Q822" i="14"/>
  <c r="R822" i="14"/>
  <c r="S822" i="14"/>
  <c r="C823" i="14"/>
  <c r="D823" i="14"/>
  <c r="E823" i="14"/>
  <c r="F823" i="14"/>
  <c r="G823" i="14"/>
  <c r="H823" i="14"/>
  <c r="I823" i="14"/>
  <c r="J823" i="14"/>
  <c r="K823" i="14"/>
  <c r="L823" i="14"/>
  <c r="M823" i="14"/>
  <c r="N823" i="14"/>
  <c r="O823" i="14"/>
  <c r="P823" i="14"/>
  <c r="Q823" i="14"/>
  <c r="R823" i="14"/>
  <c r="S823" i="14"/>
  <c r="C824" i="14"/>
  <c r="D824" i="14"/>
  <c r="E824" i="14"/>
  <c r="F824" i="14"/>
  <c r="G824" i="14"/>
  <c r="H824" i="14"/>
  <c r="I824" i="14"/>
  <c r="J824" i="14"/>
  <c r="K824" i="14"/>
  <c r="L824" i="14"/>
  <c r="M824" i="14"/>
  <c r="N824" i="14"/>
  <c r="O824" i="14"/>
  <c r="P824" i="14"/>
  <c r="Q824" i="14"/>
  <c r="R824" i="14"/>
  <c r="S824" i="14"/>
  <c r="C825" i="14"/>
  <c r="D825" i="14"/>
  <c r="E825" i="14"/>
  <c r="F825" i="14"/>
  <c r="G825" i="14"/>
  <c r="H825" i="14"/>
  <c r="I825" i="14"/>
  <c r="J825" i="14"/>
  <c r="K825" i="14"/>
  <c r="L825" i="14"/>
  <c r="M825" i="14"/>
  <c r="N825" i="14"/>
  <c r="O825" i="14"/>
  <c r="P825" i="14"/>
  <c r="Q825" i="14"/>
  <c r="R825" i="14"/>
  <c r="S825" i="14"/>
  <c r="C826" i="14"/>
  <c r="D826" i="14"/>
  <c r="E826" i="14"/>
  <c r="F826" i="14"/>
  <c r="G826" i="14"/>
  <c r="H826" i="14"/>
  <c r="I826" i="14"/>
  <c r="J826" i="14"/>
  <c r="K826" i="14"/>
  <c r="L826" i="14"/>
  <c r="M826" i="14"/>
  <c r="N826" i="14"/>
  <c r="O826" i="14"/>
  <c r="P826" i="14"/>
  <c r="Q826" i="14"/>
  <c r="R826" i="14"/>
  <c r="S826" i="14"/>
  <c r="C827" i="14"/>
  <c r="D827" i="14"/>
  <c r="E827" i="14"/>
  <c r="F827" i="14"/>
  <c r="G827" i="14"/>
  <c r="H827" i="14"/>
  <c r="I827" i="14"/>
  <c r="J827" i="14"/>
  <c r="K827" i="14"/>
  <c r="L827" i="14"/>
  <c r="M827" i="14"/>
  <c r="N827" i="14"/>
  <c r="O827" i="14"/>
  <c r="P827" i="14"/>
  <c r="Q827" i="14"/>
  <c r="R827" i="14"/>
  <c r="S827" i="14"/>
  <c r="C828" i="14"/>
  <c r="D828" i="14"/>
  <c r="E828" i="14"/>
  <c r="F828" i="14"/>
  <c r="G828" i="14"/>
  <c r="H828" i="14"/>
  <c r="I828" i="14"/>
  <c r="J828" i="14"/>
  <c r="K828" i="14"/>
  <c r="L828" i="14"/>
  <c r="M828" i="14"/>
  <c r="N828" i="14"/>
  <c r="O828" i="14"/>
  <c r="P828" i="14"/>
  <c r="Q828" i="14"/>
  <c r="R828" i="14"/>
  <c r="S828" i="14"/>
  <c r="C829" i="14"/>
  <c r="D829" i="14"/>
  <c r="E829" i="14"/>
  <c r="F829" i="14"/>
  <c r="G829" i="14"/>
  <c r="H829" i="14"/>
  <c r="I829" i="14"/>
  <c r="J829" i="14"/>
  <c r="K829" i="14"/>
  <c r="L829" i="14"/>
  <c r="M829" i="14"/>
  <c r="N829" i="14"/>
  <c r="O829" i="14"/>
  <c r="P829" i="14"/>
  <c r="Q829" i="14"/>
  <c r="R829" i="14"/>
  <c r="S829" i="14"/>
  <c r="C830" i="14"/>
  <c r="D830" i="14"/>
  <c r="E830" i="14"/>
  <c r="F830" i="14"/>
  <c r="G830" i="14"/>
  <c r="H830" i="14"/>
  <c r="I830" i="14"/>
  <c r="J830" i="14"/>
  <c r="K830" i="14"/>
  <c r="L830" i="14"/>
  <c r="M830" i="14"/>
  <c r="N830" i="14"/>
  <c r="O830" i="14"/>
  <c r="P830" i="14"/>
  <c r="Q830" i="14"/>
  <c r="R830" i="14"/>
  <c r="S830" i="14"/>
  <c r="C831" i="14"/>
  <c r="D831" i="14"/>
  <c r="E831" i="14"/>
  <c r="F831" i="14"/>
  <c r="G831" i="14"/>
  <c r="H831" i="14"/>
  <c r="I831" i="14"/>
  <c r="J831" i="14"/>
  <c r="K831" i="14"/>
  <c r="L831" i="14"/>
  <c r="M831" i="14"/>
  <c r="N831" i="14"/>
  <c r="O831" i="14"/>
  <c r="P831" i="14"/>
  <c r="Q831" i="14"/>
  <c r="R831" i="14"/>
  <c r="S831" i="14"/>
  <c r="C832" i="14"/>
  <c r="D832" i="14"/>
  <c r="E832" i="14"/>
  <c r="F832" i="14"/>
  <c r="G832" i="14"/>
  <c r="H832" i="14"/>
  <c r="I832" i="14"/>
  <c r="J832" i="14"/>
  <c r="K832" i="14"/>
  <c r="L832" i="14"/>
  <c r="M832" i="14"/>
  <c r="N832" i="14"/>
  <c r="O832" i="14"/>
  <c r="P832" i="14"/>
  <c r="Q832" i="14"/>
  <c r="R832" i="14"/>
  <c r="S832" i="14"/>
  <c r="C833" i="14"/>
  <c r="D833" i="14"/>
  <c r="E833" i="14"/>
  <c r="F833" i="14"/>
  <c r="G833" i="14"/>
  <c r="H833" i="14"/>
  <c r="I833" i="14"/>
  <c r="J833" i="14"/>
  <c r="K833" i="14"/>
  <c r="L833" i="14"/>
  <c r="M833" i="14"/>
  <c r="N833" i="14"/>
  <c r="O833" i="14"/>
  <c r="P833" i="14"/>
  <c r="Q833" i="14"/>
  <c r="R833" i="14"/>
  <c r="S833" i="14"/>
  <c r="C834" i="14"/>
  <c r="D834" i="14"/>
  <c r="E834" i="14"/>
  <c r="F834" i="14"/>
  <c r="G834" i="14"/>
  <c r="H834" i="14"/>
  <c r="I834" i="14"/>
  <c r="J834" i="14"/>
  <c r="K834" i="14"/>
  <c r="L834" i="14"/>
  <c r="M834" i="14"/>
  <c r="N834" i="14"/>
  <c r="O834" i="14"/>
  <c r="P834" i="14"/>
  <c r="Q834" i="14"/>
  <c r="R834" i="14"/>
  <c r="S834" i="14"/>
  <c r="C835" i="14"/>
  <c r="D835" i="14"/>
  <c r="E835" i="14"/>
  <c r="F835" i="14"/>
  <c r="G835" i="14"/>
  <c r="H835" i="14"/>
  <c r="I835" i="14"/>
  <c r="J835" i="14"/>
  <c r="K835" i="14"/>
  <c r="L835" i="14"/>
  <c r="M835" i="14"/>
  <c r="N835" i="14"/>
  <c r="O835" i="14"/>
  <c r="P835" i="14"/>
  <c r="Q835" i="14"/>
  <c r="R835" i="14"/>
  <c r="S835" i="14"/>
  <c r="C836" i="14"/>
  <c r="D836" i="14"/>
  <c r="E836" i="14"/>
  <c r="F836" i="14"/>
  <c r="G836" i="14"/>
  <c r="H836" i="14"/>
  <c r="I836" i="14"/>
  <c r="J836" i="14"/>
  <c r="K836" i="14"/>
  <c r="L836" i="14"/>
  <c r="M836" i="14"/>
  <c r="N836" i="14"/>
  <c r="O836" i="14"/>
  <c r="P836" i="14"/>
  <c r="Q836" i="14"/>
  <c r="R836" i="14"/>
  <c r="S836" i="14"/>
  <c r="C837" i="14"/>
  <c r="D837" i="14"/>
  <c r="E837" i="14"/>
  <c r="F837" i="14"/>
  <c r="G837" i="14"/>
  <c r="H837" i="14"/>
  <c r="I837" i="14"/>
  <c r="J837" i="14"/>
  <c r="K837" i="14"/>
  <c r="L837" i="14"/>
  <c r="M837" i="14"/>
  <c r="N837" i="14"/>
  <c r="O837" i="14"/>
  <c r="P837" i="14"/>
  <c r="Q837" i="14"/>
  <c r="R837" i="14"/>
  <c r="S837" i="14"/>
  <c r="C838" i="14"/>
  <c r="D838" i="14"/>
  <c r="E838" i="14"/>
  <c r="F838" i="14"/>
  <c r="G838" i="14"/>
  <c r="H838" i="14"/>
  <c r="I838" i="14"/>
  <c r="J838" i="14"/>
  <c r="K838" i="14"/>
  <c r="L838" i="14"/>
  <c r="M838" i="14"/>
  <c r="N838" i="14"/>
  <c r="O838" i="14"/>
  <c r="P838" i="14"/>
  <c r="Q838" i="14"/>
  <c r="R838" i="14"/>
  <c r="S838" i="14"/>
  <c r="C839" i="14"/>
  <c r="D839" i="14"/>
  <c r="E839" i="14"/>
  <c r="F839" i="14"/>
  <c r="G839" i="14"/>
  <c r="H839" i="14"/>
  <c r="I839" i="14"/>
  <c r="J839" i="14"/>
  <c r="K839" i="14"/>
  <c r="L839" i="14"/>
  <c r="M839" i="14"/>
  <c r="N839" i="14"/>
  <c r="O839" i="14"/>
  <c r="P839" i="14"/>
  <c r="Q839" i="14"/>
  <c r="R839" i="14"/>
  <c r="S839" i="14"/>
  <c r="C840" i="14"/>
  <c r="D840" i="14"/>
  <c r="E840" i="14"/>
  <c r="F840" i="14"/>
  <c r="G840" i="14"/>
  <c r="H840" i="14"/>
  <c r="I840" i="14"/>
  <c r="J840" i="14"/>
  <c r="K840" i="14"/>
  <c r="L840" i="14"/>
  <c r="M840" i="14"/>
  <c r="N840" i="14"/>
  <c r="O840" i="14"/>
  <c r="P840" i="14"/>
  <c r="Q840" i="14"/>
  <c r="R840" i="14"/>
  <c r="S840" i="14"/>
  <c r="C841" i="14"/>
  <c r="D841" i="14"/>
  <c r="E841" i="14"/>
  <c r="F841" i="14"/>
  <c r="G841" i="14"/>
  <c r="H841" i="14"/>
  <c r="I841" i="14"/>
  <c r="J841" i="14"/>
  <c r="K841" i="14"/>
  <c r="L841" i="14"/>
  <c r="M841" i="14"/>
  <c r="N841" i="14"/>
  <c r="O841" i="14"/>
  <c r="P841" i="14"/>
  <c r="Q841" i="14"/>
  <c r="R841" i="14"/>
  <c r="S841" i="14"/>
  <c r="C842" i="14"/>
  <c r="D842" i="14"/>
  <c r="E842" i="14"/>
  <c r="F842" i="14"/>
  <c r="G842" i="14"/>
  <c r="H842" i="14"/>
  <c r="I842" i="14"/>
  <c r="J842" i="14"/>
  <c r="K842" i="14"/>
  <c r="L842" i="14"/>
  <c r="M842" i="14"/>
  <c r="N842" i="14"/>
  <c r="O842" i="14"/>
  <c r="P842" i="14"/>
  <c r="Q842" i="14"/>
  <c r="R842" i="14"/>
  <c r="S842" i="14"/>
  <c r="C843" i="14"/>
  <c r="D843" i="14"/>
  <c r="E843" i="14"/>
  <c r="F843" i="14"/>
  <c r="G843" i="14"/>
  <c r="H843" i="14"/>
  <c r="I843" i="14"/>
  <c r="J843" i="14"/>
  <c r="K843" i="14"/>
  <c r="L843" i="14"/>
  <c r="M843" i="14"/>
  <c r="N843" i="14"/>
  <c r="O843" i="14"/>
  <c r="P843" i="14"/>
  <c r="Q843" i="14"/>
  <c r="R843" i="14"/>
  <c r="S843" i="14"/>
  <c r="C844" i="14"/>
  <c r="D844" i="14"/>
  <c r="E844" i="14"/>
  <c r="F844" i="14"/>
  <c r="G844" i="14"/>
  <c r="H844" i="14"/>
  <c r="I844" i="14"/>
  <c r="J844" i="14"/>
  <c r="K844" i="14"/>
  <c r="L844" i="14"/>
  <c r="M844" i="14"/>
  <c r="N844" i="14"/>
  <c r="O844" i="14"/>
  <c r="P844" i="14"/>
  <c r="Q844" i="14"/>
  <c r="R844" i="14"/>
  <c r="S844" i="14"/>
  <c r="C845" i="14"/>
  <c r="D845" i="14"/>
  <c r="E845" i="14"/>
  <c r="F845" i="14"/>
  <c r="G845" i="14"/>
  <c r="H845" i="14"/>
  <c r="I845" i="14"/>
  <c r="J845" i="14"/>
  <c r="K845" i="14"/>
  <c r="L845" i="14"/>
  <c r="M845" i="14"/>
  <c r="N845" i="14"/>
  <c r="O845" i="14"/>
  <c r="P845" i="14"/>
  <c r="Q845" i="14"/>
  <c r="R845" i="14"/>
  <c r="S845" i="14"/>
  <c r="C846" i="14"/>
  <c r="D846" i="14"/>
  <c r="E846" i="14"/>
  <c r="F846" i="14"/>
  <c r="G846" i="14"/>
  <c r="H846" i="14"/>
  <c r="I846" i="14"/>
  <c r="J846" i="14"/>
  <c r="K846" i="14"/>
  <c r="L846" i="14"/>
  <c r="M846" i="14"/>
  <c r="N846" i="14"/>
  <c r="O846" i="14"/>
  <c r="P846" i="14"/>
  <c r="Q846" i="14"/>
  <c r="R846" i="14"/>
  <c r="S846" i="14"/>
  <c r="C847" i="14"/>
  <c r="D847" i="14"/>
  <c r="E847" i="14"/>
  <c r="F847" i="14"/>
  <c r="G847" i="14"/>
  <c r="H847" i="14"/>
  <c r="I847" i="14"/>
  <c r="J847" i="14"/>
  <c r="K847" i="14"/>
  <c r="L847" i="14"/>
  <c r="M847" i="14"/>
  <c r="N847" i="14"/>
  <c r="O847" i="14"/>
  <c r="P847" i="14"/>
  <c r="Q847" i="14"/>
  <c r="R847" i="14"/>
  <c r="S847" i="14"/>
  <c r="C848" i="14"/>
  <c r="D848" i="14"/>
  <c r="E848" i="14"/>
  <c r="F848" i="14"/>
  <c r="G848" i="14"/>
  <c r="H848" i="14"/>
  <c r="I848" i="14"/>
  <c r="J848" i="14"/>
  <c r="K848" i="14"/>
  <c r="L848" i="14"/>
  <c r="M848" i="14"/>
  <c r="N848" i="14"/>
  <c r="O848" i="14"/>
  <c r="P848" i="14"/>
  <c r="Q848" i="14"/>
  <c r="R848" i="14"/>
  <c r="S848" i="14"/>
  <c r="C849" i="14"/>
  <c r="D849" i="14"/>
  <c r="E849" i="14"/>
  <c r="F849" i="14"/>
  <c r="G849" i="14"/>
  <c r="H849" i="14"/>
  <c r="I849" i="14"/>
  <c r="J849" i="14"/>
  <c r="K849" i="14"/>
  <c r="L849" i="14"/>
  <c r="M849" i="14"/>
  <c r="N849" i="14"/>
  <c r="O849" i="14"/>
  <c r="P849" i="14"/>
  <c r="Q849" i="14"/>
  <c r="R849" i="14"/>
  <c r="S849" i="14"/>
  <c r="C850" i="14"/>
  <c r="D850" i="14"/>
  <c r="E850" i="14"/>
  <c r="F850" i="14"/>
  <c r="G850" i="14"/>
  <c r="H850" i="14"/>
  <c r="I850" i="14"/>
  <c r="J850" i="14"/>
  <c r="K850" i="14"/>
  <c r="L850" i="14"/>
  <c r="M850" i="14"/>
  <c r="N850" i="14"/>
  <c r="O850" i="14"/>
  <c r="P850" i="14"/>
  <c r="Q850" i="14"/>
  <c r="R850" i="14"/>
  <c r="S850" i="14"/>
  <c r="C851" i="14"/>
  <c r="D851" i="14"/>
  <c r="E851" i="14"/>
  <c r="F851" i="14"/>
  <c r="G851" i="14"/>
  <c r="H851" i="14"/>
  <c r="I851" i="14"/>
  <c r="J851" i="14"/>
  <c r="K851" i="14"/>
  <c r="L851" i="14"/>
  <c r="M851" i="14"/>
  <c r="N851" i="14"/>
  <c r="O851" i="14"/>
  <c r="P851" i="14"/>
  <c r="Q851" i="14"/>
  <c r="R851" i="14"/>
  <c r="S851" i="14"/>
  <c r="C852" i="14"/>
  <c r="D852" i="14"/>
  <c r="E852" i="14"/>
  <c r="F852" i="14"/>
  <c r="G852" i="14"/>
  <c r="H852" i="14"/>
  <c r="I852" i="14"/>
  <c r="J852" i="14"/>
  <c r="K852" i="14"/>
  <c r="L852" i="14"/>
  <c r="M852" i="14"/>
  <c r="N852" i="14"/>
  <c r="O852" i="14"/>
  <c r="P852" i="14"/>
  <c r="Q852" i="14"/>
  <c r="R852" i="14"/>
  <c r="S852" i="14"/>
  <c r="C853" i="14"/>
  <c r="D853" i="14"/>
  <c r="E853" i="14"/>
  <c r="F853" i="14"/>
  <c r="G853" i="14"/>
  <c r="H853" i="14"/>
  <c r="I853" i="14"/>
  <c r="J853" i="14"/>
  <c r="K853" i="14"/>
  <c r="L853" i="14"/>
  <c r="M853" i="14"/>
  <c r="N853" i="14"/>
  <c r="O853" i="14"/>
  <c r="P853" i="14"/>
  <c r="Q853" i="14"/>
  <c r="R853" i="14"/>
  <c r="S853" i="14"/>
  <c r="C854" i="14"/>
  <c r="D854" i="14"/>
  <c r="E854" i="14"/>
  <c r="F854" i="14"/>
  <c r="G854" i="14"/>
  <c r="H854" i="14"/>
  <c r="I854" i="14"/>
  <c r="J854" i="14"/>
  <c r="K854" i="14"/>
  <c r="L854" i="14"/>
  <c r="M854" i="14"/>
  <c r="N854" i="14"/>
  <c r="O854" i="14"/>
  <c r="P854" i="14"/>
  <c r="Q854" i="14"/>
  <c r="R854" i="14"/>
  <c r="S854" i="14"/>
  <c r="C855" i="14"/>
  <c r="D855" i="14"/>
  <c r="E855" i="14"/>
  <c r="F855" i="14"/>
  <c r="G855" i="14"/>
  <c r="H855" i="14"/>
  <c r="I855" i="14"/>
  <c r="J855" i="14"/>
  <c r="K855" i="14"/>
  <c r="L855" i="14"/>
  <c r="M855" i="14"/>
  <c r="N855" i="14"/>
  <c r="O855" i="14"/>
  <c r="P855" i="14"/>
  <c r="Q855" i="14"/>
  <c r="R855" i="14"/>
  <c r="S855" i="14"/>
  <c r="C856" i="14"/>
  <c r="D856" i="14"/>
  <c r="E856" i="14"/>
  <c r="F856" i="14"/>
  <c r="G856" i="14"/>
  <c r="H856" i="14"/>
  <c r="I856" i="14"/>
  <c r="J856" i="14"/>
  <c r="K856" i="14"/>
  <c r="L856" i="14"/>
  <c r="M856" i="14"/>
  <c r="N856" i="14"/>
  <c r="O856" i="14"/>
  <c r="P856" i="14"/>
  <c r="Q856" i="14"/>
  <c r="R856" i="14"/>
  <c r="S856" i="14"/>
  <c r="C857" i="14"/>
  <c r="D857" i="14"/>
  <c r="E857" i="14"/>
  <c r="F857" i="14"/>
  <c r="G857" i="14"/>
  <c r="H857" i="14"/>
  <c r="I857" i="14"/>
  <c r="J857" i="14"/>
  <c r="K857" i="14"/>
  <c r="L857" i="14"/>
  <c r="M857" i="14"/>
  <c r="N857" i="14"/>
  <c r="O857" i="14"/>
  <c r="P857" i="14"/>
  <c r="Q857" i="14"/>
  <c r="R857" i="14"/>
  <c r="S857" i="14"/>
  <c r="C858" i="14"/>
  <c r="D858" i="14"/>
  <c r="E858" i="14"/>
  <c r="F858" i="14"/>
  <c r="G858" i="14"/>
  <c r="H858" i="14"/>
  <c r="I858" i="14"/>
  <c r="J858" i="14"/>
  <c r="K858" i="14"/>
  <c r="L858" i="14"/>
  <c r="M858" i="14"/>
  <c r="N858" i="14"/>
  <c r="O858" i="14"/>
  <c r="P858" i="14"/>
  <c r="Q858" i="14"/>
  <c r="R858" i="14"/>
  <c r="S858" i="14"/>
  <c r="C859" i="14"/>
  <c r="D859" i="14"/>
  <c r="E859" i="14"/>
  <c r="F859" i="14"/>
  <c r="G859" i="14"/>
  <c r="H859" i="14"/>
  <c r="I859" i="14"/>
  <c r="J859" i="14"/>
  <c r="K859" i="14"/>
  <c r="L859" i="14"/>
  <c r="M859" i="14"/>
  <c r="N859" i="14"/>
  <c r="O859" i="14"/>
  <c r="P859" i="14"/>
  <c r="Q859" i="14"/>
  <c r="R859" i="14"/>
  <c r="S859" i="14"/>
  <c r="C860" i="14"/>
  <c r="D860" i="14"/>
  <c r="E860" i="14"/>
  <c r="F860" i="14"/>
  <c r="G860" i="14"/>
  <c r="H860" i="14"/>
  <c r="I860" i="14"/>
  <c r="J860" i="14"/>
  <c r="K860" i="14"/>
  <c r="L860" i="14"/>
  <c r="M860" i="14"/>
  <c r="N860" i="14"/>
  <c r="O860" i="14"/>
  <c r="P860" i="14"/>
  <c r="Q860" i="14"/>
  <c r="R860" i="14"/>
  <c r="S860" i="14"/>
  <c r="C861" i="14"/>
  <c r="D861" i="14"/>
  <c r="E861" i="14"/>
  <c r="F861" i="14"/>
  <c r="G861" i="14"/>
  <c r="H861" i="14"/>
  <c r="I861" i="14"/>
  <c r="J861" i="14"/>
  <c r="K861" i="14"/>
  <c r="L861" i="14"/>
  <c r="M861" i="14"/>
  <c r="N861" i="14"/>
  <c r="O861" i="14"/>
  <c r="P861" i="14"/>
  <c r="Q861" i="14"/>
  <c r="R861" i="14"/>
  <c r="S861" i="14"/>
  <c r="C862" i="14"/>
  <c r="D862" i="14"/>
  <c r="E862" i="14"/>
  <c r="F862" i="14"/>
  <c r="G862" i="14"/>
  <c r="H862" i="14"/>
  <c r="I862" i="14"/>
  <c r="J862" i="14"/>
  <c r="K862" i="14"/>
  <c r="L862" i="14"/>
  <c r="M862" i="14"/>
  <c r="N862" i="14"/>
  <c r="O862" i="14"/>
  <c r="P862" i="14"/>
  <c r="Q862" i="14"/>
  <c r="R862" i="14"/>
  <c r="S862" i="14"/>
  <c r="C863" i="14"/>
  <c r="D863" i="14"/>
  <c r="E863" i="14"/>
  <c r="F863" i="14"/>
  <c r="G863" i="14"/>
  <c r="H863" i="14"/>
  <c r="I863" i="14"/>
  <c r="J863" i="14"/>
  <c r="K863" i="14"/>
  <c r="L863" i="14"/>
  <c r="M863" i="14"/>
  <c r="N863" i="14"/>
  <c r="O863" i="14"/>
  <c r="P863" i="14"/>
  <c r="Q863" i="14"/>
  <c r="R863" i="14"/>
  <c r="S863" i="14"/>
  <c r="C864" i="14"/>
  <c r="D864" i="14"/>
  <c r="E864" i="14"/>
  <c r="F864" i="14"/>
  <c r="G864" i="14"/>
  <c r="H864" i="14"/>
  <c r="I864" i="14"/>
  <c r="J864" i="14"/>
  <c r="K864" i="14"/>
  <c r="L864" i="14"/>
  <c r="M864" i="14"/>
  <c r="N864" i="14"/>
  <c r="O864" i="14"/>
  <c r="P864" i="14"/>
  <c r="Q864" i="14"/>
  <c r="R864" i="14"/>
  <c r="S864" i="14"/>
  <c r="C865" i="14"/>
  <c r="D865" i="14"/>
  <c r="E865" i="14"/>
  <c r="F865" i="14"/>
  <c r="G865" i="14"/>
  <c r="H865" i="14"/>
  <c r="I865" i="14"/>
  <c r="J865" i="14"/>
  <c r="K865" i="14"/>
  <c r="L865" i="14"/>
  <c r="M865" i="14"/>
  <c r="N865" i="14"/>
  <c r="O865" i="14"/>
  <c r="P865" i="14"/>
  <c r="Q865" i="14"/>
  <c r="R865" i="14"/>
  <c r="S865" i="14"/>
  <c r="C866" i="14"/>
  <c r="D866" i="14"/>
  <c r="E866" i="14"/>
  <c r="F866" i="14"/>
  <c r="G866" i="14"/>
  <c r="H866" i="14"/>
  <c r="I866" i="14"/>
  <c r="J866" i="14"/>
  <c r="K866" i="14"/>
  <c r="L866" i="14"/>
  <c r="M866" i="14"/>
  <c r="N866" i="14"/>
  <c r="O866" i="14"/>
  <c r="P866" i="14"/>
  <c r="Q866" i="14"/>
  <c r="R866" i="14"/>
  <c r="S866" i="14"/>
  <c r="C867" i="14"/>
  <c r="D867" i="14"/>
  <c r="E867" i="14"/>
  <c r="F867" i="14"/>
  <c r="G867" i="14"/>
  <c r="H867" i="14"/>
  <c r="I867" i="14"/>
  <c r="J867" i="14"/>
  <c r="K867" i="14"/>
  <c r="L867" i="14"/>
  <c r="M867" i="14"/>
  <c r="N867" i="14"/>
  <c r="O867" i="14"/>
  <c r="P867" i="14"/>
  <c r="Q867" i="14"/>
  <c r="R867" i="14"/>
  <c r="S867" i="14"/>
  <c r="C868" i="14"/>
  <c r="D868" i="14"/>
  <c r="E868" i="14"/>
  <c r="F868" i="14"/>
  <c r="G868" i="14"/>
  <c r="H868" i="14"/>
  <c r="I868" i="14"/>
  <c r="J868" i="14"/>
  <c r="K868" i="14"/>
  <c r="L868" i="14"/>
  <c r="M868" i="14"/>
  <c r="N868" i="14"/>
  <c r="O868" i="14"/>
  <c r="P868" i="14"/>
  <c r="Q868" i="14"/>
  <c r="R868" i="14"/>
  <c r="S868" i="14"/>
  <c r="C869" i="14"/>
  <c r="D869" i="14"/>
  <c r="E869" i="14"/>
  <c r="F869" i="14"/>
  <c r="G869" i="14"/>
  <c r="H869" i="14"/>
  <c r="I869" i="14"/>
  <c r="J869" i="14"/>
  <c r="K869" i="14"/>
  <c r="L869" i="14"/>
  <c r="M869" i="14"/>
  <c r="N869" i="14"/>
  <c r="O869" i="14"/>
  <c r="P869" i="14"/>
  <c r="Q869" i="14"/>
  <c r="R869" i="14"/>
  <c r="S869" i="14"/>
  <c r="C870" i="14"/>
  <c r="D870" i="14"/>
  <c r="E870" i="14"/>
  <c r="F870" i="14"/>
  <c r="G870" i="14"/>
  <c r="H870" i="14"/>
  <c r="I870" i="14"/>
  <c r="J870" i="14"/>
  <c r="K870" i="14"/>
  <c r="L870" i="14"/>
  <c r="M870" i="14"/>
  <c r="N870" i="14"/>
  <c r="O870" i="14"/>
  <c r="P870" i="14"/>
  <c r="Q870" i="14"/>
  <c r="R870" i="14"/>
  <c r="S870" i="14"/>
  <c r="C871" i="14"/>
  <c r="D871" i="14"/>
  <c r="E871" i="14"/>
  <c r="F871" i="14"/>
  <c r="G871" i="14"/>
  <c r="H871" i="14"/>
  <c r="I871" i="14"/>
  <c r="J871" i="14"/>
  <c r="K871" i="14"/>
  <c r="L871" i="14"/>
  <c r="M871" i="14"/>
  <c r="N871" i="14"/>
  <c r="O871" i="14"/>
  <c r="P871" i="14"/>
  <c r="Q871" i="14"/>
  <c r="R871" i="14"/>
  <c r="S871" i="14"/>
  <c r="C872" i="14"/>
  <c r="D872" i="14"/>
  <c r="E872" i="14"/>
  <c r="F872" i="14"/>
  <c r="G872" i="14"/>
  <c r="H872" i="14"/>
  <c r="I872" i="14"/>
  <c r="J872" i="14"/>
  <c r="K872" i="14"/>
  <c r="L872" i="14"/>
  <c r="M872" i="14"/>
  <c r="N872" i="14"/>
  <c r="O872" i="14"/>
  <c r="P872" i="14"/>
  <c r="Q872" i="14"/>
  <c r="R872" i="14"/>
  <c r="S872" i="14"/>
  <c r="C873" i="14"/>
  <c r="D873" i="14"/>
  <c r="E873" i="14"/>
  <c r="F873" i="14"/>
  <c r="G873" i="14"/>
  <c r="H873" i="14"/>
  <c r="I873" i="14"/>
  <c r="J873" i="14"/>
  <c r="K873" i="14"/>
  <c r="L873" i="14"/>
  <c r="M873" i="14"/>
  <c r="N873" i="14"/>
  <c r="O873" i="14"/>
  <c r="P873" i="14"/>
  <c r="Q873" i="14"/>
  <c r="R873" i="14"/>
  <c r="S873" i="14"/>
  <c r="C874" i="14"/>
  <c r="D874" i="14"/>
  <c r="E874" i="14"/>
  <c r="F874" i="14"/>
  <c r="G874" i="14"/>
  <c r="H874" i="14"/>
  <c r="I874" i="14"/>
  <c r="J874" i="14"/>
  <c r="K874" i="14"/>
  <c r="L874" i="14"/>
  <c r="M874" i="14"/>
  <c r="N874" i="14"/>
  <c r="O874" i="14"/>
  <c r="P874" i="14"/>
  <c r="Q874" i="14"/>
  <c r="R874" i="14"/>
  <c r="S874" i="14"/>
  <c r="C875" i="14"/>
  <c r="D875" i="14"/>
  <c r="E875" i="14"/>
  <c r="F875" i="14"/>
  <c r="G875" i="14"/>
  <c r="H875" i="14"/>
  <c r="I875" i="14"/>
  <c r="J875" i="14"/>
  <c r="K875" i="14"/>
  <c r="L875" i="14"/>
  <c r="M875" i="14"/>
  <c r="N875" i="14"/>
  <c r="O875" i="14"/>
  <c r="P875" i="14"/>
  <c r="Q875" i="14"/>
  <c r="R875" i="14"/>
  <c r="S875" i="14"/>
  <c r="C876" i="14"/>
  <c r="D876" i="14"/>
  <c r="E876" i="14"/>
  <c r="F876" i="14"/>
  <c r="G876" i="14"/>
  <c r="H876" i="14"/>
  <c r="I876" i="14"/>
  <c r="J876" i="14"/>
  <c r="K876" i="14"/>
  <c r="L876" i="14"/>
  <c r="M876" i="14"/>
  <c r="N876" i="14"/>
  <c r="O876" i="14"/>
  <c r="P876" i="14"/>
  <c r="Q876" i="14"/>
  <c r="R876" i="14"/>
  <c r="S876" i="14"/>
  <c r="C877" i="14"/>
  <c r="D877" i="14"/>
  <c r="E877" i="14"/>
  <c r="F877" i="14"/>
  <c r="G877" i="14"/>
  <c r="H877" i="14"/>
  <c r="I877" i="14"/>
  <c r="J877" i="14"/>
  <c r="K877" i="14"/>
  <c r="L877" i="14"/>
  <c r="M877" i="14"/>
  <c r="N877" i="14"/>
  <c r="O877" i="14"/>
  <c r="P877" i="14"/>
  <c r="Q877" i="14"/>
  <c r="R877" i="14"/>
  <c r="S877" i="14"/>
  <c r="C878" i="14"/>
  <c r="D878" i="14"/>
  <c r="E878" i="14"/>
  <c r="F878" i="14"/>
  <c r="G878" i="14"/>
  <c r="H878" i="14"/>
  <c r="I878" i="14"/>
  <c r="J878" i="14"/>
  <c r="K878" i="14"/>
  <c r="L878" i="14"/>
  <c r="M878" i="14"/>
  <c r="N878" i="14"/>
  <c r="O878" i="14"/>
  <c r="P878" i="14"/>
  <c r="Q878" i="14"/>
  <c r="R878" i="14"/>
  <c r="S878" i="14"/>
  <c r="C879" i="14"/>
  <c r="D879" i="14"/>
  <c r="E879" i="14"/>
  <c r="F879" i="14"/>
  <c r="G879" i="14"/>
  <c r="H879" i="14"/>
  <c r="I879" i="14"/>
  <c r="J879" i="14"/>
  <c r="K879" i="14"/>
  <c r="L879" i="14"/>
  <c r="M879" i="14"/>
  <c r="N879" i="14"/>
  <c r="O879" i="14"/>
  <c r="P879" i="14"/>
  <c r="Q879" i="14"/>
  <c r="R879" i="14"/>
  <c r="S879" i="14"/>
  <c r="C880" i="14"/>
  <c r="D880" i="14"/>
  <c r="E880" i="14"/>
  <c r="F880" i="14"/>
  <c r="G880" i="14"/>
  <c r="H880" i="14"/>
  <c r="I880" i="14"/>
  <c r="J880" i="14"/>
  <c r="K880" i="14"/>
  <c r="L880" i="14"/>
  <c r="M880" i="14"/>
  <c r="N880" i="14"/>
  <c r="O880" i="14"/>
  <c r="P880" i="14"/>
  <c r="Q880" i="14"/>
  <c r="R880" i="14"/>
  <c r="S880" i="14"/>
  <c r="C881" i="14"/>
  <c r="D881" i="14"/>
  <c r="E881" i="14"/>
  <c r="F881" i="14"/>
  <c r="G881" i="14"/>
  <c r="H881" i="14"/>
  <c r="I881" i="14"/>
  <c r="J881" i="14"/>
  <c r="K881" i="14"/>
  <c r="L881" i="14"/>
  <c r="M881" i="14"/>
  <c r="N881" i="14"/>
  <c r="O881" i="14"/>
  <c r="P881" i="14"/>
  <c r="Q881" i="14"/>
  <c r="R881" i="14"/>
  <c r="S881" i="14"/>
  <c r="C882" i="14"/>
  <c r="D882" i="14"/>
  <c r="E882" i="14"/>
  <c r="F882" i="14"/>
  <c r="G882" i="14"/>
  <c r="H882" i="14"/>
  <c r="I882" i="14"/>
  <c r="J882" i="14"/>
  <c r="K882" i="14"/>
  <c r="L882" i="14"/>
  <c r="M882" i="14"/>
  <c r="N882" i="14"/>
  <c r="O882" i="14"/>
  <c r="P882" i="14"/>
  <c r="Q882" i="14"/>
  <c r="R882" i="14"/>
  <c r="S882" i="14"/>
  <c r="C883" i="14"/>
  <c r="D883" i="14"/>
  <c r="E883" i="14"/>
  <c r="F883" i="14"/>
  <c r="G883" i="14"/>
  <c r="H883" i="14"/>
  <c r="I883" i="14"/>
  <c r="J883" i="14"/>
  <c r="K883" i="14"/>
  <c r="L883" i="14"/>
  <c r="M883" i="14"/>
  <c r="N883" i="14"/>
  <c r="O883" i="14"/>
  <c r="P883" i="14"/>
  <c r="Q883" i="14"/>
  <c r="R883" i="14"/>
  <c r="S883" i="14"/>
  <c r="C884" i="14"/>
  <c r="D884" i="14"/>
  <c r="E884" i="14"/>
  <c r="F884" i="14"/>
  <c r="G884" i="14"/>
  <c r="H884" i="14"/>
  <c r="I884" i="14"/>
  <c r="J884" i="14"/>
  <c r="K884" i="14"/>
  <c r="L884" i="14"/>
  <c r="M884" i="14"/>
  <c r="N884" i="14"/>
  <c r="O884" i="14"/>
  <c r="P884" i="14"/>
  <c r="Q884" i="14"/>
  <c r="R884" i="14"/>
  <c r="S884" i="14"/>
  <c r="C885" i="14"/>
  <c r="D885" i="14"/>
  <c r="E885" i="14"/>
  <c r="F885" i="14"/>
  <c r="G885" i="14"/>
  <c r="H885" i="14"/>
  <c r="I885" i="14"/>
  <c r="J885" i="14"/>
  <c r="K885" i="14"/>
  <c r="L885" i="14"/>
  <c r="M885" i="14"/>
  <c r="N885" i="14"/>
  <c r="O885" i="14"/>
  <c r="P885" i="14"/>
  <c r="Q885" i="14"/>
  <c r="R885" i="14"/>
  <c r="S885" i="14"/>
  <c r="C886" i="14"/>
  <c r="D886" i="14"/>
  <c r="E886" i="14"/>
  <c r="F886" i="14"/>
  <c r="G886" i="14"/>
  <c r="H886" i="14"/>
  <c r="I886" i="14"/>
  <c r="J886" i="14"/>
  <c r="K886" i="14"/>
  <c r="L886" i="14"/>
  <c r="M886" i="14"/>
  <c r="N886" i="14"/>
  <c r="O886" i="14"/>
  <c r="P886" i="14"/>
  <c r="Q886" i="14"/>
  <c r="R886" i="14"/>
  <c r="S886" i="14"/>
  <c r="C887" i="14"/>
  <c r="D887" i="14"/>
  <c r="E887" i="14"/>
  <c r="F887" i="14"/>
  <c r="G887" i="14"/>
  <c r="H887" i="14"/>
  <c r="I887" i="14"/>
  <c r="J887" i="14"/>
  <c r="K887" i="14"/>
  <c r="L887" i="14"/>
  <c r="M887" i="14"/>
  <c r="N887" i="14"/>
  <c r="O887" i="14"/>
  <c r="P887" i="14"/>
  <c r="Q887" i="14"/>
  <c r="R887" i="14"/>
  <c r="S887" i="14"/>
  <c r="C888" i="14"/>
  <c r="D888" i="14"/>
  <c r="E888" i="14"/>
  <c r="F888" i="14"/>
  <c r="G888" i="14"/>
  <c r="H888" i="14"/>
  <c r="I888" i="14"/>
  <c r="J888" i="14"/>
  <c r="K888" i="14"/>
  <c r="L888" i="14"/>
  <c r="M888" i="14"/>
  <c r="N888" i="14"/>
  <c r="O888" i="14"/>
  <c r="P888" i="14"/>
  <c r="Q888" i="14"/>
  <c r="R888" i="14"/>
  <c r="S888" i="14"/>
  <c r="C889" i="14"/>
  <c r="D889" i="14"/>
  <c r="E889" i="14"/>
  <c r="F889" i="14"/>
  <c r="G889" i="14"/>
  <c r="H889" i="14"/>
  <c r="I889" i="14"/>
  <c r="J889" i="14"/>
  <c r="K889" i="14"/>
  <c r="L889" i="14"/>
  <c r="M889" i="14"/>
  <c r="N889" i="14"/>
  <c r="O889" i="14"/>
  <c r="P889" i="14"/>
  <c r="Q889" i="14"/>
  <c r="R889" i="14"/>
  <c r="S889" i="14"/>
  <c r="C890" i="14"/>
  <c r="D890" i="14"/>
  <c r="E890" i="14"/>
  <c r="F890" i="14"/>
  <c r="G890" i="14"/>
  <c r="H890" i="14"/>
  <c r="I890" i="14"/>
  <c r="J890" i="14"/>
  <c r="K890" i="14"/>
  <c r="L890" i="14"/>
  <c r="M890" i="14"/>
  <c r="N890" i="14"/>
  <c r="O890" i="14"/>
  <c r="P890" i="14"/>
  <c r="Q890" i="14"/>
  <c r="R890" i="14"/>
  <c r="S890" i="14"/>
  <c r="C891" i="14"/>
  <c r="D891" i="14"/>
  <c r="E891" i="14"/>
  <c r="F891" i="14"/>
  <c r="G891" i="14"/>
  <c r="H891" i="14"/>
  <c r="I891" i="14"/>
  <c r="J891" i="14"/>
  <c r="K891" i="14"/>
  <c r="L891" i="14"/>
  <c r="M891" i="14"/>
  <c r="N891" i="14"/>
  <c r="O891" i="14"/>
  <c r="P891" i="14"/>
  <c r="Q891" i="14"/>
  <c r="R891" i="14"/>
  <c r="S891" i="14"/>
  <c r="C892" i="14"/>
  <c r="D892" i="14"/>
  <c r="E892" i="14"/>
  <c r="F892" i="14"/>
  <c r="G892" i="14"/>
  <c r="H892" i="14"/>
  <c r="I892" i="14"/>
  <c r="J892" i="14"/>
  <c r="K892" i="14"/>
  <c r="L892" i="14"/>
  <c r="M892" i="14"/>
  <c r="N892" i="14"/>
  <c r="O892" i="14"/>
  <c r="P892" i="14"/>
  <c r="Q892" i="14"/>
  <c r="R892" i="14"/>
  <c r="S892" i="14"/>
  <c r="C893" i="14"/>
  <c r="D893" i="14"/>
  <c r="E893" i="14"/>
  <c r="F893" i="14"/>
  <c r="G893" i="14"/>
  <c r="H893" i="14"/>
  <c r="I893" i="14"/>
  <c r="J893" i="14"/>
  <c r="K893" i="14"/>
  <c r="L893" i="14"/>
  <c r="M893" i="14"/>
  <c r="N893" i="14"/>
  <c r="O893" i="14"/>
  <c r="P893" i="14"/>
  <c r="Q893" i="14"/>
  <c r="R893" i="14"/>
  <c r="S893" i="14"/>
  <c r="C894" i="14"/>
  <c r="D894" i="14"/>
  <c r="E894" i="14"/>
  <c r="F894" i="14"/>
  <c r="G894" i="14"/>
  <c r="H894" i="14"/>
  <c r="I894" i="14"/>
  <c r="J894" i="14"/>
  <c r="K894" i="14"/>
  <c r="L894" i="14"/>
  <c r="M894" i="14"/>
  <c r="N894" i="14"/>
  <c r="O894" i="14"/>
  <c r="P894" i="14"/>
  <c r="Q894" i="14"/>
  <c r="R894" i="14"/>
  <c r="S894" i="14"/>
  <c r="C895" i="14"/>
  <c r="D895" i="14"/>
  <c r="E895" i="14"/>
  <c r="F895" i="14"/>
  <c r="G895" i="14"/>
  <c r="H895" i="14"/>
  <c r="I895" i="14"/>
  <c r="J895" i="14"/>
  <c r="K895" i="14"/>
  <c r="L895" i="14"/>
  <c r="M895" i="14"/>
  <c r="N895" i="14"/>
  <c r="O895" i="14"/>
  <c r="P895" i="14"/>
  <c r="Q895" i="14"/>
  <c r="R895" i="14"/>
  <c r="S895" i="14"/>
  <c r="C896" i="14"/>
  <c r="D896" i="14"/>
  <c r="E896" i="14"/>
  <c r="F896" i="14"/>
  <c r="G896" i="14"/>
  <c r="H896" i="14"/>
  <c r="I896" i="14"/>
  <c r="J896" i="14"/>
  <c r="K896" i="14"/>
  <c r="L896" i="14"/>
  <c r="M896" i="14"/>
  <c r="N896" i="14"/>
  <c r="O896" i="14"/>
  <c r="P896" i="14"/>
  <c r="Q896" i="14"/>
  <c r="R896" i="14"/>
  <c r="S896" i="14"/>
  <c r="C897" i="14"/>
  <c r="D897" i="14"/>
  <c r="E897" i="14"/>
  <c r="F897" i="14"/>
  <c r="G897" i="14"/>
  <c r="H897" i="14"/>
  <c r="I897" i="14"/>
  <c r="J897" i="14"/>
  <c r="K897" i="14"/>
  <c r="L897" i="14"/>
  <c r="M897" i="14"/>
  <c r="N897" i="14"/>
  <c r="O897" i="14"/>
  <c r="P897" i="14"/>
  <c r="Q897" i="14"/>
  <c r="R897" i="14"/>
  <c r="S897" i="14"/>
  <c r="C898" i="14"/>
  <c r="D898" i="14"/>
  <c r="E898" i="14"/>
  <c r="F898" i="14"/>
  <c r="G898" i="14"/>
  <c r="H898" i="14"/>
  <c r="I898" i="14"/>
  <c r="J898" i="14"/>
  <c r="K898" i="14"/>
  <c r="L898" i="14"/>
  <c r="M898" i="14"/>
  <c r="N898" i="14"/>
  <c r="O898" i="14"/>
  <c r="P898" i="14"/>
  <c r="Q898" i="14"/>
  <c r="R898" i="14"/>
  <c r="S898" i="14"/>
  <c r="C899" i="14"/>
  <c r="D899" i="14"/>
  <c r="E899" i="14"/>
  <c r="F899" i="14"/>
  <c r="G899" i="14"/>
  <c r="H899" i="14"/>
  <c r="I899" i="14"/>
  <c r="J899" i="14"/>
  <c r="K899" i="14"/>
  <c r="L899" i="14"/>
  <c r="M899" i="14"/>
  <c r="N899" i="14"/>
  <c r="O899" i="14"/>
  <c r="P899" i="14"/>
  <c r="Q899" i="14"/>
  <c r="R899" i="14"/>
  <c r="S899" i="14"/>
  <c r="C900" i="14"/>
  <c r="D900" i="14"/>
  <c r="E900" i="14"/>
  <c r="F900" i="14"/>
  <c r="G900" i="14"/>
  <c r="H900" i="14"/>
  <c r="I900" i="14"/>
  <c r="J900" i="14"/>
  <c r="K900" i="14"/>
  <c r="L900" i="14"/>
  <c r="M900" i="14"/>
  <c r="N900" i="14"/>
  <c r="O900" i="14"/>
  <c r="P900" i="14"/>
  <c r="Q900" i="14"/>
  <c r="R900" i="14"/>
  <c r="S900" i="14"/>
  <c r="C901" i="14"/>
  <c r="D901" i="14"/>
  <c r="E901" i="14"/>
  <c r="F901" i="14"/>
  <c r="G901" i="14"/>
  <c r="H901" i="14"/>
  <c r="I901" i="14"/>
  <c r="J901" i="14"/>
  <c r="K901" i="14"/>
  <c r="L901" i="14"/>
  <c r="M901" i="14"/>
  <c r="N901" i="14"/>
  <c r="O901" i="14"/>
  <c r="P901" i="14"/>
  <c r="Q901" i="14"/>
  <c r="R901" i="14"/>
  <c r="S901" i="14"/>
  <c r="C902" i="14"/>
  <c r="D902" i="14"/>
  <c r="E902" i="14"/>
  <c r="F902" i="14"/>
  <c r="G902" i="14"/>
  <c r="H902" i="14"/>
  <c r="I902" i="14"/>
  <c r="J902" i="14"/>
  <c r="K902" i="14"/>
  <c r="L902" i="14"/>
  <c r="M902" i="14"/>
  <c r="N902" i="14"/>
  <c r="O902" i="14"/>
  <c r="P902" i="14"/>
  <c r="Q902" i="14"/>
  <c r="R902" i="14"/>
  <c r="S902" i="14"/>
  <c r="C903" i="14"/>
  <c r="D903" i="14"/>
  <c r="E903" i="14"/>
  <c r="F903" i="14"/>
  <c r="G903" i="14"/>
  <c r="H903" i="14"/>
  <c r="I903" i="14"/>
  <c r="J903" i="14"/>
  <c r="K903" i="14"/>
  <c r="L903" i="14"/>
  <c r="M903" i="14"/>
  <c r="N903" i="14"/>
  <c r="O903" i="14"/>
  <c r="P903" i="14"/>
  <c r="Q903" i="14"/>
  <c r="R903" i="14"/>
  <c r="S903" i="14"/>
  <c r="C904" i="14"/>
  <c r="D904" i="14"/>
  <c r="E904" i="14"/>
  <c r="F904" i="14"/>
  <c r="G904" i="14"/>
  <c r="H904" i="14"/>
  <c r="I904" i="14"/>
  <c r="J904" i="14"/>
  <c r="K904" i="14"/>
  <c r="L904" i="14"/>
  <c r="M904" i="14"/>
  <c r="N904" i="14"/>
  <c r="O904" i="14"/>
  <c r="P904" i="14"/>
  <c r="Q904" i="14"/>
  <c r="R904" i="14"/>
  <c r="S904" i="14"/>
  <c r="C905" i="14"/>
  <c r="D905" i="14"/>
  <c r="E905" i="14"/>
  <c r="F905" i="14"/>
  <c r="G905" i="14"/>
  <c r="H905" i="14"/>
  <c r="I905" i="14"/>
  <c r="J905" i="14"/>
  <c r="K905" i="14"/>
  <c r="L905" i="14"/>
  <c r="M905" i="14"/>
  <c r="N905" i="14"/>
  <c r="O905" i="14"/>
  <c r="P905" i="14"/>
  <c r="Q905" i="14"/>
  <c r="R905" i="14"/>
  <c r="S905" i="14"/>
  <c r="C906" i="14"/>
  <c r="D906" i="14"/>
  <c r="E906" i="14"/>
  <c r="F906" i="14"/>
  <c r="G906" i="14"/>
  <c r="H906" i="14"/>
  <c r="I906" i="14"/>
  <c r="J906" i="14"/>
  <c r="K906" i="14"/>
  <c r="L906" i="14"/>
  <c r="M906" i="14"/>
  <c r="N906" i="14"/>
  <c r="O906" i="14"/>
  <c r="P906" i="14"/>
  <c r="Q906" i="14"/>
  <c r="R906" i="14"/>
  <c r="S906" i="14"/>
  <c r="C907" i="14"/>
  <c r="D907" i="14"/>
  <c r="E907" i="14"/>
  <c r="F907" i="14"/>
  <c r="G907" i="14"/>
  <c r="H907" i="14"/>
  <c r="I907" i="14"/>
  <c r="J907" i="14"/>
  <c r="K907" i="14"/>
  <c r="L907" i="14"/>
  <c r="M907" i="14"/>
  <c r="N907" i="14"/>
  <c r="O907" i="14"/>
  <c r="P907" i="14"/>
  <c r="Q907" i="14"/>
  <c r="R907" i="14"/>
  <c r="S907" i="14"/>
  <c r="C908" i="14"/>
  <c r="D908" i="14"/>
  <c r="E908" i="14"/>
  <c r="F908" i="14"/>
  <c r="G908" i="14"/>
  <c r="H908" i="14"/>
  <c r="I908" i="14"/>
  <c r="J908" i="14"/>
  <c r="K908" i="14"/>
  <c r="L908" i="14"/>
  <c r="M908" i="14"/>
  <c r="N908" i="14"/>
  <c r="O908" i="14"/>
  <c r="P908" i="14"/>
  <c r="Q908" i="14"/>
  <c r="R908" i="14"/>
  <c r="S908" i="14"/>
  <c r="C909" i="14"/>
  <c r="D909" i="14"/>
  <c r="E909" i="14"/>
  <c r="F909" i="14"/>
  <c r="G909" i="14"/>
  <c r="H909" i="14"/>
  <c r="I909" i="14"/>
  <c r="J909" i="14"/>
  <c r="K909" i="14"/>
  <c r="L909" i="14"/>
  <c r="M909" i="14"/>
  <c r="N909" i="14"/>
  <c r="O909" i="14"/>
  <c r="P909" i="14"/>
  <c r="Q909" i="14"/>
  <c r="R909" i="14"/>
  <c r="S909" i="14"/>
  <c r="C910" i="14"/>
  <c r="D910" i="14"/>
  <c r="E910" i="14"/>
  <c r="F910" i="14"/>
  <c r="G910" i="14"/>
  <c r="H910" i="14"/>
  <c r="I910" i="14"/>
  <c r="J910" i="14"/>
  <c r="K910" i="14"/>
  <c r="L910" i="14"/>
  <c r="M910" i="14"/>
  <c r="N910" i="14"/>
  <c r="O910" i="14"/>
  <c r="P910" i="14"/>
  <c r="Q910" i="14"/>
  <c r="R910" i="14"/>
  <c r="S910" i="14"/>
  <c r="C911" i="14"/>
  <c r="D911" i="14"/>
  <c r="E911" i="14"/>
  <c r="F911" i="14"/>
  <c r="G911" i="14"/>
  <c r="H911" i="14"/>
  <c r="I911" i="14"/>
  <c r="J911" i="14"/>
  <c r="K911" i="14"/>
  <c r="L911" i="14"/>
  <c r="M911" i="14"/>
  <c r="N911" i="14"/>
  <c r="O911" i="14"/>
  <c r="P911" i="14"/>
  <c r="Q911" i="14"/>
  <c r="R911" i="14"/>
  <c r="S911" i="14"/>
  <c r="C912" i="14"/>
  <c r="D912" i="14"/>
  <c r="E912" i="14"/>
  <c r="F912" i="14"/>
  <c r="G912" i="14"/>
  <c r="H912" i="14"/>
  <c r="I912" i="14"/>
  <c r="J912" i="14"/>
  <c r="K912" i="14"/>
  <c r="L912" i="14"/>
  <c r="M912" i="14"/>
  <c r="N912" i="14"/>
  <c r="O912" i="14"/>
  <c r="P912" i="14"/>
  <c r="Q912" i="14"/>
  <c r="R912" i="14"/>
  <c r="S912" i="14"/>
  <c r="C913" i="14"/>
  <c r="D913" i="14"/>
  <c r="E913" i="14"/>
  <c r="F913" i="14"/>
  <c r="G913" i="14"/>
  <c r="H913" i="14"/>
  <c r="I913" i="14"/>
  <c r="J913" i="14"/>
  <c r="K913" i="14"/>
  <c r="L913" i="14"/>
  <c r="M913" i="14"/>
  <c r="N913" i="14"/>
  <c r="O913" i="14"/>
  <c r="P913" i="14"/>
  <c r="Q913" i="14"/>
  <c r="R913" i="14"/>
  <c r="S913" i="14"/>
  <c r="C914" i="14"/>
  <c r="D914" i="14"/>
  <c r="E914" i="14"/>
  <c r="F914" i="14"/>
  <c r="G914" i="14"/>
  <c r="H914" i="14"/>
  <c r="I914" i="14"/>
  <c r="J914" i="14"/>
  <c r="K914" i="14"/>
  <c r="L914" i="14"/>
  <c r="M914" i="14"/>
  <c r="N914" i="14"/>
  <c r="O914" i="14"/>
  <c r="P914" i="14"/>
  <c r="Q914" i="14"/>
  <c r="R914" i="14"/>
  <c r="S914" i="14"/>
  <c r="C915" i="14"/>
  <c r="D915" i="14"/>
  <c r="E915" i="14"/>
  <c r="F915" i="14"/>
  <c r="G915" i="14"/>
  <c r="H915" i="14"/>
  <c r="I915" i="14"/>
  <c r="J915" i="14"/>
  <c r="K915" i="14"/>
  <c r="L915" i="14"/>
  <c r="M915" i="14"/>
  <c r="N915" i="14"/>
  <c r="O915" i="14"/>
  <c r="P915" i="14"/>
  <c r="Q915" i="14"/>
  <c r="R915" i="14"/>
  <c r="S915" i="14"/>
  <c r="C916" i="14"/>
  <c r="D916" i="14"/>
  <c r="E916" i="14"/>
  <c r="F916" i="14"/>
  <c r="G916" i="14"/>
  <c r="H916" i="14"/>
  <c r="I916" i="14"/>
  <c r="J916" i="14"/>
  <c r="K916" i="14"/>
  <c r="L916" i="14"/>
  <c r="M916" i="14"/>
  <c r="N916" i="14"/>
  <c r="O916" i="14"/>
  <c r="P916" i="14"/>
  <c r="Q916" i="14"/>
  <c r="R916" i="14"/>
  <c r="S916" i="14"/>
  <c r="C917" i="14"/>
  <c r="D917" i="14"/>
  <c r="E917" i="14"/>
  <c r="F917" i="14"/>
  <c r="G917" i="14"/>
  <c r="H917" i="14"/>
  <c r="I917" i="14"/>
  <c r="J917" i="14"/>
  <c r="K917" i="14"/>
  <c r="L917" i="14"/>
  <c r="M917" i="14"/>
  <c r="N917" i="14"/>
  <c r="O917" i="14"/>
  <c r="P917" i="14"/>
  <c r="Q917" i="14"/>
  <c r="R917" i="14"/>
  <c r="S917" i="14"/>
  <c r="C918" i="14"/>
  <c r="D918" i="14"/>
  <c r="E918" i="14"/>
  <c r="F918" i="14"/>
  <c r="G918" i="14"/>
  <c r="H918" i="14"/>
  <c r="I918" i="14"/>
  <c r="J918" i="14"/>
  <c r="K918" i="14"/>
  <c r="L918" i="14"/>
  <c r="M918" i="14"/>
  <c r="N918" i="14"/>
  <c r="O918" i="14"/>
  <c r="P918" i="14"/>
  <c r="Q918" i="14"/>
  <c r="R918" i="14"/>
  <c r="S918" i="14"/>
  <c r="C919" i="14"/>
  <c r="D919" i="14"/>
  <c r="E919" i="14"/>
  <c r="F919" i="14"/>
  <c r="G919" i="14"/>
  <c r="H919" i="14"/>
  <c r="I919" i="14"/>
  <c r="J919" i="14"/>
  <c r="K919" i="14"/>
  <c r="L919" i="14"/>
  <c r="M919" i="14"/>
  <c r="N919" i="14"/>
  <c r="O919" i="14"/>
  <c r="P919" i="14"/>
  <c r="Q919" i="14"/>
  <c r="R919" i="14"/>
  <c r="S919" i="14"/>
  <c r="C920" i="14"/>
  <c r="D920" i="14"/>
  <c r="E920" i="14"/>
  <c r="F920" i="14"/>
  <c r="G920" i="14"/>
  <c r="H920" i="14"/>
  <c r="I920" i="14"/>
  <c r="J920" i="14"/>
  <c r="K920" i="14"/>
  <c r="L920" i="14"/>
  <c r="M920" i="14"/>
  <c r="N920" i="14"/>
  <c r="O920" i="14"/>
  <c r="P920" i="14"/>
  <c r="Q920" i="14"/>
  <c r="R920" i="14"/>
  <c r="S920" i="14"/>
  <c r="C921" i="14"/>
  <c r="D921" i="14"/>
  <c r="E921" i="14"/>
  <c r="F921" i="14"/>
  <c r="G921" i="14"/>
  <c r="H921" i="14"/>
  <c r="I921" i="14"/>
  <c r="J921" i="14"/>
  <c r="K921" i="14"/>
  <c r="L921" i="14"/>
  <c r="M921" i="14"/>
  <c r="N921" i="14"/>
  <c r="O921" i="14"/>
  <c r="P921" i="14"/>
  <c r="Q921" i="14"/>
  <c r="R921" i="14"/>
  <c r="S921" i="14"/>
  <c r="C922" i="14"/>
  <c r="D922" i="14"/>
  <c r="E922" i="14"/>
  <c r="F922" i="14"/>
  <c r="G922" i="14"/>
  <c r="H922" i="14"/>
  <c r="I922" i="14"/>
  <c r="J922" i="14"/>
  <c r="K922" i="14"/>
  <c r="L922" i="14"/>
  <c r="M922" i="14"/>
  <c r="N922" i="14"/>
  <c r="O922" i="14"/>
  <c r="P922" i="14"/>
  <c r="Q922" i="14"/>
  <c r="R922" i="14"/>
  <c r="S922" i="14"/>
  <c r="C923" i="14"/>
  <c r="D923" i="14"/>
  <c r="E923" i="14"/>
  <c r="F923" i="14"/>
  <c r="G923" i="14"/>
  <c r="H923" i="14"/>
  <c r="I923" i="14"/>
  <c r="J923" i="14"/>
  <c r="K923" i="14"/>
  <c r="L923" i="14"/>
  <c r="M923" i="14"/>
  <c r="N923" i="14"/>
  <c r="O923" i="14"/>
  <c r="P923" i="14"/>
  <c r="Q923" i="14"/>
  <c r="R923" i="14"/>
  <c r="S923" i="14"/>
  <c r="C924" i="14"/>
  <c r="D924" i="14"/>
  <c r="E924" i="14"/>
  <c r="F924" i="14"/>
  <c r="G924" i="14"/>
  <c r="H924" i="14"/>
  <c r="I924" i="14"/>
  <c r="J924" i="14"/>
  <c r="K924" i="14"/>
  <c r="L924" i="14"/>
  <c r="M924" i="14"/>
  <c r="N924" i="14"/>
  <c r="O924" i="14"/>
  <c r="P924" i="14"/>
  <c r="Q924" i="14"/>
  <c r="R924" i="14"/>
  <c r="S924" i="14"/>
  <c r="C925" i="14"/>
  <c r="D925" i="14"/>
  <c r="E925" i="14"/>
  <c r="F925" i="14"/>
  <c r="G925" i="14"/>
  <c r="H925" i="14"/>
  <c r="I925" i="14"/>
  <c r="J925" i="14"/>
  <c r="K925" i="14"/>
  <c r="L925" i="14"/>
  <c r="M925" i="14"/>
  <c r="N925" i="14"/>
  <c r="O925" i="14"/>
  <c r="P925" i="14"/>
  <c r="Q925" i="14"/>
  <c r="R925" i="14"/>
  <c r="S925" i="14"/>
  <c r="C926" i="14"/>
  <c r="D926" i="14"/>
  <c r="E926" i="14"/>
  <c r="F926" i="14"/>
  <c r="G926" i="14"/>
  <c r="H926" i="14"/>
  <c r="I926" i="14"/>
  <c r="J926" i="14"/>
  <c r="K926" i="14"/>
  <c r="L926" i="14"/>
  <c r="M926" i="14"/>
  <c r="N926" i="14"/>
  <c r="O926" i="14"/>
  <c r="P926" i="14"/>
  <c r="Q926" i="14"/>
  <c r="R926" i="14"/>
  <c r="S926" i="14"/>
  <c r="C927" i="14"/>
  <c r="D927" i="14"/>
  <c r="E927" i="14"/>
  <c r="F927" i="14"/>
  <c r="G927" i="14"/>
  <c r="H927" i="14"/>
  <c r="I927" i="14"/>
  <c r="J927" i="14"/>
  <c r="K927" i="14"/>
  <c r="L927" i="14"/>
  <c r="M927" i="14"/>
  <c r="N927" i="14"/>
  <c r="O927" i="14"/>
  <c r="P927" i="14"/>
  <c r="Q927" i="14"/>
  <c r="R927" i="14"/>
  <c r="S927" i="14"/>
  <c r="C928" i="14"/>
  <c r="D928" i="14"/>
  <c r="E928" i="14"/>
  <c r="F928" i="14"/>
  <c r="G928" i="14"/>
  <c r="H928" i="14"/>
  <c r="I928" i="14"/>
  <c r="J928" i="14"/>
  <c r="K928" i="14"/>
  <c r="L928" i="14"/>
  <c r="M928" i="14"/>
  <c r="N928" i="14"/>
  <c r="O928" i="14"/>
  <c r="P928" i="14"/>
  <c r="Q928" i="14"/>
  <c r="R928" i="14"/>
  <c r="S928" i="14"/>
  <c r="C929" i="14"/>
  <c r="D929" i="14"/>
  <c r="E929" i="14"/>
  <c r="F929" i="14"/>
  <c r="G929" i="14"/>
  <c r="H929" i="14"/>
  <c r="I929" i="14"/>
  <c r="J929" i="14"/>
  <c r="K929" i="14"/>
  <c r="L929" i="14"/>
  <c r="M929" i="14"/>
  <c r="N929" i="14"/>
  <c r="O929" i="14"/>
  <c r="P929" i="14"/>
  <c r="Q929" i="14"/>
  <c r="R929" i="14"/>
  <c r="S929" i="14"/>
  <c r="C930" i="14"/>
  <c r="D930" i="14"/>
  <c r="E930" i="14"/>
  <c r="F930" i="14"/>
  <c r="G930" i="14"/>
  <c r="H930" i="14"/>
  <c r="I930" i="14"/>
  <c r="J930" i="14"/>
  <c r="K930" i="14"/>
  <c r="L930" i="14"/>
  <c r="M930" i="14"/>
  <c r="N930" i="14"/>
  <c r="O930" i="14"/>
  <c r="P930" i="14"/>
  <c r="Q930" i="14"/>
  <c r="R930" i="14"/>
  <c r="S930" i="14"/>
  <c r="C931" i="14"/>
  <c r="D931" i="14"/>
  <c r="E931" i="14"/>
  <c r="F931" i="14"/>
  <c r="G931" i="14"/>
  <c r="H931" i="14"/>
  <c r="I931" i="14"/>
  <c r="J931" i="14"/>
  <c r="K931" i="14"/>
  <c r="L931" i="14"/>
  <c r="M931" i="14"/>
  <c r="N931" i="14"/>
  <c r="O931" i="14"/>
  <c r="P931" i="14"/>
  <c r="Q931" i="14"/>
  <c r="R931" i="14"/>
  <c r="S931" i="14"/>
  <c r="C932" i="14"/>
  <c r="D932" i="14"/>
  <c r="E932" i="14"/>
  <c r="F932" i="14"/>
  <c r="G932" i="14"/>
  <c r="H932" i="14"/>
  <c r="I932" i="14"/>
  <c r="J932" i="14"/>
  <c r="K932" i="14"/>
  <c r="L932" i="14"/>
  <c r="M932" i="14"/>
  <c r="N932" i="14"/>
  <c r="O932" i="14"/>
  <c r="P932" i="14"/>
  <c r="Q932" i="14"/>
  <c r="R932" i="14"/>
  <c r="S932" i="14"/>
  <c r="C933" i="14"/>
  <c r="D933" i="14"/>
  <c r="E933" i="14"/>
  <c r="F933" i="14"/>
  <c r="G933" i="14"/>
  <c r="H933" i="14"/>
  <c r="I933" i="14"/>
  <c r="J933" i="14"/>
  <c r="K933" i="14"/>
  <c r="L933" i="14"/>
  <c r="M933" i="14"/>
  <c r="N933" i="14"/>
  <c r="O933" i="14"/>
  <c r="P933" i="14"/>
  <c r="Q933" i="14"/>
  <c r="R933" i="14"/>
  <c r="S933" i="14"/>
  <c r="C934" i="14"/>
  <c r="D934" i="14"/>
  <c r="E934" i="14"/>
  <c r="F934" i="14"/>
  <c r="G934" i="14"/>
  <c r="H934" i="14"/>
  <c r="I934" i="14"/>
  <c r="J934" i="14"/>
  <c r="K934" i="14"/>
  <c r="L934" i="14"/>
  <c r="M934" i="14"/>
  <c r="N934" i="14"/>
  <c r="O934" i="14"/>
  <c r="P934" i="14"/>
  <c r="Q934" i="14"/>
  <c r="R934" i="14"/>
  <c r="S934" i="14"/>
  <c r="C935" i="14"/>
  <c r="D935" i="14"/>
  <c r="E935" i="14"/>
  <c r="F935" i="14"/>
  <c r="G935" i="14"/>
  <c r="H935" i="14"/>
  <c r="I935" i="14"/>
  <c r="J935" i="14"/>
  <c r="K935" i="14"/>
  <c r="L935" i="14"/>
  <c r="M935" i="14"/>
  <c r="N935" i="14"/>
  <c r="O935" i="14"/>
  <c r="P935" i="14"/>
  <c r="Q935" i="14"/>
  <c r="R935" i="14"/>
  <c r="S935" i="14"/>
  <c r="C936" i="14"/>
  <c r="D936" i="14"/>
  <c r="E936" i="14"/>
  <c r="F936" i="14"/>
  <c r="G936" i="14"/>
  <c r="H936" i="14"/>
  <c r="I936" i="14"/>
  <c r="J936" i="14"/>
  <c r="K936" i="14"/>
  <c r="L936" i="14"/>
  <c r="M936" i="14"/>
  <c r="N936" i="14"/>
  <c r="O936" i="14"/>
  <c r="P936" i="14"/>
  <c r="Q936" i="14"/>
  <c r="R936" i="14"/>
  <c r="S936" i="14"/>
  <c r="C937" i="14"/>
  <c r="D937" i="14"/>
  <c r="E937" i="14"/>
  <c r="F937" i="14"/>
  <c r="G937" i="14"/>
  <c r="H937" i="14"/>
  <c r="I937" i="14"/>
  <c r="J937" i="14"/>
  <c r="K937" i="14"/>
  <c r="L937" i="14"/>
  <c r="M937" i="14"/>
  <c r="N937" i="14"/>
  <c r="O937" i="14"/>
  <c r="P937" i="14"/>
  <c r="Q937" i="14"/>
  <c r="R937" i="14"/>
  <c r="S937" i="14"/>
  <c r="C938" i="14"/>
  <c r="D938" i="14"/>
  <c r="E938" i="14"/>
  <c r="F938" i="14"/>
  <c r="G938" i="14"/>
  <c r="H938" i="14"/>
  <c r="I938" i="14"/>
  <c r="J938" i="14"/>
  <c r="K938" i="14"/>
  <c r="L938" i="14"/>
  <c r="M938" i="14"/>
  <c r="N938" i="14"/>
  <c r="O938" i="14"/>
  <c r="P938" i="14"/>
  <c r="Q938" i="14"/>
  <c r="R938" i="14"/>
  <c r="S938" i="14"/>
  <c r="C939" i="14"/>
  <c r="D939" i="14"/>
  <c r="E939" i="14"/>
  <c r="F939" i="14"/>
  <c r="G939" i="14"/>
  <c r="H939" i="14"/>
  <c r="I939" i="14"/>
  <c r="J939" i="14"/>
  <c r="K939" i="14"/>
  <c r="L939" i="14"/>
  <c r="M939" i="14"/>
  <c r="N939" i="14"/>
  <c r="O939" i="14"/>
  <c r="P939" i="14"/>
  <c r="Q939" i="14"/>
  <c r="R939" i="14"/>
  <c r="S939" i="14"/>
  <c r="C940" i="14"/>
  <c r="D940" i="14"/>
  <c r="E940" i="14"/>
  <c r="F940" i="14"/>
  <c r="G940" i="14"/>
  <c r="H940" i="14"/>
  <c r="I940" i="14"/>
  <c r="J940" i="14"/>
  <c r="K940" i="14"/>
  <c r="L940" i="14"/>
  <c r="M940" i="14"/>
  <c r="N940" i="14"/>
  <c r="O940" i="14"/>
  <c r="P940" i="14"/>
  <c r="Q940" i="14"/>
  <c r="R940" i="14"/>
  <c r="S940" i="14"/>
  <c r="C941" i="14"/>
  <c r="D941" i="14"/>
  <c r="E941" i="14"/>
  <c r="F941" i="14"/>
  <c r="G941" i="14"/>
  <c r="H941" i="14"/>
  <c r="I941" i="14"/>
  <c r="J941" i="14"/>
  <c r="K941" i="14"/>
  <c r="L941" i="14"/>
  <c r="M941" i="14"/>
  <c r="N941" i="14"/>
  <c r="O941" i="14"/>
  <c r="P941" i="14"/>
  <c r="Q941" i="14"/>
  <c r="R941" i="14"/>
  <c r="S941" i="14"/>
  <c r="C942" i="14"/>
  <c r="D942" i="14"/>
  <c r="E942" i="14"/>
  <c r="F942" i="14"/>
  <c r="G942" i="14"/>
  <c r="H942" i="14"/>
  <c r="I942" i="14"/>
  <c r="J942" i="14"/>
  <c r="K942" i="14"/>
  <c r="L942" i="14"/>
  <c r="M942" i="14"/>
  <c r="N942" i="14"/>
  <c r="O942" i="14"/>
  <c r="P942" i="14"/>
  <c r="Q942" i="14"/>
  <c r="R942" i="14"/>
  <c r="S942" i="14"/>
  <c r="C943" i="14"/>
  <c r="D943" i="14"/>
  <c r="E943" i="14"/>
  <c r="F943" i="14"/>
  <c r="G943" i="14"/>
  <c r="H943" i="14"/>
  <c r="I943" i="14"/>
  <c r="J943" i="14"/>
  <c r="K943" i="14"/>
  <c r="L943" i="14"/>
  <c r="M943" i="14"/>
  <c r="N943" i="14"/>
  <c r="O943" i="14"/>
  <c r="P943" i="14"/>
  <c r="Q943" i="14"/>
  <c r="R943" i="14"/>
  <c r="S943" i="14"/>
  <c r="C944" i="14"/>
  <c r="D944" i="14"/>
  <c r="E944" i="14"/>
  <c r="F944" i="14"/>
  <c r="G944" i="14"/>
  <c r="H944" i="14"/>
  <c r="I944" i="14"/>
  <c r="J944" i="14"/>
  <c r="K944" i="14"/>
  <c r="L944" i="14"/>
  <c r="M944" i="14"/>
  <c r="N944" i="14"/>
  <c r="O944" i="14"/>
  <c r="P944" i="14"/>
  <c r="Q944" i="14"/>
  <c r="R944" i="14"/>
  <c r="S944" i="14"/>
  <c r="C945" i="14"/>
  <c r="D945" i="14"/>
  <c r="E945" i="14"/>
  <c r="F945" i="14"/>
  <c r="G945" i="14"/>
  <c r="H945" i="14"/>
  <c r="I945" i="14"/>
  <c r="J945" i="14"/>
  <c r="K945" i="14"/>
  <c r="L945" i="14"/>
  <c r="M945" i="14"/>
  <c r="N945" i="14"/>
  <c r="O945" i="14"/>
  <c r="P945" i="14"/>
  <c r="Q945" i="14"/>
  <c r="R945" i="14"/>
  <c r="S945" i="14"/>
  <c r="C946" i="14"/>
  <c r="D946" i="14"/>
  <c r="E946" i="14"/>
  <c r="F946" i="14"/>
  <c r="G946" i="14"/>
  <c r="H946" i="14"/>
  <c r="I946" i="14"/>
  <c r="J946" i="14"/>
  <c r="K946" i="14"/>
  <c r="L946" i="14"/>
  <c r="M946" i="14"/>
  <c r="N946" i="14"/>
  <c r="O946" i="14"/>
  <c r="P946" i="14"/>
  <c r="Q946" i="14"/>
  <c r="R946" i="14"/>
  <c r="S946" i="14"/>
  <c r="C947" i="14"/>
  <c r="D947" i="14"/>
  <c r="E947" i="14"/>
  <c r="F947" i="14"/>
  <c r="G947" i="14"/>
  <c r="H947" i="14"/>
  <c r="I947" i="14"/>
  <c r="J947" i="14"/>
  <c r="K947" i="14"/>
  <c r="L947" i="14"/>
  <c r="M947" i="14"/>
  <c r="N947" i="14"/>
  <c r="O947" i="14"/>
  <c r="P947" i="14"/>
  <c r="Q947" i="14"/>
  <c r="R947" i="14"/>
  <c r="S947" i="14"/>
  <c r="C948" i="14"/>
  <c r="D948" i="14"/>
  <c r="E948" i="14"/>
  <c r="F948" i="14"/>
  <c r="G948" i="14"/>
  <c r="H948" i="14"/>
  <c r="I948" i="14"/>
  <c r="J948" i="14"/>
  <c r="K948" i="14"/>
  <c r="L948" i="14"/>
  <c r="M948" i="14"/>
  <c r="N948" i="14"/>
  <c r="O948" i="14"/>
  <c r="P948" i="14"/>
  <c r="Q948" i="14"/>
  <c r="R948" i="14"/>
  <c r="S948" i="14"/>
  <c r="C949" i="14"/>
  <c r="D949" i="14"/>
  <c r="E949" i="14"/>
  <c r="F949" i="14"/>
  <c r="G949" i="14"/>
  <c r="H949" i="14"/>
  <c r="I949" i="14"/>
  <c r="J949" i="14"/>
  <c r="K949" i="14"/>
  <c r="L949" i="14"/>
  <c r="M949" i="14"/>
  <c r="N949" i="14"/>
  <c r="O949" i="14"/>
  <c r="P949" i="14"/>
  <c r="Q949" i="14"/>
  <c r="R949" i="14"/>
  <c r="S949" i="14"/>
  <c r="C950" i="14"/>
  <c r="D950" i="14"/>
  <c r="E950" i="14"/>
  <c r="F950" i="14"/>
  <c r="G950" i="14"/>
  <c r="H950" i="14"/>
  <c r="I950" i="14"/>
  <c r="J950" i="14"/>
  <c r="K950" i="14"/>
  <c r="L950" i="14"/>
  <c r="M950" i="14"/>
  <c r="N950" i="14"/>
  <c r="O950" i="14"/>
  <c r="P950" i="14"/>
  <c r="Q950" i="14"/>
  <c r="R950" i="14"/>
  <c r="S950" i="14"/>
  <c r="C951" i="14"/>
  <c r="D951" i="14"/>
  <c r="E951" i="14"/>
  <c r="F951" i="14"/>
  <c r="G951" i="14"/>
  <c r="H951" i="14"/>
  <c r="I951" i="14"/>
  <c r="J951" i="14"/>
  <c r="K951" i="14"/>
  <c r="L951" i="14"/>
  <c r="M951" i="14"/>
  <c r="N951" i="14"/>
  <c r="O951" i="14"/>
  <c r="P951" i="14"/>
  <c r="Q951" i="14"/>
  <c r="R951" i="14"/>
  <c r="S951" i="14"/>
  <c r="C952" i="14"/>
  <c r="D952" i="14"/>
  <c r="E952" i="14"/>
  <c r="F952" i="14"/>
  <c r="G952" i="14"/>
  <c r="H952" i="14"/>
  <c r="I952" i="14"/>
  <c r="J952" i="14"/>
  <c r="K952" i="14"/>
  <c r="L952" i="14"/>
  <c r="M952" i="14"/>
  <c r="N952" i="14"/>
  <c r="O952" i="14"/>
  <c r="P952" i="14"/>
  <c r="Q952" i="14"/>
  <c r="R952" i="14"/>
  <c r="S952" i="14"/>
  <c r="C953" i="14"/>
  <c r="D953" i="14"/>
  <c r="E953" i="14"/>
  <c r="F953" i="14"/>
  <c r="G953" i="14"/>
  <c r="H953" i="14"/>
  <c r="I953" i="14"/>
  <c r="J953" i="14"/>
  <c r="K953" i="14"/>
  <c r="L953" i="14"/>
  <c r="M953" i="14"/>
  <c r="N953" i="14"/>
  <c r="O953" i="14"/>
  <c r="P953" i="14"/>
  <c r="Q953" i="14"/>
  <c r="R953" i="14"/>
  <c r="S953" i="14"/>
  <c r="C954" i="14"/>
  <c r="D954" i="14"/>
  <c r="E954" i="14"/>
  <c r="F954" i="14"/>
  <c r="G954" i="14"/>
  <c r="H954" i="14"/>
  <c r="I954" i="14"/>
  <c r="J954" i="14"/>
  <c r="K954" i="14"/>
  <c r="L954" i="14"/>
  <c r="M954" i="14"/>
  <c r="N954" i="14"/>
  <c r="O954" i="14"/>
  <c r="P954" i="14"/>
  <c r="Q954" i="14"/>
  <c r="R954" i="14"/>
  <c r="S954" i="14"/>
  <c r="C955" i="14"/>
  <c r="D955" i="14"/>
  <c r="E955" i="14"/>
  <c r="F955" i="14"/>
  <c r="G955" i="14"/>
  <c r="H955" i="14"/>
  <c r="I955" i="14"/>
  <c r="J955" i="14"/>
  <c r="K955" i="14"/>
  <c r="L955" i="14"/>
  <c r="M955" i="14"/>
  <c r="N955" i="14"/>
  <c r="O955" i="14"/>
  <c r="P955" i="14"/>
  <c r="Q955" i="14"/>
  <c r="R955" i="14"/>
  <c r="S955" i="14"/>
  <c r="C956" i="14"/>
  <c r="D956" i="14"/>
  <c r="E956" i="14"/>
  <c r="F956" i="14"/>
  <c r="G956" i="14"/>
  <c r="H956" i="14"/>
  <c r="I956" i="14"/>
  <c r="J956" i="14"/>
  <c r="K956" i="14"/>
  <c r="L956" i="14"/>
  <c r="M956" i="14"/>
  <c r="N956" i="14"/>
  <c r="O956" i="14"/>
  <c r="P956" i="14"/>
  <c r="Q956" i="14"/>
  <c r="R956" i="14"/>
  <c r="S956" i="14"/>
  <c r="C957" i="14"/>
  <c r="D957" i="14"/>
  <c r="E957" i="14"/>
  <c r="F957" i="14"/>
  <c r="G957" i="14"/>
  <c r="H957" i="14"/>
  <c r="I957" i="14"/>
  <c r="J957" i="14"/>
  <c r="K957" i="14"/>
  <c r="L957" i="14"/>
  <c r="M957" i="14"/>
  <c r="N957" i="14"/>
  <c r="O957" i="14"/>
  <c r="P957" i="14"/>
  <c r="Q957" i="14"/>
  <c r="R957" i="14"/>
  <c r="S957" i="14"/>
  <c r="C958" i="14"/>
  <c r="D958" i="14"/>
  <c r="E958" i="14"/>
  <c r="F958" i="14"/>
  <c r="G958" i="14"/>
  <c r="H958" i="14"/>
  <c r="I958" i="14"/>
  <c r="J958" i="14"/>
  <c r="K958" i="14"/>
  <c r="L958" i="14"/>
  <c r="M958" i="14"/>
  <c r="N958" i="14"/>
  <c r="O958" i="14"/>
  <c r="P958" i="14"/>
  <c r="Q958" i="14"/>
  <c r="R958" i="14"/>
  <c r="S958" i="14"/>
  <c r="C959" i="14"/>
  <c r="D959" i="14"/>
  <c r="E959" i="14"/>
  <c r="F959" i="14"/>
  <c r="G959" i="14"/>
  <c r="H959" i="14"/>
  <c r="I959" i="14"/>
  <c r="J959" i="14"/>
  <c r="K959" i="14"/>
  <c r="L959" i="14"/>
  <c r="M959" i="14"/>
  <c r="N959" i="14"/>
  <c r="O959" i="14"/>
  <c r="P959" i="14"/>
  <c r="Q959" i="14"/>
  <c r="R959" i="14"/>
  <c r="S959" i="14"/>
  <c r="C960" i="14"/>
  <c r="D960" i="14"/>
  <c r="E960" i="14"/>
  <c r="F960" i="14"/>
  <c r="G960" i="14"/>
  <c r="H960" i="14"/>
  <c r="I960" i="14"/>
  <c r="J960" i="14"/>
  <c r="K960" i="14"/>
  <c r="L960" i="14"/>
  <c r="M960" i="14"/>
  <c r="N960" i="14"/>
  <c r="O960" i="14"/>
  <c r="P960" i="14"/>
  <c r="Q960" i="14"/>
  <c r="R960" i="14"/>
  <c r="S960" i="14"/>
  <c r="C961" i="14"/>
  <c r="D961" i="14"/>
  <c r="E961" i="14"/>
  <c r="F961" i="14"/>
  <c r="G961" i="14"/>
  <c r="H961" i="14"/>
  <c r="I961" i="14"/>
  <c r="J961" i="14"/>
  <c r="K961" i="14"/>
  <c r="L961" i="14"/>
  <c r="M961" i="14"/>
  <c r="N961" i="14"/>
  <c r="O961" i="14"/>
  <c r="P961" i="14"/>
  <c r="Q961" i="14"/>
  <c r="R961" i="14"/>
  <c r="S961" i="14"/>
  <c r="C962" i="14"/>
  <c r="D962" i="14"/>
  <c r="E962" i="14"/>
  <c r="F962" i="14"/>
  <c r="G962" i="14"/>
  <c r="H962" i="14"/>
  <c r="I962" i="14"/>
  <c r="J962" i="14"/>
  <c r="K962" i="14"/>
  <c r="L962" i="14"/>
  <c r="M962" i="14"/>
  <c r="N962" i="14"/>
  <c r="O962" i="14"/>
  <c r="P962" i="14"/>
  <c r="Q962" i="14"/>
  <c r="R962" i="14"/>
  <c r="S962" i="14"/>
  <c r="C963" i="14"/>
  <c r="D963" i="14"/>
  <c r="E963" i="14"/>
  <c r="F963" i="14"/>
  <c r="G963" i="14"/>
  <c r="H963" i="14"/>
  <c r="I963" i="14"/>
  <c r="J963" i="14"/>
  <c r="K963" i="14"/>
  <c r="L963" i="14"/>
  <c r="M963" i="14"/>
  <c r="N963" i="14"/>
  <c r="O963" i="14"/>
  <c r="P963" i="14"/>
  <c r="Q963" i="14"/>
  <c r="R963" i="14"/>
  <c r="S963" i="14"/>
  <c r="C964" i="14"/>
  <c r="D964" i="14"/>
  <c r="E964" i="14"/>
  <c r="F964" i="14"/>
  <c r="G964" i="14"/>
  <c r="H964" i="14"/>
  <c r="I964" i="14"/>
  <c r="J964" i="14"/>
  <c r="K964" i="14"/>
  <c r="L964" i="14"/>
  <c r="M964" i="14"/>
  <c r="N964" i="14"/>
  <c r="O964" i="14"/>
  <c r="P964" i="14"/>
  <c r="Q964" i="14"/>
  <c r="R964" i="14"/>
  <c r="S964" i="14"/>
  <c r="C965" i="14"/>
  <c r="D965" i="14"/>
  <c r="E965" i="14"/>
  <c r="F965" i="14"/>
  <c r="G965" i="14"/>
  <c r="H965" i="14"/>
  <c r="I965" i="14"/>
  <c r="J965" i="14"/>
  <c r="K965" i="14"/>
  <c r="L965" i="14"/>
  <c r="M965" i="14"/>
  <c r="N965" i="14"/>
  <c r="O965" i="14"/>
  <c r="P965" i="14"/>
  <c r="Q965" i="14"/>
  <c r="R965" i="14"/>
  <c r="S965" i="14"/>
  <c r="C966" i="14"/>
  <c r="D966" i="14"/>
  <c r="E966" i="14"/>
  <c r="F966" i="14"/>
  <c r="G966" i="14"/>
  <c r="H966" i="14"/>
  <c r="I966" i="14"/>
  <c r="J966" i="14"/>
  <c r="K966" i="14"/>
  <c r="L966" i="14"/>
  <c r="M966" i="14"/>
  <c r="N966" i="14"/>
  <c r="O966" i="14"/>
  <c r="P966" i="14"/>
  <c r="Q966" i="14"/>
  <c r="R966" i="14"/>
  <c r="S966" i="14"/>
  <c r="C967" i="14"/>
  <c r="D967" i="14"/>
  <c r="E967" i="14"/>
  <c r="F967" i="14"/>
  <c r="G967" i="14"/>
  <c r="H967" i="14"/>
  <c r="I967" i="14"/>
  <c r="J967" i="14"/>
  <c r="K967" i="14"/>
  <c r="L967" i="14"/>
  <c r="M967" i="14"/>
  <c r="N967" i="14"/>
  <c r="O967" i="14"/>
  <c r="P967" i="14"/>
  <c r="Q967" i="14"/>
  <c r="R967" i="14"/>
  <c r="S967" i="14"/>
  <c r="C968" i="14"/>
  <c r="D968" i="14"/>
  <c r="E968" i="14"/>
  <c r="F968" i="14"/>
  <c r="G968" i="14"/>
  <c r="H968" i="14"/>
  <c r="I968" i="14"/>
  <c r="J968" i="14"/>
  <c r="K968" i="14"/>
  <c r="L968" i="14"/>
  <c r="M968" i="14"/>
  <c r="N968" i="14"/>
  <c r="O968" i="14"/>
  <c r="P968" i="14"/>
  <c r="Q968" i="14"/>
  <c r="R968" i="14"/>
  <c r="S968" i="14"/>
  <c r="C969" i="14"/>
  <c r="D969" i="14"/>
  <c r="E969" i="14"/>
  <c r="F969" i="14"/>
  <c r="G969" i="14"/>
  <c r="H969" i="14"/>
  <c r="I969" i="14"/>
  <c r="J969" i="14"/>
  <c r="K969" i="14"/>
  <c r="L969" i="14"/>
  <c r="M969" i="14"/>
  <c r="N969" i="14"/>
  <c r="O969" i="14"/>
  <c r="P969" i="14"/>
  <c r="Q969" i="14"/>
  <c r="R969" i="14"/>
  <c r="S969" i="14"/>
  <c r="C970" i="14"/>
  <c r="D970" i="14"/>
  <c r="E970" i="14"/>
  <c r="F970" i="14"/>
  <c r="G970" i="14"/>
  <c r="H970" i="14"/>
  <c r="I970" i="14"/>
  <c r="J970" i="14"/>
  <c r="K970" i="14"/>
  <c r="L970" i="14"/>
  <c r="M970" i="14"/>
  <c r="N970" i="14"/>
  <c r="O970" i="14"/>
  <c r="P970" i="14"/>
  <c r="Q970" i="14"/>
  <c r="R970" i="14"/>
  <c r="S970" i="14"/>
  <c r="C971" i="14"/>
  <c r="D971" i="14"/>
  <c r="E971" i="14"/>
  <c r="F971" i="14"/>
  <c r="G971" i="14"/>
  <c r="H971" i="14"/>
  <c r="I971" i="14"/>
  <c r="J971" i="14"/>
  <c r="K971" i="14"/>
  <c r="L971" i="14"/>
  <c r="M971" i="14"/>
  <c r="N971" i="14"/>
  <c r="O971" i="14"/>
  <c r="P971" i="14"/>
  <c r="Q971" i="14"/>
  <c r="R971" i="14"/>
  <c r="S971" i="14"/>
  <c r="C972" i="14"/>
  <c r="D972" i="14"/>
  <c r="E972" i="14"/>
  <c r="F972" i="14"/>
  <c r="G972" i="14"/>
  <c r="H972" i="14"/>
  <c r="I972" i="14"/>
  <c r="J972" i="14"/>
  <c r="K972" i="14"/>
  <c r="L972" i="14"/>
  <c r="M972" i="14"/>
  <c r="N972" i="14"/>
  <c r="O972" i="14"/>
  <c r="P972" i="14"/>
  <c r="Q972" i="14"/>
  <c r="R972" i="14"/>
  <c r="S972" i="14"/>
  <c r="C973" i="14"/>
  <c r="D973" i="14"/>
  <c r="E973" i="14"/>
  <c r="F973" i="14"/>
  <c r="G973" i="14"/>
  <c r="H973" i="14"/>
  <c r="I973" i="14"/>
  <c r="J973" i="14"/>
  <c r="K973" i="14"/>
  <c r="L973" i="14"/>
  <c r="M973" i="14"/>
  <c r="N973" i="14"/>
  <c r="O973" i="14"/>
  <c r="P973" i="14"/>
  <c r="Q973" i="14"/>
  <c r="R973" i="14"/>
  <c r="S973" i="14"/>
  <c r="C974" i="14"/>
  <c r="D974" i="14"/>
  <c r="E974" i="14"/>
  <c r="F974" i="14"/>
  <c r="G974" i="14"/>
  <c r="H974" i="14"/>
  <c r="I974" i="14"/>
  <c r="J974" i="14"/>
  <c r="K974" i="14"/>
  <c r="L974" i="14"/>
  <c r="M974" i="14"/>
  <c r="N974" i="14"/>
  <c r="O974" i="14"/>
  <c r="P974" i="14"/>
  <c r="Q974" i="14"/>
  <c r="R974" i="14"/>
  <c r="S974" i="14"/>
  <c r="C975" i="14"/>
  <c r="D975" i="14"/>
  <c r="E975" i="14"/>
  <c r="F975" i="14"/>
  <c r="G975" i="14"/>
  <c r="H975" i="14"/>
  <c r="I975" i="14"/>
  <c r="J975" i="14"/>
  <c r="K975" i="14"/>
  <c r="L975" i="14"/>
  <c r="M975" i="14"/>
  <c r="N975" i="14"/>
  <c r="O975" i="14"/>
  <c r="P975" i="14"/>
  <c r="Q975" i="14"/>
  <c r="R975" i="14"/>
  <c r="S975" i="14"/>
  <c r="C976" i="14"/>
  <c r="D976" i="14"/>
  <c r="E976" i="14"/>
  <c r="F976" i="14"/>
  <c r="G976" i="14"/>
  <c r="H976" i="14"/>
  <c r="I976" i="14"/>
  <c r="J976" i="14"/>
  <c r="K976" i="14"/>
  <c r="L976" i="14"/>
  <c r="M976" i="14"/>
  <c r="N976" i="14"/>
  <c r="O976" i="14"/>
  <c r="P976" i="14"/>
  <c r="Q976" i="14"/>
  <c r="R976" i="14"/>
  <c r="S976" i="14"/>
  <c r="C977" i="14"/>
  <c r="D977" i="14"/>
  <c r="E977" i="14"/>
  <c r="F977" i="14"/>
  <c r="G977" i="14"/>
  <c r="H977" i="14"/>
  <c r="I977" i="14"/>
  <c r="J977" i="14"/>
  <c r="K977" i="14"/>
  <c r="L977" i="14"/>
  <c r="M977" i="14"/>
  <c r="N977" i="14"/>
  <c r="O977" i="14"/>
  <c r="P977" i="14"/>
  <c r="Q977" i="14"/>
  <c r="R977" i="14"/>
  <c r="S977" i="14"/>
  <c r="C978" i="14"/>
  <c r="D978" i="14"/>
  <c r="E978" i="14"/>
  <c r="F978" i="14"/>
  <c r="G978" i="14"/>
  <c r="H978" i="14"/>
  <c r="I978" i="14"/>
  <c r="J978" i="14"/>
  <c r="K978" i="14"/>
  <c r="L978" i="14"/>
  <c r="M978" i="14"/>
  <c r="N978" i="14"/>
  <c r="O978" i="14"/>
  <c r="P978" i="14"/>
  <c r="Q978" i="14"/>
  <c r="R978" i="14"/>
  <c r="S978" i="14"/>
  <c r="C979" i="14"/>
  <c r="D979" i="14"/>
  <c r="E979" i="14"/>
  <c r="F979" i="14"/>
  <c r="G979" i="14"/>
  <c r="H979" i="14"/>
  <c r="I979" i="14"/>
  <c r="J979" i="14"/>
  <c r="K979" i="14"/>
  <c r="L979" i="14"/>
  <c r="M979" i="14"/>
  <c r="N979" i="14"/>
  <c r="O979" i="14"/>
  <c r="P979" i="14"/>
  <c r="Q979" i="14"/>
  <c r="R979" i="14"/>
  <c r="S979" i="14"/>
  <c r="C980" i="14"/>
  <c r="D980" i="14"/>
  <c r="E980" i="14"/>
  <c r="F980" i="14"/>
  <c r="G980" i="14"/>
  <c r="H980" i="14"/>
  <c r="I980" i="14"/>
  <c r="J980" i="14"/>
  <c r="K980" i="14"/>
  <c r="L980" i="14"/>
  <c r="M980" i="14"/>
  <c r="N980" i="14"/>
  <c r="O980" i="14"/>
  <c r="P980" i="14"/>
  <c r="Q980" i="14"/>
  <c r="R980" i="14"/>
  <c r="S980" i="14"/>
  <c r="C981" i="14"/>
  <c r="D981" i="14"/>
  <c r="E981" i="14"/>
  <c r="F981" i="14"/>
  <c r="G981" i="14"/>
  <c r="H981" i="14"/>
  <c r="I981" i="14"/>
  <c r="J981" i="14"/>
  <c r="K981" i="14"/>
  <c r="L981" i="14"/>
  <c r="M981" i="14"/>
  <c r="N981" i="14"/>
  <c r="O981" i="14"/>
  <c r="P981" i="14"/>
  <c r="Q981" i="14"/>
  <c r="R981" i="14"/>
  <c r="S981" i="14"/>
  <c r="C982" i="14"/>
  <c r="D982" i="14"/>
  <c r="E982" i="14"/>
  <c r="F982" i="14"/>
  <c r="G982" i="14"/>
  <c r="H982" i="14"/>
  <c r="I982" i="14"/>
  <c r="J982" i="14"/>
  <c r="K982" i="14"/>
  <c r="L982" i="14"/>
  <c r="M982" i="14"/>
  <c r="N982" i="14"/>
  <c r="O982" i="14"/>
  <c r="P982" i="14"/>
  <c r="Q982" i="14"/>
  <c r="R982" i="14"/>
  <c r="S982" i="14"/>
  <c r="C983" i="14"/>
  <c r="D983" i="14"/>
  <c r="E983" i="14"/>
  <c r="F983" i="14"/>
  <c r="G983" i="14"/>
  <c r="H983" i="14"/>
  <c r="I983" i="14"/>
  <c r="J983" i="14"/>
  <c r="K983" i="14"/>
  <c r="L983" i="14"/>
  <c r="M983" i="14"/>
  <c r="N983" i="14"/>
  <c r="O983" i="14"/>
  <c r="P983" i="14"/>
  <c r="Q983" i="14"/>
  <c r="R983" i="14"/>
  <c r="S983" i="14"/>
  <c r="C984" i="14"/>
  <c r="D984" i="14"/>
  <c r="E984" i="14"/>
  <c r="F984" i="14"/>
  <c r="G984" i="14"/>
  <c r="H984" i="14"/>
  <c r="I984" i="14"/>
  <c r="J984" i="14"/>
  <c r="K984" i="14"/>
  <c r="L984" i="14"/>
  <c r="M984" i="14"/>
  <c r="N984" i="14"/>
  <c r="O984" i="14"/>
  <c r="P984" i="14"/>
  <c r="Q984" i="14"/>
  <c r="R984" i="14"/>
  <c r="S984" i="14"/>
  <c r="C985" i="14"/>
  <c r="D985" i="14"/>
  <c r="E985" i="14"/>
  <c r="F985" i="14"/>
  <c r="G985" i="14"/>
  <c r="H985" i="14"/>
  <c r="I985" i="14"/>
  <c r="J985" i="14"/>
  <c r="K985" i="14"/>
  <c r="L985" i="14"/>
  <c r="M985" i="14"/>
  <c r="N985" i="14"/>
  <c r="O985" i="14"/>
  <c r="P985" i="14"/>
  <c r="Q985" i="14"/>
  <c r="R985" i="14"/>
  <c r="S985" i="14"/>
  <c r="C986" i="14"/>
  <c r="D986" i="14"/>
  <c r="E986" i="14"/>
  <c r="F986" i="14"/>
  <c r="G986" i="14"/>
  <c r="H986" i="14"/>
  <c r="I986" i="14"/>
  <c r="J986" i="14"/>
  <c r="K986" i="14"/>
  <c r="L986" i="14"/>
  <c r="M986" i="14"/>
  <c r="N986" i="14"/>
  <c r="O986" i="14"/>
  <c r="P986" i="14"/>
  <c r="Q986" i="14"/>
  <c r="R986" i="14"/>
  <c r="S986" i="14"/>
  <c r="C987" i="14"/>
  <c r="D987" i="14"/>
  <c r="E987" i="14"/>
  <c r="F987" i="14"/>
  <c r="G987" i="14"/>
  <c r="H987" i="14"/>
  <c r="I987" i="14"/>
  <c r="J987" i="14"/>
  <c r="K987" i="14"/>
  <c r="L987" i="14"/>
  <c r="M987" i="14"/>
  <c r="N987" i="14"/>
  <c r="O987" i="14"/>
  <c r="P987" i="14"/>
  <c r="Q987" i="14"/>
  <c r="R987" i="14"/>
  <c r="S987" i="14"/>
  <c r="C988" i="14"/>
  <c r="D988" i="14"/>
  <c r="E988" i="14"/>
  <c r="F988" i="14"/>
  <c r="G988" i="14"/>
  <c r="H988" i="14"/>
  <c r="I988" i="14"/>
  <c r="J988" i="14"/>
  <c r="K988" i="14"/>
  <c r="L988" i="14"/>
  <c r="M988" i="14"/>
  <c r="N988" i="14"/>
  <c r="O988" i="14"/>
  <c r="P988" i="14"/>
  <c r="Q988" i="14"/>
  <c r="R988" i="14"/>
  <c r="S988" i="14"/>
  <c r="C989" i="14"/>
  <c r="D989" i="14"/>
  <c r="E989" i="14"/>
  <c r="F989" i="14"/>
  <c r="G989" i="14"/>
  <c r="H989" i="14"/>
  <c r="I989" i="14"/>
  <c r="J989" i="14"/>
  <c r="K989" i="14"/>
  <c r="L989" i="14"/>
  <c r="M989" i="14"/>
  <c r="N989" i="14"/>
  <c r="O989" i="14"/>
  <c r="P989" i="14"/>
  <c r="Q989" i="14"/>
  <c r="R989" i="14"/>
  <c r="S989" i="14"/>
  <c r="C990" i="14"/>
  <c r="D990" i="14"/>
  <c r="E990" i="14"/>
  <c r="F990" i="14"/>
  <c r="G990" i="14"/>
  <c r="H990" i="14"/>
  <c r="I990" i="14"/>
  <c r="J990" i="14"/>
  <c r="K990" i="14"/>
  <c r="L990" i="14"/>
  <c r="M990" i="14"/>
  <c r="N990" i="14"/>
  <c r="O990" i="14"/>
  <c r="P990" i="14"/>
  <c r="Q990" i="14"/>
  <c r="R990" i="14"/>
  <c r="S990" i="14"/>
  <c r="C991" i="14"/>
  <c r="D991" i="14"/>
  <c r="E991" i="14"/>
  <c r="F991" i="14"/>
  <c r="G991" i="14"/>
  <c r="H991" i="14"/>
  <c r="I991" i="14"/>
  <c r="J991" i="14"/>
  <c r="K991" i="14"/>
  <c r="L991" i="14"/>
  <c r="M991" i="14"/>
  <c r="N991" i="14"/>
  <c r="O991" i="14"/>
  <c r="P991" i="14"/>
  <c r="Q991" i="14"/>
  <c r="R991" i="14"/>
  <c r="S991" i="14"/>
  <c r="C992" i="14"/>
  <c r="D992" i="14"/>
  <c r="E992" i="14"/>
  <c r="F992" i="14"/>
  <c r="G992" i="14"/>
  <c r="H992" i="14"/>
  <c r="I992" i="14"/>
  <c r="J992" i="14"/>
  <c r="K992" i="14"/>
  <c r="L992" i="14"/>
  <c r="M992" i="14"/>
  <c r="N992" i="14"/>
  <c r="O992" i="14"/>
  <c r="P992" i="14"/>
  <c r="Q992" i="14"/>
  <c r="R992" i="14"/>
  <c r="S992" i="14"/>
  <c r="C993" i="14"/>
  <c r="D993" i="14"/>
  <c r="E993" i="14"/>
  <c r="F993" i="14"/>
  <c r="G993" i="14"/>
  <c r="H993" i="14"/>
  <c r="I993" i="14"/>
  <c r="J993" i="14"/>
  <c r="K993" i="14"/>
  <c r="L993" i="14"/>
  <c r="M993" i="14"/>
  <c r="N993" i="14"/>
  <c r="O993" i="14"/>
  <c r="P993" i="14"/>
  <c r="Q993" i="14"/>
  <c r="R993" i="14"/>
  <c r="S993" i="14"/>
  <c r="C994" i="14"/>
  <c r="D994" i="14"/>
  <c r="E994" i="14"/>
  <c r="F994" i="14"/>
  <c r="G994" i="14"/>
  <c r="H994" i="14"/>
  <c r="I994" i="14"/>
  <c r="J994" i="14"/>
  <c r="K994" i="14"/>
  <c r="L994" i="14"/>
  <c r="M994" i="14"/>
  <c r="N994" i="14"/>
  <c r="O994" i="14"/>
  <c r="P994" i="14"/>
  <c r="Q994" i="14"/>
  <c r="R994" i="14"/>
  <c r="S994" i="14"/>
  <c r="C995" i="14"/>
  <c r="D995" i="14"/>
  <c r="E995" i="14"/>
  <c r="F995" i="14"/>
  <c r="G995" i="14"/>
  <c r="H995" i="14"/>
  <c r="I995" i="14"/>
  <c r="J995" i="14"/>
  <c r="K995" i="14"/>
  <c r="L995" i="14"/>
  <c r="M995" i="14"/>
  <c r="N995" i="14"/>
  <c r="O995" i="14"/>
  <c r="P995" i="14"/>
  <c r="Q995" i="14"/>
  <c r="R995" i="14"/>
  <c r="S995" i="14"/>
  <c r="C996" i="14"/>
  <c r="D996" i="14"/>
  <c r="E996" i="14"/>
  <c r="F996" i="14"/>
  <c r="G996" i="14"/>
  <c r="H996" i="14"/>
  <c r="I996" i="14"/>
  <c r="J996" i="14"/>
  <c r="K996" i="14"/>
  <c r="L996" i="14"/>
  <c r="M996" i="14"/>
  <c r="N996" i="14"/>
  <c r="O996" i="14"/>
  <c r="P996" i="14"/>
  <c r="Q996" i="14"/>
  <c r="R996" i="14"/>
  <c r="S996" i="14"/>
  <c r="C997" i="14"/>
  <c r="D997" i="14"/>
  <c r="E997" i="14"/>
  <c r="F997" i="14"/>
  <c r="G997" i="14"/>
  <c r="H997" i="14"/>
  <c r="I997" i="14"/>
  <c r="J997" i="14"/>
  <c r="K997" i="14"/>
  <c r="L997" i="14"/>
  <c r="M997" i="14"/>
  <c r="N997" i="14"/>
  <c r="O997" i="14"/>
  <c r="P997" i="14"/>
  <c r="Q997" i="14"/>
  <c r="R997" i="14"/>
  <c r="S997" i="14"/>
  <c r="C998" i="14"/>
  <c r="D998" i="14"/>
  <c r="E998" i="14"/>
  <c r="F998" i="14"/>
  <c r="G998" i="14"/>
  <c r="H998" i="14"/>
  <c r="I998" i="14"/>
  <c r="J998" i="14"/>
  <c r="K998" i="14"/>
  <c r="L998" i="14"/>
  <c r="M998" i="14"/>
  <c r="N998" i="14"/>
  <c r="O998" i="14"/>
  <c r="P998" i="14"/>
  <c r="Q998" i="14"/>
  <c r="R998" i="14"/>
  <c r="S998" i="14"/>
  <c r="C999" i="14"/>
  <c r="D999" i="14"/>
  <c r="E999" i="14"/>
  <c r="F999" i="14"/>
  <c r="G999" i="14"/>
  <c r="H999" i="14"/>
  <c r="I999" i="14"/>
  <c r="J999" i="14"/>
  <c r="K999" i="14"/>
  <c r="L999" i="14"/>
  <c r="M999" i="14"/>
  <c r="N999" i="14"/>
  <c r="O999" i="14"/>
  <c r="P999" i="14"/>
  <c r="Q999" i="14"/>
  <c r="R999" i="14"/>
  <c r="S999" i="14"/>
  <c r="C1000" i="14"/>
  <c r="D1000" i="14"/>
  <c r="E1000" i="14"/>
  <c r="F1000" i="14"/>
  <c r="G1000" i="14"/>
  <c r="H1000" i="14"/>
  <c r="I1000" i="14"/>
  <c r="J1000" i="14"/>
  <c r="K1000" i="14"/>
  <c r="L1000" i="14"/>
  <c r="M1000" i="14"/>
  <c r="N1000" i="14"/>
  <c r="O1000" i="14"/>
  <c r="P1000" i="14"/>
  <c r="Q1000" i="14"/>
  <c r="R1000" i="14"/>
  <c r="S1000" i="14"/>
  <c r="C1001" i="14"/>
  <c r="D1001" i="14"/>
  <c r="E1001" i="14"/>
  <c r="F1001" i="14"/>
  <c r="G1001" i="14"/>
  <c r="H1001" i="14"/>
  <c r="I1001" i="14"/>
  <c r="J1001" i="14"/>
  <c r="K1001" i="14"/>
  <c r="L1001" i="14"/>
  <c r="M1001" i="14"/>
  <c r="N1001" i="14"/>
  <c r="O1001" i="14"/>
  <c r="P1001" i="14"/>
  <c r="Q1001" i="14"/>
  <c r="R1001" i="14"/>
  <c r="S1001" i="14"/>
  <c r="C1002" i="14"/>
  <c r="D1002" i="14"/>
  <c r="E1002" i="14"/>
  <c r="F1002" i="14"/>
  <c r="G1002" i="14"/>
  <c r="H1002" i="14"/>
  <c r="I1002" i="14"/>
  <c r="J1002" i="14"/>
  <c r="K1002" i="14"/>
  <c r="L1002" i="14"/>
  <c r="M1002" i="14"/>
  <c r="N1002" i="14"/>
  <c r="O1002" i="14"/>
  <c r="P1002" i="14"/>
  <c r="Q1002" i="14"/>
  <c r="R1002" i="14"/>
  <c r="S1002" i="14"/>
  <c r="C1003" i="14"/>
  <c r="D1003" i="14"/>
  <c r="E1003" i="14"/>
  <c r="F1003" i="14"/>
  <c r="G1003" i="14"/>
  <c r="H1003" i="14"/>
  <c r="I1003" i="14"/>
  <c r="J1003" i="14"/>
  <c r="K1003" i="14"/>
  <c r="L1003" i="14"/>
  <c r="M1003" i="14"/>
  <c r="N1003" i="14"/>
  <c r="O1003" i="14"/>
  <c r="P1003" i="14"/>
  <c r="Q1003" i="14"/>
  <c r="R1003" i="14"/>
  <c r="S1003" i="14"/>
  <c r="C1004" i="14"/>
  <c r="D1004" i="14"/>
  <c r="E1004" i="14"/>
  <c r="F1004" i="14"/>
  <c r="G1004" i="14"/>
  <c r="H1004" i="14"/>
  <c r="I1004" i="14"/>
  <c r="J1004" i="14"/>
  <c r="K1004" i="14"/>
  <c r="L1004" i="14"/>
  <c r="M1004" i="14"/>
  <c r="N1004" i="14"/>
  <c r="O1004" i="14"/>
  <c r="P1004" i="14"/>
  <c r="Q1004" i="14"/>
  <c r="R1004" i="14"/>
  <c r="S1004" i="14"/>
  <c r="C1005" i="14"/>
  <c r="D1005" i="14"/>
  <c r="E1005" i="14"/>
  <c r="F1005" i="14"/>
  <c r="G1005" i="14"/>
  <c r="H1005" i="14"/>
  <c r="I1005" i="14"/>
  <c r="J1005" i="14"/>
  <c r="K1005" i="14"/>
  <c r="L1005" i="14"/>
  <c r="M1005" i="14"/>
  <c r="N1005" i="14"/>
  <c r="O1005" i="14"/>
  <c r="P1005" i="14"/>
  <c r="Q1005" i="14"/>
  <c r="R1005" i="14"/>
  <c r="S1005" i="14"/>
  <c r="C1006" i="14"/>
  <c r="D1006" i="14"/>
  <c r="E1006" i="14"/>
  <c r="F1006" i="14"/>
  <c r="G1006" i="14"/>
  <c r="H1006" i="14"/>
  <c r="I1006" i="14"/>
  <c r="J1006" i="14"/>
  <c r="K1006" i="14"/>
  <c r="L1006" i="14"/>
  <c r="M1006" i="14"/>
  <c r="N1006" i="14"/>
  <c r="O1006" i="14"/>
  <c r="P1006" i="14"/>
  <c r="Q1006" i="14"/>
  <c r="R1006" i="14"/>
  <c r="S1006" i="14"/>
  <c r="C1007" i="14"/>
  <c r="D1007" i="14"/>
  <c r="E1007" i="14"/>
  <c r="F1007" i="14"/>
  <c r="G1007" i="14"/>
  <c r="H1007" i="14"/>
  <c r="I1007" i="14"/>
  <c r="J1007" i="14"/>
  <c r="K1007" i="14"/>
  <c r="L1007" i="14"/>
  <c r="M1007" i="14"/>
  <c r="N1007" i="14"/>
  <c r="O1007" i="14"/>
  <c r="P1007" i="14"/>
  <c r="Q1007" i="14"/>
  <c r="R1007" i="14"/>
  <c r="S1007" i="14"/>
  <c r="C1008" i="14"/>
  <c r="D1008" i="14"/>
  <c r="E1008" i="14"/>
  <c r="F1008" i="14"/>
  <c r="G1008" i="14"/>
  <c r="H1008" i="14"/>
  <c r="I1008" i="14"/>
  <c r="J1008" i="14"/>
  <c r="K1008" i="14"/>
  <c r="L1008" i="14"/>
  <c r="M1008" i="14"/>
  <c r="N1008" i="14"/>
  <c r="O1008" i="14"/>
  <c r="P1008" i="14"/>
  <c r="Q1008" i="14"/>
  <c r="R1008" i="14"/>
  <c r="S1008" i="14"/>
  <c r="C1009" i="14"/>
  <c r="D1009" i="14"/>
  <c r="E1009" i="14"/>
  <c r="F1009" i="14"/>
  <c r="G1009" i="14"/>
  <c r="H1009" i="14"/>
  <c r="I1009" i="14"/>
  <c r="J1009" i="14"/>
  <c r="K1009" i="14"/>
  <c r="L1009" i="14"/>
  <c r="M1009" i="14"/>
  <c r="N1009" i="14"/>
  <c r="O1009" i="14"/>
  <c r="P1009" i="14"/>
  <c r="Q1009" i="14"/>
  <c r="R1009" i="14"/>
  <c r="S1009" i="14"/>
  <c r="C1010" i="14"/>
  <c r="D1010" i="14"/>
  <c r="E1010" i="14"/>
  <c r="F1010" i="14"/>
  <c r="G1010" i="14"/>
  <c r="H1010" i="14"/>
  <c r="I1010" i="14"/>
  <c r="J1010" i="14"/>
  <c r="K1010" i="14"/>
  <c r="L1010" i="14"/>
  <c r="M1010" i="14"/>
  <c r="N1010" i="14"/>
  <c r="O1010" i="14"/>
  <c r="P1010" i="14"/>
  <c r="Q1010" i="14"/>
  <c r="R1010" i="14"/>
  <c r="S1010" i="14"/>
  <c r="C1011" i="14"/>
  <c r="D1011" i="14"/>
  <c r="E1011" i="14"/>
  <c r="F1011" i="14"/>
  <c r="G1011" i="14"/>
  <c r="H1011" i="14"/>
  <c r="I1011" i="14"/>
  <c r="J1011" i="14"/>
  <c r="K1011" i="14"/>
  <c r="L1011" i="14"/>
  <c r="M1011" i="14"/>
  <c r="N1011" i="14"/>
  <c r="O1011" i="14"/>
  <c r="P1011" i="14"/>
  <c r="Q1011" i="14"/>
  <c r="R1011" i="14"/>
  <c r="S1011" i="14"/>
  <c r="C1012" i="14"/>
  <c r="D1012" i="14"/>
  <c r="E1012" i="14"/>
  <c r="F1012" i="14"/>
  <c r="G1012" i="14"/>
  <c r="H1012" i="14"/>
  <c r="I1012" i="14"/>
  <c r="J1012" i="14"/>
  <c r="K1012" i="14"/>
  <c r="L1012" i="14"/>
  <c r="M1012" i="14"/>
  <c r="N1012" i="14"/>
  <c r="O1012" i="14"/>
  <c r="P1012" i="14"/>
  <c r="Q1012" i="14"/>
  <c r="R1012" i="14"/>
  <c r="S1012" i="14"/>
  <c r="C1013" i="14"/>
  <c r="D1013" i="14"/>
  <c r="E1013" i="14"/>
  <c r="F1013" i="14"/>
  <c r="G1013" i="14"/>
  <c r="H1013" i="14"/>
  <c r="I1013" i="14"/>
  <c r="J1013" i="14"/>
  <c r="K1013" i="14"/>
  <c r="L1013" i="14"/>
  <c r="M1013" i="14"/>
  <c r="N1013" i="14"/>
  <c r="O1013" i="14"/>
  <c r="P1013" i="14"/>
  <c r="Q1013" i="14"/>
  <c r="R1013" i="14"/>
  <c r="S1013" i="14"/>
  <c r="C1014" i="14"/>
  <c r="D1014" i="14"/>
  <c r="E1014" i="14"/>
  <c r="F1014" i="14"/>
  <c r="G1014" i="14"/>
  <c r="H1014" i="14"/>
  <c r="I1014" i="14"/>
  <c r="J1014" i="14"/>
  <c r="K1014" i="14"/>
  <c r="L1014" i="14"/>
  <c r="M1014" i="14"/>
  <c r="N1014" i="14"/>
  <c r="O1014" i="14"/>
  <c r="P1014" i="14"/>
  <c r="Q1014" i="14"/>
  <c r="R1014" i="14"/>
  <c r="S1014" i="14"/>
  <c r="C1015" i="14"/>
  <c r="D1015" i="14"/>
  <c r="E1015" i="14"/>
  <c r="F1015" i="14"/>
  <c r="G1015" i="14"/>
  <c r="H1015" i="14"/>
  <c r="I1015" i="14"/>
  <c r="J1015" i="14"/>
  <c r="K1015" i="14"/>
  <c r="L1015" i="14"/>
  <c r="M1015" i="14"/>
  <c r="N1015" i="14"/>
  <c r="O1015" i="14"/>
  <c r="P1015" i="14"/>
  <c r="Q1015" i="14"/>
  <c r="R1015" i="14"/>
  <c r="S1015" i="14"/>
  <c r="C1016" i="14"/>
  <c r="D1016" i="14"/>
  <c r="E1016" i="14"/>
  <c r="F1016" i="14"/>
  <c r="G1016" i="14"/>
  <c r="H1016" i="14"/>
  <c r="I1016" i="14"/>
  <c r="J1016" i="14"/>
  <c r="K1016" i="14"/>
  <c r="L1016" i="14"/>
  <c r="M1016" i="14"/>
  <c r="N1016" i="14"/>
  <c r="O1016" i="14"/>
  <c r="P1016" i="14"/>
  <c r="Q1016" i="14"/>
  <c r="R1016" i="14"/>
  <c r="S1016" i="14"/>
  <c r="C1017" i="14"/>
  <c r="D1017" i="14"/>
  <c r="E1017" i="14"/>
  <c r="F1017" i="14"/>
  <c r="G1017" i="14"/>
  <c r="H1017" i="14"/>
  <c r="I1017" i="14"/>
  <c r="J1017" i="14"/>
  <c r="K1017" i="14"/>
  <c r="L1017" i="14"/>
  <c r="M1017" i="14"/>
  <c r="N1017" i="14"/>
  <c r="O1017" i="14"/>
  <c r="P1017" i="14"/>
  <c r="Q1017" i="14"/>
  <c r="R1017" i="14"/>
  <c r="S1017" i="14"/>
  <c r="C1018" i="14"/>
  <c r="D1018" i="14"/>
  <c r="E1018" i="14"/>
  <c r="F1018" i="14"/>
  <c r="G1018" i="14"/>
  <c r="H1018" i="14"/>
  <c r="I1018" i="14"/>
  <c r="J1018" i="14"/>
  <c r="K1018" i="14"/>
  <c r="L1018" i="14"/>
  <c r="M1018" i="14"/>
  <c r="N1018" i="14"/>
  <c r="O1018" i="14"/>
  <c r="P1018" i="14"/>
  <c r="Q1018" i="14"/>
  <c r="R1018" i="14"/>
  <c r="S1018" i="14"/>
  <c r="C1019" i="14"/>
  <c r="D1019" i="14"/>
  <c r="E1019" i="14"/>
  <c r="F1019" i="14"/>
  <c r="G1019" i="14"/>
  <c r="H1019" i="14"/>
  <c r="I1019" i="14"/>
  <c r="J1019" i="14"/>
  <c r="K1019" i="14"/>
  <c r="L1019" i="14"/>
  <c r="M1019" i="14"/>
  <c r="N1019" i="14"/>
  <c r="O1019" i="14"/>
  <c r="P1019" i="14"/>
  <c r="Q1019" i="14"/>
  <c r="R1019" i="14"/>
  <c r="S1019" i="14"/>
  <c r="C1020" i="14"/>
  <c r="D1020" i="14"/>
  <c r="E1020" i="14"/>
  <c r="F1020" i="14"/>
  <c r="G1020" i="14"/>
  <c r="H1020" i="14"/>
  <c r="I1020" i="14"/>
  <c r="J1020" i="14"/>
  <c r="K1020" i="14"/>
  <c r="L1020" i="14"/>
  <c r="M1020" i="14"/>
  <c r="N1020" i="14"/>
  <c r="O1020" i="14"/>
  <c r="P1020" i="14"/>
  <c r="Q1020" i="14"/>
  <c r="R1020" i="14"/>
  <c r="S1020" i="14"/>
  <c r="C1021" i="14"/>
  <c r="D1021" i="14"/>
  <c r="E1021" i="14"/>
  <c r="F1021" i="14"/>
  <c r="G1021" i="14"/>
  <c r="H1021" i="14"/>
  <c r="I1021" i="14"/>
  <c r="J1021" i="14"/>
  <c r="K1021" i="14"/>
  <c r="L1021" i="14"/>
  <c r="M1021" i="14"/>
  <c r="N1021" i="14"/>
  <c r="O1021" i="14"/>
  <c r="P1021" i="14"/>
  <c r="Q1021" i="14"/>
  <c r="R1021" i="14"/>
  <c r="S1021" i="14"/>
  <c r="C1022" i="14"/>
  <c r="D1022" i="14"/>
  <c r="E1022" i="14"/>
  <c r="F1022" i="14"/>
  <c r="G1022" i="14"/>
  <c r="H1022" i="14"/>
  <c r="I1022" i="14"/>
  <c r="J1022" i="14"/>
  <c r="K1022" i="14"/>
  <c r="L1022" i="14"/>
  <c r="M1022" i="14"/>
  <c r="N1022" i="14"/>
  <c r="O1022" i="14"/>
  <c r="P1022" i="14"/>
  <c r="Q1022" i="14"/>
  <c r="R1022" i="14"/>
  <c r="S1022" i="14"/>
  <c r="H5" i="15"/>
  <c r="H6" i="15"/>
  <c r="H7" i="15"/>
  <c r="H8" i="15"/>
  <c r="H9" i="15"/>
  <c r="H11" i="15"/>
  <c r="H12" i="15"/>
  <c r="K12" i="15"/>
  <c r="D15" i="15"/>
  <c r="E15" i="15"/>
  <c r="F15" i="15"/>
  <c r="G15" i="15"/>
  <c r="H15" i="15"/>
  <c r="I15" i="15"/>
  <c r="J15" i="15"/>
  <c r="K15" i="15"/>
  <c r="L15" i="15"/>
  <c r="M15" i="15"/>
  <c r="D17" i="15"/>
  <c r="E17" i="15"/>
  <c r="F17" i="15"/>
  <c r="G17" i="15"/>
  <c r="H17" i="15"/>
  <c r="I17" i="15"/>
  <c r="J17" i="15"/>
  <c r="K17" i="15"/>
  <c r="L17" i="15"/>
  <c r="M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C85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C86" i="15"/>
  <c r="D86" i="15"/>
  <c r="E86" i="15"/>
  <c r="F86" i="15"/>
  <c r="G86" i="15"/>
  <c r="H86" i="15"/>
  <c r="I86" i="15"/>
  <c r="J86" i="15"/>
  <c r="K86" i="15"/>
  <c r="L86" i="15"/>
  <c r="M86" i="15"/>
  <c r="N86" i="15"/>
  <c r="O86" i="15"/>
  <c r="P86" i="15"/>
  <c r="C87" i="15"/>
  <c r="D87" i="15"/>
  <c r="E87" i="15"/>
  <c r="F87" i="15"/>
  <c r="G87" i="15"/>
  <c r="H87" i="15"/>
  <c r="I87" i="15"/>
  <c r="J87" i="15"/>
  <c r="K87" i="15"/>
  <c r="L87" i="15"/>
  <c r="M87" i="15"/>
  <c r="N87" i="15"/>
  <c r="O87" i="15"/>
  <c r="P87" i="15"/>
  <c r="C88" i="15"/>
  <c r="D88" i="15"/>
  <c r="E88" i="15"/>
  <c r="F88" i="15"/>
  <c r="G88" i="15"/>
  <c r="H88" i="15"/>
  <c r="I88" i="15"/>
  <c r="J88" i="15"/>
  <c r="K88" i="15"/>
  <c r="L88" i="15"/>
  <c r="M88" i="15"/>
  <c r="N88" i="15"/>
  <c r="O88" i="15"/>
  <c r="P88" i="15"/>
  <c r="C89" i="15"/>
  <c r="D89" i="15"/>
  <c r="E89" i="15"/>
  <c r="F89" i="15"/>
  <c r="G89" i="15"/>
  <c r="H89" i="15"/>
  <c r="I89" i="15"/>
  <c r="J89" i="15"/>
  <c r="K89" i="15"/>
  <c r="L89" i="15"/>
  <c r="M89" i="15"/>
  <c r="N89" i="15"/>
  <c r="O89" i="15"/>
  <c r="P89" i="15"/>
  <c r="C90" i="15"/>
  <c r="D90" i="15"/>
  <c r="E90" i="15"/>
  <c r="F90" i="15"/>
  <c r="G90" i="15"/>
  <c r="H90" i="15"/>
  <c r="I90" i="15"/>
  <c r="J90" i="15"/>
  <c r="K90" i="15"/>
  <c r="L90" i="15"/>
  <c r="M90" i="15"/>
  <c r="N90" i="15"/>
  <c r="O90" i="15"/>
  <c r="P90" i="15"/>
  <c r="C91" i="15"/>
  <c r="D91" i="15"/>
  <c r="E91" i="15"/>
  <c r="F91" i="15"/>
  <c r="G91" i="15"/>
  <c r="H91" i="15"/>
  <c r="I91" i="15"/>
  <c r="J91" i="15"/>
  <c r="K91" i="15"/>
  <c r="L91" i="15"/>
  <c r="M91" i="15"/>
  <c r="N91" i="15"/>
  <c r="O91" i="15"/>
  <c r="P91" i="15"/>
  <c r="C92" i="15"/>
  <c r="D92" i="15"/>
  <c r="E92" i="15"/>
  <c r="F92" i="15"/>
  <c r="G92" i="15"/>
  <c r="H92" i="15"/>
  <c r="I92" i="15"/>
  <c r="J92" i="15"/>
  <c r="K92" i="15"/>
  <c r="L92" i="15"/>
  <c r="M92" i="15"/>
  <c r="N92" i="15"/>
  <c r="O92" i="15"/>
  <c r="P92" i="15"/>
  <c r="C93" i="15"/>
  <c r="D93" i="15"/>
  <c r="E93" i="15"/>
  <c r="F93" i="15"/>
  <c r="G93" i="15"/>
  <c r="H93" i="15"/>
  <c r="I93" i="15"/>
  <c r="J93" i="15"/>
  <c r="K93" i="15"/>
  <c r="L93" i="15"/>
  <c r="M93" i="15"/>
  <c r="N93" i="15"/>
  <c r="O93" i="15"/>
  <c r="P93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C99" i="15"/>
  <c r="D99" i="15"/>
  <c r="E99" i="15"/>
  <c r="F99" i="15"/>
  <c r="G99" i="15"/>
  <c r="H99" i="15"/>
  <c r="I99" i="15"/>
  <c r="J99" i="15"/>
  <c r="K99" i="15"/>
  <c r="L99" i="15"/>
  <c r="M99" i="15"/>
  <c r="N99" i="15"/>
  <c r="O99" i="15"/>
  <c r="P99" i="15"/>
  <c r="C100" i="15"/>
  <c r="D100" i="15"/>
  <c r="E100" i="15"/>
  <c r="F100" i="15"/>
  <c r="G100" i="15"/>
  <c r="H100" i="15"/>
  <c r="I100" i="15"/>
  <c r="J100" i="15"/>
  <c r="K100" i="15"/>
  <c r="L100" i="15"/>
  <c r="M100" i="15"/>
  <c r="N100" i="15"/>
  <c r="O100" i="15"/>
  <c r="P100" i="15"/>
  <c r="C101" i="15"/>
  <c r="D101" i="15"/>
  <c r="E101" i="15"/>
  <c r="F101" i="15"/>
  <c r="G101" i="15"/>
  <c r="H101" i="15"/>
  <c r="I101" i="15"/>
  <c r="J101" i="15"/>
  <c r="K101" i="15"/>
  <c r="L101" i="15"/>
  <c r="M101" i="15"/>
  <c r="N101" i="15"/>
  <c r="O101" i="15"/>
  <c r="P101" i="15"/>
  <c r="C102" i="15"/>
  <c r="D102" i="15"/>
  <c r="E102" i="15"/>
  <c r="F102" i="15"/>
  <c r="G102" i="15"/>
  <c r="H102" i="15"/>
  <c r="I102" i="15"/>
  <c r="J102" i="15"/>
  <c r="K102" i="15"/>
  <c r="L102" i="15"/>
  <c r="M102" i="15"/>
  <c r="N102" i="15"/>
  <c r="O102" i="15"/>
  <c r="P102" i="15"/>
  <c r="C103" i="15"/>
  <c r="D103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C107" i="15"/>
  <c r="D107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C108" i="15"/>
  <c r="D108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C109" i="15"/>
  <c r="D109" i="15"/>
  <c r="E109" i="15"/>
  <c r="F109" i="15"/>
  <c r="G109" i="15"/>
  <c r="H109" i="15"/>
  <c r="I109" i="15"/>
  <c r="J109" i="15"/>
  <c r="K109" i="15"/>
  <c r="L109" i="15"/>
  <c r="M109" i="15"/>
  <c r="N109" i="15"/>
  <c r="O109" i="15"/>
  <c r="P109" i="15"/>
  <c r="C110" i="15"/>
  <c r="D110" i="15"/>
  <c r="E110" i="15"/>
  <c r="F110" i="15"/>
  <c r="G110" i="15"/>
  <c r="H110" i="15"/>
  <c r="I110" i="15"/>
  <c r="J110" i="15"/>
  <c r="K110" i="15"/>
  <c r="L110" i="15"/>
  <c r="M110" i="15"/>
  <c r="N110" i="15"/>
  <c r="O110" i="15"/>
  <c r="P110" i="15"/>
  <c r="C111" i="15"/>
  <c r="D111" i="15"/>
  <c r="E111" i="15"/>
  <c r="F111" i="15"/>
  <c r="G111" i="15"/>
  <c r="H111" i="15"/>
  <c r="I111" i="15"/>
  <c r="J111" i="15"/>
  <c r="K111" i="15"/>
  <c r="L111" i="15"/>
  <c r="M111" i="15"/>
  <c r="N111" i="15"/>
  <c r="O111" i="15"/>
  <c r="P111" i="15"/>
  <c r="C112" i="15"/>
  <c r="D112" i="15"/>
  <c r="E112" i="15"/>
  <c r="F112" i="15"/>
  <c r="G112" i="15"/>
  <c r="H112" i="15"/>
  <c r="I112" i="15"/>
  <c r="J112" i="15"/>
  <c r="K112" i="15"/>
  <c r="L112" i="15"/>
  <c r="M112" i="15"/>
  <c r="N112" i="15"/>
  <c r="O112" i="15"/>
  <c r="P112" i="15"/>
  <c r="C113" i="15"/>
  <c r="D113" i="15"/>
  <c r="E113" i="15"/>
  <c r="F113" i="15"/>
  <c r="G113" i="15"/>
  <c r="H113" i="15"/>
  <c r="I113" i="15"/>
  <c r="J113" i="15"/>
  <c r="K113" i="15"/>
  <c r="L113" i="15"/>
  <c r="M113" i="15"/>
  <c r="N113" i="15"/>
  <c r="O113" i="15"/>
  <c r="P113" i="15"/>
  <c r="C114" i="15"/>
  <c r="D114" i="15"/>
  <c r="E114" i="15"/>
  <c r="F114" i="15"/>
  <c r="G114" i="15"/>
  <c r="H114" i="15"/>
  <c r="I114" i="15"/>
  <c r="J114" i="15"/>
  <c r="K114" i="15"/>
  <c r="L114" i="15"/>
  <c r="M114" i="15"/>
  <c r="N114" i="15"/>
  <c r="O114" i="15"/>
  <c r="P114" i="15"/>
  <c r="C115" i="15"/>
  <c r="D115" i="15"/>
  <c r="E115" i="15"/>
  <c r="F115" i="15"/>
  <c r="G115" i="15"/>
  <c r="H115" i="15"/>
  <c r="I115" i="15"/>
  <c r="J115" i="15"/>
  <c r="K115" i="15"/>
  <c r="L115" i="15"/>
  <c r="M115" i="15"/>
  <c r="N115" i="15"/>
  <c r="O115" i="15"/>
  <c r="P115" i="15"/>
  <c r="C116" i="15"/>
  <c r="D116" i="15"/>
  <c r="E116" i="15"/>
  <c r="F116" i="15"/>
  <c r="G116" i="15"/>
  <c r="H116" i="15"/>
  <c r="I116" i="15"/>
  <c r="J116" i="15"/>
  <c r="K116" i="15"/>
  <c r="L116" i="15"/>
  <c r="M116" i="15"/>
  <c r="N116" i="15"/>
  <c r="O116" i="15"/>
  <c r="P116" i="15"/>
  <c r="C117" i="15"/>
  <c r="D117" i="15"/>
  <c r="E117" i="15"/>
  <c r="F117" i="15"/>
  <c r="G117" i="15"/>
  <c r="H117" i="15"/>
  <c r="I117" i="15"/>
  <c r="J117" i="15"/>
  <c r="K117" i="15"/>
  <c r="L117" i="15"/>
  <c r="M117" i="15"/>
  <c r="N117" i="15"/>
  <c r="O117" i="15"/>
  <c r="P117" i="15"/>
  <c r="C118" i="15"/>
  <c r="D118" i="15"/>
  <c r="E118" i="15"/>
  <c r="F118" i="15"/>
  <c r="G118" i="15"/>
  <c r="H118" i="15"/>
  <c r="I118" i="15"/>
  <c r="J118" i="15"/>
  <c r="K118" i="15"/>
  <c r="L118" i="15"/>
  <c r="M118" i="15"/>
  <c r="N118" i="15"/>
  <c r="O118" i="15"/>
  <c r="P118" i="15"/>
  <c r="C119" i="15"/>
  <c r="D119" i="15"/>
  <c r="E119" i="15"/>
  <c r="F119" i="15"/>
  <c r="G119" i="15"/>
  <c r="H119" i="15"/>
  <c r="I119" i="15"/>
  <c r="J119" i="15"/>
  <c r="K119" i="15"/>
  <c r="L119" i="15"/>
  <c r="M119" i="15"/>
  <c r="N119" i="15"/>
  <c r="O119" i="15"/>
  <c r="P119" i="15"/>
  <c r="C120" i="15"/>
  <c r="D120" i="15"/>
  <c r="E120" i="15"/>
  <c r="F120" i="15"/>
  <c r="G120" i="15"/>
  <c r="H120" i="15"/>
  <c r="I120" i="15"/>
  <c r="J120" i="15"/>
  <c r="K120" i="15"/>
  <c r="L120" i="15"/>
  <c r="M120" i="15"/>
  <c r="N120" i="15"/>
  <c r="O120" i="15"/>
  <c r="P120" i="15"/>
  <c r="C121" i="15"/>
  <c r="D121" i="15"/>
  <c r="E121" i="15"/>
  <c r="F121" i="15"/>
  <c r="G121" i="15"/>
  <c r="H121" i="15"/>
  <c r="I121" i="15"/>
  <c r="J121" i="15"/>
  <c r="K121" i="15"/>
  <c r="L121" i="15"/>
  <c r="M121" i="15"/>
  <c r="N121" i="15"/>
  <c r="O121" i="15"/>
  <c r="P121" i="15"/>
  <c r="C122" i="15"/>
  <c r="D122" i="15"/>
  <c r="E122" i="15"/>
  <c r="F122" i="15"/>
  <c r="G122" i="15"/>
  <c r="H122" i="15"/>
  <c r="I122" i="15"/>
  <c r="J122" i="15"/>
  <c r="K122" i="15"/>
  <c r="L122" i="15"/>
  <c r="M122" i="15"/>
  <c r="N122" i="15"/>
  <c r="O122" i="15"/>
  <c r="P122" i="15"/>
  <c r="C123" i="15"/>
  <c r="D123" i="15"/>
  <c r="E123" i="15"/>
  <c r="F123" i="15"/>
  <c r="G123" i="15"/>
  <c r="H123" i="15"/>
  <c r="I123" i="15"/>
  <c r="J123" i="15"/>
  <c r="K123" i="15"/>
  <c r="L123" i="15"/>
  <c r="M123" i="15"/>
  <c r="N123" i="15"/>
  <c r="O123" i="15"/>
  <c r="P123" i="15"/>
  <c r="C124" i="15"/>
  <c r="D124" i="15"/>
  <c r="E124" i="15"/>
  <c r="F124" i="15"/>
  <c r="G124" i="15"/>
  <c r="H124" i="15"/>
  <c r="I124" i="15"/>
  <c r="J124" i="15"/>
  <c r="K124" i="15"/>
  <c r="L124" i="15"/>
  <c r="M124" i="15"/>
  <c r="N124" i="15"/>
  <c r="O124" i="15"/>
  <c r="P124" i="15"/>
  <c r="C125" i="15"/>
  <c r="D125" i="15"/>
  <c r="E125" i="15"/>
  <c r="F125" i="15"/>
  <c r="G125" i="15"/>
  <c r="H125" i="15"/>
  <c r="I125" i="15"/>
  <c r="J125" i="15"/>
  <c r="K125" i="15"/>
  <c r="L125" i="15"/>
  <c r="M125" i="15"/>
  <c r="N125" i="15"/>
  <c r="O125" i="15"/>
  <c r="P125" i="15"/>
  <c r="C126" i="15"/>
  <c r="D126" i="15"/>
  <c r="E126" i="15"/>
  <c r="F126" i="15"/>
  <c r="G126" i="15"/>
  <c r="H126" i="15"/>
  <c r="I126" i="15"/>
  <c r="J126" i="15"/>
  <c r="K126" i="15"/>
  <c r="L126" i="15"/>
  <c r="M126" i="15"/>
  <c r="N126" i="15"/>
  <c r="O126" i="15"/>
  <c r="P126" i="15"/>
  <c r="C127" i="15"/>
  <c r="D127" i="15"/>
  <c r="E127" i="15"/>
  <c r="F127" i="15"/>
  <c r="G127" i="15"/>
  <c r="H127" i="15"/>
  <c r="I127" i="15"/>
  <c r="J127" i="15"/>
  <c r="K127" i="15"/>
  <c r="L127" i="15"/>
  <c r="M127" i="15"/>
  <c r="N127" i="15"/>
  <c r="O127" i="15"/>
  <c r="P127" i="15"/>
  <c r="C128" i="15"/>
  <c r="D128" i="15"/>
  <c r="E128" i="15"/>
  <c r="F128" i="15"/>
  <c r="G128" i="15"/>
  <c r="H128" i="15"/>
  <c r="I128" i="15"/>
  <c r="J128" i="15"/>
  <c r="K128" i="15"/>
  <c r="L128" i="15"/>
  <c r="M128" i="15"/>
  <c r="N128" i="15"/>
  <c r="O128" i="15"/>
  <c r="P128" i="15"/>
  <c r="C129" i="15"/>
  <c r="D129" i="15"/>
  <c r="E129" i="15"/>
  <c r="F129" i="15"/>
  <c r="G129" i="15"/>
  <c r="H129" i="15"/>
  <c r="I129" i="15"/>
  <c r="J129" i="15"/>
  <c r="K129" i="15"/>
  <c r="L129" i="15"/>
  <c r="M129" i="15"/>
  <c r="N129" i="15"/>
  <c r="O129" i="15"/>
  <c r="P129" i="15"/>
  <c r="C130" i="15"/>
  <c r="D130" i="15"/>
  <c r="E130" i="15"/>
  <c r="F130" i="15"/>
  <c r="G130" i="15"/>
  <c r="H130" i="15"/>
  <c r="I130" i="15"/>
  <c r="J130" i="15"/>
  <c r="K130" i="15"/>
  <c r="L130" i="15"/>
  <c r="M130" i="15"/>
  <c r="N130" i="15"/>
  <c r="O130" i="15"/>
  <c r="P130" i="15"/>
  <c r="C131" i="15"/>
  <c r="D131" i="15"/>
  <c r="E131" i="15"/>
  <c r="F131" i="15"/>
  <c r="G131" i="15"/>
  <c r="H131" i="15"/>
  <c r="I131" i="15"/>
  <c r="J131" i="15"/>
  <c r="K131" i="15"/>
  <c r="L131" i="15"/>
  <c r="M131" i="15"/>
  <c r="N131" i="15"/>
  <c r="O131" i="15"/>
  <c r="P131" i="15"/>
  <c r="C132" i="15"/>
  <c r="D132" i="15"/>
  <c r="E132" i="15"/>
  <c r="F132" i="15"/>
  <c r="G132" i="15"/>
  <c r="H132" i="15"/>
  <c r="I132" i="15"/>
  <c r="J132" i="15"/>
  <c r="K132" i="15"/>
  <c r="L132" i="15"/>
  <c r="M132" i="15"/>
  <c r="N132" i="15"/>
  <c r="O132" i="15"/>
  <c r="P132" i="15"/>
  <c r="C133" i="15"/>
  <c r="D133" i="15"/>
  <c r="E133" i="15"/>
  <c r="F133" i="15"/>
  <c r="G133" i="15"/>
  <c r="H133" i="15"/>
  <c r="I133" i="15"/>
  <c r="J133" i="15"/>
  <c r="K133" i="15"/>
  <c r="L133" i="15"/>
  <c r="M133" i="15"/>
  <c r="N133" i="15"/>
  <c r="O133" i="15"/>
  <c r="P133" i="15"/>
  <c r="C134" i="15"/>
  <c r="D134" i="15"/>
  <c r="E134" i="15"/>
  <c r="F134" i="15"/>
  <c r="G134" i="15"/>
  <c r="H134" i="15"/>
  <c r="I134" i="15"/>
  <c r="J134" i="15"/>
  <c r="K134" i="15"/>
  <c r="L134" i="15"/>
  <c r="M134" i="15"/>
  <c r="N134" i="15"/>
  <c r="O134" i="15"/>
  <c r="P134" i="15"/>
  <c r="C135" i="15"/>
  <c r="D135" i="15"/>
  <c r="E135" i="15"/>
  <c r="F135" i="15"/>
  <c r="G135" i="15"/>
  <c r="H135" i="15"/>
  <c r="I135" i="15"/>
  <c r="J135" i="15"/>
  <c r="K135" i="15"/>
  <c r="L135" i="15"/>
  <c r="M135" i="15"/>
  <c r="N135" i="15"/>
  <c r="O135" i="15"/>
  <c r="P135" i="15"/>
  <c r="C136" i="15"/>
  <c r="D136" i="15"/>
  <c r="E136" i="15"/>
  <c r="F136" i="15"/>
  <c r="G136" i="15"/>
  <c r="H136" i="15"/>
  <c r="I136" i="15"/>
  <c r="J136" i="15"/>
  <c r="K136" i="15"/>
  <c r="L136" i="15"/>
  <c r="M136" i="15"/>
  <c r="N136" i="15"/>
  <c r="O136" i="15"/>
  <c r="P136" i="15"/>
  <c r="C137" i="15"/>
  <c r="D137" i="15"/>
  <c r="E137" i="15"/>
  <c r="F137" i="15"/>
  <c r="G137" i="15"/>
  <c r="H137" i="15"/>
  <c r="I137" i="15"/>
  <c r="J137" i="15"/>
  <c r="K137" i="15"/>
  <c r="L137" i="15"/>
  <c r="M137" i="15"/>
  <c r="N137" i="15"/>
  <c r="O137" i="15"/>
  <c r="P137" i="15"/>
  <c r="C138" i="15"/>
  <c r="D138" i="15"/>
  <c r="E138" i="15"/>
  <c r="F138" i="15"/>
  <c r="G138" i="15"/>
  <c r="H138" i="15"/>
  <c r="I138" i="15"/>
  <c r="J138" i="15"/>
  <c r="K138" i="15"/>
  <c r="L138" i="15"/>
  <c r="M138" i="15"/>
  <c r="N138" i="15"/>
  <c r="O138" i="15"/>
  <c r="P138" i="15"/>
  <c r="C139" i="15"/>
  <c r="D139" i="15"/>
  <c r="E139" i="15"/>
  <c r="F139" i="15"/>
  <c r="G139" i="15"/>
  <c r="H139" i="15"/>
  <c r="I139" i="15"/>
  <c r="J139" i="15"/>
  <c r="K139" i="15"/>
  <c r="L139" i="15"/>
  <c r="M139" i="15"/>
  <c r="N139" i="15"/>
  <c r="O139" i="15"/>
  <c r="P139" i="15"/>
  <c r="C140" i="15"/>
  <c r="D140" i="15"/>
  <c r="E140" i="15"/>
  <c r="F140" i="15"/>
  <c r="G140" i="15"/>
  <c r="H140" i="15"/>
  <c r="I140" i="15"/>
  <c r="J140" i="15"/>
  <c r="K140" i="15"/>
  <c r="L140" i="15"/>
  <c r="M140" i="15"/>
  <c r="N140" i="15"/>
  <c r="O140" i="15"/>
  <c r="P140" i="15"/>
  <c r="C141" i="15"/>
  <c r="D141" i="15"/>
  <c r="E141" i="15"/>
  <c r="F141" i="15"/>
  <c r="G141" i="15"/>
  <c r="H141" i="15"/>
  <c r="I141" i="15"/>
  <c r="J141" i="15"/>
  <c r="K141" i="15"/>
  <c r="L141" i="15"/>
  <c r="M141" i="15"/>
  <c r="N141" i="15"/>
  <c r="O141" i="15"/>
  <c r="P141" i="15"/>
  <c r="C142" i="15"/>
  <c r="D142" i="15"/>
  <c r="E142" i="15"/>
  <c r="F142" i="15"/>
  <c r="G142" i="15"/>
  <c r="H142" i="15"/>
  <c r="I142" i="15"/>
  <c r="J142" i="15"/>
  <c r="K142" i="15"/>
  <c r="L142" i="15"/>
  <c r="M142" i="15"/>
  <c r="N142" i="15"/>
  <c r="O142" i="15"/>
  <c r="P142" i="15"/>
  <c r="C143" i="15"/>
  <c r="D143" i="15"/>
  <c r="E143" i="15"/>
  <c r="F143" i="15"/>
  <c r="G143" i="15"/>
  <c r="H143" i="15"/>
  <c r="I143" i="15"/>
  <c r="J143" i="15"/>
  <c r="K143" i="15"/>
  <c r="L143" i="15"/>
  <c r="M143" i="15"/>
  <c r="N143" i="15"/>
  <c r="O143" i="15"/>
  <c r="P143" i="15"/>
  <c r="C144" i="15"/>
  <c r="D144" i="15"/>
  <c r="E144" i="15"/>
  <c r="F144" i="15"/>
  <c r="G144" i="15"/>
  <c r="H144" i="15"/>
  <c r="I144" i="15"/>
  <c r="J144" i="15"/>
  <c r="K144" i="15"/>
  <c r="L144" i="15"/>
  <c r="M144" i="15"/>
  <c r="N144" i="15"/>
  <c r="O144" i="15"/>
  <c r="P144" i="15"/>
  <c r="C145" i="15"/>
  <c r="D145" i="15"/>
  <c r="E145" i="15"/>
  <c r="F145" i="15"/>
  <c r="G145" i="15"/>
  <c r="H145" i="15"/>
  <c r="I145" i="15"/>
  <c r="J145" i="15"/>
  <c r="K145" i="15"/>
  <c r="L145" i="15"/>
  <c r="M145" i="15"/>
  <c r="N145" i="15"/>
  <c r="O145" i="15"/>
  <c r="P145" i="15"/>
  <c r="C146" i="15"/>
  <c r="D146" i="15"/>
  <c r="E146" i="15"/>
  <c r="F146" i="15"/>
  <c r="G146" i="15"/>
  <c r="H146" i="15"/>
  <c r="I146" i="15"/>
  <c r="J146" i="15"/>
  <c r="K146" i="15"/>
  <c r="L146" i="15"/>
  <c r="M146" i="15"/>
  <c r="N146" i="15"/>
  <c r="O146" i="15"/>
  <c r="P146" i="15"/>
  <c r="C147" i="15"/>
  <c r="D147" i="15"/>
  <c r="E147" i="15"/>
  <c r="F147" i="15"/>
  <c r="G147" i="15"/>
  <c r="H147" i="15"/>
  <c r="I147" i="15"/>
  <c r="J147" i="15"/>
  <c r="K147" i="15"/>
  <c r="L147" i="15"/>
  <c r="M147" i="15"/>
  <c r="N147" i="15"/>
  <c r="O147" i="15"/>
  <c r="P147" i="15"/>
  <c r="C148" i="15"/>
  <c r="D148" i="15"/>
  <c r="E148" i="15"/>
  <c r="F148" i="15"/>
  <c r="G148" i="15"/>
  <c r="H148" i="15"/>
  <c r="I148" i="15"/>
  <c r="J148" i="15"/>
  <c r="K148" i="15"/>
  <c r="L148" i="15"/>
  <c r="M148" i="15"/>
  <c r="N148" i="15"/>
  <c r="O148" i="15"/>
  <c r="P148" i="15"/>
  <c r="C149" i="15"/>
  <c r="D149" i="15"/>
  <c r="E149" i="15"/>
  <c r="F149" i="15"/>
  <c r="G149" i="15"/>
  <c r="H149" i="15"/>
  <c r="I149" i="15"/>
  <c r="J149" i="15"/>
  <c r="K149" i="15"/>
  <c r="L149" i="15"/>
  <c r="M149" i="15"/>
  <c r="N149" i="15"/>
  <c r="O149" i="15"/>
  <c r="P149" i="15"/>
  <c r="C150" i="15"/>
  <c r="D150" i="15"/>
  <c r="E150" i="15"/>
  <c r="F150" i="15"/>
  <c r="G150" i="15"/>
  <c r="H150" i="15"/>
  <c r="I150" i="15"/>
  <c r="J150" i="15"/>
  <c r="K150" i="15"/>
  <c r="L150" i="15"/>
  <c r="M150" i="15"/>
  <c r="N150" i="15"/>
  <c r="O150" i="15"/>
  <c r="P150" i="15"/>
  <c r="C151" i="15"/>
  <c r="D151" i="15"/>
  <c r="E151" i="15"/>
  <c r="F151" i="15"/>
  <c r="G151" i="15"/>
  <c r="H151" i="15"/>
  <c r="I151" i="15"/>
  <c r="J151" i="15"/>
  <c r="K151" i="15"/>
  <c r="L151" i="15"/>
  <c r="M151" i="15"/>
  <c r="N151" i="15"/>
  <c r="O151" i="15"/>
  <c r="P151" i="15"/>
  <c r="C152" i="15"/>
  <c r="D152" i="15"/>
  <c r="E152" i="15"/>
  <c r="F152" i="15"/>
  <c r="G152" i="15"/>
  <c r="H152" i="15"/>
  <c r="I152" i="15"/>
  <c r="J152" i="15"/>
  <c r="K152" i="15"/>
  <c r="L152" i="15"/>
  <c r="M152" i="15"/>
  <c r="N152" i="15"/>
  <c r="O152" i="15"/>
  <c r="P152" i="15"/>
  <c r="C153" i="15"/>
  <c r="D153" i="15"/>
  <c r="E153" i="15"/>
  <c r="F153" i="15"/>
  <c r="G153" i="15"/>
  <c r="H153" i="15"/>
  <c r="I153" i="15"/>
  <c r="J153" i="15"/>
  <c r="K153" i="15"/>
  <c r="L153" i="15"/>
  <c r="M153" i="15"/>
  <c r="N153" i="15"/>
  <c r="O153" i="15"/>
  <c r="P153" i="15"/>
  <c r="C154" i="15"/>
  <c r="D154" i="15"/>
  <c r="E154" i="15"/>
  <c r="F154" i="15"/>
  <c r="G154" i="15"/>
  <c r="H154" i="15"/>
  <c r="I154" i="15"/>
  <c r="J154" i="15"/>
  <c r="K154" i="15"/>
  <c r="L154" i="15"/>
  <c r="M154" i="15"/>
  <c r="N154" i="15"/>
  <c r="O154" i="15"/>
  <c r="P154" i="15"/>
  <c r="C155" i="15"/>
  <c r="D155" i="15"/>
  <c r="E155" i="15"/>
  <c r="F155" i="15"/>
  <c r="G155" i="15"/>
  <c r="H155" i="15"/>
  <c r="I155" i="15"/>
  <c r="J155" i="15"/>
  <c r="K155" i="15"/>
  <c r="L155" i="15"/>
  <c r="M155" i="15"/>
  <c r="N155" i="15"/>
  <c r="O155" i="15"/>
  <c r="P155" i="15"/>
  <c r="C156" i="15"/>
  <c r="D156" i="15"/>
  <c r="E156" i="15"/>
  <c r="F156" i="15"/>
  <c r="G156" i="15"/>
  <c r="H156" i="15"/>
  <c r="I156" i="15"/>
  <c r="J156" i="15"/>
  <c r="K156" i="15"/>
  <c r="L156" i="15"/>
  <c r="M156" i="15"/>
  <c r="N156" i="15"/>
  <c r="O156" i="15"/>
  <c r="P156" i="15"/>
  <c r="C157" i="15"/>
  <c r="D157" i="15"/>
  <c r="E157" i="15"/>
  <c r="F157" i="15"/>
  <c r="G157" i="15"/>
  <c r="H157" i="15"/>
  <c r="I157" i="15"/>
  <c r="J157" i="15"/>
  <c r="K157" i="15"/>
  <c r="L157" i="15"/>
  <c r="M157" i="15"/>
  <c r="N157" i="15"/>
  <c r="O157" i="15"/>
  <c r="P157" i="15"/>
  <c r="C158" i="15"/>
  <c r="D158" i="15"/>
  <c r="E158" i="15"/>
  <c r="F158" i="15"/>
  <c r="G158" i="15"/>
  <c r="H158" i="15"/>
  <c r="I158" i="15"/>
  <c r="J158" i="15"/>
  <c r="K158" i="15"/>
  <c r="L158" i="15"/>
  <c r="M158" i="15"/>
  <c r="N158" i="15"/>
  <c r="O158" i="15"/>
  <c r="P158" i="15"/>
  <c r="C159" i="15"/>
  <c r="D159" i="15"/>
  <c r="E159" i="15"/>
  <c r="F159" i="15"/>
  <c r="G159" i="15"/>
  <c r="H159" i="15"/>
  <c r="I159" i="15"/>
  <c r="J159" i="15"/>
  <c r="K159" i="15"/>
  <c r="L159" i="15"/>
  <c r="M159" i="15"/>
  <c r="N159" i="15"/>
  <c r="O159" i="15"/>
  <c r="P159" i="15"/>
  <c r="C160" i="15"/>
  <c r="D160" i="15"/>
  <c r="E160" i="15"/>
  <c r="F160" i="15"/>
  <c r="G160" i="15"/>
  <c r="H160" i="15"/>
  <c r="I160" i="15"/>
  <c r="J160" i="15"/>
  <c r="K160" i="15"/>
  <c r="L160" i="15"/>
  <c r="M160" i="15"/>
  <c r="N160" i="15"/>
  <c r="O160" i="15"/>
  <c r="P160" i="15"/>
  <c r="C161" i="15"/>
  <c r="D161" i="15"/>
  <c r="E161" i="15"/>
  <c r="F161" i="15"/>
  <c r="G161" i="15"/>
  <c r="H161" i="15"/>
  <c r="I161" i="15"/>
  <c r="J161" i="15"/>
  <c r="K161" i="15"/>
  <c r="L161" i="15"/>
  <c r="M161" i="15"/>
  <c r="N161" i="15"/>
  <c r="O161" i="15"/>
  <c r="P161" i="15"/>
  <c r="C162" i="15"/>
  <c r="D162" i="15"/>
  <c r="E162" i="15"/>
  <c r="F162" i="15"/>
  <c r="G162" i="15"/>
  <c r="H162" i="15"/>
  <c r="I162" i="15"/>
  <c r="J162" i="15"/>
  <c r="K162" i="15"/>
  <c r="L162" i="15"/>
  <c r="M162" i="15"/>
  <c r="N162" i="15"/>
  <c r="O162" i="15"/>
  <c r="P162" i="15"/>
  <c r="C163" i="15"/>
  <c r="D163" i="15"/>
  <c r="E163" i="15"/>
  <c r="F163" i="15"/>
  <c r="G163" i="15"/>
  <c r="H163" i="15"/>
  <c r="I163" i="15"/>
  <c r="J163" i="15"/>
  <c r="K163" i="15"/>
  <c r="L163" i="15"/>
  <c r="M163" i="15"/>
  <c r="N163" i="15"/>
  <c r="O163" i="15"/>
  <c r="P163" i="15"/>
  <c r="C164" i="15"/>
  <c r="D164" i="15"/>
  <c r="E164" i="15"/>
  <c r="F164" i="15"/>
  <c r="G164" i="15"/>
  <c r="H164" i="15"/>
  <c r="I164" i="15"/>
  <c r="J164" i="15"/>
  <c r="K164" i="15"/>
  <c r="L164" i="15"/>
  <c r="M164" i="15"/>
  <c r="N164" i="15"/>
  <c r="O164" i="15"/>
  <c r="P164" i="15"/>
  <c r="C165" i="15"/>
  <c r="D165" i="15"/>
  <c r="E165" i="15"/>
  <c r="F165" i="15"/>
  <c r="G165" i="15"/>
  <c r="H165" i="15"/>
  <c r="I165" i="15"/>
  <c r="J165" i="15"/>
  <c r="K165" i="15"/>
  <c r="L165" i="15"/>
  <c r="M165" i="15"/>
  <c r="N165" i="15"/>
  <c r="O165" i="15"/>
  <c r="P165" i="15"/>
  <c r="C166" i="15"/>
  <c r="D166" i="15"/>
  <c r="E166" i="15"/>
  <c r="F166" i="15"/>
  <c r="G166" i="15"/>
  <c r="H166" i="15"/>
  <c r="I166" i="15"/>
  <c r="J166" i="15"/>
  <c r="K166" i="15"/>
  <c r="L166" i="15"/>
  <c r="M166" i="15"/>
  <c r="N166" i="15"/>
  <c r="O166" i="15"/>
  <c r="P166" i="15"/>
  <c r="C167" i="15"/>
  <c r="D167" i="15"/>
  <c r="E167" i="15"/>
  <c r="F167" i="15"/>
  <c r="G167" i="15"/>
  <c r="H167" i="15"/>
  <c r="I167" i="15"/>
  <c r="J167" i="15"/>
  <c r="K167" i="15"/>
  <c r="L167" i="15"/>
  <c r="M167" i="15"/>
  <c r="N167" i="15"/>
  <c r="O167" i="15"/>
  <c r="P167" i="15"/>
  <c r="C168" i="15"/>
  <c r="D168" i="15"/>
  <c r="E168" i="15"/>
  <c r="F168" i="15"/>
  <c r="G168" i="15"/>
  <c r="H168" i="15"/>
  <c r="I168" i="15"/>
  <c r="J168" i="15"/>
  <c r="K168" i="15"/>
  <c r="L168" i="15"/>
  <c r="M168" i="15"/>
  <c r="N168" i="15"/>
  <c r="O168" i="15"/>
  <c r="P168" i="15"/>
  <c r="C169" i="15"/>
  <c r="D169" i="15"/>
  <c r="E169" i="15"/>
  <c r="F169" i="15"/>
  <c r="G169" i="15"/>
  <c r="H169" i="15"/>
  <c r="I169" i="15"/>
  <c r="J169" i="15"/>
  <c r="K169" i="15"/>
  <c r="L169" i="15"/>
  <c r="M169" i="15"/>
  <c r="N169" i="15"/>
  <c r="O169" i="15"/>
  <c r="P169" i="15"/>
  <c r="C170" i="15"/>
  <c r="D170" i="15"/>
  <c r="E170" i="15"/>
  <c r="F170" i="15"/>
  <c r="G170" i="15"/>
  <c r="H170" i="15"/>
  <c r="I170" i="15"/>
  <c r="J170" i="15"/>
  <c r="K170" i="15"/>
  <c r="L170" i="15"/>
  <c r="M170" i="15"/>
  <c r="N170" i="15"/>
  <c r="O170" i="15"/>
  <c r="P170" i="15"/>
  <c r="C171" i="15"/>
  <c r="D171" i="15"/>
  <c r="E171" i="15"/>
  <c r="F171" i="15"/>
  <c r="G171" i="15"/>
  <c r="H171" i="15"/>
  <c r="I171" i="15"/>
  <c r="J171" i="15"/>
  <c r="K171" i="15"/>
  <c r="L171" i="15"/>
  <c r="M171" i="15"/>
  <c r="N171" i="15"/>
  <c r="O171" i="15"/>
  <c r="P171" i="15"/>
  <c r="C172" i="15"/>
  <c r="D172" i="15"/>
  <c r="E172" i="15"/>
  <c r="F172" i="15"/>
  <c r="G172" i="15"/>
  <c r="H172" i="15"/>
  <c r="I172" i="15"/>
  <c r="J172" i="15"/>
  <c r="K172" i="15"/>
  <c r="L172" i="15"/>
  <c r="M172" i="15"/>
  <c r="N172" i="15"/>
  <c r="O172" i="15"/>
  <c r="P172" i="15"/>
  <c r="C173" i="15"/>
  <c r="D173" i="15"/>
  <c r="E173" i="15"/>
  <c r="F173" i="15"/>
  <c r="G173" i="15"/>
  <c r="H173" i="15"/>
  <c r="I173" i="15"/>
  <c r="J173" i="15"/>
  <c r="K173" i="15"/>
  <c r="L173" i="15"/>
  <c r="M173" i="15"/>
  <c r="N173" i="15"/>
  <c r="O173" i="15"/>
  <c r="P173" i="15"/>
  <c r="C174" i="15"/>
  <c r="D174" i="15"/>
  <c r="E174" i="15"/>
  <c r="F174" i="15"/>
  <c r="G174" i="15"/>
  <c r="H174" i="15"/>
  <c r="I174" i="15"/>
  <c r="J174" i="15"/>
  <c r="K174" i="15"/>
  <c r="L174" i="15"/>
  <c r="M174" i="15"/>
  <c r="N174" i="15"/>
  <c r="O174" i="15"/>
  <c r="P174" i="15"/>
  <c r="C175" i="15"/>
  <c r="D175" i="15"/>
  <c r="E175" i="15"/>
  <c r="F175" i="15"/>
  <c r="G175" i="15"/>
  <c r="H175" i="15"/>
  <c r="I175" i="15"/>
  <c r="J175" i="15"/>
  <c r="K175" i="15"/>
  <c r="L175" i="15"/>
  <c r="M175" i="15"/>
  <c r="N175" i="15"/>
  <c r="O175" i="15"/>
  <c r="P175" i="15"/>
  <c r="C176" i="15"/>
  <c r="D176" i="15"/>
  <c r="E176" i="15"/>
  <c r="F176" i="15"/>
  <c r="G176" i="15"/>
  <c r="H176" i="15"/>
  <c r="I176" i="15"/>
  <c r="J176" i="15"/>
  <c r="K176" i="15"/>
  <c r="L176" i="15"/>
  <c r="M176" i="15"/>
  <c r="N176" i="15"/>
  <c r="O176" i="15"/>
  <c r="P176" i="15"/>
  <c r="C177" i="15"/>
  <c r="D177" i="15"/>
  <c r="E177" i="15"/>
  <c r="F177" i="15"/>
  <c r="G177" i="15"/>
  <c r="H177" i="15"/>
  <c r="I177" i="15"/>
  <c r="J177" i="15"/>
  <c r="K177" i="15"/>
  <c r="L177" i="15"/>
  <c r="M177" i="15"/>
  <c r="N177" i="15"/>
  <c r="O177" i="15"/>
  <c r="P177" i="15"/>
  <c r="C178" i="15"/>
  <c r="D178" i="15"/>
  <c r="E178" i="15"/>
  <c r="F178" i="15"/>
  <c r="G178" i="15"/>
  <c r="H178" i="15"/>
  <c r="I178" i="15"/>
  <c r="J178" i="15"/>
  <c r="K178" i="15"/>
  <c r="L178" i="15"/>
  <c r="M178" i="15"/>
  <c r="N178" i="15"/>
  <c r="O178" i="15"/>
  <c r="P178" i="15"/>
  <c r="C179" i="15"/>
  <c r="D179" i="15"/>
  <c r="E179" i="15"/>
  <c r="F179" i="15"/>
  <c r="G179" i="15"/>
  <c r="H179" i="15"/>
  <c r="I179" i="15"/>
  <c r="J179" i="15"/>
  <c r="K179" i="15"/>
  <c r="L179" i="15"/>
  <c r="M179" i="15"/>
  <c r="N179" i="15"/>
  <c r="O179" i="15"/>
  <c r="P179" i="15"/>
  <c r="C180" i="15"/>
  <c r="D180" i="15"/>
  <c r="E180" i="15"/>
  <c r="F180" i="15"/>
  <c r="G180" i="15"/>
  <c r="H180" i="15"/>
  <c r="I180" i="15"/>
  <c r="J180" i="15"/>
  <c r="K180" i="15"/>
  <c r="L180" i="15"/>
  <c r="M180" i="15"/>
  <c r="N180" i="15"/>
  <c r="O180" i="15"/>
  <c r="P180" i="15"/>
  <c r="C181" i="15"/>
  <c r="D181" i="15"/>
  <c r="E181" i="15"/>
  <c r="F181" i="15"/>
  <c r="G181" i="15"/>
  <c r="H181" i="15"/>
  <c r="I181" i="15"/>
  <c r="J181" i="15"/>
  <c r="K181" i="15"/>
  <c r="L181" i="15"/>
  <c r="M181" i="15"/>
  <c r="N181" i="15"/>
  <c r="O181" i="15"/>
  <c r="P181" i="15"/>
  <c r="C182" i="15"/>
  <c r="D182" i="15"/>
  <c r="E182" i="15"/>
  <c r="F182" i="15"/>
  <c r="G182" i="15"/>
  <c r="H182" i="15"/>
  <c r="I182" i="15"/>
  <c r="J182" i="15"/>
  <c r="K182" i="15"/>
  <c r="L182" i="15"/>
  <c r="M182" i="15"/>
  <c r="N182" i="15"/>
  <c r="O182" i="15"/>
  <c r="P182" i="15"/>
  <c r="C183" i="15"/>
  <c r="D183" i="15"/>
  <c r="E183" i="15"/>
  <c r="F183" i="15"/>
  <c r="G183" i="15"/>
  <c r="H183" i="15"/>
  <c r="I183" i="15"/>
  <c r="J183" i="15"/>
  <c r="K183" i="15"/>
  <c r="L183" i="15"/>
  <c r="M183" i="15"/>
  <c r="N183" i="15"/>
  <c r="O183" i="15"/>
  <c r="P183" i="15"/>
  <c r="C184" i="15"/>
  <c r="D184" i="15"/>
  <c r="E184" i="15"/>
  <c r="F184" i="15"/>
  <c r="G184" i="15"/>
  <c r="H184" i="15"/>
  <c r="I184" i="15"/>
  <c r="J184" i="15"/>
  <c r="K184" i="15"/>
  <c r="L184" i="15"/>
  <c r="M184" i="15"/>
  <c r="N184" i="15"/>
  <c r="O184" i="15"/>
  <c r="P184" i="15"/>
  <c r="C185" i="15"/>
  <c r="D185" i="15"/>
  <c r="E185" i="15"/>
  <c r="F185" i="15"/>
  <c r="G185" i="15"/>
  <c r="H185" i="15"/>
  <c r="I185" i="15"/>
  <c r="J185" i="15"/>
  <c r="K185" i="15"/>
  <c r="L185" i="15"/>
  <c r="M185" i="15"/>
  <c r="N185" i="15"/>
  <c r="O185" i="15"/>
  <c r="P185" i="15"/>
  <c r="C186" i="15"/>
  <c r="D186" i="15"/>
  <c r="E186" i="15"/>
  <c r="F186" i="15"/>
  <c r="G186" i="15"/>
  <c r="H186" i="15"/>
  <c r="I186" i="15"/>
  <c r="J186" i="15"/>
  <c r="K186" i="15"/>
  <c r="L186" i="15"/>
  <c r="M186" i="15"/>
  <c r="N186" i="15"/>
  <c r="O186" i="15"/>
  <c r="P186" i="15"/>
  <c r="C187" i="15"/>
  <c r="D187" i="15"/>
  <c r="E187" i="15"/>
  <c r="F187" i="15"/>
  <c r="G187" i="15"/>
  <c r="H187" i="15"/>
  <c r="I187" i="15"/>
  <c r="J187" i="15"/>
  <c r="K187" i="15"/>
  <c r="L187" i="15"/>
  <c r="M187" i="15"/>
  <c r="N187" i="15"/>
  <c r="O187" i="15"/>
  <c r="P187" i="15"/>
  <c r="C188" i="15"/>
  <c r="D188" i="15"/>
  <c r="E188" i="15"/>
  <c r="F188" i="15"/>
  <c r="G188" i="15"/>
  <c r="H188" i="15"/>
  <c r="I188" i="15"/>
  <c r="J188" i="15"/>
  <c r="K188" i="15"/>
  <c r="L188" i="15"/>
  <c r="M188" i="15"/>
  <c r="N188" i="15"/>
  <c r="O188" i="15"/>
  <c r="P188" i="15"/>
  <c r="C189" i="15"/>
  <c r="D189" i="15"/>
  <c r="E189" i="15"/>
  <c r="F189" i="15"/>
  <c r="G189" i="15"/>
  <c r="H189" i="15"/>
  <c r="I189" i="15"/>
  <c r="J189" i="15"/>
  <c r="K189" i="15"/>
  <c r="L189" i="15"/>
  <c r="M189" i="15"/>
  <c r="N189" i="15"/>
  <c r="O189" i="15"/>
  <c r="P189" i="15"/>
  <c r="C190" i="15"/>
  <c r="D190" i="15"/>
  <c r="E190" i="15"/>
  <c r="F190" i="15"/>
  <c r="G190" i="15"/>
  <c r="H190" i="15"/>
  <c r="I190" i="15"/>
  <c r="J190" i="15"/>
  <c r="K190" i="15"/>
  <c r="L190" i="15"/>
  <c r="M190" i="15"/>
  <c r="N190" i="15"/>
  <c r="O190" i="15"/>
  <c r="P190" i="15"/>
  <c r="C191" i="15"/>
  <c r="D191" i="15"/>
  <c r="E191" i="15"/>
  <c r="F191" i="15"/>
  <c r="G191" i="15"/>
  <c r="H191" i="15"/>
  <c r="I191" i="15"/>
  <c r="J191" i="15"/>
  <c r="K191" i="15"/>
  <c r="L191" i="15"/>
  <c r="M191" i="15"/>
  <c r="N191" i="15"/>
  <c r="O191" i="15"/>
  <c r="P191" i="15"/>
  <c r="C192" i="15"/>
  <c r="D192" i="15"/>
  <c r="E192" i="15"/>
  <c r="F192" i="15"/>
  <c r="G192" i="15"/>
  <c r="H192" i="15"/>
  <c r="I192" i="15"/>
  <c r="J192" i="15"/>
  <c r="K192" i="15"/>
  <c r="L192" i="15"/>
  <c r="M192" i="15"/>
  <c r="N192" i="15"/>
  <c r="O192" i="15"/>
  <c r="P192" i="15"/>
  <c r="C193" i="15"/>
  <c r="D193" i="15"/>
  <c r="E193" i="15"/>
  <c r="F193" i="15"/>
  <c r="G193" i="15"/>
  <c r="H193" i="15"/>
  <c r="I193" i="15"/>
  <c r="J193" i="15"/>
  <c r="K193" i="15"/>
  <c r="L193" i="15"/>
  <c r="M193" i="15"/>
  <c r="N193" i="15"/>
  <c r="O193" i="15"/>
  <c r="P193" i="15"/>
  <c r="C194" i="15"/>
  <c r="D194" i="15"/>
  <c r="E194" i="15"/>
  <c r="F194" i="15"/>
  <c r="G194" i="15"/>
  <c r="H194" i="15"/>
  <c r="I194" i="15"/>
  <c r="J194" i="15"/>
  <c r="K194" i="15"/>
  <c r="L194" i="15"/>
  <c r="M194" i="15"/>
  <c r="N194" i="15"/>
  <c r="O194" i="15"/>
  <c r="P194" i="15"/>
  <c r="C195" i="15"/>
  <c r="D195" i="15"/>
  <c r="E195" i="15"/>
  <c r="F195" i="15"/>
  <c r="G195" i="15"/>
  <c r="H195" i="15"/>
  <c r="I195" i="15"/>
  <c r="J195" i="15"/>
  <c r="K195" i="15"/>
  <c r="L195" i="15"/>
  <c r="M195" i="15"/>
  <c r="N195" i="15"/>
  <c r="O195" i="15"/>
  <c r="P195" i="15"/>
  <c r="C196" i="15"/>
  <c r="D196" i="15"/>
  <c r="E196" i="15"/>
  <c r="F196" i="15"/>
  <c r="G196" i="15"/>
  <c r="H196" i="15"/>
  <c r="I196" i="15"/>
  <c r="J196" i="15"/>
  <c r="K196" i="15"/>
  <c r="L196" i="15"/>
  <c r="M196" i="15"/>
  <c r="N196" i="15"/>
  <c r="O196" i="15"/>
  <c r="P196" i="15"/>
  <c r="C197" i="15"/>
  <c r="D197" i="15"/>
  <c r="E197" i="15"/>
  <c r="F197" i="15"/>
  <c r="G197" i="15"/>
  <c r="H197" i="15"/>
  <c r="I197" i="15"/>
  <c r="J197" i="15"/>
  <c r="K197" i="15"/>
  <c r="L197" i="15"/>
  <c r="M197" i="15"/>
  <c r="N197" i="15"/>
  <c r="O197" i="15"/>
  <c r="P197" i="15"/>
  <c r="C198" i="15"/>
  <c r="D198" i="15"/>
  <c r="E198" i="15"/>
  <c r="F198" i="15"/>
  <c r="G198" i="15"/>
  <c r="H198" i="15"/>
  <c r="I198" i="15"/>
  <c r="J198" i="15"/>
  <c r="K198" i="15"/>
  <c r="L198" i="15"/>
  <c r="M198" i="15"/>
  <c r="N198" i="15"/>
  <c r="O198" i="15"/>
  <c r="P198" i="15"/>
  <c r="C199" i="15"/>
  <c r="D199" i="15"/>
  <c r="E199" i="15"/>
  <c r="F199" i="15"/>
  <c r="G199" i="15"/>
  <c r="H199" i="15"/>
  <c r="I199" i="15"/>
  <c r="J199" i="15"/>
  <c r="K199" i="15"/>
  <c r="L199" i="15"/>
  <c r="M199" i="15"/>
  <c r="N199" i="15"/>
  <c r="O199" i="15"/>
  <c r="P199" i="15"/>
  <c r="C200" i="15"/>
  <c r="D200" i="15"/>
  <c r="E200" i="15"/>
  <c r="F200" i="15"/>
  <c r="G200" i="15"/>
  <c r="H200" i="15"/>
  <c r="I200" i="15"/>
  <c r="J200" i="15"/>
  <c r="K200" i="15"/>
  <c r="L200" i="15"/>
  <c r="M200" i="15"/>
  <c r="N200" i="15"/>
  <c r="O200" i="15"/>
  <c r="P200" i="15"/>
  <c r="C201" i="15"/>
  <c r="D201" i="15"/>
  <c r="E201" i="15"/>
  <c r="F201" i="15"/>
  <c r="G201" i="15"/>
  <c r="H201" i="15"/>
  <c r="I201" i="15"/>
  <c r="J201" i="15"/>
  <c r="K201" i="15"/>
  <c r="L201" i="15"/>
  <c r="M201" i="15"/>
  <c r="N201" i="15"/>
  <c r="O201" i="15"/>
  <c r="P201" i="15"/>
  <c r="C202" i="15"/>
  <c r="D202" i="15"/>
  <c r="E202" i="15"/>
  <c r="F202" i="15"/>
  <c r="G202" i="15"/>
  <c r="H202" i="15"/>
  <c r="I202" i="15"/>
  <c r="J202" i="15"/>
  <c r="K202" i="15"/>
  <c r="L202" i="15"/>
  <c r="M202" i="15"/>
  <c r="N202" i="15"/>
  <c r="O202" i="15"/>
  <c r="P202" i="15"/>
  <c r="C203" i="15"/>
  <c r="D203" i="15"/>
  <c r="E203" i="15"/>
  <c r="F203" i="15"/>
  <c r="G203" i="15"/>
  <c r="H203" i="15"/>
  <c r="I203" i="15"/>
  <c r="J203" i="15"/>
  <c r="K203" i="15"/>
  <c r="L203" i="15"/>
  <c r="M203" i="15"/>
  <c r="N203" i="15"/>
  <c r="O203" i="15"/>
  <c r="P203" i="15"/>
  <c r="C204" i="15"/>
  <c r="D204" i="15"/>
  <c r="E204" i="15"/>
  <c r="F204" i="15"/>
  <c r="G204" i="15"/>
  <c r="H204" i="15"/>
  <c r="I204" i="15"/>
  <c r="J204" i="15"/>
  <c r="K204" i="15"/>
  <c r="L204" i="15"/>
  <c r="M204" i="15"/>
  <c r="N204" i="15"/>
  <c r="O204" i="15"/>
  <c r="P204" i="15"/>
  <c r="C205" i="15"/>
  <c r="D205" i="15"/>
  <c r="E205" i="15"/>
  <c r="F205" i="15"/>
  <c r="G205" i="15"/>
  <c r="H205" i="15"/>
  <c r="I205" i="15"/>
  <c r="J205" i="15"/>
  <c r="K205" i="15"/>
  <c r="L205" i="15"/>
  <c r="M205" i="15"/>
  <c r="N205" i="15"/>
  <c r="O205" i="15"/>
  <c r="P205" i="15"/>
  <c r="C206" i="15"/>
  <c r="D206" i="15"/>
  <c r="E206" i="15"/>
  <c r="F206" i="15"/>
  <c r="G206" i="15"/>
  <c r="H206" i="15"/>
  <c r="I206" i="15"/>
  <c r="J206" i="15"/>
  <c r="K206" i="15"/>
  <c r="L206" i="15"/>
  <c r="M206" i="15"/>
  <c r="N206" i="15"/>
  <c r="O206" i="15"/>
  <c r="P206" i="15"/>
  <c r="C207" i="15"/>
  <c r="D207" i="15"/>
  <c r="E207" i="15"/>
  <c r="F207" i="15"/>
  <c r="G207" i="15"/>
  <c r="H207" i="15"/>
  <c r="I207" i="15"/>
  <c r="J207" i="15"/>
  <c r="K207" i="15"/>
  <c r="L207" i="15"/>
  <c r="M207" i="15"/>
  <c r="N207" i="15"/>
  <c r="O207" i="15"/>
  <c r="P207" i="15"/>
  <c r="C208" i="15"/>
  <c r="D208" i="15"/>
  <c r="E208" i="15"/>
  <c r="F208" i="15"/>
  <c r="G208" i="15"/>
  <c r="H208" i="15"/>
  <c r="I208" i="15"/>
  <c r="J208" i="15"/>
  <c r="K208" i="15"/>
  <c r="L208" i="15"/>
  <c r="M208" i="15"/>
  <c r="N208" i="15"/>
  <c r="O208" i="15"/>
  <c r="P208" i="15"/>
  <c r="C209" i="15"/>
  <c r="D209" i="15"/>
  <c r="E209" i="15"/>
  <c r="F209" i="15"/>
  <c r="G209" i="15"/>
  <c r="H209" i="15"/>
  <c r="I209" i="15"/>
  <c r="J209" i="15"/>
  <c r="K209" i="15"/>
  <c r="L209" i="15"/>
  <c r="M209" i="15"/>
  <c r="N209" i="15"/>
  <c r="O209" i="15"/>
  <c r="P209" i="15"/>
  <c r="C210" i="15"/>
  <c r="D210" i="15"/>
  <c r="E210" i="15"/>
  <c r="F210" i="15"/>
  <c r="G210" i="15"/>
  <c r="H210" i="15"/>
  <c r="I210" i="15"/>
  <c r="J210" i="15"/>
  <c r="K210" i="15"/>
  <c r="L210" i="15"/>
  <c r="M210" i="15"/>
  <c r="N210" i="15"/>
  <c r="O210" i="15"/>
  <c r="P210" i="15"/>
  <c r="C211" i="15"/>
  <c r="D211" i="15"/>
  <c r="E211" i="15"/>
  <c r="F211" i="15"/>
  <c r="G211" i="15"/>
  <c r="H211" i="15"/>
  <c r="I211" i="15"/>
  <c r="J211" i="15"/>
  <c r="K211" i="15"/>
  <c r="L211" i="15"/>
  <c r="M211" i="15"/>
  <c r="N211" i="15"/>
  <c r="O211" i="15"/>
  <c r="P211" i="15"/>
  <c r="C212" i="15"/>
  <c r="D212" i="15"/>
  <c r="E212" i="15"/>
  <c r="F212" i="15"/>
  <c r="G212" i="15"/>
  <c r="H212" i="15"/>
  <c r="I212" i="15"/>
  <c r="J212" i="15"/>
  <c r="K212" i="15"/>
  <c r="L212" i="15"/>
  <c r="M212" i="15"/>
  <c r="N212" i="15"/>
  <c r="O212" i="15"/>
  <c r="P212" i="15"/>
  <c r="C213" i="15"/>
  <c r="D213" i="15"/>
  <c r="E213" i="15"/>
  <c r="F213" i="15"/>
  <c r="G213" i="15"/>
  <c r="H213" i="15"/>
  <c r="I213" i="15"/>
  <c r="J213" i="15"/>
  <c r="K213" i="15"/>
  <c r="L213" i="15"/>
  <c r="M213" i="15"/>
  <c r="N213" i="15"/>
  <c r="O213" i="15"/>
  <c r="P213" i="15"/>
  <c r="C214" i="15"/>
  <c r="D214" i="15"/>
  <c r="E214" i="15"/>
  <c r="F214" i="15"/>
  <c r="G214" i="15"/>
  <c r="H214" i="15"/>
  <c r="I214" i="15"/>
  <c r="J214" i="15"/>
  <c r="K214" i="15"/>
  <c r="L214" i="15"/>
  <c r="M214" i="15"/>
  <c r="N214" i="15"/>
  <c r="O214" i="15"/>
  <c r="P214" i="15"/>
  <c r="C215" i="15"/>
  <c r="D215" i="15"/>
  <c r="E215" i="15"/>
  <c r="F215" i="15"/>
  <c r="G215" i="15"/>
  <c r="H215" i="15"/>
  <c r="I215" i="15"/>
  <c r="J215" i="15"/>
  <c r="K215" i="15"/>
  <c r="L215" i="15"/>
  <c r="M215" i="15"/>
  <c r="N215" i="15"/>
  <c r="O215" i="15"/>
  <c r="P215" i="15"/>
  <c r="C216" i="15"/>
  <c r="D216" i="15"/>
  <c r="E216" i="15"/>
  <c r="F216" i="15"/>
  <c r="G216" i="15"/>
  <c r="H216" i="15"/>
  <c r="I216" i="15"/>
  <c r="J216" i="15"/>
  <c r="K216" i="15"/>
  <c r="L216" i="15"/>
  <c r="M216" i="15"/>
  <c r="N216" i="15"/>
  <c r="O216" i="15"/>
  <c r="P216" i="15"/>
  <c r="C217" i="15"/>
  <c r="D217" i="15"/>
  <c r="E217" i="15"/>
  <c r="F217" i="15"/>
  <c r="G217" i="15"/>
  <c r="H217" i="15"/>
  <c r="I217" i="15"/>
  <c r="J217" i="15"/>
  <c r="K217" i="15"/>
  <c r="L217" i="15"/>
  <c r="M217" i="15"/>
  <c r="N217" i="15"/>
  <c r="O217" i="15"/>
  <c r="P217" i="15"/>
  <c r="C218" i="15"/>
  <c r="D218" i="15"/>
  <c r="E218" i="15"/>
  <c r="F218" i="15"/>
  <c r="G218" i="15"/>
  <c r="H218" i="15"/>
  <c r="I218" i="15"/>
  <c r="J218" i="15"/>
  <c r="K218" i="15"/>
  <c r="L218" i="15"/>
  <c r="M218" i="15"/>
  <c r="N218" i="15"/>
  <c r="O218" i="15"/>
  <c r="P218" i="15"/>
  <c r="C219" i="15"/>
  <c r="D219" i="15"/>
  <c r="E219" i="15"/>
  <c r="F219" i="15"/>
  <c r="G219" i="15"/>
  <c r="H219" i="15"/>
  <c r="I219" i="15"/>
  <c r="J219" i="15"/>
  <c r="K219" i="15"/>
  <c r="L219" i="15"/>
  <c r="M219" i="15"/>
  <c r="N219" i="15"/>
  <c r="O219" i="15"/>
  <c r="P219" i="15"/>
  <c r="C220" i="15"/>
  <c r="D220" i="15"/>
  <c r="E220" i="15"/>
  <c r="F220" i="15"/>
  <c r="G220" i="15"/>
  <c r="H220" i="15"/>
  <c r="I220" i="15"/>
  <c r="J220" i="15"/>
  <c r="K220" i="15"/>
  <c r="L220" i="15"/>
  <c r="M220" i="15"/>
  <c r="N220" i="15"/>
  <c r="O220" i="15"/>
  <c r="P220" i="15"/>
  <c r="C221" i="15"/>
  <c r="D221" i="15"/>
  <c r="E221" i="15"/>
  <c r="F221" i="15"/>
  <c r="G221" i="15"/>
  <c r="H221" i="15"/>
  <c r="I221" i="15"/>
  <c r="J221" i="15"/>
  <c r="K221" i="15"/>
  <c r="L221" i="15"/>
  <c r="M221" i="15"/>
  <c r="N221" i="15"/>
  <c r="O221" i="15"/>
  <c r="P221" i="15"/>
  <c r="C222" i="15"/>
  <c r="D222" i="15"/>
  <c r="E222" i="15"/>
  <c r="F222" i="15"/>
  <c r="G222" i="15"/>
  <c r="H222" i="15"/>
  <c r="I222" i="15"/>
  <c r="J222" i="15"/>
  <c r="K222" i="15"/>
  <c r="L222" i="15"/>
  <c r="M222" i="15"/>
  <c r="N222" i="15"/>
  <c r="O222" i="15"/>
  <c r="P222" i="15"/>
  <c r="C223" i="15"/>
  <c r="D223" i="15"/>
  <c r="E223" i="15"/>
  <c r="F223" i="15"/>
  <c r="G223" i="15"/>
  <c r="H223" i="15"/>
  <c r="I223" i="15"/>
  <c r="J223" i="15"/>
  <c r="K223" i="15"/>
  <c r="L223" i="15"/>
  <c r="M223" i="15"/>
  <c r="N223" i="15"/>
  <c r="O223" i="15"/>
  <c r="P223" i="15"/>
  <c r="C224" i="15"/>
  <c r="D224" i="15"/>
  <c r="E224" i="15"/>
  <c r="F224" i="15"/>
  <c r="G224" i="15"/>
  <c r="H224" i="15"/>
  <c r="I224" i="15"/>
  <c r="J224" i="15"/>
  <c r="K224" i="15"/>
  <c r="L224" i="15"/>
  <c r="M224" i="15"/>
  <c r="N224" i="15"/>
  <c r="O224" i="15"/>
  <c r="P224" i="15"/>
  <c r="C225" i="15"/>
  <c r="D225" i="15"/>
  <c r="E225" i="15"/>
  <c r="F225" i="15"/>
  <c r="G225" i="15"/>
  <c r="H225" i="15"/>
  <c r="I225" i="15"/>
  <c r="J225" i="15"/>
  <c r="K225" i="15"/>
  <c r="L225" i="15"/>
  <c r="M225" i="15"/>
  <c r="N225" i="15"/>
  <c r="O225" i="15"/>
  <c r="P225" i="15"/>
  <c r="C226" i="15"/>
  <c r="D226" i="15"/>
  <c r="E226" i="15"/>
  <c r="F226" i="15"/>
  <c r="G226" i="15"/>
  <c r="H226" i="15"/>
  <c r="I226" i="15"/>
  <c r="J226" i="15"/>
  <c r="K226" i="15"/>
  <c r="L226" i="15"/>
  <c r="M226" i="15"/>
  <c r="N226" i="15"/>
  <c r="O226" i="15"/>
  <c r="P226" i="15"/>
  <c r="C227" i="15"/>
  <c r="D227" i="15"/>
  <c r="E227" i="15"/>
  <c r="F227" i="15"/>
  <c r="G227" i="15"/>
  <c r="H227" i="15"/>
  <c r="I227" i="15"/>
  <c r="J227" i="15"/>
  <c r="K227" i="15"/>
  <c r="L227" i="15"/>
  <c r="M227" i="15"/>
  <c r="N227" i="15"/>
  <c r="O227" i="15"/>
  <c r="P227" i="15"/>
  <c r="C228" i="15"/>
  <c r="D228" i="15"/>
  <c r="E228" i="15"/>
  <c r="F228" i="15"/>
  <c r="G228" i="15"/>
  <c r="H228" i="15"/>
  <c r="I228" i="15"/>
  <c r="J228" i="15"/>
  <c r="K228" i="15"/>
  <c r="L228" i="15"/>
  <c r="M228" i="15"/>
  <c r="N228" i="15"/>
  <c r="O228" i="15"/>
  <c r="P228" i="15"/>
  <c r="C229" i="15"/>
  <c r="D229" i="15"/>
  <c r="E229" i="15"/>
  <c r="F229" i="15"/>
  <c r="G229" i="15"/>
  <c r="H229" i="15"/>
  <c r="I229" i="15"/>
  <c r="J229" i="15"/>
  <c r="K229" i="15"/>
  <c r="L229" i="15"/>
  <c r="M229" i="15"/>
  <c r="N229" i="15"/>
  <c r="O229" i="15"/>
  <c r="P229" i="15"/>
  <c r="C230" i="15"/>
  <c r="D230" i="15"/>
  <c r="E230" i="15"/>
  <c r="F230" i="15"/>
  <c r="G230" i="15"/>
  <c r="H230" i="15"/>
  <c r="I230" i="15"/>
  <c r="J230" i="15"/>
  <c r="K230" i="15"/>
  <c r="L230" i="15"/>
  <c r="M230" i="15"/>
  <c r="N230" i="15"/>
  <c r="O230" i="15"/>
  <c r="P230" i="15"/>
  <c r="C231" i="15"/>
  <c r="D231" i="15"/>
  <c r="E231" i="15"/>
  <c r="F231" i="15"/>
  <c r="G231" i="15"/>
  <c r="H231" i="15"/>
  <c r="I231" i="15"/>
  <c r="J231" i="15"/>
  <c r="K231" i="15"/>
  <c r="L231" i="15"/>
  <c r="M231" i="15"/>
  <c r="N231" i="15"/>
  <c r="O231" i="15"/>
  <c r="P231" i="15"/>
  <c r="C232" i="15"/>
  <c r="D232" i="15"/>
  <c r="E232" i="15"/>
  <c r="F232" i="15"/>
  <c r="G232" i="15"/>
  <c r="H232" i="15"/>
  <c r="I232" i="15"/>
  <c r="J232" i="15"/>
  <c r="K232" i="15"/>
  <c r="L232" i="15"/>
  <c r="M232" i="15"/>
  <c r="N232" i="15"/>
  <c r="O232" i="15"/>
  <c r="P232" i="15"/>
  <c r="C233" i="15"/>
  <c r="D233" i="15"/>
  <c r="E233" i="15"/>
  <c r="F233" i="15"/>
  <c r="G233" i="15"/>
  <c r="H233" i="15"/>
  <c r="I233" i="15"/>
  <c r="J233" i="15"/>
  <c r="K233" i="15"/>
  <c r="L233" i="15"/>
  <c r="M233" i="15"/>
  <c r="N233" i="15"/>
  <c r="O233" i="15"/>
  <c r="P233" i="15"/>
  <c r="C234" i="15"/>
  <c r="D234" i="15"/>
  <c r="E234" i="15"/>
  <c r="F234" i="15"/>
  <c r="G234" i="15"/>
  <c r="H234" i="15"/>
  <c r="I234" i="15"/>
  <c r="J234" i="15"/>
  <c r="K234" i="15"/>
  <c r="L234" i="15"/>
  <c r="M234" i="15"/>
  <c r="N234" i="15"/>
  <c r="O234" i="15"/>
  <c r="P234" i="15"/>
  <c r="C235" i="15"/>
  <c r="D235" i="15"/>
  <c r="E235" i="15"/>
  <c r="F235" i="15"/>
  <c r="G235" i="15"/>
  <c r="H235" i="15"/>
  <c r="I235" i="15"/>
  <c r="J235" i="15"/>
  <c r="K235" i="15"/>
  <c r="L235" i="15"/>
  <c r="M235" i="15"/>
  <c r="N235" i="15"/>
  <c r="O235" i="15"/>
  <c r="P235" i="15"/>
  <c r="C236" i="15"/>
  <c r="D236" i="15"/>
  <c r="E236" i="15"/>
  <c r="F236" i="15"/>
  <c r="G236" i="15"/>
  <c r="H236" i="15"/>
  <c r="I236" i="15"/>
  <c r="J236" i="15"/>
  <c r="K236" i="15"/>
  <c r="L236" i="15"/>
  <c r="M236" i="15"/>
  <c r="N236" i="15"/>
  <c r="O236" i="15"/>
  <c r="P236" i="15"/>
  <c r="C237" i="15"/>
  <c r="D237" i="15"/>
  <c r="E237" i="15"/>
  <c r="F237" i="15"/>
  <c r="G237" i="15"/>
  <c r="H237" i="15"/>
  <c r="I237" i="15"/>
  <c r="J237" i="15"/>
  <c r="K237" i="15"/>
  <c r="L237" i="15"/>
  <c r="M237" i="15"/>
  <c r="N237" i="15"/>
  <c r="O237" i="15"/>
  <c r="P237" i="15"/>
  <c r="C238" i="15"/>
  <c r="D238" i="15"/>
  <c r="E238" i="15"/>
  <c r="F238" i="15"/>
  <c r="G238" i="15"/>
  <c r="H238" i="15"/>
  <c r="I238" i="15"/>
  <c r="J238" i="15"/>
  <c r="K238" i="15"/>
  <c r="L238" i="15"/>
  <c r="M238" i="15"/>
  <c r="N238" i="15"/>
  <c r="O238" i="15"/>
  <c r="P238" i="15"/>
  <c r="C239" i="15"/>
  <c r="D239" i="15"/>
  <c r="E239" i="15"/>
  <c r="F239" i="15"/>
  <c r="G239" i="15"/>
  <c r="H239" i="15"/>
  <c r="I239" i="15"/>
  <c r="J239" i="15"/>
  <c r="K239" i="15"/>
  <c r="L239" i="15"/>
  <c r="M239" i="15"/>
  <c r="N239" i="15"/>
  <c r="O239" i="15"/>
  <c r="P239" i="15"/>
  <c r="C240" i="15"/>
  <c r="D240" i="15"/>
  <c r="E240" i="15"/>
  <c r="F240" i="15"/>
  <c r="G240" i="15"/>
  <c r="H240" i="15"/>
  <c r="I240" i="15"/>
  <c r="J240" i="15"/>
  <c r="K240" i="15"/>
  <c r="L240" i="15"/>
  <c r="M240" i="15"/>
  <c r="N240" i="15"/>
  <c r="O240" i="15"/>
  <c r="P240" i="15"/>
  <c r="C241" i="15"/>
  <c r="D241" i="15"/>
  <c r="E241" i="15"/>
  <c r="F241" i="15"/>
  <c r="G241" i="15"/>
  <c r="H241" i="15"/>
  <c r="I241" i="15"/>
  <c r="J241" i="15"/>
  <c r="K241" i="15"/>
  <c r="L241" i="15"/>
  <c r="M241" i="15"/>
  <c r="N241" i="15"/>
  <c r="O241" i="15"/>
  <c r="P241" i="15"/>
  <c r="C242" i="15"/>
  <c r="D242" i="15"/>
  <c r="E242" i="15"/>
  <c r="F242" i="15"/>
  <c r="G242" i="15"/>
  <c r="H242" i="15"/>
  <c r="I242" i="15"/>
  <c r="J242" i="15"/>
  <c r="K242" i="15"/>
  <c r="L242" i="15"/>
  <c r="M242" i="15"/>
  <c r="N242" i="15"/>
  <c r="O242" i="15"/>
  <c r="P242" i="15"/>
  <c r="C243" i="15"/>
  <c r="D243" i="15"/>
  <c r="E243" i="15"/>
  <c r="F243" i="15"/>
  <c r="G243" i="15"/>
  <c r="H243" i="15"/>
  <c r="I243" i="15"/>
  <c r="J243" i="15"/>
  <c r="K243" i="15"/>
  <c r="L243" i="15"/>
  <c r="M243" i="15"/>
  <c r="N243" i="15"/>
  <c r="O243" i="15"/>
  <c r="P243" i="15"/>
  <c r="C244" i="15"/>
  <c r="D244" i="15"/>
  <c r="E244" i="15"/>
  <c r="F244" i="15"/>
  <c r="G244" i="15"/>
  <c r="H244" i="15"/>
  <c r="I244" i="15"/>
  <c r="J244" i="15"/>
  <c r="K244" i="15"/>
  <c r="L244" i="15"/>
  <c r="M244" i="15"/>
  <c r="N244" i="15"/>
  <c r="O244" i="15"/>
  <c r="P244" i="15"/>
  <c r="C245" i="15"/>
  <c r="D245" i="15"/>
  <c r="E245" i="15"/>
  <c r="F245" i="15"/>
  <c r="G245" i="15"/>
  <c r="H245" i="15"/>
  <c r="I245" i="15"/>
  <c r="J245" i="15"/>
  <c r="K245" i="15"/>
  <c r="L245" i="15"/>
  <c r="M245" i="15"/>
  <c r="N245" i="15"/>
  <c r="O245" i="15"/>
  <c r="P245" i="15"/>
  <c r="C246" i="15"/>
  <c r="D246" i="15"/>
  <c r="E246" i="15"/>
  <c r="F246" i="15"/>
  <c r="G246" i="15"/>
  <c r="H246" i="15"/>
  <c r="I246" i="15"/>
  <c r="J246" i="15"/>
  <c r="K246" i="15"/>
  <c r="L246" i="15"/>
  <c r="M246" i="15"/>
  <c r="N246" i="15"/>
  <c r="O246" i="15"/>
  <c r="P246" i="15"/>
  <c r="C247" i="15"/>
  <c r="D247" i="15"/>
  <c r="E247" i="15"/>
  <c r="F247" i="15"/>
  <c r="G247" i="15"/>
  <c r="H247" i="15"/>
  <c r="I247" i="15"/>
  <c r="J247" i="15"/>
  <c r="K247" i="15"/>
  <c r="L247" i="15"/>
  <c r="M247" i="15"/>
  <c r="N247" i="15"/>
  <c r="O247" i="15"/>
  <c r="P247" i="15"/>
  <c r="C248" i="15"/>
  <c r="D248" i="15"/>
  <c r="E248" i="15"/>
  <c r="F248" i="15"/>
  <c r="G248" i="15"/>
  <c r="H248" i="15"/>
  <c r="I248" i="15"/>
  <c r="J248" i="15"/>
  <c r="K248" i="15"/>
  <c r="L248" i="15"/>
  <c r="M248" i="15"/>
  <c r="N248" i="15"/>
  <c r="O248" i="15"/>
  <c r="P248" i="15"/>
  <c r="C249" i="15"/>
  <c r="D249" i="15"/>
  <c r="E249" i="15"/>
  <c r="F249" i="15"/>
  <c r="G249" i="15"/>
  <c r="H249" i="15"/>
  <c r="I249" i="15"/>
  <c r="J249" i="15"/>
  <c r="K249" i="15"/>
  <c r="L249" i="15"/>
  <c r="M249" i="15"/>
  <c r="N249" i="15"/>
  <c r="O249" i="15"/>
  <c r="P249" i="15"/>
  <c r="C250" i="15"/>
  <c r="D250" i="15"/>
  <c r="E250" i="15"/>
  <c r="F250" i="15"/>
  <c r="G250" i="15"/>
  <c r="H250" i="15"/>
  <c r="I250" i="15"/>
  <c r="J250" i="15"/>
  <c r="K250" i="15"/>
  <c r="L250" i="15"/>
  <c r="M250" i="15"/>
  <c r="N250" i="15"/>
  <c r="O250" i="15"/>
  <c r="P250" i="15"/>
  <c r="C251" i="15"/>
  <c r="D251" i="15"/>
  <c r="E251" i="15"/>
  <c r="F251" i="15"/>
  <c r="G251" i="15"/>
  <c r="H251" i="15"/>
  <c r="I251" i="15"/>
  <c r="J251" i="15"/>
  <c r="K251" i="15"/>
  <c r="L251" i="15"/>
  <c r="M251" i="15"/>
  <c r="N251" i="15"/>
  <c r="O251" i="15"/>
  <c r="P251" i="15"/>
  <c r="C252" i="15"/>
  <c r="D252" i="15"/>
  <c r="E252" i="15"/>
  <c r="F252" i="15"/>
  <c r="G252" i="15"/>
  <c r="H252" i="15"/>
  <c r="I252" i="15"/>
  <c r="J252" i="15"/>
  <c r="K252" i="15"/>
  <c r="L252" i="15"/>
  <c r="M252" i="15"/>
  <c r="N252" i="15"/>
  <c r="O252" i="15"/>
  <c r="P252" i="15"/>
  <c r="C253" i="15"/>
  <c r="D253" i="15"/>
  <c r="E253" i="15"/>
  <c r="F253" i="15"/>
  <c r="G253" i="15"/>
  <c r="H253" i="15"/>
  <c r="I253" i="15"/>
  <c r="J253" i="15"/>
  <c r="K253" i="15"/>
  <c r="L253" i="15"/>
  <c r="M253" i="15"/>
  <c r="N253" i="15"/>
  <c r="O253" i="15"/>
  <c r="P253" i="15"/>
  <c r="C254" i="15"/>
  <c r="D254" i="15"/>
  <c r="E254" i="15"/>
  <c r="F254" i="15"/>
  <c r="G254" i="15"/>
  <c r="H254" i="15"/>
  <c r="I254" i="15"/>
  <c r="J254" i="15"/>
  <c r="K254" i="15"/>
  <c r="L254" i="15"/>
  <c r="M254" i="15"/>
  <c r="N254" i="15"/>
  <c r="O254" i="15"/>
  <c r="P254" i="15"/>
  <c r="C255" i="15"/>
  <c r="D255" i="15"/>
  <c r="E255" i="15"/>
  <c r="F255" i="15"/>
  <c r="G255" i="15"/>
  <c r="H255" i="15"/>
  <c r="I255" i="15"/>
  <c r="J255" i="15"/>
  <c r="K255" i="15"/>
  <c r="L255" i="15"/>
  <c r="M255" i="15"/>
  <c r="N255" i="15"/>
  <c r="O255" i="15"/>
  <c r="P255" i="15"/>
  <c r="C256" i="15"/>
  <c r="D256" i="15"/>
  <c r="E256" i="15"/>
  <c r="F256" i="15"/>
  <c r="G256" i="15"/>
  <c r="H256" i="15"/>
  <c r="I256" i="15"/>
  <c r="J256" i="15"/>
  <c r="K256" i="15"/>
  <c r="L256" i="15"/>
  <c r="M256" i="15"/>
  <c r="N256" i="15"/>
  <c r="O256" i="15"/>
  <c r="P256" i="15"/>
  <c r="C257" i="15"/>
  <c r="D257" i="15"/>
  <c r="E257" i="15"/>
  <c r="F257" i="15"/>
  <c r="G257" i="15"/>
  <c r="H257" i="15"/>
  <c r="I257" i="15"/>
  <c r="J257" i="15"/>
  <c r="K257" i="15"/>
  <c r="L257" i="15"/>
  <c r="M257" i="15"/>
  <c r="N257" i="15"/>
  <c r="O257" i="15"/>
  <c r="P257" i="15"/>
  <c r="C258" i="15"/>
  <c r="D258" i="15"/>
  <c r="E258" i="15"/>
  <c r="F258" i="15"/>
  <c r="G258" i="15"/>
  <c r="H258" i="15"/>
  <c r="I258" i="15"/>
  <c r="J258" i="15"/>
  <c r="K258" i="15"/>
  <c r="L258" i="15"/>
  <c r="M258" i="15"/>
  <c r="N258" i="15"/>
  <c r="O258" i="15"/>
  <c r="P258" i="15"/>
  <c r="C259" i="15"/>
  <c r="D259" i="15"/>
  <c r="E259" i="15"/>
  <c r="F259" i="15"/>
  <c r="G259" i="15"/>
  <c r="H259" i="15"/>
  <c r="I259" i="15"/>
  <c r="J259" i="15"/>
  <c r="K259" i="15"/>
  <c r="L259" i="15"/>
  <c r="M259" i="15"/>
  <c r="N259" i="15"/>
  <c r="O259" i="15"/>
  <c r="P259" i="15"/>
  <c r="C260" i="15"/>
  <c r="D260" i="15"/>
  <c r="E260" i="15"/>
  <c r="F260" i="15"/>
  <c r="G260" i="15"/>
  <c r="H260" i="15"/>
  <c r="I260" i="15"/>
  <c r="J260" i="15"/>
  <c r="K260" i="15"/>
  <c r="L260" i="15"/>
  <c r="M260" i="15"/>
  <c r="N260" i="15"/>
  <c r="O260" i="15"/>
  <c r="P260" i="15"/>
  <c r="C261" i="15"/>
  <c r="D261" i="15"/>
  <c r="E261" i="15"/>
  <c r="F261" i="15"/>
  <c r="G261" i="15"/>
  <c r="H261" i="15"/>
  <c r="I261" i="15"/>
  <c r="J261" i="15"/>
  <c r="K261" i="15"/>
  <c r="L261" i="15"/>
  <c r="M261" i="15"/>
  <c r="N261" i="15"/>
  <c r="O261" i="15"/>
  <c r="P261" i="15"/>
  <c r="C262" i="15"/>
  <c r="D262" i="15"/>
  <c r="E262" i="15"/>
  <c r="F262" i="15"/>
  <c r="G262" i="15"/>
  <c r="H262" i="15"/>
  <c r="I262" i="15"/>
  <c r="J262" i="15"/>
  <c r="K262" i="15"/>
  <c r="L262" i="15"/>
  <c r="M262" i="15"/>
  <c r="N262" i="15"/>
  <c r="O262" i="15"/>
  <c r="P262" i="15"/>
  <c r="C263" i="15"/>
  <c r="D263" i="15"/>
  <c r="E263" i="15"/>
  <c r="F263" i="15"/>
  <c r="G263" i="15"/>
  <c r="H263" i="15"/>
  <c r="I263" i="15"/>
  <c r="J263" i="15"/>
  <c r="K263" i="15"/>
  <c r="L263" i="15"/>
  <c r="M263" i="15"/>
  <c r="N263" i="15"/>
  <c r="O263" i="15"/>
  <c r="P263" i="15"/>
  <c r="C264" i="15"/>
  <c r="D264" i="15"/>
  <c r="E264" i="15"/>
  <c r="F264" i="15"/>
  <c r="G264" i="15"/>
  <c r="H264" i="15"/>
  <c r="I264" i="15"/>
  <c r="J264" i="15"/>
  <c r="K264" i="15"/>
  <c r="L264" i="15"/>
  <c r="M264" i="15"/>
  <c r="N264" i="15"/>
  <c r="O264" i="15"/>
  <c r="P264" i="15"/>
  <c r="C265" i="15"/>
  <c r="D265" i="15"/>
  <c r="E265" i="15"/>
  <c r="F265" i="15"/>
  <c r="G265" i="15"/>
  <c r="H265" i="15"/>
  <c r="I265" i="15"/>
  <c r="J265" i="15"/>
  <c r="K265" i="15"/>
  <c r="L265" i="15"/>
  <c r="M265" i="15"/>
  <c r="N265" i="15"/>
  <c r="O265" i="15"/>
  <c r="P265" i="15"/>
  <c r="C266" i="15"/>
  <c r="D266" i="15"/>
  <c r="E266" i="15"/>
  <c r="F266" i="15"/>
  <c r="G266" i="15"/>
  <c r="H266" i="15"/>
  <c r="I266" i="15"/>
  <c r="J266" i="15"/>
  <c r="K266" i="15"/>
  <c r="L266" i="15"/>
  <c r="M266" i="15"/>
  <c r="N266" i="15"/>
  <c r="O266" i="15"/>
  <c r="P266" i="15"/>
  <c r="C267" i="15"/>
  <c r="D267" i="15"/>
  <c r="E267" i="15"/>
  <c r="F267" i="15"/>
  <c r="G267" i="15"/>
  <c r="H267" i="15"/>
  <c r="I267" i="15"/>
  <c r="J267" i="15"/>
  <c r="K267" i="15"/>
  <c r="L267" i="15"/>
  <c r="M267" i="15"/>
  <c r="N267" i="15"/>
  <c r="O267" i="15"/>
  <c r="P267" i="15"/>
  <c r="C268" i="15"/>
  <c r="D268" i="15"/>
  <c r="E268" i="15"/>
  <c r="F268" i="15"/>
  <c r="G268" i="15"/>
  <c r="H268" i="15"/>
  <c r="I268" i="15"/>
  <c r="J268" i="15"/>
  <c r="K268" i="15"/>
  <c r="L268" i="15"/>
  <c r="M268" i="15"/>
  <c r="N268" i="15"/>
  <c r="O268" i="15"/>
  <c r="P268" i="15"/>
  <c r="C269" i="15"/>
  <c r="D269" i="15"/>
  <c r="E269" i="15"/>
  <c r="F269" i="15"/>
  <c r="G269" i="15"/>
  <c r="H269" i="15"/>
  <c r="I269" i="15"/>
  <c r="J269" i="15"/>
  <c r="K269" i="15"/>
  <c r="L269" i="15"/>
  <c r="M269" i="15"/>
  <c r="N269" i="15"/>
  <c r="O269" i="15"/>
  <c r="P269" i="15"/>
  <c r="C270" i="15"/>
  <c r="D270" i="15"/>
  <c r="E270" i="15"/>
  <c r="F270" i="15"/>
  <c r="G270" i="15"/>
  <c r="H270" i="15"/>
  <c r="I270" i="15"/>
  <c r="J270" i="15"/>
  <c r="K270" i="15"/>
  <c r="L270" i="15"/>
  <c r="M270" i="15"/>
  <c r="N270" i="15"/>
  <c r="O270" i="15"/>
  <c r="P270" i="15"/>
  <c r="C271" i="15"/>
  <c r="D271" i="15"/>
  <c r="E271" i="15"/>
  <c r="F271" i="15"/>
  <c r="G271" i="15"/>
  <c r="H271" i="15"/>
  <c r="I271" i="15"/>
  <c r="J271" i="15"/>
  <c r="K271" i="15"/>
  <c r="L271" i="15"/>
  <c r="M271" i="15"/>
  <c r="N271" i="15"/>
  <c r="O271" i="15"/>
  <c r="P271" i="15"/>
  <c r="C272" i="15"/>
  <c r="D272" i="15"/>
  <c r="E272" i="15"/>
  <c r="F272" i="15"/>
  <c r="G272" i="15"/>
  <c r="H272" i="15"/>
  <c r="I272" i="15"/>
  <c r="J272" i="15"/>
  <c r="K272" i="15"/>
  <c r="L272" i="15"/>
  <c r="M272" i="15"/>
  <c r="N272" i="15"/>
  <c r="O272" i="15"/>
  <c r="P272" i="15"/>
  <c r="C273" i="15"/>
  <c r="D273" i="15"/>
  <c r="E273" i="15"/>
  <c r="F273" i="15"/>
  <c r="G273" i="15"/>
  <c r="H273" i="15"/>
  <c r="I273" i="15"/>
  <c r="J273" i="15"/>
  <c r="K273" i="15"/>
  <c r="L273" i="15"/>
  <c r="M273" i="15"/>
  <c r="N273" i="15"/>
  <c r="O273" i="15"/>
  <c r="P273" i="15"/>
  <c r="C274" i="15"/>
  <c r="D274" i="15"/>
  <c r="E274" i="15"/>
  <c r="F274" i="15"/>
  <c r="G274" i="15"/>
  <c r="H274" i="15"/>
  <c r="I274" i="15"/>
  <c r="J274" i="15"/>
  <c r="K274" i="15"/>
  <c r="L274" i="15"/>
  <c r="M274" i="15"/>
  <c r="N274" i="15"/>
  <c r="O274" i="15"/>
  <c r="P274" i="15"/>
  <c r="C275" i="15"/>
  <c r="D275" i="15"/>
  <c r="E275" i="15"/>
  <c r="F275" i="15"/>
  <c r="G275" i="15"/>
  <c r="H275" i="15"/>
  <c r="I275" i="15"/>
  <c r="J275" i="15"/>
  <c r="K275" i="15"/>
  <c r="L275" i="15"/>
  <c r="M275" i="15"/>
  <c r="N275" i="15"/>
  <c r="O275" i="15"/>
  <c r="P275" i="15"/>
  <c r="C276" i="15"/>
  <c r="D276" i="15"/>
  <c r="E276" i="15"/>
  <c r="F276" i="15"/>
  <c r="G276" i="15"/>
  <c r="H276" i="15"/>
  <c r="I276" i="15"/>
  <c r="J276" i="15"/>
  <c r="K276" i="15"/>
  <c r="L276" i="15"/>
  <c r="M276" i="15"/>
  <c r="N276" i="15"/>
  <c r="O276" i="15"/>
  <c r="P276" i="15"/>
  <c r="C277" i="15"/>
  <c r="D277" i="15"/>
  <c r="E277" i="15"/>
  <c r="F277" i="15"/>
  <c r="G277" i="15"/>
  <c r="H277" i="15"/>
  <c r="I277" i="15"/>
  <c r="J277" i="15"/>
  <c r="K277" i="15"/>
  <c r="L277" i="15"/>
  <c r="M277" i="15"/>
  <c r="N277" i="15"/>
  <c r="O277" i="15"/>
  <c r="P277" i="15"/>
  <c r="C278" i="15"/>
  <c r="D278" i="15"/>
  <c r="E278" i="15"/>
  <c r="F278" i="15"/>
  <c r="G278" i="15"/>
  <c r="H278" i="15"/>
  <c r="I278" i="15"/>
  <c r="J278" i="15"/>
  <c r="K278" i="15"/>
  <c r="L278" i="15"/>
  <c r="M278" i="15"/>
  <c r="N278" i="15"/>
  <c r="O278" i="15"/>
  <c r="P278" i="15"/>
  <c r="C279" i="15"/>
  <c r="D279" i="15"/>
  <c r="E279" i="15"/>
  <c r="F279" i="15"/>
  <c r="G279" i="15"/>
  <c r="H279" i="15"/>
  <c r="I279" i="15"/>
  <c r="J279" i="15"/>
  <c r="K279" i="15"/>
  <c r="L279" i="15"/>
  <c r="M279" i="15"/>
  <c r="N279" i="15"/>
  <c r="O279" i="15"/>
  <c r="P279" i="15"/>
  <c r="C280" i="15"/>
  <c r="D280" i="15"/>
  <c r="E280" i="15"/>
  <c r="F280" i="15"/>
  <c r="G280" i="15"/>
  <c r="H280" i="15"/>
  <c r="I280" i="15"/>
  <c r="J280" i="15"/>
  <c r="K280" i="15"/>
  <c r="L280" i="15"/>
  <c r="M280" i="15"/>
  <c r="N280" i="15"/>
  <c r="O280" i="15"/>
  <c r="P280" i="15"/>
  <c r="C281" i="15"/>
  <c r="D281" i="15"/>
  <c r="E281" i="15"/>
  <c r="F281" i="15"/>
  <c r="G281" i="15"/>
  <c r="H281" i="15"/>
  <c r="I281" i="15"/>
  <c r="J281" i="15"/>
  <c r="K281" i="15"/>
  <c r="L281" i="15"/>
  <c r="M281" i="15"/>
  <c r="N281" i="15"/>
  <c r="O281" i="15"/>
  <c r="P281" i="15"/>
  <c r="C282" i="15"/>
  <c r="D282" i="15"/>
  <c r="E282" i="15"/>
  <c r="F282" i="15"/>
  <c r="G282" i="15"/>
  <c r="H282" i="15"/>
  <c r="I282" i="15"/>
  <c r="J282" i="15"/>
  <c r="K282" i="15"/>
  <c r="L282" i="15"/>
  <c r="M282" i="15"/>
  <c r="N282" i="15"/>
  <c r="O282" i="15"/>
  <c r="P282" i="15"/>
  <c r="C283" i="15"/>
  <c r="D283" i="15"/>
  <c r="E283" i="15"/>
  <c r="F283" i="15"/>
  <c r="G283" i="15"/>
  <c r="H283" i="15"/>
  <c r="I283" i="15"/>
  <c r="J283" i="15"/>
  <c r="K283" i="15"/>
  <c r="L283" i="15"/>
  <c r="M283" i="15"/>
  <c r="N283" i="15"/>
  <c r="O283" i="15"/>
  <c r="P283" i="15"/>
  <c r="C284" i="15"/>
  <c r="D284" i="15"/>
  <c r="E284" i="15"/>
  <c r="F284" i="15"/>
  <c r="G284" i="15"/>
  <c r="H284" i="15"/>
  <c r="I284" i="15"/>
  <c r="J284" i="15"/>
  <c r="K284" i="15"/>
  <c r="L284" i="15"/>
  <c r="M284" i="15"/>
  <c r="N284" i="15"/>
  <c r="O284" i="15"/>
  <c r="P284" i="15"/>
  <c r="C285" i="15"/>
  <c r="D285" i="15"/>
  <c r="E285" i="15"/>
  <c r="F285" i="15"/>
  <c r="G285" i="15"/>
  <c r="H285" i="15"/>
  <c r="I285" i="15"/>
  <c r="J285" i="15"/>
  <c r="K285" i="15"/>
  <c r="L285" i="15"/>
  <c r="M285" i="15"/>
  <c r="N285" i="15"/>
  <c r="O285" i="15"/>
  <c r="P285" i="15"/>
  <c r="C286" i="15"/>
  <c r="D286" i="15"/>
  <c r="E286" i="15"/>
  <c r="F286" i="15"/>
  <c r="G286" i="15"/>
  <c r="H286" i="15"/>
  <c r="I286" i="15"/>
  <c r="J286" i="15"/>
  <c r="K286" i="15"/>
  <c r="L286" i="15"/>
  <c r="M286" i="15"/>
  <c r="N286" i="15"/>
  <c r="O286" i="15"/>
  <c r="P286" i="15"/>
  <c r="C287" i="15"/>
  <c r="D287" i="15"/>
  <c r="E287" i="15"/>
  <c r="F287" i="15"/>
  <c r="G287" i="15"/>
  <c r="H287" i="15"/>
  <c r="I287" i="15"/>
  <c r="J287" i="15"/>
  <c r="K287" i="15"/>
  <c r="L287" i="15"/>
  <c r="M287" i="15"/>
  <c r="N287" i="15"/>
  <c r="O287" i="15"/>
  <c r="P287" i="15"/>
  <c r="C288" i="15"/>
  <c r="D288" i="15"/>
  <c r="E288" i="15"/>
  <c r="F288" i="15"/>
  <c r="G288" i="15"/>
  <c r="H288" i="15"/>
  <c r="I288" i="15"/>
  <c r="J288" i="15"/>
  <c r="K288" i="15"/>
  <c r="L288" i="15"/>
  <c r="M288" i="15"/>
  <c r="N288" i="15"/>
  <c r="O288" i="15"/>
  <c r="P288" i="15"/>
  <c r="C289" i="15"/>
  <c r="D289" i="15"/>
  <c r="E289" i="15"/>
  <c r="F289" i="15"/>
  <c r="G289" i="15"/>
  <c r="H289" i="15"/>
  <c r="I289" i="15"/>
  <c r="J289" i="15"/>
  <c r="K289" i="15"/>
  <c r="L289" i="15"/>
  <c r="M289" i="15"/>
  <c r="N289" i="15"/>
  <c r="O289" i="15"/>
  <c r="P289" i="15"/>
  <c r="C290" i="15"/>
  <c r="D290" i="15"/>
  <c r="E290" i="15"/>
  <c r="F290" i="15"/>
  <c r="G290" i="15"/>
  <c r="H290" i="15"/>
  <c r="I290" i="15"/>
  <c r="J290" i="15"/>
  <c r="K290" i="15"/>
  <c r="L290" i="15"/>
  <c r="M290" i="15"/>
  <c r="N290" i="15"/>
  <c r="O290" i="15"/>
  <c r="P290" i="15"/>
  <c r="C291" i="15"/>
  <c r="D291" i="15"/>
  <c r="E291" i="15"/>
  <c r="F291" i="15"/>
  <c r="G291" i="15"/>
  <c r="H291" i="15"/>
  <c r="I291" i="15"/>
  <c r="J291" i="15"/>
  <c r="K291" i="15"/>
  <c r="L291" i="15"/>
  <c r="M291" i="15"/>
  <c r="N291" i="15"/>
  <c r="O291" i="15"/>
  <c r="P291" i="15"/>
  <c r="C292" i="15"/>
  <c r="D292" i="15"/>
  <c r="E292" i="15"/>
  <c r="F292" i="15"/>
  <c r="G292" i="15"/>
  <c r="H292" i="15"/>
  <c r="I292" i="15"/>
  <c r="J292" i="15"/>
  <c r="K292" i="15"/>
  <c r="L292" i="15"/>
  <c r="M292" i="15"/>
  <c r="N292" i="15"/>
  <c r="O292" i="15"/>
  <c r="P292" i="15"/>
  <c r="C293" i="15"/>
  <c r="D293" i="15"/>
  <c r="E293" i="15"/>
  <c r="F293" i="15"/>
  <c r="G293" i="15"/>
  <c r="H293" i="15"/>
  <c r="I293" i="15"/>
  <c r="J293" i="15"/>
  <c r="K293" i="15"/>
  <c r="L293" i="15"/>
  <c r="M293" i="15"/>
  <c r="N293" i="15"/>
  <c r="O293" i="15"/>
  <c r="P293" i="15"/>
  <c r="C294" i="15"/>
  <c r="D294" i="15"/>
  <c r="E294" i="15"/>
  <c r="F294" i="15"/>
  <c r="G294" i="15"/>
  <c r="H294" i="15"/>
  <c r="I294" i="15"/>
  <c r="J294" i="15"/>
  <c r="K294" i="15"/>
  <c r="L294" i="15"/>
  <c r="M294" i="15"/>
  <c r="N294" i="15"/>
  <c r="O294" i="15"/>
  <c r="P294" i="15"/>
  <c r="C295" i="15"/>
  <c r="D295" i="15"/>
  <c r="E295" i="15"/>
  <c r="F295" i="15"/>
  <c r="G295" i="15"/>
  <c r="H295" i="15"/>
  <c r="I295" i="15"/>
  <c r="J295" i="15"/>
  <c r="K295" i="15"/>
  <c r="L295" i="15"/>
  <c r="M295" i="15"/>
  <c r="N295" i="15"/>
  <c r="O295" i="15"/>
  <c r="P295" i="15"/>
  <c r="C296" i="15"/>
  <c r="D296" i="15"/>
  <c r="E296" i="15"/>
  <c r="F296" i="15"/>
  <c r="G296" i="15"/>
  <c r="H296" i="15"/>
  <c r="I296" i="15"/>
  <c r="J296" i="15"/>
  <c r="K296" i="15"/>
  <c r="L296" i="15"/>
  <c r="M296" i="15"/>
  <c r="N296" i="15"/>
  <c r="O296" i="15"/>
  <c r="P296" i="15"/>
  <c r="C297" i="15"/>
  <c r="D297" i="15"/>
  <c r="E297" i="15"/>
  <c r="F297" i="15"/>
  <c r="G297" i="15"/>
  <c r="H297" i="15"/>
  <c r="I297" i="15"/>
  <c r="J297" i="15"/>
  <c r="K297" i="15"/>
  <c r="L297" i="15"/>
  <c r="M297" i="15"/>
  <c r="N297" i="15"/>
  <c r="O297" i="15"/>
  <c r="P297" i="15"/>
  <c r="C298" i="15"/>
  <c r="D298" i="15"/>
  <c r="E298" i="15"/>
  <c r="F298" i="15"/>
  <c r="G298" i="15"/>
  <c r="H298" i="15"/>
  <c r="I298" i="15"/>
  <c r="J298" i="15"/>
  <c r="K298" i="15"/>
  <c r="L298" i="15"/>
  <c r="M298" i="15"/>
  <c r="N298" i="15"/>
  <c r="O298" i="15"/>
  <c r="P298" i="15"/>
  <c r="C299" i="15"/>
  <c r="D299" i="15"/>
  <c r="E299" i="15"/>
  <c r="F299" i="15"/>
  <c r="G299" i="15"/>
  <c r="H299" i="15"/>
  <c r="I299" i="15"/>
  <c r="J299" i="15"/>
  <c r="K299" i="15"/>
  <c r="L299" i="15"/>
  <c r="M299" i="15"/>
  <c r="N299" i="15"/>
  <c r="O299" i="15"/>
  <c r="P299" i="15"/>
  <c r="C300" i="15"/>
  <c r="D300" i="15"/>
  <c r="E300" i="15"/>
  <c r="F300" i="15"/>
  <c r="G300" i="15"/>
  <c r="H300" i="15"/>
  <c r="I300" i="15"/>
  <c r="J300" i="15"/>
  <c r="K300" i="15"/>
  <c r="L300" i="15"/>
  <c r="M300" i="15"/>
  <c r="N300" i="15"/>
  <c r="O300" i="15"/>
  <c r="P300" i="15"/>
  <c r="C301" i="15"/>
  <c r="D301" i="15"/>
  <c r="E301" i="15"/>
  <c r="F301" i="15"/>
  <c r="G301" i="15"/>
  <c r="H301" i="15"/>
  <c r="I301" i="15"/>
  <c r="J301" i="15"/>
  <c r="K301" i="15"/>
  <c r="L301" i="15"/>
  <c r="M301" i="15"/>
  <c r="N301" i="15"/>
  <c r="O301" i="15"/>
  <c r="P301" i="15"/>
  <c r="C302" i="15"/>
  <c r="D302" i="15"/>
  <c r="E302" i="15"/>
  <c r="F302" i="15"/>
  <c r="G302" i="15"/>
  <c r="H302" i="15"/>
  <c r="I302" i="15"/>
  <c r="J302" i="15"/>
  <c r="K302" i="15"/>
  <c r="L302" i="15"/>
  <c r="M302" i="15"/>
  <c r="N302" i="15"/>
  <c r="O302" i="15"/>
  <c r="P302" i="15"/>
  <c r="C303" i="15"/>
  <c r="D303" i="15"/>
  <c r="E303" i="15"/>
  <c r="F303" i="15"/>
  <c r="G303" i="15"/>
  <c r="H303" i="15"/>
  <c r="I303" i="15"/>
  <c r="J303" i="15"/>
  <c r="K303" i="15"/>
  <c r="L303" i="15"/>
  <c r="M303" i="15"/>
  <c r="N303" i="15"/>
  <c r="O303" i="15"/>
  <c r="P303" i="15"/>
  <c r="C304" i="15"/>
  <c r="D304" i="15"/>
  <c r="E304" i="15"/>
  <c r="F304" i="15"/>
  <c r="G304" i="15"/>
  <c r="H304" i="15"/>
  <c r="I304" i="15"/>
  <c r="J304" i="15"/>
  <c r="K304" i="15"/>
  <c r="L304" i="15"/>
  <c r="M304" i="15"/>
  <c r="N304" i="15"/>
  <c r="O304" i="15"/>
  <c r="P304" i="15"/>
  <c r="C305" i="15"/>
  <c r="D305" i="15"/>
  <c r="E305" i="15"/>
  <c r="F305" i="15"/>
  <c r="G305" i="15"/>
  <c r="H305" i="15"/>
  <c r="I305" i="15"/>
  <c r="J305" i="15"/>
  <c r="K305" i="15"/>
  <c r="L305" i="15"/>
  <c r="M305" i="15"/>
  <c r="N305" i="15"/>
  <c r="O305" i="15"/>
  <c r="P305" i="15"/>
  <c r="C306" i="15"/>
  <c r="D306" i="15"/>
  <c r="E306" i="15"/>
  <c r="F306" i="15"/>
  <c r="G306" i="15"/>
  <c r="H306" i="15"/>
  <c r="I306" i="15"/>
  <c r="J306" i="15"/>
  <c r="K306" i="15"/>
  <c r="L306" i="15"/>
  <c r="M306" i="15"/>
  <c r="N306" i="15"/>
  <c r="O306" i="15"/>
  <c r="P306" i="15"/>
  <c r="C307" i="15"/>
  <c r="D307" i="15"/>
  <c r="E307" i="15"/>
  <c r="F307" i="15"/>
  <c r="G307" i="15"/>
  <c r="H307" i="15"/>
  <c r="I307" i="15"/>
  <c r="J307" i="15"/>
  <c r="K307" i="15"/>
  <c r="L307" i="15"/>
  <c r="M307" i="15"/>
  <c r="N307" i="15"/>
  <c r="O307" i="15"/>
  <c r="P307" i="15"/>
  <c r="C308" i="15"/>
  <c r="D308" i="15"/>
  <c r="E308" i="15"/>
  <c r="F308" i="15"/>
  <c r="G308" i="15"/>
  <c r="H308" i="15"/>
  <c r="I308" i="15"/>
  <c r="J308" i="15"/>
  <c r="K308" i="15"/>
  <c r="L308" i="15"/>
  <c r="M308" i="15"/>
  <c r="N308" i="15"/>
  <c r="O308" i="15"/>
  <c r="P308" i="15"/>
  <c r="C309" i="15"/>
  <c r="D309" i="15"/>
  <c r="E309" i="15"/>
  <c r="F309" i="15"/>
  <c r="G309" i="15"/>
  <c r="H309" i="15"/>
  <c r="I309" i="15"/>
  <c r="J309" i="15"/>
  <c r="K309" i="15"/>
  <c r="L309" i="15"/>
  <c r="M309" i="15"/>
  <c r="N309" i="15"/>
  <c r="O309" i="15"/>
  <c r="P309" i="15"/>
  <c r="C310" i="15"/>
  <c r="D310" i="15"/>
  <c r="E310" i="15"/>
  <c r="F310" i="15"/>
  <c r="G310" i="15"/>
  <c r="H310" i="15"/>
  <c r="I310" i="15"/>
  <c r="J310" i="15"/>
  <c r="K310" i="15"/>
  <c r="L310" i="15"/>
  <c r="M310" i="15"/>
  <c r="N310" i="15"/>
  <c r="O310" i="15"/>
  <c r="P310" i="15"/>
  <c r="C311" i="15"/>
  <c r="D311" i="15"/>
  <c r="E311" i="15"/>
  <c r="F311" i="15"/>
  <c r="G311" i="15"/>
  <c r="H311" i="15"/>
  <c r="I311" i="15"/>
  <c r="J311" i="15"/>
  <c r="K311" i="15"/>
  <c r="L311" i="15"/>
  <c r="M311" i="15"/>
  <c r="N311" i="15"/>
  <c r="O311" i="15"/>
  <c r="P311" i="15"/>
  <c r="C312" i="15"/>
  <c r="D312" i="15"/>
  <c r="E312" i="15"/>
  <c r="F312" i="15"/>
  <c r="G312" i="15"/>
  <c r="H312" i="15"/>
  <c r="I312" i="15"/>
  <c r="J312" i="15"/>
  <c r="K312" i="15"/>
  <c r="L312" i="15"/>
  <c r="M312" i="15"/>
  <c r="N312" i="15"/>
  <c r="O312" i="15"/>
  <c r="P312" i="15"/>
  <c r="C313" i="15"/>
  <c r="D313" i="15"/>
  <c r="E313" i="15"/>
  <c r="F313" i="15"/>
  <c r="G313" i="15"/>
  <c r="H313" i="15"/>
  <c r="I313" i="15"/>
  <c r="J313" i="15"/>
  <c r="K313" i="15"/>
  <c r="L313" i="15"/>
  <c r="M313" i="15"/>
  <c r="N313" i="15"/>
  <c r="O313" i="15"/>
  <c r="P313" i="15"/>
  <c r="C314" i="15"/>
  <c r="D314" i="15"/>
  <c r="E314" i="15"/>
  <c r="F314" i="15"/>
  <c r="G314" i="15"/>
  <c r="H314" i="15"/>
  <c r="I314" i="15"/>
  <c r="J314" i="15"/>
  <c r="K314" i="15"/>
  <c r="L314" i="15"/>
  <c r="M314" i="15"/>
  <c r="N314" i="15"/>
  <c r="O314" i="15"/>
  <c r="P314" i="15"/>
  <c r="C315" i="15"/>
  <c r="D315" i="15"/>
  <c r="E315" i="15"/>
  <c r="F315" i="15"/>
  <c r="G315" i="15"/>
  <c r="H315" i="15"/>
  <c r="I315" i="15"/>
  <c r="J315" i="15"/>
  <c r="K315" i="15"/>
  <c r="L315" i="15"/>
  <c r="M315" i="15"/>
  <c r="N315" i="15"/>
  <c r="O315" i="15"/>
  <c r="P315" i="15"/>
  <c r="C316" i="15"/>
  <c r="D316" i="15"/>
  <c r="E316" i="15"/>
  <c r="F316" i="15"/>
  <c r="G316" i="15"/>
  <c r="H316" i="15"/>
  <c r="I316" i="15"/>
  <c r="J316" i="15"/>
  <c r="K316" i="15"/>
  <c r="L316" i="15"/>
  <c r="M316" i="15"/>
  <c r="N316" i="15"/>
  <c r="O316" i="15"/>
  <c r="P316" i="15"/>
  <c r="C317" i="15"/>
  <c r="D317" i="15"/>
  <c r="E317" i="15"/>
  <c r="F317" i="15"/>
  <c r="G317" i="15"/>
  <c r="H317" i="15"/>
  <c r="I317" i="15"/>
  <c r="J317" i="15"/>
  <c r="K317" i="15"/>
  <c r="L317" i="15"/>
  <c r="M317" i="15"/>
  <c r="N317" i="15"/>
  <c r="O317" i="15"/>
  <c r="P317" i="15"/>
  <c r="C318" i="15"/>
  <c r="D318" i="15"/>
  <c r="E318" i="15"/>
  <c r="F318" i="15"/>
  <c r="G318" i="15"/>
  <c r="H318" i="15"/>
  <c r="I318" i="15"/>
  <c r="J318" i="15"/>
  <c r="K318" i="15"/>
  <c r="L318" i="15"/>
  <c r="M318" i="15"/>
  <c r="N318" i="15"/>
  <c r="O318" i="15"/>
  <c r="P318" i="15"/>
  <c r="C319" i="15"/>
  <c r="D319" i="15"/>
  <c r="E319" i="15"/>
  <c r="F319" i="15"/>
  <c r="G319" i="15"/>
  <c r="H319" i="15"/>
  <c r="I319" i="15"/>
  <c r="J319" i="15"/>
  <c r="K319" i="15"/>
  <c r="L319" i="15"/>
  <c r="M319" i="15"/>
  <c r="N319" i="15"/>
  <c r="O319" i="15"/>
  <c r="P319" i="15"/>
  <c r="C320" i="15"/>
  <c r="D320" i="15"/>
  <c r="E320" i="15"/>
  <c r="F320" i="15"/>
  <c r="G320" i="15"/>
  <c r="H320" i="15"/>
  <c r="I320" i="15"/>
  <c r="J320" i="15"/>
  <c r="K320" i="15"/>
  <c r="L320" i="15"/>
  <c r="M320" i="15"/>
  <c r="N320" i="15"/>
  <c r="O320" i="15"/>
  <c r="P320" i="15"/>
  <c r="C321" i="15"/>
  <c r="D321" i="15"/>
  <c r="E321" i="15"/>
  <c r="F321" i="15"/>
  <c r="G321" i="15"/>
  <c r="H321" i="15"/>
  <c r="I321" i="15"/>
  <c r="J321" i="15"/>
  <c r="K321" i="15"/>
  <c r="L321" i="15"/>
  <c r="M321" i="15"/>
  <c r="N321" i="15"/>
  <c r="O321" i="15"/>
  <c r="P321" i="15"/>
  <c r="C322" i="15"/>
  <c r="D322" i="15"/>
  <c r="E322" i="15"/>
  <c r="F322" i="15"/>
  <c r="G322" i="15"/>
  <c r="H322" i="15"/>
  <c r="I322" i="15"/>
  <c r="J322" i="15"/>
  <c r="K322" i="15"/>
  <c r="L322" i="15"/>
  <c r="M322" i="15"/>
  <c r="N322" i="15"/>
  <c r="O322" i="15"/>
  <c r="P322" i="15"/>
  <c r="C323" i="15"/>
  <c r="D323" i="15"/>
  <c r="E323" i="15"/>
  <c r="F323" i="15"/>
  <c r="G323" i="15"/>
  <c r="H323" i="15"/>
  <c r="I323" i="15"/>
  <c r="J323" i="15"/>
  <c r="K323" i="15"/>
  <c r="L323" i="15"/>
  <c r="M323" i="15"/>
  <c r="N323" i="15"/>
  <c r="O323" i="15"/>
  <c r="P323" i="15"/>
  <c r="C324" i="15"/>
  <c r="D324" i="15"/>
  <c r="E324" i="15"/>
  <c r="F324" i="15"/>
  <c r="G324" i="15"/>
  <c r="H324" i="15"/>
  <c r="I324" i="15"/>
  <c r="J324" i="15"/>
  <c r="K324" i="15"/>
  <c r="L324" i="15"/>
  <c r="M324" i="15"/>
  <c r="N324" i="15"/>
  <c r="O324" i="15"/>
  <c r="P324" i="15"/>
  <c r="C325" i="15"/>
  <c r="D325" i="15"/>
  <c r="E325" i="15"/>
  <c r="F325" i="15"/>
  <c r="G325" i="15"/>
  <c r="H325" i="15"/>
  <c r="I325" i="15"/>
  <c r="J325" i="15"/>
  <c r="K325" i="15"/>
  <c r="L325" i="15"/>
  <c r="M325" i="15"/>
  <c r="N325" i="15"/>
  <c r="O325" i="15"/>
  <c r="P325" i="15"/>
  <c r="C326" i="15"/>
  <c r="D326" i="15"/>
  <c r="E326" i="15"/>
  <c r="F326" i="15"/>
  <c r="G326" i="15"/>
  <c r="H326" i="15"/>
  <c r="I326" i="15"/>
  <c r="J326" i="15"/>
  <c r="K326" i="15"/>
  <c r="L326" i="15"/>
  <c r="M326" i="15"/>
  <c r="N326" i="15"/>
  <c r="O326" i="15"/>
  <c r="P326" i="15"/>
  <c r="C327" i="15"/>
  <c r="D327" i="15"/>
  <c r="E327" i="15"/>
  <c r="F327" i="15"/>
  <c r="G327" i="15"/>
  <c r="H327" i="15"/>
  <c r="I327" i="15"/>
  <c r="J327" i="15"/>
  <c r="K327" i="15"/>
  <c r="L327" i="15"/>
  <c r="M327" i="15"/>
  <c r="N327" i="15"/>
  <c r="O327" i="15"/>
  <c r="P327" i="15"/>
  <c r="C328" i="15"/>
  <c r="D328" i="15"/>
  <c r="E328" i="15"/>
  <c r="F328" i="15"/>
  <c r="G328" i="15"/>
  <c r="H328" i="15"/>
  <c r="I328" i="15"/>
  <c r="J328" i="15"/>
  <c r="K328" i="15"/>
  <c r="L328" i="15"/>
  <c r="M328" i="15"/>
  <c r="N328" i="15"/>
  <c r="O328" i="15"/>
  <c r="P328" i="15"/>
  <c r="C329" i="15"/>
  <c r="D329" i="15"/>
  <c r="E329" i="15"/>
  <c r="F329" i="15"/>
  <c r="G329" i="15"/>
  <c r="H329" i="15"/>
  <c r="I329" i="15"/>
  <c r="J329" i="15"/>
  <c r="K329" i="15"/>
  <c r="L329" i="15"/>
  <c r="M329" i="15"/>
  <c r="N329" i="15"/>
  <c r="O329" i="15"/>
  <c r="P329" i="15"/>
  <c r="C330" i="15"/>
  <c r="D330" i="15"/>
  <c r="E330" i="15"/>
  <c r="F330" i="15"/>
  <c r="G330" i="15"/>
  <c r="H330" i="15"/>
  <c r="I330" i="15"/>
  <c r="J330" i="15"/>
  <c r="K330" i="15"/>
  <c r="L330" i="15"/>
  <c r="M330" i="15"/>
  <c r="N330" i="15"/>
  <c r="O330" i="15"/>
  <c r="P330" i="15"/>
  <c r="C331" i="15"/>
  <c r="D331" i="15"/>
  <c r="E331" i="15"/>
  <c r="F331" i="15"/>
  <c r="G331" i="15"/>
  <c r="H331" i="15"/>
  <c r="I331" i="15"/>
  <c r="J331" i="15"/>
  <c r="K331" i="15"/>
  <c r="L331" i="15"/>
  <c r="M331" i="15"/>
  <c r="N331" i="15"/>
  <c r="O331" i="15"/>
  <c r="P331" i="15"/>
  <c r="C332" i="15"/>
  <c r="D332" i="15"/>
  <c r="E332" i="15"/>
  <c r="F332" i="15"/>
  <c r="G332" i="15"/>
  <c r="H332" i="15"/>
  <c r="I332" i="15"/>
  <c r="J332" i="15"/>
  <c r="K332" i="15"/>
  <c r="L332" i="15"/>
  <c r="M332" i="15"/>
  <c r="N332" i="15"/>
  <c r="O332" i="15"/>
  <c r="P332" i="15"/>
  <c r="C333" i="15"/>
  <c r="D333" i="15"/>
  <c r="E333" i="15"/>
  <c r="F333" i="15"/>
  <c r="G333" i="15"/>
  <c r="H333" i="15"/>
  <c r="I333" i="15"/>
  <c r="J333" i="15"/>
  <c r="K333" i="15"/>
  <c r="L333" i="15"/>
  <c r="M333" i="15"/>
  <c r="N333" i="15"/>
  <c r="O333" i="15"/>
  <c r="P333" i="15"/>
  <c r="C334" i="15"/>
  <c r="D334" i="15"/>
  <c r="E334" i="15"/>
  <c r="F334" i="15"/>
  <c r="G334" i="15"/>
  <c r="H334" i="15"/>
  <c r="I334" i="15"/>
  <c r="J334" i="15"/>
  <c r="K334" i="15"/>
  <c r="L334" i="15"/>
  <c r="M334" i="15"/>
  <c r="N334" i="15"/>
  <c r="O334" i="15"/>
  <c r="P334" i="15"/>
  <c r="C335" i="15"/>
  <c r="D335" i="15"/>
  <c r="E335" i="15"/>
  <c r="F335" i="15"/>
  <c r="G335" i="15"/>
  <c r="H335" i="15"/>
  <c r="I335" i="15"/>
  <c r="J335" i="15"/>
  <c r="K335" i="15"/>
  <c r="L335" i="15"/>
  <c r="M335" i="15"/>
  <c r="N335" i="15"/>
  <c r="O335" i="15"/>
  <c r="P335" i="15"/>
  <c r="C336" i="15"/>
  <c r="D336" i="15"/>
  <c r="E336" i="15"/>
  <c r="F336" i="15"/>
  <c r="G336" i="15"/>
  <c r="H336" i="15"/>
  <c r="I336" i="15"/>
  <c r="J336" i="15"/>
  <c r="K336" i="15"/>
  <c r="L336" i="15"/>
  <c r="M336" i="15"/>
  <c r="N336" i="15"/>
  <c r="O336" i="15"/>
  <c r="P336" i="15"/>
  <c r="C337" i="15"/>
  <c r="D337" i="15"/>
  <c r="E337" i="15"/>
  <c r="F337" i="15"/>
  <c r="G337" i="15"/>
  <c r="H337" i="15"/>
  <c r="I337" i="15"/>
  <c r="J337" i="15"/>
  <c r="K337" i="15"/>
  <c r="L337" i="15"/>
  <c r="M337" i="15"/>
  <c r="N337" i="15"/>
  <c r="O337" i="15"/>
  <c r="P337" i="15"/>
  <c r="C338" i="15"/>
  <c r="D338" i="15"/>
  <c r="E338" i="15"/>
  <c r="F338" i="15"/>
  <c r="G338" i="15"/>
  <c r="H338" i="15"/>
  <c r="I338" i="15"/>
  <c r="J338" i="15"/>
  <c r="K338" i="15"/>
  <c r="L338" i="15"/>
  <c r="M338" i="15"/>
  <c r="N338" i="15"/>
  <c r="O338" i="15"/>
  <c r="P338" i="15"/>
  <c r="C339" i="15"/>
  <c r="D339" i="15"/>
  <c r="E339" i="15"/>
  <c r="F339" i="15"/>
  <c r="G339" i="15"/>
  <c r="H339" i="15"/>
  <c r="I339" i="15"/>
  <c r="J339" i="15"/>
  <c r="K339" i="15"/>
  <c r="L339" i="15"/>
  <c r="M339" i="15"/>
  <c r="N339" i="15"/>
  <c r="O339" i="15"/>
  <c r="P339" i="15"/>
  <c r="C340" i="15"/>
  <c r="D340" i="15"/>
  <c r="E340" i="15"/>
  <c r="F340" i="15"/>
  <c r="G340" i="15"/>
  <c r="H340" i="15"/>
  <c r="I340" i="15"/>
  <c r="J340" i="15"/>
  <c r="K340" i="15"/>
  <c r="L340" i="15"/>
  <c r="M340" i="15"/>
  <c r="N340" i="15"/>
  <c r="O340" i="15"/>
  <c r="P340" i="15"/>
  <c r="C341" i="15"/>
  <c r="D341" i="15"/>
  <c r="E341" i="15"/>
  <c r="F341" i="15"/>
  <c r="G341" i="15"/>
  <c r="H341" i="15"/>
  <c r="I341" i="15"/>
  <c r="J341" i="15"/>
  <c r="K341" i="15"/>
  <c r="L341" i="15"/>
  <c r="M341" i="15"/>
  <c r="N341" i="15"/>
  <c r="O341" i="15"/>
  <c r="P341" i="15"/>
  <c r="C342" i="15"/>
  <c r="D342" i="15"/>
  <c r="E342" i="15"/>
  <c r="F342" i="15"/>
  <c r="G342" i="15"/>
  <c r="H342" i="15"/>
  <c r="I342" i="15"/>
  <c r="J342" i="15"/>
  <c r="K342" i="15"/>
  <c r="L342" i="15"/>
  <c r="M342" i="15"/>
  <c r="N342" i="15"/>
  <c r="O342" i="15"/>
  <c r="P342" i="15"/>
  <c r="C343" i="15"/>
  <c r="D343" i="15"/>
  <c r="E343" i="15"/>
  <c r="F343" i="15"/>
  <c r="G343" i="15"/>
  <c r="H343" i="15"/>
  <c r="I343" i="15"/>
  <c r="J343" i="15"/>
  <c r="K343" i="15"/>
  <c r="L343" i="15"/>
  <c r="M343" i="15"/>
  <c r="N343" i="15"/>
  <c r="O343" i="15"/>
  <c r="P343" i="15"/>
  <c r="C344" i="15"/>
  <c r="D344" i="15"/>
  <c r="E344" i="15"/>
  <c r="F344" i="15"/>
  <c r="G344" i="15"/>
  <c r="H344" i="15"/>
  <c r="I344" i="15"/>
  <c r="J344" i="15"/>
  <c r="K344" i="15"/>
  <c r="L344" i="15"/>
  <c r="M344" i="15"/>
  <c r="N344" i="15"/>
  <c r="O344" i="15"/>
  <c r="P344" i="15"/>
  <c r="C345" i="15"/>
  <c r="D345" i="15"/>
  <c r="E345" i="15"/>
  <c r="F345" i="15"/>
  <c r="G345" i="15"/>
  <c r="H345" i="15"/>
  <c r="I345" i="15"/>
  <c r="J345" i="15"/>
  <c r="K345" i="15"/>
  <c r="L345" i="15"/>
  <c r="M345" i="15"/>
  <c r="N345" i="15"/>
  <c r="O345" i="15"/>
  <c r="P345" i="15"/>
  <c r="C346" i="15"/>
  <c r="D346" i="15"/>
  <c r="E346" i="15"/>
  <c r="F346" i="15"/>
  <c r="G346" i="15"/>
  <c r="H346" i="15"/>
  <c r="I346" i="15"/>
  <c r="J346" i="15"/>
  <c r="K346" i="15"/>
  <c r="L346" i="15"/>
  <c r="M346" i="15"/>
  <c r="N346" i="15"/>
  <c r="O346" i="15"/>
  <c r="P346" i="15"/>
  <c r="C347" i="15"/>
  <c r="D347" i="15"/>
  <c r="E347" i="15"/>
  <c r="F347" i="15"/>
  <c r="G347" i="15"/>
  <c r="H347" i="15"/>
  <c r="I347" i="15"/>
  <c r="J347" i="15"/>
  <c r="K347" i="15"/>
  <c r="L347" i="15"/>
  <c r="M347" i="15"/>
  <c r="N347" i="15"/>
  <c r="O347" i="15"/>
  <c r="P347" i="15"/>
  <c r="C348" i="15"/>
  <c r="D348" i="15"/>
  <c r="E348" i="15"/>
  <c r="F348" i="15"/>
  <c r="G348" i="15"/>
  <c r="H348" i="15"/>
  <c r="I348" i="15"/>
  <c r="J348" i="15"/>
  <c r="K348" i="15"/>
  <c r="L348" i="15"/>
  <c r="M348" i="15"/>
  <c r="N348" i="15"/>
  <c r="O348" i="15"/>
  <c r="P348" i="15"/>
  <c r="C349" i="15"/>
  <c r="D349" i="15"/>
  <c r="E349" i="15"/>
  <c r="F349" i="15"/>
  <c r="G349" i="15"/>
  <c r="H349" i="15"/>
  <c r="I349" i="15"/>
  <c r="J349" i="15"/>
  <c r="K349" i="15"/>
  <c r="L349" i="15"/>
  <c r="M349" i="15"/>
  <c r="N349" i="15"/>
  <c r="O349" i="15"/>
  <c r="P349" i="15"/>
  <c r="C350" i="15"/>
  <c r="D350" i="15"/>
  <c r="E350" i="15"/>
  <c r="F350" i="15"/>
  <c r="G350" i="15"/>
  <c r="H350" i="15"/>
  <c r="I350" i="15"/>
  <c r="J350" i="15"/>
  <c r="K350" i="15"/>
  <c r="L350" i="15"/>
  <c r="M350" i="15"/>
  <c r="N350" i="15"/>
  <c r="O350" i="15"/>
  <c r="P350" i="15"/>
  <c r="C351" i="15"/>
  <c r="D351" i="15"/>
  <c r="E351" i="15"/>
  <c r="F351" i="15"/>
  <c r="G351" i="15"/>
  <c r="H351" i="15"/>
  <c r="I351" i="15"/>
  <c r="J351" i="15"/>
  <c r="K351" i="15"/>
  <c r="L351" i="15"/>
  <c r="M351" i="15"/>
  <c r="N351" i="15"/>
  <c r="O351" i="15"/>
  <c r="P351" i="15"/>
  <c r="C352" i="15"/>
  <c r="D352" i="15"/>
  <c r="E352" i="15"/>
  <c r="F352" i="15"/>
  <c r="G352" i="15"/>
  <c r="H352" i="15"/>
  <c r="I352" i="15"/>
  <c r="J352" i="15"/>
  <c r="K352" i="15"/>
  <c r="L352" i="15"/>
  <c r="M352" i="15"/>
  <c r="N352" i="15"/>
  <c r="O352" i="15"/>
  <c r="P352" i="15"/>
  <c r="C353" i="15"/>
  <c r="D353" i="15"/>
  <c r="E353" i="15"/>
  <c r="F353" i="15"/>
  <c r="G353" i="15"/>
  <c r="H353" i="15"/>
  <c r="I353" i="15"/>
  <c r="J353" i="15"/>
  <c r="K353" i="15"/>
  <c r="L353" i="15"/>
  <c r="M353" i="15"/>
  <c r="N353" i="15"/>
  <c r="O353" i="15"/>
  <c r="P353" i="15"/>
  <c r="C354" i="15"/>
  <c r="D354" i="15"/>
  <c r="E354" i="15"/>
  <c r="F354" i="15"/>
  <c r="G354" i="15"/>
  <c r="H354" i="15"/>
  <c r="I354" i="15"/>
  <c r="J354" i="15"/>
  <c r="K354" i="15"/>
  <c r="L354" i="15"/>
  <c r="M354" i="15"/>
  <c r="N354" i="15"/>
  <c r="O354" i="15"/>
  <c r="P354" i="15"/>
  <c r="C355" i="15"/>
  <c r="D355" i="15"/>
  <c r="E355" i="15"/>
  <c r="F355" i="15"/>
  <c r="G355" i="15"/>
  <c r="H355" i="15"/>
  <c r="I355" i="15"/>
  <c r="J355" i="15"/>
  <c r="K355" i="15"/>
  <c r="L355" i="15"/>
  <c r="M355" i="15"/>
  <c r="N355" i="15"/>
  <c r="O355" i="15"/>
  <c r="P355" i="15"/>
  <c r="C356" i="15"/>
  <c r="D356" i="15"/>
  <c r="E356" i="15"/>
  <c r="F356" i="15"/>
  <c r="G356" i="15"/>
  <c r="H356" i="15"/>
  <c r="I356" i="15"/>
  <c r="J356" i="15"/>
  <c r="K356" i="15"/>
  <c r="L356" i="15"/>
  <c r="M356" i="15"/>
  <c r="N356" i="15"/>
  <c r="O356" i="15"/>
  <c r="P356" i="15"/>
  <c r="C357" i="15"/>
  <c r="D357" i="15"/>
  <c r="E357" i="15"/>
  <c r="F357" i="15"/>
  <c r="G357" i="15"/>
  <c r="H357" i="15"/>
  <c r="I357" i="15"/>
  <c r="J357" i="15"/>
  <c r="K357" i="15"/>
  <c r="L357" i="15"/>
  <c r="M357" i="15"/>
  <c r="N357" i="15"/>
  <c r="O357" i="15"/>
  <c r="P357" i="15"/>
  <c r="C358" i="15"/>
  <c r="D358" i="15"/>
  <c r="E358" i="15"/>
  <c r="F358" i="15"/>
  <c r="G358" i="15"/>
  <c r="H358" i="15"/>
  <c r="I358" i="15"/>
  <c r="J358" i="15"/>
  <c r="K358" i="15"/>
  <c r="L358" i="15"/>
  <c r="M358" i="15"/>
  <c r="N358" i="15"/>
  <c r="O358" i="15"/>
  <c r="P358" i="15"/>
  <c r="C359" i="15"/>
  <c r="D359" i="15"/>
  <c r="E359" i="15"/>
  <c r="F359" i="15"/>
  <c r="G359" i="15"/>
  <c r="H359" i="15"/>
  <c r="I359" i="15"/>
  <c r="J359" i="15"/>
  <c r="K359" i="15"/>
  <c r="L359" i="15"/>
  <c r="M359" i="15"/>
  <c r="N359" i="15"/>
  <c r="O359" i="15"/>
  <c r="P359" i="15"/>
  <c r="C360" i="15"/>
  <c r="D360" i="15"/>
  <c r="E360" i="15"/>
  <c r="F360" i="15"/>
  <c r="G360" i="15"/>
  <c r="H360" i="15"/>
  <c r="I360" i="15"/>
  <c r="J360" i="15"/>
  <c r="K360" i="15"/>
  <c r="L360" i="15"/>
  <c r="M360" i="15"/>
  <c r="N360" i="15"/>
  <c r="O360" i="15"/>
  <c r="P360" i="15"/>
  <c r="C361" i="15"/>
  <c r="D361" i="15"/>
  <c r="E361" i="15"/>
  <c r="F361" i="15"/>
  <c r="G361" i="15"/>
  <c r="H361" i="15"/>
  <c r="I361" i="15"/>
  <c r="J361" i="15"/>
  <c r="K361" i="15"/>
  <c r="L361" i="15"/>
  <c r="M361" i="15"/>
  <c r="N361" i="15"/>
  <c r="O361" i="15"/>
  <c r="P361" i="15"/>
  <c r="C362" i="15"/>
  <c r="D362" i="15"/>
  <c r="E362" i="15"/>
  <c r="F362" i="15"/>
  <c r="G362" i="15"/>
  <c r="H362" i="15"/>
  <c r="I362" i="15"/>
  <c r="J362" i="15"/>
  <c r="K362" i="15"/>
  <c r="L362" i="15"/>
  <c r="M362" i="15"/>
  <c r="N362" i="15"/>
  <c r="O362" i="15"/>
  <c r="P362" i="15"/>
  <c r="C363" i="15"/>
  <c r="D363" i="15"/>
  <c r="E363" i="15"/>
  <c r="F363" i="15"/>
  <c r="G363" i="15"/>
  <c r="H363" i="15"/>
  <c r="I363" i="15"/>
  <c r="J363" i="15"/>
  <c r="K363" i="15"/>
  <c r="L363" i="15"/>
  <c r="M363" i="15"/>
  <c r="N363" i="15"/>
  <c r="O363" i="15"/>
  <c r="P363" i="15"/>
  <c r="C364" i="15"/>
  <c r="D364" i="15"/>
  <c r="E364" i="15"/>
  <c r="F364" i="15"/>
  <c r="G364" i="15"/>
  <c r="H364" i="15"/>
  <c r="I364" i="15"/>
  <c r="J364" i="15"/>
  <c r="K364" i="15"/>
  <c r="L364" i="15"/>
  <c r="M364" i="15"/>
  <c r="N364" i="15"/>
  <c r="O364" i="15"/>
  <c r="P364" i="15"/>
  <c r="C365" i="15"/>
  <c r="D365" i="15"/>
  <c r="E365" i="15"/>
  <c r="F365" i="15"/>
  <c r="G365" i="15"/>
  <c r="H365" i="15"/>
  <c r="I365" i="15"/>
  <c r="J365" i="15"/>
  <c r="K365" i="15"/>
  <c r="L365" i="15"/>
  <c r="M365" i="15"/>
  <c r="N365" i="15"/>
  <c r="O365" i="15"/>
  <c r="P365" i="15"/>
  <c r="C366" i="15"/>
  <c r="D366" i="15"/>
  <c r="E366" i="15"/>
  <c r="F366" i="15"/>
  <c r="G366" i="15"/>
  <c r="H366" i="15"/>
  <c r="I366" i="15"/>
  <c r="J366" i="15"/>
  <c r="K366" i="15"/>
  <c r="L366" i="15"/>
  <c r="M366" i="15"/>
  <c r="N366" i="15"/>
  <c r="O366" i="15"/>
  <c r="P366" i="15"/>
  <c r="C367" i="15"/>
  <c r="D367" i="15"/>
  <c r="E367" i="15"/>
  <c r="F367" i="15"/>
  <c r="G367" i="15"/>
  <c r="H367" i="15"/>
  <c r="I367" i="15"/>
  <c r="J367" i="15"/>
  <c r="K367" i="15"/>
  <c r="L367" i="15"/>
  <c r="M367" i="15"/>
  <c r="N367" i="15"/>
  <c r="O367" i="15"/>
  <c r="P367" i="15"/>
  <c r="C368" i="15"/>
  <c r="D368" i="15"/>
  <c r="E368" i="15"/>
  <c r="F368" i="15"/>
  <c r="G368" i="15"/>
  <c r="H368" i="15"/>
  <c r="I368" i="15"/>
  <c r="J368" i="15"/>
  <c r="K368" i="15"/>
  <c r="L368" i="15"/>
  <c r="M368" i="15"/>
  <c r="N368" i="15"/>
  <c r="O368" i="15"/>
  <c r="P368" i="15"/>
  <c r="C369" i="15"/>
  <c r="D369" i="15"/>
  <c r="E369" i="15"/>
  <c r="F369" i="15"/>
  <c r="G369" i="15"/>
  <c r="H369" i="15"/>
  <c r="I369" i="15"/>
  <c r="J369" i="15"/>
  <c r="K369" i="15"/>
  <c r="L369" i="15"/>
  <c r="M369" i="15"/>
  <c r="N369" i="15"/>
  <c r="O369" i="15"/>
  <c r="P369" i="15"/>
  <c r="C370" i="15"/>
  <c r="D370" i="15"/>
  <c r="E370" i="15"/>
  <c r="F370" i="15"/>
  <c r="G370" i="15"/>
  <c r="H370" i="15"/>
  <c r="I370" i="15"/>
  <c r="J370" i="15"/>
  <c r="K370" i="15"/>
  <c r="L370" i="15"/>
  <c r="M370" i="15"/>
  <c r="N370" i="15"/>
  <c r="O370" i="15"/>
  <c r="P370" i="15"/>
  <c r="C371" i="15"/>
  <c r="D371" i="15"/>
  <c r="E371" i="15"/>
  <c r="F371" i="15"/>
  <c r="G371" i="15"/>
  <c r="H371" i="15"/>
  <c r="I371" i="15"/>
  <c r="J371" i="15"/>
  <c r="K371" i="15"/>
  <c r="L371" i="15"/>
  <c r="M371" i="15"/>
  <c r="N371" i="15"/>
  <c r="O371" i="15"/>
  <c r="P371" i="15"/>
  <c r="C372" i="15"/>
  <c r="D372" i="15"/>
  <c r="E372" i="15"/>
  <c r="F372" i="15"/>
  <c r="G372" i="15"/>
  <c r="H372" i="15"/>
  <c r="I372" i="15"/>
  <c r="J372" i="15"/>
  <c r="K372" i="15"/>
  <c r="L372" i="15"/>
  <c r="M372" i="15"/>
  <c r="N372" i="15"/>
  <c r="O372" i="15"/>
  <c r="P372" i="15"/>
  <c r="C373" i="15"/>
  <c r="D373" i="15"/>
  <c r="E373" i="15"/>
  <c r="F373" i="15"/>
  <c r="G373" i="15"/>
  <c r="H373" i="15"/>
  <c r="I373" i="15"/>
  <c r="J373" i="15"/>
  <c r="K373" i="15"/>
  <c r="L373" i="15"/>
  <c r="M373" i="15"/>
  <c r="N373" i="15"/>
  <c r="O373" i="15"/>
  <c r="P373" i="15"/>
  <c r="C374" i="15"/>
  <c r="D374" i="15"/>
  <c r="E374" i="15"/>
  <c r="F374" i="15"/>
  <c r="G374" i="15"/>
  <c r="H374" i="15"/>
  <c r="I374" i="15"/>
  <c r="J374" i="15"/>
  <c r="K374" i="15"/>
  <c r="L374" i="15"/>
  <c r="M374" i="15"/>
  <c r="N374" i="15"/>
  <c r="O374" i="15"/>
  <c r="P374" i="15"/>
  <c r="C375" i="15"/>
  <c r="D375" i="15"/>
  <c r="E375" i="15"/>
  <c r="F375" i="15"/>
  <c r="G375" i="15"/>
  <c r="H375" i="15"/>
  <c r="I375" i="15"/>
  <c r="J375" i="15"/>
  <c r="K375" i="15"/>
  <c r="L375" i="15"/>
  <c r="M375" i="15"/>
  <c r="N375" i="15"/>
  <c r="O375" i="15"/>
  <c r="P375" i="15"/>
  <c r="C376" i="15"/>
  <c r="D376" i="15"/>
  <c r="E376" i="15"/>
  <c r="F376" i="15"/>
  <c r="G376" i="15"/>
  <c r="H376" i="15"/>
  <c r="I376" i="15"/>
  <c r="J376" i="15"/>
  <c r="K376" i="15"/>
  <c r="L376" i="15"/>
  <c r="M376" i="15"/>
  <c r="N376" i="15"/>
  <c r="O376" i="15"/>
  <c r="P376" i="15"/>
  <c r="C377" i="15"/>
  <c r="D377" i="15"/>
  <c r="E377" i="15"/>
  <c r="F377" i="15"/>
  <c r="G377" i="15"/>
  <c r="H377" i="15"/>
  <c r="I377" i="15"/>
  <c r="J377" i="15"/>
  <c r="K377" i="15"/>
  <c r="L377" i="15"/>
  <c r="M377" i="15"/>
  <c r="N377" i="15"/>
  <c r="O377" i="15"/>
  <c r="P377" i="15"/>
  <c r="C378" i="15"/>
  <c r="D378" i="15"/>
  <c r="E378" i="15"/>
  <c r="F378" i="15"/>
  <c r="G378" i="15"/>
  <c r="H378" i="15"/>
  <c r="I378" i="15"/>
  <c r="J378" i="15"/>
  <c r="K378" i="15"/>
  <c r="L378" i="15"/>
  <c r="M378" i="15"/>
  <c r="N378" i="15"/>
  <c r="O378" i="15"/>
  <c r="P378" i="15"/>
  <c r="C379" i="15"/>
  <c r="D379" i="15"/>
  <c r="E379" i="15"/>
  <c r="F379" i="15"/>
  <c r="G379" i="15"/>
  <c r="H379" i="15"/>
  <c r="I379" i="15"/>
  <c r="J379" i="15"/>
  <c r="K379" i="15"/>
  <c r="L379" i="15"/>
  <c r="M379" i="15"/>
  <c r="N379" i="15"/>
  <c r="O379" i="15"/>
  <c r="P379" i="15"/>
  <c r="C380" i="15"/>
  <c r="D380" i="15"/>
  <c r="E380" i="15"/>
  <c r="F380" i="15"/>
  <c r="G380" i="15"/>
  <c r="H380" i="15"/>
  <c r="I380" i="15"/>
  <c r="J380" i="15"/>
  <c r="K380" i="15"/>
  <c r="L380" i="15"/>
  <c r="M380" i="15"/>
  <c r="N380" i="15"/>
  <c r="O380" i="15"/>
  <c r="P380" i="15"/>
  <c r="C381" i="15"/>
  <c r="D381" i="15"/>
  <c r="E381" i="15"/>
  <c r="F381" i="15"/>
  <c r="G381" i="15"/>
  <c r="H381" i="15"/>
  <c r="I381" i="15"/>
  <c r="J381" i="15"/>
  <c r="K381" i="15"/>
  <c r="L381" i="15"/>
  <c r="M381" i="15"/>
  <c r="N381" i="15"/>
  <c r="O381" i="15"/>
  <c r="P381" i="15"/>
  <c r="C382" i="15"/>
  <c r="D382" i="15"/>
  <c r="E382" i="15"/>
  <c r="F382" i="15"/>
  <c r="G382" i="15"/>
  <c r="H382" i="15"/>
  <c r="I382" i="15"/>
  <c r="J382" i="15"/>
  <c r="K382" i="15"/>
  <c r="L382" i="15"/>
  <c r="M382" i="15"/>
  <c r="N382" i="15"/>
  <c r="O382" i="15"/>
  <c r="P382" i="15"/>
  <c r="C383" i="15"/>
  <c r="D383" i="15"/>
  <c r="E383" i="15"/>
  <c r="F383" i="15"/>
  <c r="G383" i="15"/>
  <c r="H383" i="15"/>
  <c r="I383" i="15"/>
  <c r="J383" i="15"/>
  <c r="K383" i="15"/>
  <c r="L383" i="15"/>
  <c r="M383" i="15"/>
  <c r="N383" i="15"/>
  <c r="O383" i="15"/>
  <c r="P383" i="15"/>
  <c r="C384" i="15"/>
  <c r="D384" i="15"/>
  <c r="E384" i="15"/>
  <c r="F384" i="15"/>
  <c r="G384" i="15"/>
  <c r="H384" i="15"/>
  <c r="I384" i="15"/>
  <c r="J384" i="15"/>
  <c r="K384" i="15"/>
  <c r="L384" i="15"/>
  <c r="M384" i="15"/>
  <c r="N384" i="15"/>
  <c r="O384" i="15"/>
  <c r="P384" i="15"/>
  <c r="C385" i="15"/>
  <c r="D385" i="15"/>
  <c r="E385" i="15"/>
  <c r="F385" i="15"/>
  <c r="G385" i="15"/>
  <c r="H385" i="15"/>
  <c r="I385" i="15"/>
  <c r="J385" i="15"/>
  <c r="K385" i="15"/>
  <c r="L385" i="15"/>
  <c r="M385" i="15"/>
  <c r="N385" i="15"/>
  <c r="O385" i="15"/>
  <c r="P385" i="15"/>
  <c r="C386" i="15"/>
  <c r="D386" i="15"/>
  <c r="E386" i="15"/>
  <c r="F386" i="15"/>
  <c r="G386" i="15"/>
  <c r="H386" i="15"/>
  <c r="I386" i="15"/>
  <c r="J386" i="15"/>
  <c r="K386" i="15"/>
  <c r="L386" i="15"/>
  <c r="M386" i="15"/>
  <c r="N386" i="15"/>
  <c r="O386" i="15"/>
  <c r="P386" i="15"/>
  <c r="C387" i="15"/>
  <c r="D387" i="15"/>
  <c r="E387" i="15"/>
  <c r="F387" i="15"/>
  <c r="G387" i="15"/>
  <c r="H387" i="15"/>
  <c r="I387" i="15"/>
  <c r="J387" i="15"/>
  <c r="K387" i="15"/>
  <c r="L387" i="15"/>
  <c r="M387" i="15"/>
  <c r="N387" i="15"/>
  <c r="O387" i="15"/>
  <c r="P387" i="15"/>
  <c r="C388" i="15"/>
  <c r="D388" i="15"/>
  <c r="E388" i="15"/>
  <c r="F388" i="15"/>
  <c r="G388" i="15"/>
  <c r="H388" i="15"/>
  <c r="I388" i="15"/>
  <c r="J388" i="15"/>
  <c r="K388" i="15"/>
  <c r="L388" i="15"/>
  <c r="M388" i="15"/>
  <c r="N388" i="15"/>
  <c r="O388" i="15"/>
  <c r="P388" i="15"/>
  <c r="C389" i="15"/>
  <c r="D389" i="15"/>
  <c r="E389" i="15"/>
  <c r="F389" i="15"/>
  <c r="G389" i="15"/>
  <c r="H389" i="15"/>
  <c r="I389" i="15"/>
  <c r="J389" i="15"/>
  <c r="K389" i="15"/>
  <c r="L389" i="15"/>
  <c r="M389" i="15"/>
  <c r="N389" i="15"/>
  <c r="O389" i="15"/>
  <c r="P389" i="15"/>
  <c r="C390" i="15"/>
  <c r="D390" i="15"/>
  <c r="E390" i="15"/>
  <c r="F390" i="15"/>
  <c r="G390" i="15"/>
  <c r="H390" i="15"/>
  <c r="I390" i="15"/>
  <c r="J390" i="15"/>
  <c r="K390" i="15"/>
  <c r="L390" i="15"/>
  <c r="M390" i="15"/>
  <c r="N390" i="15"/>
  <c r="O390" i="15"/>
  <c r="P390" i="15"/>
  <c r="C391" i="15"/>
  <c r="D391" i="15"/>
  <c r="E391" i="15"/>
  <c r="F391" i="15"/>
  <c r="G391" i="15"/>
  <c r="H391" i="15"/>
  <c r="I391" i="15"/>
  <c r="J391" i="15"/>
  <c r="K391" i="15"/>
  <c r="L391" i="15"/>
  <c r="M391" i="15"/>
  <c r="N391" i="15"/>
  <c r="O391" i="15"/>
  <c r="P391" i="15"/>
  <c r="C392" i="15"/>
  <c r="D392" i="15"/>
  <c r="E392" i="15"/>
  <c r="F392" i="15"/>
  <c r="G392" i="15"/>
  <c r="H392" i="15"/>
  <c r="I392" i="15"/>
  <c r="J392" i="15"/>
  <c r="K392" i="15"/>
  <c r="L392" i="15"/>
  <c r="M392" i="15"/>
  <c r="N392" i="15"/>
  <c r="O392" i="15"/>
  <c r="P392" i="15"/>
  <c r="C393" i="15"/>
  <c r="D393" i="15"/>
  <c r="E393" i="15"/>
  <c r="F393" i="15"/>
  <c r="G393" i="15"/>
  <c r="H393" i="15"/>
  <c r="I393" i="15"/>
  <c r="J393" i="15"/>
  <c r="K393" i="15"/>
  <c r="L393" i="15"/>
  <c r="M393" i="15"/>
  <c r="N393" i="15"/>
  <c r="O393" i="15"/>
  <c r="P393" i="15"/>
  <c r="C394" i="15"/>
  <c r="D394" i="15"/>
  <c r="E394" i="15"/>
  <c r="F394" i="15"/>
  <c r="G394" i="15"/>
  <c r="H394" i="15"/>
  <c r="I394" i="15"/>
  <c r="J394" i="15"/>
  <c r="K394" i="15"/>
  <c r="L394" i="15"/>
  <c r="M394" i="15"/>
  <c r="N394" i="15"/>
  <c r="O394" i="15"/>
  <c r="P394" i="15"/>
  <c r="C395" i="15"/>
  <c r="D395" i="15"/>
  <c r="E395" i="15"/>
  <c r="F395" i="15"/>
  <c r="G395" i="15"/>
  <c r="H395" i="15"/>
  <c r="I395" i="15"/>
  <c r="J395" i="15"/>
  <c r="K395" i="15"/>
  <c r="L395" i="15"/>
  <c r="M395" i="15"/>
  <c r="N395" i="15"/>
  <c r="O395" i="15"/>
  <c r="P395" i="15"/>
  <c r="C396" i="15"/>
  <c r="D396" i="15"/>
  <c r="E396" i="15"/>
  <c r="F396" i="15"/>
  <c r="G396" i="15"/>
  <c r="H396" i="15"/>
  <c r="I396" i="15"/>
  <c r="J396" i="15"/>
  <c r="K396" i="15"/>
  <c r="L396" i="15"/>
  <c r="M396" i="15"/>
  <c r="N396" i="15"/>
  <c r="O396" i="15"/>
  <c r="P396" i="15"/>
  <c r="C397" i="15"/>
  <c r="D397" i="15"/>
  <c r="E397" i="15"/>
  <c r="F397" i="15"/>
  <c r="G397" i="15"/>
  <c r="H397" i="15"/>
  <c r="I397" i="15"/>
  <c r="J397" i="15"/>
  <c r="K397" i="15"/>
  <c r="L397" i="15"/>
  <c r="M397" i="15"/>
  <c r="N397" i="15"/>
  <c r="O397" i="15"/>
  <c r="P397" i="15"/>
  <c r="C398" i="15"/>
  <c r="D398" i="15"/>
  <c r="E398" i="15"/>
  <c r="F398" i="15"/>
  <c r="G398" i="15"/>
  <c r="H398" i="15"/>
  <c r="I398" i="15"/>
  <c r="J398" i="15"/>
  <c r="K398" i="15"/>
  <c r="L398" i="15"/>
  <c r="M398" i="15"/>
  <c r="N398" i="15"/>
  <c r="O398" i="15"/>
  <c r="P398" i="15"/>
  <c r="C399" i="15"/>
  <c r="D399" i="15"/>
  <c r="E399" i="15"/>
  <c r="F399" i="15"/>
  <c r="G399" i="15"/>
  <c r="H399" i="15"/>
  <c r="I399" i="15"/>
  <c r="J399" i="15"/>
  <c r="K399" i="15"/>
  <c r="L399" i="15"/>
  <c r="M399" i="15"/>
  <c r="N399" i="15"/>
  <c r="O399" i="15"/>
  <c r="P399" i="15"/>
  <c r="C400" i="15"/>
  <c r="D400" i="15"/>
  <c r="E400" i="15"/>
  <c r="F400" i="15"/>
  <c r="G400" i="15"/>
  <c r="H400" i="15"/>
  <c r="I400" i="15"/>
  <c r="J400" i="15"/>
  <c r="K400" i="15"/>
  <c r="L400" i="15"/>
  <c r="M400" i="15"/>
  <c r="N400" i="15"/>
  <c r="O400" i="15"/>
  <c r="P400" i="15"/>
  <c r="C401" i="15"/>
  <c r="D401" i="15"/>
  <c r="E401" i="15"/>
  <c r="F401" i="15"/>
  <c r="G401" i="15"/>
  <c r="H401" i="15"/>
  <c r="I401" i="15"/>
  <c r="J401" i="15"/>
  <c r="K401" i="15"/>
  <c r="L401" i="15"/>
  <c r="M401" i="15"/>
  <c r="N401" i="15"/>
  <c r="O401" i="15"/>
  <c r="P401" i="15"/>
  <c r="C402" i="15"/>
  <c r="D402" i="15"/>
  <c r="E402" i="15"/>
  <c r="F402" i="15"/>
  <c r="G402" i="15"/>
  <c r="H402" i="15"/>
  <c r="I402" i="15"/>
  <c r="J402" i="15"/>
  <c r="K402" i="15"/>
  <c r="L402" i="15"/>
  <c r="M402" i="15"/>
  <c r="N402" i="15"/>
  <c r="O402" i="15"/>
  <c r="P402" i="15"/>
  <c r="C403" i="15"/>
  <c r="D403" i="15"/>
  <c r="E403" i="15"/>
  <c r="F403" i="15"/>
  <c r="G403" i="15"/>
  <c r="H403" i="15"/>
  <c r="I403" i="15"/>
  <c r="J403" i="15"/>
  <c r="K403" i="15"/>
  <c r="L403" i="15"/>
  <c r="M403" i="15"/>
  <c r="N403" i="15"/>
  <c r="O403" i="15"/>
  <c r="P403" i="15"/>
  <c r="C404" i="15"/>
  <c r="D404" i="15"/>
  <c r="E404" i="15"/>
  <c r="F404" i="15"/>
  <c r="G404" i="15"/>
  <c r="H404" i="15"/>
  <c r="I404" i="15"/>
  <c r="J404" i="15"/>
  <c r="K404" i="15"/>
  <c r="L404" i="15"/>
  <c r="M404" i="15"/>
  <c r="N404" i="15"/>
  <c r="O404" i="15"/>
  <c r="P404" i="15"/>
  <c r="C405" i="15"/>
  <c r="D405" i="15"/>
  <c r="E405" i="15"/>
  <c r="F405" i="15"/>
  <c r="G405" i="15"/>
  <c r="H405" i="15"/>
  <c r="I405" i="15"/>
  <c r="J405" i="15"/>
  <c r="K405" i="15"/>
  <c r="L405" i="15"/>
  <c r="M405" i="15"/>
  <c r="N405" i="15"/>
  <c r="O405" i="15"/>
  <c r="P405" i="15"/>
  <c r="C406" i="15"/>
  <c r="D406" i="15"/>
  <c r="E406" i="15"/>
  <c r="F406" i="15"/>
  <c r="G406" i="15"/>
  <c r="H406" i="15"/>
  <c r="I406" i="15"/>
  <c r="J406" i="15"/>
  <c r="K406" i="15"/>
  <c r="L406" i="15"/>
  <c r="M406" i="15"/>
  <c r="N406" i="15"/>
  <c r="O406" i="15"/>
  <c r="P406" i="15"/>
  <c r="C407" i="15"/>
  <c r="D407" i="15"/>
  <c r="E407" i="15"/>
  <c r="F407" i="15"/>
  <c r="G407" i="15"/>
  <c r="H407" i="15"/>
  <c r="I407" i="15"/>
  <c r="J407" i="15"/>
  <c r="K407" i="15"/>
  <c r="L407" i="15"/>
  <c r="M407" i="15"/>
  <c r="N407" i="15"/>
  <c r="O407" i="15"/>
  <c r="P407" i="15"/>
  <c r="C408" i="15"/>
  <c r="D408" i="15"/>
  <c r="E408" i="15"/>
  <c r="F408" i="15"/>
  <c r="G408" i="15"/>
  <c r="H408" i="15"/>
  <c r="I408" i="15"/>
  <c r="J408" i="15"/>
  <c r="K408" i="15"/>
  <c r="L408" i="15"/>
  <c r="M408" i="15"/>
  <c r="N408" i="15"/>
  <c r="O408" i="15"/>
  <c r="P408" i="15"/>
  <c r="C409" i="15"/>
  <c r="D409" i="15"/>
  <c r="E409" i="15"/>
  <c r="F409" i="15"/>
  <c r="G409" i="15"/>
  <c r="H409" i="15"/>
  <c r="I409" i="15"/>
  <c r="J409" i="15"/>
  <c r="K409" i="15"/>
  <c r="L409" i="15"/>
  <c r="M409" i="15"/>
  <c r="N409" i="15"/>
  <c r="O409" i="15"/>
  <c r="P409" i="15"/>
  <c r="C410" i="15"/>
  <c r="D410" i="15"/>
  <c r="E410" i="15"/>
  <c r="F410" i="15"/>
  <c r="G410" i="15"/>
  <c r="H410" i="15"/>
  <c r="I410" i="15"/>
  <c r="J410" i="15"/>
  <c r="K410" i="15"/>
  <c r="L410" i="15"/>
  <c r="M410" i="15"/>
  <c r="N410" i="15"/>
  <c r="O410" i="15"/>
  <c r="P410" i="15"/>
  <c r="C411" i="15"/>
  <c r="D411" i="15"/>
  <c r="E411" i="15"/>
  <c r="F411" i="15"/>
  <c r="G411" i="15"/>
  <c r="H411" i="15"/>
  <c r="I411" i="15"/>
  <c r="J411" i="15"/>
  <c r="K411" i="15"/>
  <c r="L411" i="15"/>
  <c r="M411" i="15"/>
  <c r="N411" i="15"/>
  <c r="O411" i="15"/>
  <c r="P411" i="15"/>
  <c r="C412" i="15"/>
  <c r="D412" i="15"/>
  <c r="E412" i="15"/>
  <c r="F412" i="15"/>
  <c r="G412" i="15"/>
  <c r="H412" i="15"/>
  <c r="I412" i="15"/>
  <c r="J412" i="15"/>
  <c r="K412" i="15"/>
  <c r="L412" i="15"/>
  <c r="M412" i="15"/>
  <c r="N412" i="15"/>
  <c r="O412" i="15"/>
  <c r="P412" i="15"/>
  <c r="C413" i="15"/>
  <c r="D413" i="15"/>
  <c r="E413" i="15"/>
  <c r="F413" i="15"/>
  <c r="G413" i="15"/>
  <c r="H413" i="15"/>
  <c r="I413" i="15"/>
  <c r="J413" i="15"/>
  <c r="K413" i="15"/>
  <c r="L413" i="15"/>
  <c r="M413" i="15"/>
  <c r="N413" i="15"/>
  <c r="O413" i="15"/>
  <c r="P413" i="15"/>
  <c r="C414" i="15"/>
  <c r="D414" i="15"/>
  <c r="E414" i="15"/>
  <c r="F414" i="15"/>
  <c r="G414" i="15"/>
  <c r="H414" i="15"/>
  <c r="I414" i="15"/>
  <c r="J414" i="15"/>
  <c r="K414" i="15"/>
  <c r="L414" i="15"/>
  <c r="M414" i="15"/>
  <c r="N414" i="15"/>
  <c r="O414" i="15"/>
  <c r="P414" i="15"/>
  <c r="C415" i="15"/>
  <c r="D415" i="15"/>
  <c r="E415" i="15"/>
  <c r="F415" i="15"/>
  <c r="G415" i="15"/>
  <c r="H415" i="15"/>
  <c r="I415" i="15"/>
  <c r="J415" i="15"/>
  <c r="K415" i="15"/>
  <c r="L415" i="15"/>
  <c r="M415" i="15"/>
  <c r="N415" i="15"/>
  <c r="O415" i="15"/>
  <c r="P415" i="15"/>
  <c r="C416" i="15"/>
  <c r="D416" i="15"/>
  <c r="E416" i="15"/>
  <c r="F416" i="15"/>
  <c r="G416" i="15"/>
  <c r="H416" i="15"/>
  <c r="I416" i="15"/>
  <c r="J416" i="15"/>
  <c r="K416" i="15"/>
  <c r="L416" i="15"/>
  <c r="M416" i="15"/>
  <c r="N416" i="15"/>
  <c r="O416" i="15"/>
  <c r="P416" i="15"/>
  <c r="C417" i="15"/>
  <c r="D417" i="15"/>
  <c r="E417" i="15"/>
  <c r="F417" i="15"/>
  <c r="G417" i="15"/>
  <c r="H417" i="15"/>
  <c r="I417" i="15"/>
  <c r="J417" i="15"/>
  <c r="K417" i="15"/>
  <c r="L417" i="15"/>
  <c r="M417" i="15"/>
  <c r="N417" i="15"/>
  <c r="O417" i="15"/>
  <c r="P417" i="15"/>
  <c r="C418" i="15"/>
  <c r="D418" i="15"/>
  <c r="E418" i="15"/>
  <c r="F418" i="15"/>
  <c r="G418" i="15"/>
  <c r="H418" i="15"/>
  <c r="I418" i="15"/>
  <c r="J418" i="15"/>
  <c r="K418" i="15"/>
  <c r="L418" i="15"/>
  <c r="M418" i="15"/>
  <c r="N418" i="15"/>
  <c r="O418" i="15"/>
  <c r="P418" i="15"/>
  <c r="C419" i="15"/>
  <c r="D419" i="15"/>
  <c r="E419" i="15"/>
  <c r="F419" i="15"/>
  <c r="G419" i="15"/>
  <c r="H419" i="15"/>
  <c r="I419" i="15"/>
  <c r="J419" i="15"/>
  <c r="K419" i="15"/>
  <c r="L419" i="15"/>
  <c r="M419" i="15"/>
  <c r="N419" i="15"/>
  <c r="O419" i="15"/>
  <c r="P419" i="15"/>
  <c r="C420" i="15"/>
  <c r="D420" i="15"/>
  <c r="E420" i="15"/>
  <c r="F420" i="15"/>
  <c r="G420" i="15"/>
  <c r="H420" i="15"/>
  <c r="I420" i="15"/>
  <c r="J420" i="15"/>
  <c r="K420" i="15"/>
  <c r="L420" i="15"/>
  <c r="M420" i="15"/>
  <c r="N420" i="15"/>
  <c r="O420" i="15"/>
  <c r="P420" i="15"/>
  <c r="C421" i="15"/>
  <c r="D421" i="15"/>
  <c r="E421" i="15"/>
  <c r="F421" i="15"/>
  <c r="G421" i="15"/>
  <c r="H421" i="15"/>
  <c r="I421" i="15"/>
  <c r="J421" i="15"/>
  <c r="K421" i="15"/>
  <c r="L421" i="15"/>
  <c r="M421" i="15"/>
  <c r="N421" i="15"/>
  <c r="O421" i="15"/>
  <c r="P421" i="15"/>
  <c r="C422" i="15"/>
  <c r="D422" i="15"/>
  <c r="E422" i="15"/>
  <c r="F422" i="15"/>
  <c r="G422" i="15"/>
  <c r="H422" i="15"/>
  <c r="I422" i="15"/>
  <c r="J422" i="15"/>
  <c r="K422" i="15"/>
  <c r="L422" i="15"/>
  <c r="M422" i="15"/>
  <c r="N422" i="15"/>
  <c r="O422" i="15"/>
  <c r="P422" i="15"/>
  <c r="C423" i="15"/>
  <c r="D423" i="15"/>
  <c r="E423" i="15"/>
  <c r="F423" i="15"/>
  <c r="G423" i="15"/>
  <c r="H423" i="15"/>
  <c r="I423" i="15"/>
  <c r="J423" i="15"/>
  <c r="K423" i="15"/>
  <c r="L423" i="15"/>
  <c r="M423" i="15"/>
  <c r="N423" i="15"/>
  <c r="O423" i="15"/>
  <c r="P423" i="15"/>
  <c r="C424" i="15"/>
  <c r="D424" i="15"/>
  <c r="E424" i="15"/>
  <c r="F424" i="15"/>
  <c r="G424" i="15"/>
  <c r="H424" i="15"/>
  <c r="I424" i="15"/>
  <c r="J424" i="15"/>
  <c r="K424" i="15"/>
  <c r="L424" i="15"/>
  <c r="M424" i="15"/>
  <c r="N424" i="15"/>
  <c r="O424" i="15"/>
  <c r="P424" i="15"/>
  <c r="C425" i="15"/>
  <c r="D425" i="15"/>
  <c r="E425" i="15"/>
  <c r="F425" i="15"/>
  <c r="G425" i="15"/>
  <c r="H425" i="15"/>
  <c r="I425" i="15"/>
  <c r="J425" i="15"/>
  <c r="K425" i="15"/>
  <c r="L425" i="15"/>
  <c r="M425" i="15"/>
  <c r="N425" i="15"/>
  <c r="O425" i="15"/>
  <c r="P425" i="15"/>
  <c r="C426" i="15"/>
  <c r="D426" i="15"/>
  <c r="E426" i="15"/>
  <c r="F426" i="15"/>
  <c r="G426" i="15"/>
  <c r="H426" i="15"/>
  <c r="I426" i="15"/>
  <c r="J426" i="15"/>
  <c r="K426" i="15"/>
  <c r="L426" i="15"/>
  <c r="M426" i="15"/>
  <c r="N426" i="15"/>
  <c r="O426" i="15"/>
  <c r="P426" i="15"/>
  <c r="C427" i="15"/>
  <c r="D427" i="15"/>
  <c r="E427" i="15"/>
  <c r="F427" i="15"/>
  <c r="G427" i="15"/>
  <c r="H427" i="15"/>
  <c r="I427" i="15"/>
  <c r="J427" i="15"/>
  <c r="K427" i="15"/>
  <c r="L427" i="15"/>
  <c r="M427" i="15"/>
  <c r="N427" i="15"/>
  <c r="O427" i="15"/>
  <c r="P427" i="15"/>
  <c r="C428" i="15"/>
  <c r="D428" i="15"/>
  <c r="E428" i="15"/>
  <c r="F428" i="15"/>
  <c r="G428" i="15"/>
  <c r="H428" i="15"/>
  <c r="I428" i="15"/>
  <c r="J428" i="15"/>
  <c r="K428" i="15"/>
  <c r="L428" i="15"/>
  <c r="M428" i="15"/>
  <c r="N428" i="15"/>
  <c r="O428" i="15"/>
  <c r="P428" i="15"/>
  <c r="C429" i="15"/>
  <c r="D429" i="15"/>
  <c r="E429" i="15"/>
  <c r="F429" i="15"/>
  <c r="G429" i="15"/>
  <c r="H429" i="15"/>
  <c r="I429" i="15"/>
  <c r="J429" i="15"/>
  <c r="K429" i="15"/>
  <c r="L429" i="15"/>
  <c r="M429" i="15"/>
  <c r="N429" i="15"/>
  <c r="O429" i="15"/>
  <c r="P429" i="15"/>
  <c r="C430" i="15"/>
  <c r="D430" i="15"/>
  <c r="E430" i="15"/>
  <c r="F430" i="15"/>
  <c r="G430" i="15"/>
  <c r="H430" i="15"/>
  <c r="I430" i="15"/>
  <c r="J430" i="15"/>
  <c r="K430" i="15"/>
  <c r="L430" i="15"/>
  <c r="M430" i="15"/>
  <c r="N430" i="15"/>
  <c r="O430" i="15"/>
  <c r="P430" i="15"/>
  <c r="C431" i="15"/>
  <c r="D431" i="15"/>
  <c r="E431" i="15"/>
  <c r="F431" i="15"/>
  <c r="G431" i="15"/>
  <c r="H431" i="15"/>
  <c r="I431" i="15"/>
  <c r="J431" i="15"/>
  <c r="K431" i="15"/>
  <c r="L431" i="15"/>
  <c r="M431" i="15"/>
  <c r="N431" i="15"/>
  <c r="O431" i="15"/>
  <c r="P431" i="15"/>
  <c r="C432" i="15"/>
  <c r="D432" i="15"/>
  <c r="E432" i="15"/>
  <c r="F432" i="15"/>
  <c r="G432" i="15"/>
  <c r="H432" i="15"/>
  <c r="I432" i="15"/>
  <c r="J432" i="15"/>
  <c r="K432" i="15"/>
  <c r="L432" i="15"/>
  <c r="M432" i="15"/>
  <c r="N432" i="15"/>
  <c r="O432" i="15"/>
  <c r="P432" i="15"/>
  <c r="C433" i="15"/>
  <c r="D433" i="15"/>
  <c r="E433" i="15"/>
  <c r="F433" i="15"/>
  <c r="G433" i="15"/>
  <c r="H433" i="15"/>
  <c r="I433" i="15"/>
  <c r="J433" i="15"/>
  <c r="K433" i="15"/>
  <c r="L433" i="15"/>
  <c r="M433" i="15"/>
  <c r="N433" i="15"/>
  <c r="O433" i="15"/>
  <c r="P433" i="15"/>
  <c r="C434" i="15"/>
  <c r="D434" i="15"/>
  <c r="E434" i="15"/>
  <c r="F434" i="15"/>
  <c r="G434" i="15"/>
  <c r="H434" i="15"/>
  <c r="I434" i="15"/>
  <c r="J434" i="15"/>
  <c r="K434" i="15"/>
  <c r="L434" i="15"/>
  <c r="M434" i="15"/>
  <c r="N434" i="15"/>
  <c r="O434" i="15"/>
  <c r="P434" i="15"/>
  <c r="C435" i="15"/>
  <c r="D435" i="15"/>
  <c r="E435" i="15"/>
  <c r="F435" i="15"/>
  <c r="G435" i="15"/>
  <c r="H435" i="15"/>
  <c r="I435" i="15"/>
  <c r="J435" i="15"/>
  <c r="K435" i="15"/>
  <c r="L435" i="15"/>
  <c r="M435" i="15"/>
  <c r="N435" i="15"/>
  <c r="O435" i="15"/>
  <c r="P435" i="15"/>
  <c r="C436" i="15"/>
  <c r="D436" i="15"/>
  <c r="E436" i="15"/>
  <c r="F436" i="15"/>
  <c r="G436" i="15"/>
  <c r="H436" i="15"/>
  <c r="I436" i="15"/>
  <c r="J436" i="15"/>
  <c r="K436" i="15"/>
  <c r="L436" i="15"/>
  <c r="M436" i="15"/>
  <c r="N436" i="15"/>
  <c r="O436" i="15"/>
  <c r="P436" i="15"/>
  <c r="C437" i="15"/>
  <c r="D437" i="15"/>
  <c r="E437" i="15"/>
  <c r="F437" i="15"/>
  <c r="G437" i="15"/>
  <c r="H437" i="15"/>
  <c r="I437" i="15"/>
  <c r="J437" i="15"/>
  <c r="K437" i="15"/>
  <c r="L437" i="15"/>
  <c r="M437" i="15"/>
  <c r="N437" i="15"/>
  <c r="O437" i="15"/>
  <c r="P437" i="15"/>
  <c r="C438" i="15"/>
  <c r="D438" i="15"/>
  <c r="E438" i="15"/>
  <c r="F438" i="15"/>
  <c r="G438" i="15"/>
  <c r="H438" i="15"/>
  <c r="I438" i="15"/>
  <c r="J438" i="15"/>
  <c r="K438" i="15"/>
  <c r="L438" i="15"/>
  <c r="M438" i="15"/>
  <c r="N438" i="15"/>
  <c r="O438" i="15"/>
  <c r="P438" i="15"/>
  <c r="C439" i="15"/>
  <c r="D439" i="15"/>
  <c r="E439" i="15"/>
  <c r="F439" i="15"/>
  <c r="G439" i="15"/>
  <c r="H439" i="15"/>
  <c r="I439" i="15"/>
  <c r="J439" i="15"/>
  <c r="K439" i="15"/>
  <c r="L439" i="15"/>
  <c r="M439" i="15"/>
  <c r="N439" i="15"/>
  <c r="O439" i="15"/>
  <c r="P439" i="15"/>
  <c r="C440" i="15"/>
  <c r="D440" i="15"/>
  <c r="E440" i="15"/>
  <c r="F440" i="15"/>
  <c r="G440" i="15"/>
  <c r="H440" i="15"/>
  <c r="I440" i="15"/>
  <c r="J440" i="15"/>
  <c r="K440" i="15"/>
  <c r="L440" i="15"/>
  <c r="M440" i="15"/>
  <c r="N440" i="15"/>
  <c r="O440" i="15"/>
  <c r="P440" i="15"/>
  <c r="C441" i="15"/>
  <c r="D441" i="15"/>
  <c r="E441" i="15"/>
  <c r="F441" i="15"/>
  <c r="G441" i="15"/>
  <c r="H441" i="15"/>
  <c r="I441" i="15"/>
  <c r="J441" i="15"/>
  <c r="K441" i="15"/>
  <c r="L441" i="15"/>
  <c r="M441" i="15"/>
  <c r="N441" i="15"/>
  <c r="O441" i="15"/>
  <c r="P441" i="15"/>
  <c r="C442" i="15"/>
  <c r="D442" i="15"/>
  <c r="E442" i="15"/>
  <c r="F442" i="15"/>
  <c r="G442" i="15"/>
  <c r="H442" i="15"/>
  <c r="I442" i="15"/>
  <c r="J442" i="15"/>
  <c r="K442" i="15"/>
  <c r="L442" i="15"/>
  <c r="M442" i="15"/>
  <c r="N442" i="15"/>
  <c r="O442" i="15"/>
  <c r="P442" i="15"/>
  <c r="C443" i="15"/>
  <c r="D443" i="15"/>
  <c r="E443" i="15"/>
  <c r="F443" i="15"/>
  <c r="G443" i="15"/>
  <c r="H443" i="15"/>
  <c r="I443" i="15"/>
  <c r="J443" i="15"/>
  <c r="K443" i="15"/>
  <c r="L443" i="15"/>
  <c r="M443" i="15"/>
  <c r="N443" i="15"/>
  <c r="O443" i="15"/>
  <c r="P443" i="15"/>
  <c r="C444" i="15"/>
  <c r="D444" i="15"/>
  <c r="E444" i="15"/>
  <c r="F444" i="15"/>
  <c r="G444" i="15"/>
  <c r="H444" i="15"/>
  <c r="I444" i="15"/>
  <c r="J444" i="15"/>
  <c r="K444" i="15"/>
  <c r="L444" i="15"/>
  <c r="M444" i="15"/>
  <c r="N444" i="15"/>
  <c r="O444" i="15"/>
  <c r="P444" i="15"/>
  <c r="C445" i="15"/>
  <c r="D445" i="15"/>
  <c r="E445" i="15"/>
  <c r="F445" i="15"/>
  <c r="G445" i="15"/>
  <c r="H445" i="15"/>
  <c r="I445" i="15"/>
  <c r="J445" i="15"/>
  <c r="K445" i="15"/>
  <c r="L445" i="15"/>
  <c r="M445" i="15"/>
  <c r="N445" i="15"/>
  <c r="O445" i="15"/>
  <c r="P445" i="15"/>
  <c r="C446" i="15"/>
  <c r="D446" i="15"/>
  <c r="E446" i="15"/>
  <c r="F446" i="15"/>
  <c r="G446" i="15"/>
  <c r="H446" i="15"/>
  <c r="I446" i="15"/>
  <c r="J446" i="15"/>
  <c r="K446" i="15"/>
  <c r="L446" i="15"/>
  <c r="M446" i="15"/>
  <c r="N446" i="15"/>
  <c r="O446" i="15"/>
  <c r="P446" i="15"/>
  <c r="C447" i="15"/>
  <c r="D447" i="15"/>
  <c r="E447" i="15"/>
  <c r="F447" i="15"/>
  <c r="G447" i="15"/>
  <c r="H447" i="15"/>
  <c r="I447" i="15"/>
  <c r="J447" i="15"/>
  <c r="K447" i="15"/>
  <c r="L447" i="15"/>
  <c r="M447" i="15"/>
  <c r="N447" i="15"/>
  <c r="O447" i="15"/>
  <c r="P447" i="15"/>
  <c r="C448" i="15"/>
  <c r="D448" i="15"/>
  <c r="E448" i="15"/>
  <c r="F448" i="15"/>
  <c r="G448" i="15"/>
  <c r="H448" i="15"/>
  <c r="I448" i="15"/>
  <c r="J448" i="15"/>
  <c r="K448" i="15"/>
  <c r="L448" i="15"/>
  <c r="M448" i="15"/>
  <c r="N448" i="15"/>
  <c r="O448" i="15"/>
  <c r="P448" i="15"/>
  <c r="C449" i="15"/>
  <c r="D449" i="15"/>
  <c r="E449" i="15"/>
  <c r="F449" i="15"/>
  <c r="G449" i="15"/>
  <c r="H449" i="15"/>
  <c r="I449" i="15"/>
  <c r="J449" i="15"/>
  <c r="K449" i="15"/>
  <c r="L449" i="15"/>
  <c r="M449" i="15"/>
  <c r="N449" i="15"/>
  <c r="O449" i="15"/>
  <c r="P449" i="15"/>
  <c r="C450" i="15"/>
  <c r="D450" i="15"/>
  <c r="E450" i="15"/>
  <c r="F450" i="15"/>
  <c r="G450" i="15"/>
  <c r="H450" i="15"/>
  <c r="I450" i="15"/>
  <c r="J450" i="15"/>
  <c r="K450" i="15"/>
  <c r="L450" i="15"/>
  <c r="M450" i="15"/>
  <c r="N450" i="15"/>
  <c r="O450" i="15"/>
  <c r="P450" i="15"/>
  <c r="C451" i="15"/>
  <c r="D451" i="15"/>
  <c r="E451" i="15"/>
  <c r="F451" i="15"/>
  <c r="G451" i="15"/>
  <c r="H451" i="15"/>
  <c r="I451" i="15"/>
  <c r="J451" i="15"/>
  <c r="K451" i="15"/>
  <c r="L451" i="15"/>
  <c r="M451" i="15"/>
  <c r="N451" i="15"/>
  <c r="O451" i="15"/>
  <c r="P451" i="15"/>
  <c r="C452" i="15"/>
  <c r="D452" i="15"/>
  <c r="E452" i="15"/>
  <c r="F452" i="15"/>
  <c r="G452" i="15"/>
  <c r="H452" i="15"/>
  <c r="I452" i="15"/>
  <c r="J452" i="15"/>
  <c r="K452" i="15"/>
  <c r="L452" i="15"/>
  <c r="M452" i="15"/>
  <c r="N452" i="15"/>
  <c r="O452" i="15"/>
  <c r="P452" i="15"/>
  <c r="C453" i="15"/>
  <c r="D453" i="15"/>
  <c r="E453" i="15"/>
  <c r="F453" i="15"/>
  <c r="G453" i="15"/>
  <c r="H453" i="15"/>
  <c r="I453" i="15"/>
  <c r="J453" i="15"/>
  <c r="K453" i="15"/>
  <c r="L453" i="15"/>
  <c r="M453" i="15"/>
  <c r="N453" i="15"/>
  <c r="O453" i="15"/>
  <c r="P453" i="15"/>
  <c r="C454" i="15"/>
  <c r="D454" i="15"/>
  <c r="E454" i="15"/>
  <c r="F454" i="15"/>
  <c r="G454" i="15"/>
  <c r="H454" i="15"/>
  <c r="I454" i="15"/>
  <c r="J454" i="15"/>
  <c r="K454" i="15"/>
  <c r="L454" i="15"/>
  <c r="M454" i="15"/>
  <c r="N454" i="15"/>
  <c r="O454" i="15"/>
  <c r="P454" i="15"/>
  <c r="C455" i="15"/>
  <c r="D455" i="15"/>
  <c r="E455" i="15"/>
  <c r="F455" i="15"/>
  <c r="G455" i="15"/>
  <c r="H455" i="15"/>
  <c r="I455" i="15"/>
  <c r="J455" i="15"/>
  <c r="K455" i="15"/>
  <c r="L455" i="15"/>
  <c r="M455" i="15"/>
  <c r="N455" i="15"/>
  <c r="O455" i="15"/>
  <c r="P455" i="15"/>
  <c r="C456" i="15"/>
  <c r="D456" i="15"/>
  <c r="E456" i="15"/>
  <c r="F456" i="15"/>
  <c r="G456" i="15"/>
  <c r="H456" i="15"/>
  <c r="I456" i="15"/>
  <c r="J456" i="15"/>
  <c r="K456" i="15"/>
  <c r="L456" i="15"/>
  <c r="M456" i="15"/>
  <c r="N456" i="15"/>
  <c r="O456" i="15"/>
  <c r="P456" i="15"/>
  <c r="C457" i="15"/>
  <c r="D457" i="15"/>
  <c r="E457" i="15"/>
  <c r="F457" i="15"/>
  <c r="G457" i="15"/>
  <c r="H457" i="15"/>
  <c r="I457" i="15"/>
  <c r="J457" i="15"/>
  <c r="K457" i="15"/>
  <c r="L457" i="15"/>
  <c r="M457" i="15"/>
  <c r="N457" i="15"/>
  <c r="O457" i="15"/>
  <c r="P457" i="15"/>
  <c r="C458" i="15"/>
  <c r="D458" i="15"/>
  <c r="E458" i="15"/>
  <c r="F458" i="15"/>
  <c r="G458" i="15"/>
  <c r="H458" i="15"/>
  <c r="I458" i="15"/>
  <c r="J458" i="15"/>
  <c r="K458" i="15"/>
  <c r="L458" i="15"/>
  <c r="M458" i="15"/>
  <c r="N458" i="15"/>
  <c r="O458" i="15"/>
  <c r="P458" i="15"/>
  <c r="C459" i="15"/>
  <c r="D459" i="15"/>
  <c r="E459" i="15"/>
  <c r="F459" i="15"/>
  <c r="G459" i="15"/>
  <c r="H459" i="15"/>
  <c r="I459" i="15"/>
  <c r="J459" i="15"/>
  <c r="K459" i="15"/>
  <c r="L459" i="15"/>
  <c r="M459" i="15"/>
  <c r="N459" i="15"/>
  <c r="O459" i="15"/>
  <c r="P459" i="15"/>
  <c r="C460" i="15"/>
  <c r="D460" i="15"/>
  <c r="E460" i="15"/>
  <c r="F460" i="15"/>
  <c r="G460" i="15"/>
  <c r="H460" i="15"/>
  <c r="I460" i="15"/>
  <c r="J460" i="15"/>
  <c r="K460" i="15"/>
  <c r="L460" i="15"/>
  <c r="M460" i="15"/>
  <c r="N460" i="15"/>
  <c r="O460" i="15"/>
  <c r="P460" i="15"/>
  <c r="C461" i="15"/>
  <c r="D461" i="15"/>
  <c r="E461" i="15"/>
  <c r="F461" i="15"/>
  <c r="G461" i="15"/>
  <c r="H461" i="15"/>
  <c r="I461" i="15"/>
  <c r="J461" i="15"/>
  <c r="K461" i="15"/>
  <c r="L461" i="15"/>
  <c r="M461" i="15"/>
  <c r="N461" i="15"/>
  <c r="O461" i="15"/>
  <c r="P461" i="15"/>
  <c r="C462" i="15"/>
  <c r="D462" i="15"/>
  <c r="E462" i="15"/>
  <c r="F462" i="15"/>
  <c r="G462" i="15"/>
  <c r="H462" i="15"/>
  <c r="I462" i="15"/>
  <c r="J462" i="15"/>
  <c r="K462" i="15"/>
  <c r="L462" i="15"/>
  <c r="M462" i="15"/>
  <c r="N462" i="15"/>
  <c r="O462" i="15"/>
  <c r="P462" i="15"/>
  <c r="C463" i="15"/>
  <c r="D463" i="15"/>
  <c r="E463" i="15"/>
  <c r="F463" i="15"/>
  <c r="G463" i="15"/>
  <c r="H463" i="15"/>
  <c r="I463" i="15"/>
  <c r="J463" i="15"/>
  <c r="K463" i="15"/>
  <c r="L463" i="15"/>
  <c r="M463" i="15"/>
  <c r="N463" i="15"/>
  <c r="O463" i="15"/>
  <c r="P463" i="15"/>
  <c r="C464" i="15"/>
  <c r="D464" i="15"/>
  <c r="E464" i="15"/>
  <c r="F464" i="15"/>
  <c r="G464" i="15"/>
  <c r="H464" i="15"/>
  <c r="I464" i="15"/>
  <c r="J464" i="15"/>
  <c r="K464" i="15"/>
  <c r="L464" i="15"/>
  <c r="M464" i="15"/>
  <c r="N464" i="15"/>
  <c r="O464" i="15"/>
  <c r="P464" i="15"/>
  <c r="C465" i="15"/>
  <c r="D465" i="15"/>
  <c r="E465" i="15"/>
  <c r="F465" i="15"/>
  <c r="G465" i="15"/>
  <c r="H465" i="15"/>
  <c r="I465" i="15"/>
  <c r="J465" i="15"/>
  <c r="K465" i="15"/>
  <c r="L465" i="15"/>
  <c r="M465" i="15"/>
  <c r="N465" i="15"/>
  <c r="O465" i="15"/>
  <c r="P465" i="15"/>
  <c r="C466" i="15"/>
  <c r="D466" i="15"/>
  <c r="E466" i="15"/>
  <c r="F466" i="15"/>
  <c r="G466" i="15"/>
  <c r="H466" i="15"/>
  <c r="I466" i="15"/>
  <c r="J466" i="15"/>
  <c r="K466" i="15"/>
  <c r="L466" i="15"/>
  <c r="M466" i="15"/>
  <c r="N466" i="15"/>
  <c r="O466" i="15"/>
  <c r="P466" i="15"/>
  <c r="C467" i="15"/>
  <c r="D467" i="15"/>
  <c r="E467" i="15"/>
  <c r="F467" i="15"/>
  <c r="G467" i="15"/>
  <c r="H467" i="15"/>
  <c r="I467" i="15"/>
  <c r="J467" i="15"/>
  <c r="K467" i="15"/>
  <c r="L467" i="15"/>
  <c r="M467" i="15"/>
  <c r="N467" i="15"/>
  <c r="O467" i="15"/>
  <c r="P467" i="15"/>
  <c r="C468" i="15"/>
  <c r="D468" i="15"/>
  <c r="E468" i="15"/>
  <c r="F468" i="15"/>
  <c r="G468" i="15"/>
  <c r="H468" i="15"/>
  <c r="I468" i="15"/>
  <c r="J468" i="15"/>
  <c r="K468" i="15"/>
  <c r="L468" i="15"/>
  <c r="M468" i="15"/>
  <c r="N468" i="15"/>
  <c r="O468" i="15"/>
  <c r="P468" i="15"/>
  <c r="C469" i="15"/>
  <c r="D469" i="15"/>
  <c r="E469" i="15"/>
  <c r="F469" i="15"/>
  <c r="G469" i="15"/>
  <c r="H469" i="15"/>
  <c r="I469" i="15"/>
  <c r="J469" i="15"/>
  <c r="K469" i="15"/>
  <c r="L469" i="15"/>
  <c r="M469" i="15"/>
  <c r="N469" i="15"/>
  <c r="O469" i="15"/>
  <c r="P469" i="15"/>
  <c r="C470" i="15"/>
  <c r="D470" i="15"/>
  <c r="E470" i="15"/>
  <c r="F470" i="15"/>
  <c r="G470" i="15"/>
  <c r="H470" i="15"/>
  <c r="I470" i="15"/>
  <c r="J470" i="15"/>
  <c r="K470" i="15"/>
  <c r="L470" i="15"/>
  <c r="M470" i="15"/>
  <c r="N470" i="15"/>
  <c r="O470" i="15"/>
  <c r="P470" i="15"/>
  <c r="C471" i="15"/>
  <c r="D471" i="15"/>
  <c r="E471" i="15"/>
  <c r="F471" i="15"/>
  <c r="G471" i="15"/>
  <c r="H471" i="15"/>
  <c r="I471" i="15"/>
  <c r="J471" i="15"/>
  <c r="K471" i="15"/>
  <c r="L471" i="15"/>
  <c r="M471" i="15"/>
  <c r="N471" i="15"/>
  <c r="O471" i="15"/>
  <c r="P471" i="15"/>
  <c r="C472" i="15"/>
  <c r="D472" i="15"/>
  <c r="E472" i="15"/>
  <c r="F472" i="15"/>
  <c r="G472" i="15"/>
  <c r="H472" i="15"/>
  <c r="I472" i="15"/>
  <c r="J472" i="15"/>
  <c r="K472" i="15"/>
  <c r="L472" i="15"/>
  <c r="M472" i="15"/>
  <c r="N472" i="15"/>
  <c r="O472" i="15"/>
  <c r="P472" i="15"/>
  <c r="C473" i="15"/>
  <c r="D473" i="15"/>
  <c r="E473" i="15"/>
  <c r="F473" i="15"/>
  <c r="G473" i="15"/>
  <c r="H473" i="15"/>
  <c r="I473" i="15"/>
  <c r="J473" i="15"/>
  <c r="K473" i="15"/>
  <c r="L473" i="15"/>
  <c r="M473" i="15"/>
  <c r="N473" i="15"/>
  <c r="O473" i="15"/>
  <c r="P473" i="15"/>
  <c r="C474" i="15"/>
  <c r="D474" i="15"/>
  <c r="E474" i="15"/>
  <c r="F474" i="15"/>
  <c r="G474" i="15"/>
  <c r="H474" i="15"/>
  <c r="I474" i="15"/>
  <c r="J474" i="15"/>
  <c r="K474" i="15"/>
  <c r="L474" i="15"/>
  <c r="M474" i="15"/>
  <c r="N474" i="15"/>
  <c r="O474" i="15"/>
  <c r="P474" i="15"/>
  <c r="C475" i="15"/>
  <c r="D475" i="15"/>
  <c r="E475" i="15"/>
  <c r="F475" i="15"/>
  <c r="G475" i="15"/>
  <c r="H475" i="15"/>
  <c r="I475" i="15"/>
  <c r="J475" i="15"/>
  <c r="K475" i="15"/>
  <c r="L475" i="15"/>
  <c r="M475" i="15"/>
  <c r="N475" i="15"/>
  <c r="O475" i="15"/>
  <c r="P475" i="15"/>
  <c r="C476" i="15"/>
  <c r="D476" i="15"/>
  <c r="E476" i="15"/>
  <c r="F476" i="15"/>
  <c r="G476" i="15"/>
  <c r="H476" i="15"/>
  <c r="I476" i="15"/>
  <c r="J476" i="15"/>
  <c r="K476" i="15"/>
  <c r="L476" i="15"/>
  <c r="M476" i="15"/>
  <c r="N476" i="15"/>
  <c r="O476" i="15"/>
  <c r="P476" i="15"/>
  <c r="C477" i="15"/>
  <c r="D477" i="15"/>
  <c r="E477" i="15"/>
  <c r="F477" i="15"/>
  <c r="G477" i="15"/>
  <c r="H477" i="15"/>
  <c r="I477" i="15"/>
  <c r="J477" i="15"/>
  <c r="K477" i="15"/>
  <c r="L477" i="15"/>
  <c r="M477" i="15"/>
  <c r="N477" i="15"/>
  <c r="O477" i="15"/>
  <c r="P477" i="15"/>
  <c r="C478" i="15"/>
  <c r="D478" i="15"/>
  <c r="E478" i="15"/>
  <c r="F478" i="15"/>
  <c r="G478" i="15"/>
  <c r="H478" i="15"/>
  <c r="I478" i="15"/>
  <c r="J478" i="15"/>
  <c r="K478" i="15"/>
  <c r="L478" i="15"/>
  <c r="M478" i="15"/>
  <c r="N478" i="15"/>
  <c r="O478" i="15"/>
  <c r="P478" i="15"/>
  <c r="C479" i="15"/>
  <c r="D479" i="15"/>
  <c r="E479" i="15"/>
  <c r="F479" i="15"/>
  <c r="G479" i="15"/>
  <c r="H479" i="15"/>
  <c r="I479" i="15"/>
  <c r="J479" i="15"/>
  <c r="K479" i="15"/>
  <c r="L479" i="15"/>
  <c r="M479" i="15"/>
  <c r="N479" i="15"/>
  <c r="O479" i="15"/>
  <c r="P479" i="15"/>
  <c r="C480" i="15"/>
  <c r="D480" i="15"/>
  <c r="E480" i="15"/>
  <c r="F480" i="15"/>
  <c r="G480" i="15"/>
  <c r="H480" i="15"/>
  <c r="I480" i="15"/>
  <c r="J480" i="15"/>
  <c r="K480" i="15"/>
  <c r="L480" i="15"/>
  <c r="M480" i="15"/>
  <c r="N480" i="15"/>
  <c r="O480" i="15"/>
  <c r="P480" i="15"/>
  <c r="C481" i="15"/>
  <c r="D481" i="15"/>
  <c r="E481" i="15"/>
  <c r="F481" i="15"/>
  <c r="G481" i="15"/>
  <c r="H481" i="15"/>
  <c r="I481" i="15"/>
  <c r="J481" i="15"/>
  <c r="K481" i="15"/>
  <c r="L481" i="15"/>
  <c r="M481" i="15"/>
  <c r="N481" i="15"/>
  <c r="O481" i="15"/>
  <c r="P481" i="15"/>
  <c r="C482" i="15"/>
  <c r="D482" i="15"/>
  <c r="E482" i="15"/>
  <c r="F482" i="15"/>
  <c r="G482" i="15"/>
  <c r="H482" i="15"/>
  <c r="I482" i="15"/>
  <c r="J482" i="15"/>
  <c r="K482" i="15"/>
  <c r="L482" i="15"/>
  <c r="M482" i="15"/>
  <c r="N482" i="15"/>
  <c r="O482" i="15"/>
  <c r="P482" i="15"/>
  <c r="C483" i="15"/>
  <c r="D483" i="15"/>
  <c r="E483" i="15"/>
  <c r="F483" i="15"/>
  <c r="G483" i="15"/>
  <c r="H483" i="15"/>
  <c r="I483" i="15"/>
  <c r="J483" i="15"/>
  <c r="K483" i="15"/>
  <c r="L483" i="15"/>
  <c r="M483" i="15"/>
  <c r="N483" i="15"/>
  <c r="O483" i="15"/>
  <c r="P483" i="15"/>
  <c r="C484" i="15"/>
  <c r="D484" i="15"/>
  <c r="E484" i="15"/>
  <c r="F484" i="15"/>
  <c r="G484" i="15"/>
  <c r="H484" i="15"/>
  <c r="I484" i="15"/>
  <c r="J484" i="15"/>
  <c r="K484" i="15"/>
  <c r="L484" i="15"/>
  <c r="M484" i="15"/>
  <c r="N484" i="15"/>
  <c r="O484" i="15"/>
  <c r="P484" i="15"/>
  <c r="C485" i="15"/>
  <c r="D485" i="15"/>
  <c r="E485" i="15"/>
  <c r="F485" i="15"/>
  <c r="G485" i="15"/>
  <c r="H485" i="15"/>
  <c r="I485" i="15"/>
  <c r="J485" i="15"/>
  <c r="K485" i="15"/>
  <c r="L485" i="15"/>
  <c r="M485" i="15"/>
  <c r="N485" i="15"/>
  <c r="O485" i="15"/>
  <c r="P485" i="15"/>
  <c r="C486" i="15"/>
  <c r="D486" i="15"/>
  <c r="E486" i="15"/>
  <c r="F486" i="15"/>
  <c r="G486" i="15"/>
  <c r="H486" i="15"/>
  <c r="I486" i="15"/>
  <c r="J486" i="15"/>
  <c r="K486" i="15"/>
  <c r="L486" i="15"/>
  <c r="M486" i="15"/>
  <c r="N486" i="15"/>
  <c r="O486" i="15"/>
  <c r="P486" i="15"/>
  <c r="C487" i="15"/>
  <c r="D487" i="15"/>
  <c r="E487" i="15"/>
  <c r="F487" i="15"/>
  <c r="G487" i="15"/>
  <c r="H487" i="15"/>
  <c r="I487" i="15"/>
  <c r="J487" i="15"/>
  <c r="K487" i="15"/>
  <c r="L487" i="15"/>
  <c r="M487" i="15"/>
  <c r="N487" i="15"/>
  <c r="O487" i="15"/>
  <c r="P487" i="15"/>
  <c r="C488" i="15"/>
  <c r="D488" i="15"/>
  <c r="E488" i="15"/>
  <c r="F488" i="15"/>
  <c r="G488" i="15"/>
  <c r="H488" i="15"/>
  <c r="I488" i="15"/>
  <c r="J488" i="15"/>
  <c r="K488" i="15"/>
  <c r="L488" i="15"/>
  <c r="M488" i="15"/>
  <c r="N488" i="15"/>
  <c r="O488" i="15"/>
  <c r="P488" i="15"/>
  <c r="C489" i="15"/>
  <c r="D489" i="15"/>
  <c r="E489" i="15"/>
  <c r="F489" i="15"/>
  <c r="G489" i="15"/>
  <c r="H489" i="15"/>
  <c r="I489" i="15"/>
  <c r="J489" i="15"/>
  <c r="K489" i="15"/>
  <c r="L489" i="15"/>
  <c r="M489" i="15"/>
  <c r="N489" i="15"/>
  <c r="O489" i="15"/>
  <c r="P489" i="15"/>
  <c r="C490" i="15"/>
  <c r="D490" i="15"/>
  <c r="E490" i="15"/>
  <c r="F490" i="15"/>
  <c r="G490" i="15"/>
  <c r="H490" i="15"/>
  <c r="I490" i="15"/>
  <c r="J490" i="15"/>
  <c r="K490" i="15"/>
  <c r="L490" i="15"/>
  <c r="M490" i="15"/>
  <c r="N490" i="15"/>
  <c r="O490" i="15"/>
  <c r="P490" i="15"/>
  <c r="C491" i="15"/>
  <c r="D491" i="15"/>
  <c r="E491" i="15"/>
  <c r="F491" i="15"/>
  <c r="G491" i="15"/>
  <c r="H491" i="15"/>
  <c r="I491" i="15"/>
  <c r="J491" i="15"/>
  <c r="K491" i="15"/>
  <c r="L491" i="15"/>
  <c r="M491" i="15"/>
  <c r="N491" i="15"/>
  <c r="O491" i="15"/>
  <c r="P491" i="15"/>
  <c r="C492" i="15"/>
  <c r="D492" i="15"/>
  <c r="E492" i="15"/>
  <c r="F492" i="15"/>
  <c r="G492" i="15"/>
  <c r="H492" i="15"/>
  <c r="I492" i="15"/>
  <c r="J492" i="15"/>
  <c r="K492" i="15"/>
  <c r="L492" i="15"/>
  <c r="M492" i="15"/>
  <c r="N492" i="15"/>
  <c r="O492" i="15"/>
  <c r="P492" i="15"/>
  <c r="C493" i="15"/>
  <c r="D493" i="15"/>
  <c r="E493" i="15"/>
  <c r="F493" i="15"/>
  <c r="G493" i="15"/>
  <c r="H493" i="15"/>
  <c r="I493" i="15"/>
  <c r="J493" i="15"/>
  <c r="K493" i="15"/>
  <c r="L493" i="15"/>
  <c r="M493" i="15"/>
  <c r="N493" i="15"/>
  <c r="O493" i="15"/>
  <c r="P493" i="15"/>
  <c r="C494" i="15"/>
  <c r="D494" i="15"/>
  <c r="E494" i="15"/>
  <c r="F494" i="15"/>
  <c r="G494" i="15"/>
  <c r="H494" i="15"/>
  <c r="I494" i="15"/>
  <c r="J494" i="15"/>
  <c r="K494" i="15"/>
  <c r="L494" i="15"/>
  <c r="M494" i="15"/>
  <c r="N494" i="15"/>
  <c r="O494" i="15"/>
  <c r="P494" i="15"/>
  <c r="C495" i="15"/>
  <c r="D495" i="15"/>
  <c r="E495" i="15"/>
  <c r="F495" i="15"/>
  <c r="G495" i="15"/>
  <c r="H495" i="15"/>
  <c r="I495" i="15"/>
  <c r="J495" i="15"/>
  <c r="K495" i="15"/>
  <c r="L495" i="15"/>
  <c r="M495" i="15"/>
  <c r="N495" i="15"/>
  <c r="O495" i="15"/>
  <c r="P495" i="15"/>
  <c r="C496" i="15"/>
  <c r="D496" i="15"/>
  <c r="E496" i="15"/>
  <c r="F496" i="15"/>
  <c r="G496" i="15"/>
  <c r="H496" i="15"/>
  <c r="I496" i="15"/>
  <c r="J496" i="15"/>
  <c r="K496" i="15"/>
  <c r="L496" i="15"/>
  <c r="M496" i="15"/>
  <c r="N496" i="15"/>
  <c r="O496" i="15"/>
  <c r="P496" i="15"/>
  <c r="C497" i="15"/>
  <c r="D497" i="15"/>
  <c r="E497" i="15"/>
  <c r="F497" i="15"/>
  <c r="G497" i="15"/>
  <c r="H497" i="15"/>
  <c r="I497" i="15"/>
  <c r="J497" i="15"/>
  <c r="K497" i="15"/>
  <c r="L497" i="15"/>
  <c r="M497" i="15"/>
  <c r="N497" i="15"/>
  <c r="O497" i="15"/>
  <c r="P497" i="15"/>
  <c r="C498" i="15"/>
  <c r="D498" i="15"/>
  <c r="E498" i="15"/>
  <c r="F498" i="15"/>
  <c r="G498" i="15"/>
  <c r="H498" i="15"/>
  <c r="I498" i="15"/>
  <c r="J498" i="15"/>
  <c r="K498" i="15"/>
  <c r="L498" i="15"/>
  <c r="M498" i="15"/>
  <c r="N498" i="15"/>
  <c r="O498" i="15"/>
  <c r="P498" i="15"/>
  <c r="C499" i="15"/>
  <c r="D499" i="15"/>
  <c r="E499" i="15"/>
  <c r="F499" i="15"/>
  <c r="G499" i="15"/>
  <c r="H499" i="15"/>
  <c r="I499" i="15"/>
  <c r="J499" i="15"/>
  <c r="K499" i="15"/>
  <c r="L499" i="15"/>
  <c r="M499" i="15"/>
  <c r="N499" i="15"/>
  <c r="O499" i="15"/>
  <c r="P499" i="15"/>
  <c r="C500" i="15"/>
  <c r="D500" i="15"/>
  <c r="E500" i="15"/>
  <c r="F500" i="15"/>
  <c r="G500" i="15"/>
  <c r="H500" i="15"/>
  <c r="I500" i="15"/>
  <c r="J500" i="15"/>
  <c r="K500" i="15"/>
  <c r="L500" i="15"/>
  <c r="M500" i="15"/>
  <c r="N500" i="15"/>
  <c r="O500" i="15"/>
  <c r="P500" i="15"/>
  <c r="C501" i="15"/>
  <c r="D501" i="15"/>
  <c r="E501" i="15"/>
  <c r="F501" i="15"/>
  <c r="G501" i="15"/>
  <c r="H501" i="15"/>
  <c r="I501" i="15"/>
  <c r="J501" i="15"/>
  <c r="K501" i="15"/>
  <c r="L501" i="15"/>
  <c r="M501" i="15"/>
  <c r="N501" i="15"/>
  <c r="O501" i="15"/>
  <c r="P501" i="15"/>
  <c r="C502" i="15"/>
  <c r="D502" i="15"/>
  <c r="E502" i="15"/>
  <c r="F502" i="15"/>
  <c r="G502" i="15"/>
  <c r="H502" i="15"/>
  <c r="I502" i="15"/>
  <c r="J502" i="15"/>
  <c r="K502" i="15"/>
  <c r="L502" i="15"/>
  <c r="M502" i="15"/>
  <c r="N502" i="15"/>
  <c r="O502" i="15"/>
  <c r="P502" i="15"/>
  <c r="C503" i="15"/>
  <c r="D503" i="15"/>
  <c r="E503" i="15"/>
  <c r="F503" i="15"/>
  <c r="G503" i="15"/>
  <c r="H503" i="15"/>
  <c r="I503" i="15"/>
  <c r="J503" i="15"/>
  <c r="K503" i="15"/>
  <c r="L503" i="15"/>
  <c r="M503" i="15"/>
  <c r="N503" i="15"/>
  <c r="O503" i="15"/>
  <c r="P503" i="15"/>
  <c r="C504" i="15"/>
  <c r="D504" i="15"/>
  <c r="E504" i="15"/>
  <c r="F504" i="15"/>
  <c r="G504" i="15"/>
  <c r="H504" i="15"/>
  <c r="I504" i="15"/>
  <c r="J504" i="15"/>
  <c r="K504" i="15"/>
  <c r="L504" i="15"/>
  <c r="M504" i="15"/>
  <c r="N504" i="15"/>
  <c r="O504" i="15"/>
  <c r="P504" i="15"/>
  <c r="C505" i="15"/>
  <c r="D505" i="15"/>
  <c r="E505" i="15"/>
  <c r="F505" i="15"/>
  <c r="G505" i="15"/>
  <c r="H505" i="15"/>
  <c r="I505" i="15"/>
  <c r="J505" i="15"/>
  <c r="K505" i="15"/>
  <c r="L505" i="15"/>
  <c r="M505" i="15"/>
  <c r="N505" i="15"/>
  <c r="O505" i="15"/>
  <c r="P505" i="15"/>
  <c r="C506" i="15"/>
  <c r="D506" i="15"/>
  <c r="E506" i="15"/>
  <c r="F506" i="15"/>
  <c r="G506" i="15"/>
  <c r="H506" i="15"/>
  <c r="I506" i="15"/>
  <c r="J506" i="15"/>
  <c r="K506" i="15"/>
  <c r="L506" i="15"/>
  <c r="M506" i="15"/>
  <c r="N506" i="15"/>
  <c r="O506" i="15"/>
  <c r="P506" i="15"/>
  <c r="C507" i="15"/>
  <c r="D507" i="15"/>
  <c r="E507" i="15"/>
  <c r="F507" i="15"/>
  <c r="G507" i="15"/>
  <c r="H507" i="15"/>
  <c r="I507" i="15"/>
  <c r="J507" i="15"/>
  <c r="K507" i="15"/>
  <c r="L507" i="15"/>
  <c r="M507" i="15"/>
  <c r="N507" i="15"/>
  <c r="O507" i="15"/>
  <c r="P507" i="15"/>
  <c r="C508" i="15"/>
  <c r="D508" i="15"/>
  <c r="E508" i="15"/>
  <c r="F508" i="15"/>
  <c r="G508" i="15"/>
  <c r="H508" i="15"/>
  <c r="I508" i="15"/>
  <c r="J508" i="15"/>
  <c r="K508" i="15"/>
  <c r="L508" i="15"/>
  <c r="M508" i="15"/>
  <c r="N508" i="15"/>
  <c r="O508" i="15"/>
  <c r="P508" i="15"/>
  <c r="C509" i="15"/>
  <c r="D509" i="15"/>
  <c r="E509" i="15"/>
  <c r="F509" i="15"/>
  <c r="G509" i="15"/>
  <c r="H509" i="15"/>
  <c r="I509" i="15"/>
  <c r="J509" i="15"/>
  <c r="K509" i="15"/>
  <c r="L509" i="15"/>
  <c r="M509" i="15"/>
  <c r="N509" i="15"/>
  <c r="O509" i="15"/>
  <c r="P509" i="15"/>
  <c r="C510" i="15"/>
  <c r="D510" i="15"/>
  <c r="E510" i="15"/>
  <c r="F510" i="15"/>
  <c r="G510" i="15"/>
  <c r="H510" i="15"/>
  <c r="I510" i="15"/>
  <c r="J510" i="15"/>
  <c r="K510" i="15"/>
  <c r="L510" i="15"/>
  <c r="M510" i="15"/>
  <c r="N510" i="15"/>
  <c r="O510" i="15"/>
  <c r="P510" i="15"/>
  <c r="C511" i="15"/>
  <c r="D511" i="15"/>
  <c r="E511" i="15"/>
  <c r="F511" i="15"/>
  <c r="G511" i="15"/>
  <c r="H511" i="15"/>
  <c r="I511" i="15"/>
  <c r="J511" i="15"/>
  <c r="K511" i="15"/>
  <c r="L511" i="15"/>
  <c r="M511" i="15"/>
  <c r="N511" i="15"/>
  <c r="O511" i="15"/>
  <c r="P511" i="15"/>
  <c r="C512" i="15"/>
  <c r="D512" i="15"/>
  <c r="E512" i="15"/>
  <c r="F512" i="15"/>
  <c r="G512" i="15"/>
  <c r="H512" i="15"/>
  <c r="I512" i="15"/>
  <c r="J512" i="15"/>
  <c r="K512" i="15"/>
  <c r="L512" i="15"/>
  <c r="M512" i="15"/>
  <c r="N512" i="15"/>
  <c r="O512" i="15"/>
  <c r="P512" i="15"/>
  <c r="C513" i="15"/>
  <c r="D513" i="15"/>
  <c r="E513" i="15"/>
  <c r="F513" i="15"/>
  <c r="G513" i="15"/>
  <c r="H513" i="15"/>
  <c r="I513" i="15"/>
  <c r="J513" i="15"/>
  <c r="K513" i="15"/>
  <c r="L513" i="15"/>
  <c r="M513" i="15"/>
  <c r="N513" i="15"/>
  <c r="O513" i="15"/>
  <c r="P513" i="15"/>
  <c r="C514" i="15"/>
  <c r="D514" i="15"/>
  <c r="E514" i="15"/>
  <c r="F514" i="15"/>
  <c r="G514" i="15"/>
  <c r="H514" i="15"/>
  <c r="I514" i="15"/>
  <c r="J514" i="15"/>
  <c r="K514" i="15"/>
  <c r="L514" i="15"/>
  <c r="M514" i="15"/>
  <c r="N514" i="15"/>
  <c r="O514" i="15"/>
  <c r="P514" i="15"/>
  <c r="C515" i="15"/>
  <c r="D515" i="15"/>
  <c r="E515" i="15"/>
  <c r="F515" i="15"/>
  <c r="G515" i="15"/>
  <c r="H515" i="15"/>
  <c r="I515" i="15"/>
  <c r="J515" i="15"/>
  <c r="K515" i="15"/>
  <c r="L515" i="15"/>
  <c r="M515" i="15"/>
  <c r="N515" i="15"/>
  <c r="O515" i="15"/>
  <c r="P515" i="15"/>
  <c r="C516" i="15"/>
  <c r="D516" i="15"/>
  <c r="E516" i="15"/>
  <c r="F516" i="15"/>
  <c r="G516" i="15"/>
  <c r="H516" i="15"/>
  <c r="I516" i="15"/>
  <c r="J516" i="15"/>
  <c r="K516" i="15"/>
  <c r="L516" i="15"/>
  <c r="M516" i="15"/>
  <c r="N516" i="15"/>
  <c r="O516" i="15"/>
  <c r="P516" i="15"/>
  <c r="C517" i="15"/>
  <c r="D517" i="15"/>
  <c r="E517" i="15"/>
  <c r="F517" i="15"/>
  <c r="G517" i="15"/>
  <c r="H517" i="15"/>
  <c r="I517" i="15"/>
  <c r="J517" i="15"/>
  <c r="K517" i="15"/>
  <c r="L517" i="15"/>
  <c r="M517" i="15"/>
  <c r="N517" i="15"/>
  <c r="O517" i="15"/>
  <c r="P517" i="15"/>
  <c r="C518" i="15"/>
  <c r="D518" i="15"/>
  <c r="E518" i="15"/>
  <c r="F518" i="15"/>
  <c r="G518" i="15"/>
  <c r="H518" i="15"/>
  <c r="I518" i="15"/>
  <c r="J518" i="15"/>
  <c r="K518" i="15"/>
  <c r="L518" i="15"/>
  <c r="M518" i="15"/>
  <c r="N518" i="15"/>
  <c r="O518" i="15"/>
  <c r="P518" i="15"/>
  <c r="C519" i="15"/>
  <c r="D519" i="15"/>
  <c r="E519" i="15"/>
  <c r="F519" i="15"/>
  <c r="G519" i="15"/>
  <c r="H519" i="15"/>
  <c r="I519" i="15"/>
  <c r="J519" i="15"/>
  <c r="K519" i="15"/>
  <c r="L519" i="15"/>
  <c r="M519" i="15"/>
  <c r="N519" i="15"/>
  <c r="O519" i="15"/>
  <c r="P519" i="15"/>
  <c r="C520" i="15"/>
  <c r="D520" i="15"/>
  <c r="E520" i="15"/>
  <c r="F520" i="15"/>
  <c r="G520" i="15"/>
  <c r="H520" i="15"/>
  <c r="I520" i="15"/>
  <c r="J520" i="15"/>
  <c r="K520" i="15"/>
  <c r="L520" i="15"/>
  <c r="M520" i="15"/>
  <c r="N520" i="15"/>
  <c r="O520" i="15"/>
  <c r="P520" i="15"/>
  <c r="C521" i="15"/>
  <c r="D521" i="15"/>
  <c r="E521" i="15"/>
  <c r="F521" i="15"/>
  <c r="G521" i="15"/>
  <c r="H521" i="15"/>
  <c r="I521" i="15"/>
  <c r="J521" i="15"/>
  <c r="K521" i="15"/>
  <c r="L521" i="15"/>
  <c r="M521" i="15"/>
  <c r="N521" i="15"/>
  <c r="O521" i="15"/>
  <c r="P521" i="15"/>
  <c r="C522" i="15"/>
  <c r="D522" i="15"/>
  <c r="E522" i="15"/>
  <c r="F522" i="15"/>
  <c r="G522" i="15"/>
  <c r="H522" i="15"/>
  <c r="I522" i="15"/>
  <c r="J522" i="15"/>
  <c r="K522" i="15"/>
  <c r="L522" i="15"/>
  <c r="M522" i="15"/>
  <c r="N522" i="15"/>
  <c r="O522" i="15"/>
  <c r="P522" i="15"/>
  <c r="C523" i="15"/>
  <c r="D523" i="15"/>
  <c r="E523" i="15"/>
  <c r="F523" i="15"/>
  <c r="G523" i="15"/>
  <c r="H523" i="15"/>
  <c r="I523" i="15"/>
  <c r="J523" i="15"/>
  <c r="K523" i="15"/>
  <c r="L523" i="15"/>
  <c r="M523" i="15"/>
  <c r="N523" i="15"/>
  <c r="O523" i="15"/>
  <c r="P523" i="15"/>
  <c r="C524" i="15"/>
  <c r="D524" i="15"/>
  <c r="E524" i="15"/>
  <c r="F524" i="15"/>
  <c r="G524" i="15"/>
  <c r="H524" i="15"/>
  <c r="I524" i="15"/>
  <c r="J524" i="15"/>
  <c r="K524" i="15"/>
  <c r="L524" i="15"/>
  <c r="M524" i="15"/>
  <c r="N524" i="15"/>
  <c r="O524" i="15"/>
  <c r="P524" i="15"/>
  <c r="C525" i="15"/>
  <c r="D525" i="15"/>
  <c r="E525" i="15"/>
  <c r="F525" i="15"/>
  <c r="G525" i="15"/>
  <c r="H525" i="15"/>
  <c r="I525" i="15"/>
  <c r="J525" i="15"/>
  <c r="K525" i="15"/>
  <c r="L525" i="15"/>
  <c r="M525" i="15"/>
  <c r="N525" i="15"/>
  <c r="O525" i="15"/>
  <c r="P525" i="15"/>
  <c r="C526" i="15"/>
  <c r="D526" i="15"/>
  <c r="E526" i="15"/>
  <c r="F526" i="15"/>
  <c r="G526" i="15"/>
  <c r="H526" i="15"/>
  <c r="I526" i="15"/>
  <c r="J526" i="15"/>
  <c r="K526" i="15"/>
  <c r="L526" i="15"/>
  <c r="M526" i="15"/>
  <c r="N526" i="15"/>
  <c r="O526" i="15"/>
  <c r="P526" i="15"/>
  <c r="C527" i="15"/>
  <c r="D527" i="15"/>
  <c r="E527" i="15"/>
  <c r="F527" i="15"/>
  <c r="G527" i="15"/>
  <c r="H527" i="15"/>
  <c r="I527" i="15"/>
  <c r="J527" i="15"/>
  <c r="K527" i="15"/>
  <c r="L527" i="15"/>
  <c r="M527" i="15"/>
  <c r="N527" i="15"/>
  <c r="O527" i="15"/>
  <c r="P527" i="15"/>
  <c r="C528" i="15"/>
  <c r="D528" i="15"/>
  <c r="E528" i="15"/>
  <c r="F528" i="15"/>
  <c r="G528" i="15"/>
  <c r="H528" i="15"/>
  <c r="I528" i="15"/>
  <c r="J528" i="15"/>
  <c r="K528" i="15"/>
  <c r="L528" i="15"/>
  <c r="M528" i="15"/>
  <c r="N528" i="15"/>
  <c r="O528" i="15"/>
  <c r="P528" i="15"/>
  <c r="C529" i="15"/>
  <c r="D529" i="15"/>
  <c r="E529" i="15"/>
  <c r="F529" i="15"/>
  <c r="G529" i="15"/>
  <c r="H529" i="15"/>
  <c r="I529" i="15"/>
  <c r="J529" i="15"/>
  <c r="K529" i="15"/>
  <c r="L529" i="15"/>
  <c r="M529" i="15"/>
  <c r="N529" i="15"/>
  <c r="O529" i="15"/>
  <c r="P529" i="15"/>
  <c r="C530" i="15"/>
  <c r="D530" i="15"/>
  <c r="E530" i="15"/>
  <c r="F530" i="15"/>
  <c r="G530" i="15"/>
  <c r="H530" i="15"/>
  <c r="I530" i="15"/>
  <c r="J530" i="15"/>
  <c r="K530" i="15"/>
  <c r="L530" i="15"/>
  <c r="M530" i="15"/>
  <c r="N530" i="15"/>
  <c r="O530" i="15"/>
  <c r="P530" i="15"/>
  <c r="C531" i="15"/>
  <c r="D531" i="15"/>
  <c r="E531" i="15"/>
  <c r="F531" i="15"/>
  <c r="G531" i="15"/>
  <c r="H531" i="15"/>
  <c r="I531" i="15"/>
  <c r="J531" i="15"/>
  <c r="K531" i="15"/>
  <c r="L531" i="15"/>
  <c r="M531" i="15"/>
  <c r="N531" i="15"/>
  <c r="O531" i="15"/>
  <c r="P531" i="15"/>
  <c r="C532" i="15"/>
  <c r="D532" i="15"/>
  <c r="E532" i="15"/>
  <c r="F532" i="15"/>
  <c r="G532" i="15"/>
  <c r="H532" i="15"/>
  <c r="I532" i="15"/>
  <c r="J532" i="15"/>
  <c r="K532" i="15"/>
  <c r="L532" i="15"/>
  <c r="M532" i="15"/>
  <c r="N532" i="15"/>
  <c r="O532" i="15"/>
  <c r="P532" i="15"/>
  <c r="C533" i="15"/>
  <c r="D533" i="15"/>
  <c r="E533" i="15"/>
  <c r="F533" i="15"/>
  <c r="G533" i="15"/>
  <c r="H533" i="15"/>
  <c r="I533" i="15"/>
  <c r="J533" i="15"/>
  <c r="K533" i="15"/>
  <c r="L533" i="15"/>
  <c r="M533" i="15"/>
  <c r="N533" i="15"/>
  <c r="O533" i="15"/>
  <c r="P533" i="15"/>
  <c r="C534" i="15"/>
  <c r="D534" i="15"/>
  <c r="E534" i="15"/>
  <c r="F534" i="15"/>
  <c r="G534" i="15"/>
  <c r="H534" i="15"/>
  <c r="I534" i="15"/>
  <c r="J534" i="15"/>
  <c r="K534" i="15"/>
  <c r="L534" i="15"/>
  <c r="M534" i="15"/>
  <c r="N534" i="15"/>
  <c r="O534" i="15"/>
  <c r="P534" i="15"/>
  <c r="C535" i="15"/>
  <c r="D535" i="15"/>
  <c r="E535" i="15"/>
  <c r="F535" i="15"/>
  <c r="G535" i="15"/>
  <c r="H535" i="15"/>
  <c r="I535" i="15"/>
  <c r="J535" i="15"/>
  <c r="K535" i="15"/>
  <c r="L535" i="15"/>
  <c r="M535" i="15"/>
  <c r="N535" i="15"/>
  <c r="O535" i="15"/>
  <c r="P535" i="15"/>
  <c r="C536" i="15"/>
  <c r="D536" i="15"/>
  <c r="E536" i="15"/>
  <c r="F536" i="15"/>
  <c r="G536" i="15"/>
  <c r="H536" i="15"/>
  <c r="I536" i="15"/>
  <c r="J536" i="15"/>
  <c r="K536" i="15"/>
  <c r="L536" i="15"/>
  <c r="M536" i="15"/>
  <c r="N536" i="15"/>
  <c r="O536" i="15"/>
  <c r="P536" i="15"/>
  <c r="C537" i="15"/>
  <c r="D537" i="15"/>
  <c r="E537" i="15"/>
  <c r="F537" i="15"/>
  <c r="G537" i="15"/>
  <c r="H537" i="15"/>
  <c r="I537" i="15"/>
  <c r="J537" i="15"/>
  <c r="K537" i="15"/>
  <c r="L537" i="15"/>
  <c r="M537" i="15"/>
  <c r="N537" i="15"/>
  <c r="O537" i="15"/>
  <c r="P537" i="15"/>
  <c r="C538" i="15"/>
  <c r="D538" i="15"/>
  <c r="E538" i="15"/>
  <c r="F538" i="15"/>
  <c r="G538" i="15"/>
  <c r="H538" i="15"/>
  <c r="I538" i="15"/>
  <c r="J538" i="15"/>
  <c r="K538" i="15"/>
  <c r="L538" i="15"/>
  <c r="M538" i="15"/>
  <c r="N538" i="15"/>
  <c r="O538" i="15"/>
  <c r="P538" i="15"/>
  <c r="C539" i="15"/>
  <c r="D539" i="15"/>
  <c r="E539" i="15"/>
  <c r="F539" i="15"/>
  <c r="G539" i="15"/>
  <c r="H539" i="15"/>
  <c r="I539" i="15"/>
  <c r="J539" i="15"/>
  <c r="K539" i="15"/>
  <c r="L539" i="15"/>
  <c r="M539" i="15"/>
  <c r="N539" i="15"/>
  <c r="O539" i="15"/>
  <c r="P539" i="15"/>
  <c r="C540" i="15"/>
  <c r="D540" i="15"/>
  <c r="E540" i="15"/>
  <c r="F540" i="15"/>
  <c r="G540" i="15"/>
  <c r="H540" i="15"/>
  <c r="I540" i="15"/>
  <c r="J540" i="15"/>
  <c r="K540" i="15"/>
  <c r="L540" i="15"/>
  <c r="M540" i="15"/>
  <c r="N540" i="15"/>
  <c r="O540" i="15"/>
  <c r="P540" i="15"/>
  <c r="C541" i="15"/>
  <c r="D541" i="15"/>
  <c r="E541" i="15"/>
  <c r="F541" i="15"/>
  <c r="G541" i="15"/>
  <c r="H541" i="15"/>
  <c r="I541" i="15"/>
  <c r="J541" i="15"/>
  <c r="K541" i="15"/>
  <c r="L541" i="15"/>
  <c r="M541" i="15"/>
  <c r="N541" i="15"/>
  <c r="O541" i="15"/>
  <c r="P541" i="15"/>
  <c r="C542" i="15"/>
  <c r="D542" i="15"/>
  <c r="E542" i="15"/>
  <c r="F542" i="15"/>
  <c r="G542" i="15"/>
  <c r="H542" i="15"/>
  <c r="I542" i="15"/>
  <c r="J542" i="15"/>
  <c r="K542" i="15"/>
  <c r="L542" i="15"/>
  <c r="M542" i="15"/>
  <c r="N542" i="15"/>
  <c r="O542" i="15"/>
  <c r="P542" i="15"/>
  <c r="C543" i="15"/>
  <c r="D543" i="15"/>
  <c r="E543" i="15"/>
  <c r="F543" i="15"/>
  <c r="G543" i="15"/>
  <c r="H543" i="15"/>
  <c r="I543" i="15"/>
  <c r="J543" i="15"/>
  <c r="K543" i="15"/>
  <c r="L543" i="15"/>
  <c r="M543" i="15"/>
  <c r="N543" i="15"/>
  <c r="O543" i="15"/>
  <c r="P543" i="15"/>
  <c r="C544" i="15"/>
  <c r="D544" i="15"/>
  <c r="E544" i="15"/>
  <c r="F544" i="15"/>
  <c r="G544" i="15"/>
  <c r="H544" i="15"/>
  <c r="I544" i="15"/>
  <c r="J544" i="15"/>
  <c r="K544" i="15"/>
  <c r="L544" i="15"/>
  <c r="M544" i="15"/>
  <c r="N544" i="15"/>
  <c r="O544" i="15"/>
  <c r="P544" i="15"/>
  <c r="C545" i="15"/>
  <c r="D545" i="15"/>
  <c r="E545" i="15"/>
  <c r="F545" i="15"/>
  <c r="G545" i="15"/>
  <c r="H545" i="15"/>
  <c r="I545" i="15"/>
  <c r="J545" i="15"/>
  <c r="K545" i="15"/>
  <c r="L545" i="15"/>
  <c r="M545" i="15"/>
  <c r="N545" i="15"/>
  <c r="O545" i="15"/>
  <c r="P545" i="15"/>
  <c r="C546" i="15"/>
  <c r="D546" i="15"/>
  <c r="E546" i="15"/>
  <c r="F546" i="15"/>
  <c r="G546" i="15"/>
  <c r="H546" i="15"/>
  <c r="I546" i="15"/>
  <c r="J546" i="15"/>
  <c r="K546" i="15"/>
  <c r="L546" i="15"/>
  <c r="M546" i="15"/>
  <c r="N546" i="15"/>
  <c r="O546" i="15"/>
  <c r="P546" i="15"/>
  <c r="C547" i="15"/>
  <c r="D547" i="15"/>
  <c r="E547" i="15"/>
  <c r="F547" i="15"/>
  <c r="G547" i="15"/>
  <c r="H547" i="15"/>
  <c r="I547" i="15"/>
  <c r="J547" i="15"/>
  <c r="K547" i="15"/>
  <c r="L547" i="15"/>
  <c r="M547" i="15"/>
  <c r="N547" i="15"/>
  <c r="O547" i="15"/>
  <c r="P547" i="15"/>
  <c r="C548" i="15"/>
  <c r="D548" i="15"/>
  <c r="E548" i="15"/>
  <c r="F548" i="15"/>
  <c r="G548" i="15"/>
  <c r="H548" i="15"/>
  <c r="I548" i="15"/>
  <c r="J548" i="15"/>
  <c r="K548" i="15"/>
  <c r="L548" i="15"/>
  <c r="M548" i="15"/>
  <c r="N548" i="15"/>
  <c r="O548" i="15"/>
  <c r="P548" i="15"/>
  <c r="C549" i="15"/>
  <c r="D549" i="15"/>
  <c r="E549" i="15"/>
  <c r="F549" i="15"/>
  <c r="G549" i="15"/>
  <c r="H549" i="15"/>
  <c r="I549" i="15"/>
  <c r="J549" i="15"/>
  <c r="K549" i="15"/>
  <c r="L549" i="15"/>
  <c r="M549" i="15"/>
  <c r="N549" i="15"/>
  <c r="O549" i="15"/>
  <c r="P549" i="15"/>
  <c r="C550" i="15"/>
  <c r="D550" i="15"/>
  <c r="E550" i="15"/>
  <c r="F550" i="15"/>
  <c r="G550" i="15"/>
  <c r="H550" i="15"/>
  <c r="I550" i="15"/>
  <c r="J550" i="15"/>
  <c r="K550" i="15"/>
  <c r="L550" i="15"/>
  <c r="M550" i="15"/>
  <c r="N550" i="15"/>
  <c r="O550" i="15"/>
  <c r="P550" i="15"/>
  <c r="C551" i="15"/>
  <c r="D551" i="15"/>
  <c r="E551" i="15"/>
  <c r="F551" i="15"/>
  <c r="G551" i="15"/>
  <c r="H551" i="15"/>
  <c r="I551" i="15"/>
  <c r="J551" i="15"/>
  <c r="K551" i="15"/>
  <c r="L551" i="15"/>
  <c r="M551" i="15"/>
  <c r="N551" i="15"/>
  <c r="O551" i="15"/>
  <c r="P551" i="15"/>
  <c r="C552" i="15"/>
  <c r="D552" i="15"/>
  <c r="E552" i="15"/>
  <c r="F552" i="15"/>
  <c r="G552" i="15"/>
  <c r="H552" i="15"/>
  <c r="I552" i="15"/>
  <c r="J552" i="15"/>
  <c r="K552" i="15"/>
  <c r="L552" i="15"/>
  <c r="M552" i="15"/>
  <c r="N552" i="15"/>
  <c r="O552" i="15"/>
  <c r="P552" i="15"/>
  <c r="C553" i="15"/>
  <c r="D553" i="15"/>
  <c r="E553" i="15"/>
  <c r="F553" i="15"/>
  <c r="G553" i="15"/>
  <c r="H553" i="15"/>
  <c r="I553" i="15"/>
  <c r="J553" i="15"/>
  <c r="K553" i="15"/>
  <c r="L553" i="15"/>
  <c r="M553" i="15"/>
  <c r="N553" i="15"/>
  <c r="O553" i="15"/>
  <c r="P553" i="15"/>
  <c r="C554" i="15"/>
  <c r="D554" i="15"/>
  <c r="E554" i="15"/>
  <c r="F554" i="15"/>
  <c r="G554" i="15"/>
  <c r="H554" i="15"/>
  <c r="I554" i="15"/>
  <c r="J554" i="15"/>
  <c r="K554" i="15"/>
  <c r="L554" i="15"/>
  <c r="M554" i="15"/>
  <c r="N554" i="15"/>
  <c r="O554" i="15"/>
  <c r="P554" i="15"/>
  <c r="C555" i="15"/>
  <c r="D555" i="15"/>
  <c r="E555" i="15"/>
  <c r="F555" i="15"/>
  <c r="G555" i="15"/>
  <c r="H555" i="15"/>
  <c r="I555" i="15"/>
  <c r="J555" i="15"/>
  <c r="K555" i="15"/>
  <c r="L555" i="15"/>
  <c r="M555" i="15"/>
  <c r="N555" i="15"/>
  <c r="O555" i="15"/>
  <c r="P555" i="15"/>
  <c r="C556" i="15"/>
  <c r="D556" i="15"/>
  <c r="E556" i="15"/>
  <c r="F556" i="15"/>
  <c r="G556" i="15"/>
  <c r="H556" i="15"/>
  <c r="I556" i="15"/>
  <c r="J556" i="15"/>
  <c r="K556" i="15"/>
  <c r="L556" i="15"/>
  <c r="M556" i="15"/>
  <c r="N556" i="15"/>
  <c r="O556" i="15"/>
  <c r="P556" i="15"/>
  <c r="C557" i="15"/>
  <c r="D557" i="15"/>
  <c r="E557" i="15"/>
  <c r="F557" i="15"/>
  <c r="G557" i="15"/>
  <c r="H557" i="15"/>
  <c r="I557" i="15"/>
  <c r="J557" i="15"/>
  <c r="K557" i="15"/>
  <c r="L557" i="15"/>
  <c r="M557" i="15"/>
  <c r="N557" i="15"/>
  <c r="O557" i="15"/>
  <c r="P557" i="15"/>
  <c r="C558" i="15"/>
  <c r="D558" i="15"/>
  <c r="E558" i="15"/>
  <c r="F558" i="15"/>
  <c r="G558" i="15"/>
  <c r="H558" i="15"/>
  <c r="I558" i="15"/>
  <c r="J558" i="15"/>
  <c r="K558" i="15"/>
  <c r="L558" i="15"/>
  <c r="M558" i="15"/>
  <c r="N558" i="15"/>
  <c r="O558" i="15"/>
  <c r="P558" i="15"/>
  <c r="C559" i="15"/>
  <c r="D559" i="15"/>
  <c r="E559" i="15"/>
  <c r="F559" i="15"/>
  <c r="G559" i="15"/>
  <c r="H559" i="15"/>
  <c r="I559" i="15"/>
  <c r="J559" i="15"/>
  <c r="K559" i="15"/>
  <c r="L559" i="15"/>
  <c r="M559" i="15"/>
  <c r="N559" i="15"/>
  <c r="O559" i="15"/>
  <c r="P559" i="15"/>
  <c r="C560" i="15"/>
  <c r="D560" i="15"/>
  <c r="E560" i="15"/>
  <c r="F560" i="15"/>
  <c r="G560" i="15"/>
  <c r="H560" i="15"/>
  <c r="I560" i="15"/>
  <c r="J560" i="15"/>
  <c r="K560" i="15"/>
  <c r="L560" i="15"/>
  <c r="M560" i="15"/>
  <c r="N560" i="15"/>
  <c r="O560" i="15"/>
  <c r="P560" i="15"/>
  <c r="C561" i="15"/>
  <c r="D561" i="15"/>
  <c r="E561" i="15"/>
  <c r="F561" i="15"/>
  <c r="G561" i="15"/>
  <c r="H561" i="15"/>
  <c r="I561" i="15"/>
  <c r="J561" i="15"/>
  <c r="K561" i="15"/>
  <c r="L561" i="15"/>
  <c r="M561" i="15"/>
  <c r="N561" i="15"/>
  <c r="O561" i="15"/>
  <c r="P561" i="15"/>
  <c r="C562" i="15"/>
  <c r="D562" i="15"/>
  <c r="E562" i="15"/>
  <c r="F562" i="15"/>
  <c r="G562" i="15"/>
  <c r="H562" i="15"/>
  <c r="I562" i="15"/>
  <c r="J562" i="15"/>
  <c r="K562" i="15"/>
  <c r="L562" i="15"/>
  <c r="M562" i="15"/>
  <c r="N562" i="15"/>
  <c r="O562" i="15"/>
  <c r="P562" i="15"/>
  <c r="C563" i="15"/>
  <c r="D563" i="15"/>
  <c r="E563" i="15"/>
  <c r="F563" i="15"/>
  <c r="G563" i="15"/>
  <c r="H563" i="15"/>
  <c r="I563" i="15"/>
  <c r="J563" i="15"/>
  <c r="K563" i="15"/>
  <c r="L563" i="15"/>
  <c r="M563" i="15"/>
  <c r="N563" i="15"/>
  <c r="O563" i="15"/>
  <c r="P563" i="15"/>
  <c r="C564" i="15"/>
  <c r="D564" i="15"/>
  <c r="E564" i="15"/>
  <c r="F564" i="15"/>
  <c r="G564" i="15"/>
  <c r="H564" i="15"/>
  <c r="I564" i="15"/>
  <c r="J564" i="15"/>
  <c r="K564" i="15"/>
  <c r="L564" i="15"/>
  <c r="M564" i="15"/>
  <c r="N564" i="15"/>
  <c r="O564" i="15"/>
  <c r="P564" i="15"/>
  <c r="C565" i="15"/>
  <c r="D565" i="15"/>
  <c r="E565" i="15"/>
  <c r="F565" i="15"/>
  <c r="G565" i="15"/>
  <c r="H565" i="15"/>
  <c r="I565" i="15"/>
  <c r="J565" i="15"/>
  <c r="K565" i="15"/>
  <c r="L565" i="15"/>
  <c r="M565" i="15"/>
  <c r="N565" i="15"/>
  <c r="O565" i="15"/>
  <c r="P565" i="15"/>
  <c r="C566" i="15"/>
  <c r="D566" i="15"/>
  <c r="E566" i="15"/>
  <c r="F566" i="15"/>
  <c r="G566" i="15"/>
  <c r="H566" i="15"/>
  <c r="I566" i="15"/>
  <c r="J566" i="15"/>
  <c r="K566" i="15"/>
  <c r="L566" i="15"/>
  <c r="M566" i="15"/>
  <c r="N566" i="15"/>
  <c r="O566" i="15"/>
  <c r="P566" i="15"/>
  <c r="C567" i="15"/>
  <c r="D567" i="15"/>
  <c r="E567" i="15"/>
  <c r="F567" i="15"/>
  <c r="G567" i="15"/>
  <c r="H567" i="15"/>
  <c r="I567" i="15"/>
  <c r="J567" i="15"/>
  <c r="K567" i="15"/>
  <c r="L567" i="15"/>
  <c r="M567" i="15"/>
  <c r="N567" i="15"/>
  <c r="O567" i="15"/>
  <c r="P567" i="15"/>
  <c r="C568" i="15"/>
  <c r="D568" i="15"/>
  <c r="E568" i="15"/>
  <c r="F568" i="15"/>
  <c r="G568" i="15"/>
  <c r="H568" i="15"/>
  <c r="I568" i="15"/>
  <c r="J568" i="15"/>
  <c r="K568" i="15"/>
  <c r="L568" i="15"/>
  <c r="M568" i="15"/>
  <c r="N568" i="15"/>
  <c r="O568" i="15"/>
  <c r="P568" i="15"/>
  <c r="C569" i="15"/>
  <c r="D569" i="15"/>
  <c r="E569" i="15"/>
  <c r="F569" i="15"/>
  <c r="G569" i="15"/>
  <c r="H569" i="15"/>
  <c r="I569" i="15"/>
  <c r="J569" i="15"/>
  <c r="K569" i="15"/>
  <c r="L569" i="15"/>
  <c r="M569" i="15"/>
  <c r="N569" i="15"/>
  <c r="O569" i="15"/>
  <c r="P569" i="15"/>
  <c r="C570" i="15"/>
  <c r="D570" i="15"/>
  <c r="E570" i="15"/>
  <c r="F570" i="15"/>
  <c r="G570" i="15"/>
  <c r="H570" i="15"/>
  <c r="I570" i="15"/>
  <c r="J570" i="15"/>
  <c r="K570" i="15"/>
  <c r="L570" i="15"/>
  <c r="M570" i="15"/>
  <c r="N570" i="15"/>
  <c r="O570" i="15"/>
  <c r="P570" i="15"/>
  <c r="C571" i="15"/>
  <c r="D571" i="15"/>
  <c r="E571" i="15"/>
  <c r="F571" i="15"/>
  <c r="G571" i="15"/>
  <c r="H571" i="15"/>
  <c r="I571" i="15"/>
  <c r="J571" i="15"/>
  <c r="K571" i="15"/>
  <c r="L571" i="15"/>
  <c r="M571" i="15"/>
  <c r="N571" i="15"/>
  <c r="O571" i="15"/>
  <c r="P571" i="15"/>
  <c r="C572" i="15"/>
  <c r="D572" i="15"/>
  <c r="E572" i="15"/>
  <c r="F572" i="15"/>
  <c r="G572" i="15"/>
  <c r="H572" i="15"/>
  <c r="I572" i="15"/>
  <c r="J572" i="15"/>
  <c r="K572" i="15"/>
  <c r="L572" i="15"/>
  <c r="M572" i="15"/>
  <c r="N572" i="15"/>
  <c r="O572" i="15"/>
  <c r="P572" i="15"/>
  <c r="C573" i="15"/>
  <c r="D573" i="15"/>
  <c r="E573" i="15"/>
  <c r="F573" i="15"/>
  <c r="G573" i="15"/>
  <c r="H573" i="15"/>
  <c r="I573" i="15"/>
  <c r="J573" i="15"/>
  <c r="K573" i="15"/>
  <c r="L573" i="15"/>
  <c r="M573" i="15"/>
  <c r="N573" i="15"/>
  <c r="O573" i="15"/>
  <c r="P573" i="15"/>
  <c r="C574" i="15"/>
  <c r="D574" i="15"/>
  <c r="E574" i="15"/>
  <c r="F574" i="15"/>
  <c r="G574" i="15"/>
  <c r="H574" i="15"/>
  <c r="I574" i="15"/>
  <c r="J574" i="15"/>
  <c r="K574" i="15"/>
  <c r="L574" i="15"/>
  <c r="M574" i="15"/>
  <c r="N574" i="15"/>
  <c r="O574" i="15"/>
  <c r="P574" i="15"/>
  <c r="C575" i="15"/>
  <c r="D575" i="15"/>
  <c r="E575" i="15"/>
  <c r="F575" i="15"/>
  <c r="G575" i="15"/>
  <c r="H575" i="15"/>
  <c r="I575" i="15"/>
  <c r="J575" i="15"/>
  <c r="K575" i="15"/>
  <c r="L575" i="15"/>
  <c r="M575" i="15"/>
  <c r="N575" i="15"/>
  <c r="O575" i="15"/>
  <c r="P575" i="15"/>
  <c r="C576" i="15"/>
  <c r="D576" i="15"/>
  <c r="E576" i="15"/>
  <c r="F576" i="15"/>
  <c r="G576" i="15"/>
  <c r="H576" i="15"/>
  <c r="I576" i="15"/>
  <c r="J576" i="15"/>
  <c r="K576" i="15"/>
  <c r="L576" i="15"/>
  <c r="M576" i="15"/>
  <c r="N576" i="15"/>
  <c r="O576" i="15"/>
  <c r="P576" i="15"/>
  <c r="C577" i="15"/>
  <c r="D577" i="15"/>
  <c r="E577" i="15"/>
  <c r="F577" i="15"/>
  <c r="G577" i="15"/>
  <c r="H577" i="15"/>
  <c r="I577" i="15"/>
  <c r="J577" i="15"/>
  <c r="K577" i="15"/>
  <c r="L577" i="15"/>
  <c r="M577" i="15"/>
  <c r="N577" i="15"/>
  <c r="O577" i="15"/>
  <c r="P577" i="15"/>
  <c r="C578" i="15"/>
  <c r="D578" i="15"/>
  <c r="E578" i="15"/>
  <c r="F578" i="15"/>
  <c r="G578" i="15"/>
  <c r="H578" i="15"/>
  <c r="I578" i="15"/>
  <c r="J578" i="15"/>
  <c r="K578" i="15"/>
  <c r="L578" i="15"/>
  <c r="M578" i="15"/>
  <c r="N578" i="15"/>
  <c r="O578" i="15"/>
  <c r="P578" i="15"/>
  <c r="C579" i="15"/>
  <c r="D579" i="15"/>
  <c r="E579" i="15"/>
  <c r="F579" i="15"/>
  <c r="G579" i="15"/>
  <c r="H579" i="15"/>
  <c r="I579" i="15"/>
  <c r="J579" i="15"/>
  <c r="K579" i="15"/>
  <c r="L579" i="15"/>
  <c r="M579" i="15"/>
  <c r="N579" i="15"/>
  <c r="O579" i="15"/>
  <c r="P579" i="15"/>
  <c r="C580" i="15"/>
  <c r="D580" i="15"/>
  <c r="E580" i="15"/>
  <c r="F580" i="15"/>
  <c r="G580" i="15"/>
  <c r="H580" i="15"/>
  <c r="I580" i="15"/>
  <c r="J580" i="15"/>
  <c r="K580" i="15"/>
  <c r="L580" i="15"/>
  <c r="M580" i="15"/>
  <c r="N580" i="15"/>
  <c r="O580" i="15"/>
  <c r="P580" i="15"/>
  <c r="C581" i="15"/>
  <c r="D581" i="15"/>
  <c r="E581" i="15"/>
  <c r="F581" i="15"/>
  <c r="G581" i="15"/>
  <c r="H581" i="15"/>
  <c r="I581" i="15"/>
  <c r="J581" i="15"/>
  <c r="K581" i="15"/>
  <c r="L581" i="15"/>
  <c r="M581" i="15"/>
  <c r="N581" i="15"/>
  <c r="O581" i="15"/>
  <c r="P581" i="15"/>
  <c r="C582" i="15"/>
  <c r="D582" i="15"/>
  <c r="E582" i="15"/>
  <c r="F582" i="15"/>
  <c r="G582" i="15"/>
  <c r="H582" i="15"/>
  <c r="I582" i="15"/>
  <c r="J582" i="15"/>
  <c r="K582" i="15"/>
  <c r="L582" i="15"/>
  <c r="M582" i="15"/>
  <c r="N582" i="15"/>
  <c r="O582" i="15"/>
  <c r="P582" i="15"/>
  <c r="C583" i="15"/>
  <c r="D583" i="15"/>
  <c r="E583" i="15"/>
  <c r="F583" i="15"/>
  <c r="G583" i="15"/>
  <c r="H583" i="15"/>
  <c r="I583" i="15"/>
  <c r="J583" i="15"/>
  <c r="K583" i="15"/>
  <c r="L583" i="15"/>
  <c r="M583" i="15"/>
  <c r="N583" i="15"/>
  <c r="O583" i="15"/>
  <c r="P583" i="15"/>
  <c r="C584" i="15"/>
  <c r="D584" i="15"/>
  <c r="E584" i="15"/>
  <c r="F584" i="15"/>
  <c r="G584" i="15"/>
  <c r="H584" i="15"/>
  <c r="I584" i="15"/>
  <c r="J584" i="15"/>
  <c r="K584" i="15"/>
  <c r="L584" i="15"/>
  <c r="M584" i="15"/>
  <c r="N584" i="15"/>
  <c r="O584" i="15"/>
  <c r="P584" i="15"/>
  <c r="C585" i="15"/>
  <c r="D585" i="15"/>
  <c r="E585" i="15"/>
  <c r="F585" i="15"/>
  <c r="G585" i="15"/>
  <c r="H585" i="15"/>
  <c r="I585" i="15"/>
  <c r="J585" i="15"/>
  <c r="K585" i="15"/>
  <c r="L585" i="15"/>
  <c r="M585" i="15"/>
  <c r="N585" i="15"/>
  <c r="O585" i="15"/>
  <c r="P585" i="15"/>
  <c r="C586" i="15"/>
  <c r="D586" i="15"/>
  <c r="E586" i="15"/>
  <c r="F586" i="15"/>
  <c r="G586" i="15"/>
  <c r="H586" i="15"/>
  <c r="I586" i="15"/>
  <c r="J586" i="15"/>
  <c r="K586" i="15"/>
  <c r="L586" i="15"/>
  <c r="M586" i="15"/>
  <c r="N586" i="15"/>
  <c r="O586" i="15"/>
  <c r="P586" i="15"/>
  <c r="C587" i="15"/>
  <c r="D587" i="15"/>
  <c r="E587" i="15"/>
  <c r="F587" i="15"/>
  <c r="G587" i="15"/>
  <c r="H587" i="15"/>
  <c r="I587" i="15"/>
  <c r="J587" i="15"/>
  <c r="K587" i="15"/>
  <c r="L587" i="15"/>
  <c r="M587" i="15"/>
  <c r="N587" i="15"/>
  <c r="O587" i="15"/>
  <c r="P587" i="15"/>
  <c r="C588" i="15"/>
  <c r="D588" i="15"/>
  <c r="E588" i="15"/>
  <c r="F588" i="15"/>
  <c r="G588" i="15"/>
  <c r="H588" i="15"/>
  <c r="I588" i="15"/>
  <c r="J588" i="15"/>
  <c r="K588" i="15"/>
  <c r="L588" i="15"/>
  <c r="M588" i="15"/>
  <c r="N588" i="15"/>
  <c r="O588" i="15"/>
  <c r="P588" i="15"/>
  <c r="C589" i="15"/>
  <c r="D589" i="15"/>
  <c r="E589" i="15"/>
  <c r="F589" i="15"/>
  <c r="G589" i="15"/>
  <c r="H589" i="15"/>
  <c r="I589" i="15"/>
  <c r="J589" i="15"/>
  <c r="K589" i="15"/>
  <c r="L589" i="15"/>
  <c r="M589" i="15"/>
  <c r="N589" i="15"/>
  <c r="O589" i="15"/>
  <c r="P589" i="15"/>
  <c r="C590" i="15"/>
  <c r="D590" i="15"/>
  <c r="E590" i="15"/>
  <c r="F590" i="15"/>
  <c r="G590" i="15"/>
  <c r="H590" i="15"/>
  <c r="I590" i="15"/>
  <c r="J590" i="15"/>
  <c r="K590" i="15"/>
  <c r="L590" i="15"/>
  <c r="M590" i="15"/>
  <c r="N590" i="15"/>
  <c r="O590" i="15"/>
  <c r="P590" i="15"/>
  <c r="C591" i="15"/>
  <c r="D591" i="15"/>
  <c r="E591" i="15"/>
  <c r="F591" i="15"/>
  <c r="G591" i="15"/>
  <c r="H591" i="15"/>
  <c r="I591" i="15"/>
  <c r="J591" i="15"/>
  <c r="K591" i="15"/>
  <c r="L591" i="15"/>
  <c r="M591" i="15"/>
  <c r="N591" i="15"/>
  <c r="O591" i="15"/>
  <c r="P591" i="15"/>
  <c r="C592" i="15"/>
  <c r="D592" i="15"/>
  <c r="E592" i="15"/>
  <c r="F592" i="15"/>
  <c r="G592" i="15"/>
  <c r="H592" i="15"/>
  <c r="I592" i="15"/>
  <c r="J592" i="15"/>
  <c r="K592" i="15"/>
  <c r="L592" i="15"/>
  <c r="M592" i="15"/>
  <c r="N592" i="15"/>
  <c r="O592" i="15"/>
  <c r="P592" i="15"/>
  <c r="C593" i="15"/>
  <c r="D593" i="15"/>
  <c r="E593" i="15"/>
  <c r="F593" i="15"/>
  <c r="G593" i="15"/>
  <c r="H593" i="15"/>
  <c r="I593" i="15"/>
  <c r="J593" i="15"/>
  <c r="K593" i="15"/>
  <c r="L593" i="15"/>
  <c r="M593" i="15"/>
  <c r="N593" i="15"/>
  <c r="O593" i="15"/>
  <c r="P593" i="15"/>
  <c r="C594" i="15"/>
  <c r="D594" i="15"/>
  <c r="E594" i="15"/>
  <c r="F594" i="15"/>
  <c r="G594" i="15"/>
  <c r="H594" i="15"/>
  <c r="I594" i="15"/>
  <c r="J594" i="15"/>
  <c r="K594" i="15"/>
  <c r="L594" i="15"/>
  <c r="M594" i="15"/>
  <c r="N594" i="15"/>
  <c r="O594" i="15"/>
  <c r="P594" i="15"/>
  <c r="C595" i="15"/>
  <c r="D595" i="15"/>
  <c r="E595" i="15"/>
  <c r="F595" i="15"/>
  <c r="G595" i="15"/>
  <c r="H595" i="15"/>
  <c r="I595" i="15"/>
  <c r="J595" i="15"/>
  <c r="K595" i="15"/>
  <c r="L595" i="15"/>
  <c r="M595" i="15"/>
  <c r="N595" i="15"/>
  <c r="O595" i="15"/>
  <c r="P595" i="15"/>
  <c r="C596" i="15"/>
  <c r="D596" i="15"/>
  <c r="E596" i="15"/>
  <c r="F596" i="15"/>
  <c r="G596" i="15"/>
  <c r="H596" i="15"/>
  <c r="I596" i="15"/>
  <c r="J596" i="15"/>
  <c r="K596" i="15"/>
  <c r="L596" i="15"/>
  <c r="M596" i="15"/>
  <c r="N596" i="15"/>
  <c r="O596" i="15"/>
  <c r="P596" i="15"/>
  <c r="C597" i="15"/>
  <c r="D597" i="15"/>
  <c r="E597" i="15"/>
  <c r="F597" i="15"/>
  <c r="G597" i="15"/>
  <c r="H597" i="15"/>
  <c r="I597" i="15"/>
  <c r="J597" i="15"/>
  <c r="K597" i="15"/>
  <c r="L597" i="15"/>
  <c r="M597" i="15"/>
  <c r="N597" i="15"/>
  <c r="O597" i="15"/>
  <c r="P597" i="15"/>
  <c r="C598" i="15"/>
  <c r="D598" i="15"/>
  <c r="E598" i="15"/>
  <c r="F598" i="15"/>
  <c r="G598" i="15"/>
  <c r="H598" i="15"/>
  <c r="I598" i="15"/>
  <c r="J598" i="15"/>
  <c r="K598" i="15"/>
  <c r="L598" i="15"/>
  <c r="M598" i="15"/>
  <c r="N598" i="15"/>
  <c r="O598" i="15"/>
  <c r="P598" i="15"/>
  <c r="C599" i="15"/>
  <c r="D599" i="15"/>
  <c r="E599" i="15"/>
  <c r="F599" i="15"/>
  <c r="G599" i="15"/>
  <c r="H599" i="15"/>
  <c r="I599" i="15"/>
  <c r="J599" i="15"/>
  <c r="K599" i="15"/>
  <c r="L599" i="15"/>
  <c r="M599" i="15"/>
  <c r="N599" i="15"/>
  <c r="O599" i="15"/>
  <c r="P599" i="15"/>
  <c r="C600" i="15"/>
  <c r="D600" i="15"/>
  <c r="E600" i="15"/>
  <c r="F600" i="15"/>
  <c r="G600" i="15"/>
  <c r="H600" i="15"/>
  <c r="I600" i="15"/>
  <c r="J600" i="15"/>
  <c r="K600" i="15"/>
  <c r="L600" i="15"/>
  <c r="M600" i="15"/>
  <c r="N600" i="15"/>
  <c r="O600" i="15"/>
  <c r="P600" i="15"/>
  <c r="C601" i="15"/>
  <c r="D601" i="15"/>
  <c r="E601" i="15"/>
  <c r="F601" i="15"/>
  <c r="G601" i="15"/>
  <c r="H601" i="15"/>
  <c r="I601" i="15"/>
  <c r="J601" i="15"/>
  <c r="K601" i="15"/>
  <c r="L601" i="15"/>
  <c r="M601" i="15"/>
  <c r="N601" i="15"/>
  <c r="O601" i="15"/>
  <c r="P601" i="15"/>
  <c r="C602" i="15"/>
  <c r="D602" i="15"/>
  <c r="E602" i="15"/>
  <c r="F602" i="15"/>
  <c r="G602" i="15"/>
  <c r="H602" i="15"/>
  <c r="I602" i="15"/>
  <c r="J602" i="15"/>
  <c r="K602" i="15"/>
  <c r="L602" i="15"/>
  <c r="M602" i="15"/>
  <c r="N602" i="15"/>
  <c r="O602" i="15"/>
  <c r="P602" i="15"/>
  <c r="C603" i="15"/>
  <c r="D603" i="15"/>
  <c r="E603" i="15"/>
  <c r="F603" i="15"/>
  <c r="G603" i="15"/>
  <c r="H603" i="15"/>
  <c r="I603" i="15"/>
  <c r="J603" i="15"/>
  <c r="K603" i="15"/>
  <c r="L603" i="15"/>
  <c r="M603" i="15"/>
  <c r="N603" i="15"/>
  <c r="O603" i="15"/>
  <c r="P603" i="15"/>
  <c r="C604" i="15"/>
  <c r="D604" i="15"/>
  <c r="E604" i="15"/>
  <c r="F604" i="15"/>
  <c r="G604" i="15"/>
  <c r="H604" i="15"/>
  <c r="I604" i="15"/>
  <c r="J604" i="15"/>
  <c r="K604" i="15"/>
  <c r="L604" i="15"/>
  <c r="M604" i="15"/>
  <c r="N604" i="15"/>
  <c r="O604" i="15"/>
  <c r="P604" i="15"/>
  <c r="C605" i="15"/>
  <c r="D605" i="15"/>
  <c r="E605" i="15"/>
  <c r="F605" i="15"/>
  <c r="G605" i="15"/>
  <c r="H605" i="15"/>
  <c r="I605" i="15"/>
  <c r="J605" i="15"/>
  <c r="K605" i="15"/>
  <c r="L605" i="15"/>
  <c r="M605" i="15"/>
  <c r="N605" i="15"/>
  <c r="O605" i="15"/>
  <c r="P605" i="15"/>
  <c r="C606" i="15"/>
  <c r="D606" i="15"/>
  <c r="E606" i="15"/>
  <c r="F606" i="15"/>
  <c r="G606" i="15"/>
  <c r="H606" i="15"/>
  <c r="I606" i="15"/>
  <c r="J606" i="15"/>
  <c r="K606" i="15"/>
  <c r="L606" i="15"/>
  <c r="M606" i="15"/>
  <c r="N606" i="15"/>
  <c r="O606" i="15"/>
  <c r="P606" i="15"/>
  <c r="C607" i="15"/>
  <c r="D607" i="15"/>
  <c r="E607" i="15"/>
  <c r="F607" i="15"/>
  <c r="G607" i="15"/>
  <c r="H607" i="15"/>
  <c r="I607" i="15"/>
  <c r="J607" i="15"/>
  <c r="K607" i="15"/>
  <c r="L607" i="15"/>
  <c r="M607" i="15"/>
  <c r="N607" i="15"/>
  <c r="O607" i="15"/>
  <c r="P607" i="15"/>
  <c r="C608" i="15"/>
  <c r="D608" i="15"/>
  <c r="E608" i="15"/>
  <c r="F608" i="15"/>
  <c r="G608" i="15"/>
  <c r="H608" i="15"/>
  <c r="I608" i="15"/>
  <c r="J608" i="15"/>
  <c r="K608" i="15"/>
  <c r="L608" i="15"/>
  <c r="M608" i="15"/>
  <c r="N608" i="15"/>
  <c r="O608" i="15"/>
  <c r="P608" i="15"/>
  <c r="C609" i="15"/>
  <c r="D609" i="15"/>
  <c r="E609" i="15"/>
  <c r="F609" i="15"/>
  <c r="G609" i="15"/>
  <c r="H609" i="15"/>
  <c r="I609" i="15"/>
  <c r="J609" i="15"/>
  <c r="K609" i="15"/>
  <c r="L609" i="15"/>
  <c r="M609" i="15"/>
  <c r="N609" i="15"/>
  <c r="O609" i="15"/>
  <c r="P609" i="15"/>
  <c r="C610" i="15"/>
  <c r="D610" i="15"/>
  <c r="E610" i="15"/>
  <c r="F610" i="15"/>
  <c r="G610" i="15"/>
  <c r="H610" i="15"/>
  <c r="I610" i="15"/>
  <c r="J610" i="15"/>
  <c r="K610" i="15"/>
  <c r="L610" i="15"/>
  <c r="M610" i="15"/>
  <c r="N610" i="15"/>
  <c r="O610" i="15"/>
  <c r="P610" i="15"/>
  <c r="C611" i="15"/>
  <c r="D611" i="15"/>
  <c r="E611" i="15"/>
  <c r="F611" i="15"/>
  <c r="G611" i="15"/>
  <c r="H611" i="15"/>
  <c r="I611" i="15"/>
  <c r="J611" i="15"/>
  <c r="K611" i="15"/>
  <c r="L611" i="15"/>
  <c r="M611" i="15"/>
  <c r="N611" i="15"/>
  <c r="O611" i="15"/>
  <c r="P611" i="15"/>
  <c r="C612" i="15"/>
  <c r="D612" i="15"/>
  <c r="E612" i="15"/>
  <c r="F612" i="15"/>
  <c r="G612" i="15"/>
  <c r="H612" i="15"/>
  <c r="I612" i="15"/>
  <c r="J612" i="15"/>
  <c r="K612" i="15"/>
  <c r="L612" i="15"/>
  <c r="M612" i="15"/>
  <c r="N612" i="15"/>
  <c r="O612" i="15"/>
  <c r="P612" i="15"/>
  <c r="C613" i="15"/>
  <c r="D613" i="15"/>
  <c r="E613" i="15"/>
  <c r="F613" i="15"/>
  <c r="G613" i="15"/>
  <c r="H613" i="15"/>
  <c r="I613" i="15"/>
  <c r="J613" i="15"/>
  <c r="K613" i="15"/>
  <c r="L613" i="15"/>
  <c r="M613" i="15"/>
  <c r="N613" i="15"/>
  <c r="O613" i="15"/>
  <c r="P613" i="15"/>
  <c r="C614" i="15"/>
  <c r="D614" i="15"/>
  <c r="E614" i="15"/>
  <c r="F614" i="15"/>
  <c r="G614" i="15"/>
  <c r="H614" i="15"/>
  <c r="I614" i="15"/>
  <c r="J614" i="15"/>
  <c r="K614" i="15"/>
  <c r="L614" i="15"/>
  <c r="M614" i="15"/>
  <c r="N614" i="15"/>
  <c r="O614" i="15"/>
  <c r="P614" i="15"/>
  <c r="C615" i="15"/>
  <c r="D615" i="15"/>
  <c r="E615" i="15"/>
  <c r="F615" i="15"/>
  <c r="G615" i="15"/>
  <c r="H615" i="15"/>
  <c r="I615" i="15"/>
  <c r="J615" i="15"/>
  <c r="K615" i="15"/>
  <c r="L615" i="15"/>
  <c r="M615" i="15"/>
  <c r="N615" i="15"/>
  <c r="O615" i="15"/>
  <c r="P615" i="15"/>
  <c r="C616" i="15"/>
  <c r="D616" i="15"/>
  <c r="E616" i="15"/>
  <c r="F616" i="15"/>
  <c r="G616" i="15"/>
  <c r="H616" i="15"/>
  <c r="I616" i="15"/>
  <c r="J616" i="15"/>
  <c r="K616" i="15"/>
  <c r="L616" i="15"/>
  <c r="M616" i="15"/>
  <c r="N616" i="15"/>
  <c r="O616" i="15"/>
  <c r="P616" i="15"/>
  <c r="C617" i="15"/>
  <c r="D617" i="15"/>
  <c r="E617" i="15"/>
  <c r="F617" i="15"/>
  <c r="G617" i="15"/>
  <c r="H617" i="15"/>
  <c r="I617" i="15"/>
  <c r="J617" i="15"/>
  <c r="K617" i="15"/>
  <c r="L617" i="15"/>
  <c r="M617" i="15"/>
  <c r="N617" i="15"/>
  <c r="O617" i="15"/>
  <c r="P617" i="15"/>
  <c r="C618" i="15"/>
  <c r="D618" i="15"/>
  <c r="E618" i="15"/>
  <c r="F618" i="15"/>
  <c r="G618" i="15"/>
  <c r="H618" i="15"/>
  <c r="I618" i="15"/>
  <c r="J618" i="15"/>
  <c r="K618" i="15"/>
  <c r="L618" i="15"/>
  <c r="M618" i="15"/>
  <c r="N618" i="15"/>
  <c r="O618" i="15"/>
  <c r="P618" i="15"/>
  <c r="C619" i="15"/>
  <c r="D619" i="15"/>
  <c r="E619" i="15"/>
  <c r="F619" i="15"/>
  <c r="G619" i="15"/>
  <c r="H619" i="15"/>
  <c r="I619" i="15"/>
  <c r="J619" i="15"/>
  <c r="K619" i="15"/>
  <c r="L619" i="15"/>
  <c r="M619" i="15"/>
  <c r="N619" i="15"/>
  <c r="O619" i="15"/>
  <c r="P619" i="15"/>
  <c r="C620" i="15"/>
  <c r="D620" i="15"/>
  <c r="E620" i="15"/>
  <c r="F620" i="15"/>
  <c r="G620" i="15"/>
  <c r="H620" i="15"/>
  <c r="I620" i="15"/>
  <c r="J620" i="15"/>
  <c r="K620" i="15"/>
  <c r="L620" i="15"/>
  <c r="M620" i="15"/>
  <c r="N620" i="15"/>
  <c r="O620" i="15"/>
  <c r="P620" i="15"/>
  <c r="C621" i="15"/>
  <c r="D621" i="15"/>
  <c r="E621" i="15"/>
  <c r="F621" i="15"/>
  <c r="G621" i="15"/>
  <c r="H621" i="15"/>
  <c r="I621" i="15"/>
  <c r="J621" i="15"/>
  <c r="K621" i="15"/>
  <c r="L621" i="15"/>
  <c r="M621" i="15"/>
  <c r="N621" i="15"/>
  <c r="O621" i="15"/>
  <c r="P621" i="15"/>
  <c r="C622" i="15"/>
  <c r="D622" i="15"/>
  <c r="E622" i="15"/>
  <c r="F622" i="15"/>
  <c r="G622" i="15"/>
  <c r="H622" i="15"/>
  <c r="I622" i="15"/>
  <c r="J622" i="15"/>
  <c r="K622" i="15"/>
  <c r="L622" i="15"/>
  <c r="M622" i="15"/>
  <c r="N622" i="15"/>
  <c r="O622" i="15"/>
  <c r="P622" i="15"/>
  <c r="C623" i="15"/>
  <c r="D623" i="15"/>
  <c r="E623" i="15"/>
  <c r="F623" i="15"/>
  <c r="G623" i="15"/>
  <c r="H623" i="15"/>
  <c r="I623" i="15"/>
  <c r="J623" i="15"/>
  <c r="K623" i="15"/>
  <c r="L623" i="15"/>
  <c r="M623" i="15"/>
  <c r="N623" i="15"/>
  <c r="O623" i="15"/>
  <c r="P623" i="15"/>
  <c r="C624" i="15"/>
  <c r="D624" i="15"/>
  <c r="E624" i="15"/>
  <c r="F624" i="15"/>
  <c r="G624" i="15"/>
  <c r="H624" i="15"/>
  <c r="I624" i="15"/>
  <c r="J624" i="15"/>
  <c r="K624" i="15"/>
  <c r="L624" i="15"/>
  <c r="M624" i="15"/>
  <c r="N624" i="15"/>
  <c r="O624" i="15"/>
  <c r="P624" i="15"/>
  <c r="C625" i="15"/>
  <c r="D625" i="15"/>
  <c r="E625" i="15"/>
  <c r="F625" i="15"/>
  <c r="G625" i="15"/>
  <c r="H625" i="15"/>
  <c r="I625" i="15"/>
  <c r="J625" i="15"/>
  <c r="K625" i="15"/>
  <c r="L625" i="15"/>
  <c r="M625" i="15"/>
  <c r="N625" i="15"/>
  <c r="O625" i="15"/>
  <c r="P625" i="15"/>
  <c r="C626" i="15"/>
  <c r="D626" i="15"/>
  <c r="E626" i="15"/>
  <c r="F626" i="15"/>
  <c r="G626" i="15"/>
  <c r="H626" i="15"/>
  <c r="I626" i="15"/>
  <c r="J626" i="15"/>
  <c r="K626" i="15"/>
  <c r="L626" i="15"/>
  <c r="M626" i="15"/>
  <c r="N626" i="15"/>
  <c r="O626" i="15"/>
  <c r="P626" i="15"/>
  <c r="C627" i="15"/>
  <c r="D627" i="15"/>
  <c r="E627" i="15"/>
  <c r="F627" i="15"/>
  <c r="G627" i="15"/>
  <c r="H627" i="15"/>
  <c r="I627" i="15"/>
  <c r="J627" i="15"/>
  <c r="K627" i="15"/>
  <c r="L627" i="15"/>
  <c r="M627" i="15"/>
  <c r="N627" i="15"/>
  <c r="O627" i="15"/>
  <c r="P627" i="15"/>
  <c r="C628" i="15"/>
  <c r="D628" i="15"/>
  <c r="E628" i="15"/>
  <c r="F628" i="15"/>
  <c r="G628" i="15"/>
  <c r="H628" i="15"/>
  <c r="I628" i="15"/>
  <c r="J628" i="15"/>
  <c r="K628" i="15"/>
  <c r="L628" i="15"/>
  <c r="M628" i="15"/>
  <c r="N628" i="15"/>
  <c r="O628" i="15"/>
  <c r="P628" i="15"/>
  <c r="C629" i="15"/>
  <c r="D629" i="15"/>
  <c r="E629" i="15"/>
  <c r="F629" i="15"/>
  <c r="G629" i="15"/>
  <c r="H629" i="15"/>
  <c r="I629" i="15"/>
  <c r="J629" i="15"/>
  <c r="K629" i="15"/>
  <c r="L629" i="15"/>
  <c r="M629" i="15"/>
  <c r="N629" i="15"/>
  <c r="O629" i="15"/>
  <c r="P629" i="15"/>
  <c r="C630" i="15"/>
  <c r="D630" i="15"/>
  <c r="E630" i="15"/>
  <c r="F630" i="15"/>
  <c r="G630" i="15"/>
  <c r="H630" i="15"/>
  <c r="I630" i="15"/>
  <c r="J630" i="15"/>
  <c r="K630" i="15"/>
  <c r="L630" i="15"/>
  <c r="M630" i="15"/>
  <c r="N630" i="15"/>
  <c r="O630" i="15"/>
  <c r="P630" i="15"/>
  <c r="C631" i="15"/>
  <c r="D631" i="15"/>
  <c r="E631" i="15"/>
  <c r="F631" i="15"/>
  <c r="G631" i="15"/>
  <c r="H631" i="15"/>
  <c r="I631" i="15"/>
  <c r="J631" i="15"/>
  <c r="K631" i="15"/>
  <c r="L631" i="15"/>
  <c r="M631" i="15"/>
  <c r="N631" i="15"/>
  <c r="O631" i="15"/>
  <c r="P631" i="15"/>
  <c r="C632" i="15"/>
  <c r="D632" i="15"/>
  <c r="E632" i="15"/>
  <c r="F632" i="15"/>
  <c r="G632" i="15"/>
  <c r="H632" i="15"/>
  <c r="I632" i="15"/>
  <c r="J632" i="15"/>
  <c r="K632" i="15"/>
  <c r="L632" i="15"/>
  <c r="M632" i="15"/>
  <c r="N632" i="15"/>
  <c r="O632" i="15"/>
  <c r="P632" i="15"/>
  <c r="C633" i="15"/>
  <c r="D633" i="15"/>
  <c r="E633" i="15"/>
  <c r="F633" i="15"/>
  <c r="G633" i="15"/>
  <c r="H633" i="15"/>
  <c r="I633" i="15"/>
  <c r="J633" i="15"/>
  <c r="K633" i="15"/>
  <c r="L633" i="15"/>
  <c r="M633" i="15"/>
  <c r="N633" i="15"/>
  <c r="O633" i="15"/>
  <c r="P633" i="15"/>
  <c r="C634" i="15"/>
  <c r="D634" i="15"/>
  <c r="E634" i="15"/>
  <c r="F634" i="15"/>
  <c r="G634" i="15"/>
  <c r="H634" i="15"/>
  <c r="I634" i="15"/>
  <c r="J634" i="15"/>
  <c r="K634" i="15"/>
  <c r="L634" i="15"/>
  <c r="M634" i="15"/>
  <c r="N634" i="15"/>
  <c r="O634" i="15"/>
  <c r="P634" i="15"/>
  <c r="C635" i="15"/>
  <c r="D635" i="15"/>
  <c r="E635" i="15"/>
  <c r="F635" i="15"/>
  <c r="G635" i="15"/>
  <c r="H635" i="15"/>
  <c r="I635" i="15"/>
  <c r="J635" i="15"/>
  <c r="K635" i="15"/>
  <c r="L635" i="15"/>
  <c r="M635" i="15"/>
  <c r="N635" i="15"/>
  <c r="O635" i="15"/>
  <c r="P635" i="15"/>
  <c r="C636" i="15"/>
  <c r="D636" i="15"/>
  <c r="E636" i="15"/>
  <c r="F636" i="15"/>
  <c r="G636" i="15"/>
  <c r="H636" i="15"/>
  <c r="I636" i="15"/>
  <c r="J636" i="15"/>
  <c r="K636" i="15"/>
  <c r="L636" i="15"/>
  <c r="M636" i="15"/>
  <c r="N636" i="15"/>
  <c r="O636" i="15"/>
  <c r="P636" i="15"/>
  <c r="C637" i="15"/>
  <c r="D637" i="15"/>
  <c r="E637" i="15"/>
  <c r="F637" i="15"/>
  <c r="G637" i="15"/>
  <c r="H637" i="15"/>
  <c r="I637" i="15"/>
  <c r="J637" i="15"/>
  <c r="K637" i="15"/>
  <c r="L637" i="15"/>
  <c r="M637" i="15"/>
  <c r="N637" i="15"/>
  <c r="O637" i="15"/>
  <c r="P637" i="15"/>
  <c r="C638" i="15"/>
  <c r="D638" i="15"/>
  <c r="E638" i="15"/>
  <c r="F638" i="15"/>
  <c r="G638" i="15"/>
  <c r="H638" i="15"/>
  <c r="I638" i="15"/>
  <c r="J638" i="15"/>
  <c r="K638" i="15"/>
  <c r="L638" i="15"/>
  <c r="M638" i="15"/>
  <c r="N638" i="15"/>
  <c r="O638" i="15"/>
  <c r="P638" i="15"/>
  <c r="C639" i="15"/>
  <c r="D639" i="15"/>
  <c r="E639" i="15"/>
  <c r="F639" i="15"/>
  <c r="G639" i="15"/>
  <c r="H639" i="15"/>
  <c r="I639" i="15"/>
  <c r="J639" i="15"/>
  <c r="K639" i="15"/>
  <c r="L639" i="15"/>
  <c r="M639" i="15"/>
  <c r="N639" i="15"/>
  <c r="O639" i="15"/>
  <c r="P639" i="15"/>
  <c r="C640" i="15"/>
  <c r="D640" i="15"/>
  <c r="E640" i="15"/>
  <c r="F640" i="15"/>
  <c r="G640" i="15"/>
  <c r="H640" i="15"/>
  <c r="I640" i="15"/>
  <c r="J640" i="15"/>
  <c r="K640" i="15"/>
  <c r="L640" i="15"/>
  <c r="M640" i="15"/>
  <c r="N640" i="15"/>
  <c r="O640" i="15"/>
  <c r="P640" i="15"/>
  <c r="C641" i="15"/>
  <c r="D641" i="15"/>
  <c r="E641" i="15"/>
  <c r="F641" i="15"/>
  <c r="G641" i="15"/>
  <c r="H641" i="15"/>
  <c r="I641" i="15"/>
  <c r="J641" i="15"/>
  <c r="K641" i="15"/>
  <c r="L641" i="15"/>
  <c r="M641" i="15"/>
  <c r="N641" i="15"/>
  <c r="O641" i="15"/>
  <c r="P641" i="15"/>
  <c r="C642" i="15"/>
  <c r="D642" i="15"/>
  <c r="E642" i="15"/>
  <c r="F642" i="15"/>
  <c r="G642" i="15"/>
  <c r="H642" i="15"/>
  <c r="I642" i="15"/>
  <c r="J642" i="15"/>
  <c r="K642" i="15"/>
  <c r="L642" i="15"/>
  <c r="M642" i="15"/>
  <c r="N642" i="15"/>
  <c r="O642" i="15"/>
  <c r="P642" i="15"/>
  <c r="C643" i="15"/>
  <c r="D643" i="15"/>
  <c r="E643" i="15"/>
  <c r="F643" i="15"/>
  <c r="G643" i="15"/>
  <c r="H643" i="15"/>
  <c r="I643" i="15"/>
  <c r="J643" i="15"/>
  <c r="K643" i="15"/>
  <c r="L643" i="15"/>
  <c r="M643" i="15"/>
  <c r="N643" i="15"/>
  <c r="O643" i="15"/>
  <c r="P643" i="15"/>
  <c r="C644" i="15"/>
  <c r="D644" i="15"/>
  <c r="E644" i="15"/>
  <c r="F644" i="15"/>
  <c r="G644" i="15"/>
  <c r="H644" i="15"/>
  <c r="I644" i="15"/>
  <c r="J644" i="15"/>
  <c r="K644" i="15"/>
  <c r="L644" i="15"/>
  <c r="M644" i="15"/>
  <c r="N644" i="15"/>
  <c r="O644" i="15"/>
  <c r="P644" i="15"/>
  <c r="C645" i="15"/>
  <c r="D645" i="15"/>
  <c r="E645" i="15"/>
  <c r="F645" i="15"/>
  <c r="G645" i="15"/>
  <c r="H645" i="15"/>
  <c r="I645" i="15"/>
  <c r="J645" i="15"/>
  <c r="K645" i="15"/>
  <c r="L645" i="15"/>
  <c r="M645" i="15"/>
  <c r="N645" i="15"/>
  <c r="O645" i="15"/>
  <c r="P645" i="15"/>
  <c r="C646" i="15"/>
  <c r="D646" i="15"/>
  <c r="E646" i="15"/>
  <c r="F646" i="15"/>
  <c r="G646" i="15"/>
  <c r="H646" i="15"/>
  <c r="I646" i="15"/>
  <c r="J646" i="15"/>
  <c r="K646" i="15"/>
  <c r="L646" i="15"/>
  <c r="M646" i="15"/>
  <c r="N646" i="15"/>
  <c r="O646" i="15"/>
  <c r="P646" i="15"/>
  <c r="C647" i="15"/>
  <c r="D647" i="15"/>
  <c r="E647" i="15"/>
  <c r="F647" i="15"/>
  <c r="G647" i="15"/>
  <c r="H647" i="15"/>
  <c r="I647" i="15"/>
  <c r="J647" i="15"/>
  <c r="K647" i="15"/>
  <c r="L647" i="15"/>
  <c r="M647" i="15"/>
  <c r="N647" i="15"/>
  <c r="O647" i="15"/>
  <c r="P647" i="15"/>
  <c r="C648" i="15"/>
  <c r="D648" i="15"/>
  <c r="E648" i="15"/>
  <c r="F648" i="15"/>
  <c r="G648" i="15"/>
  <c r="H648" i="15"/>
  <c r="I648" i="15"/>
  <c r="J648" i="15"/>
  <c r="K648" i="15"/>
  <c r="L648" i="15"/>
  <c r="M648" i="15"/>
  <c r="N648" i="15"/>
  <c r="O648" i="15"/>
  <c r="P648" i="15"/>
  <c r="C649" i="15"/>
  <c r="D649" i="15"/>
  <c r="E649" i="15"/>
  <c r="F649" i="15"/>
  <c r="G649" i="15"/>
  <c r="H649" i="15"/>
  <c r="I649" i="15"/>
  <c r="J649" i="15"/>
  <c r="K649" i="15"/>
  <c r="L649" i="15"/>
  <c r="M649" i="15"/>
  <c r="N649" i="15"/>
  <c r="O649" i="15"/>
  <c r="P649" i="15"/>
  <c r="C650" i="15"/>
  <c r="D650" i="15"/>
  <c r="E650" i="15"/>
  <c r="F650" i="15"/>
  <c r="G650" i="15"/>
  <c r="H650" i="15"/>
  <c r="I650" i="15"/>
  <c r="J650" i="15"/>
  <c r="K650" i="15"/>
  <c r="L650" i="15"/>
  <c r="M650" i="15"/>
  <c r="N650" i="15"/>
  <c r="O650" i="15"/>
  <c r="P650" i="15"/>
  <c r="C651" i="15"/>
  <c r="D651" i="15"/>
  <c r="E651" i="15"/>
  <c r="F651" i="15"/>
  <c r="G651" i="15"/>
  <c r="H651" i="15"/>
  <c r="I651" i="15"/>
  <c r="J651" i="15"/>
  <c r="K651" i="15"/>
  <c r="L651" i="15"/>
  <c r="M651" i="15"/>
  <c r="N651" i="15"/>
  <c r="O651" i="15"/>
  <c r="P651" i="15"/>
  <c r="C652" i="15"/>
  <c r="D652" i="15"/>
  <c r="E652" i="15"/>
  <c r="F652" i="15"/>
  <c r="G652" i="15"/>
  <c r="H652" i="15"/>
  <c r="I652" i="15"/>
  <c r="J652" i="15"/>
  <c r="K652" i="15"/>
  <c r="L652" i="15"/>
  <c r="M652" i="15"/>
  <c r="N652" i="15"/>
  <c r="O652" i="15"/>
  <c r="P652" i="15"/>
  <c r="C653" i="15"/>
  <c r="D653" i="15"/>
  <c r="E653" i="15"/>
  <c r="F653" i="15"/>
  <c r="G653" i="15"/>
  <c r="H653" i="15"/>
  <c r="I653" i="15"/>
  <c r="J653" i="15"/>
  <c r="K653" i="15"/>
  <c r="L653" i="15"/>
  <c r="M653" i="15"/>
  <c r="N653" i="15"/>
  <c r="O653" i="15"/>
  <c r="P653" i="15"/>
  <c r="C654" i="15"/>
  <c r="D654" i="15"/>
  <c r="E654" i="15"/>
  <c r="F654" i="15"/>
  <c r="G654" i="15"/>
  <c r="H654" i="15"/>
  <c r="I654" i="15"/>
  <c r="J654" i="15"/>
  <c r="K654" i="15"/>
  <c r="L654" i="15"/>
  <c r="M654" i="15"/>
  <c r="N654" i="15"/>
  <c r="O654" i="15"/>
  <c r="P654" i="15"/>
  <c r="C655" i="15"/>
  <c r="D655" i="15"/>
  <c r="E655" i="15"/>
  <c r="F655" i="15"/>
  <c r="G655" i="15"/>
  <c r="H655" i="15"/>
  <c r="I655" i="15"/>
  <c r="J655" i="15"/>
  <c r="K655" i="15"/>
  <c r="L655" i="15"/>
  <c r="M655" i="15"/>
  <c r="N655" i="15"/>
  <c r="O655" i="15"/>
  <c r="P655" i="15"/>
  <c r="C656" i="15"/>
  <c r="D656" i="15"/>
  <c r="E656" i="15"/>
  <c r="F656" i="15"/>
  <c r="G656" i="15"/>
  <c r="H656" i="15"/>
  <c r="I656" i="15"/>
  <c r="J656" i="15"/>
  <c r="K656" i="15"/>
  <c r="L656" i="15"/>
  <c r="M656" i="15"/>
  <c r="N656" i="15"/>
  <c r="O656" i="15"/>
  <c r="P656" i="15"/>
  <c r="C657" i="15"/>
  <c r="D657" i="15"/>
  <c r="E657" i="15"/>
  <c r="F657" i="15"/>
  <c r="G657" i="15"/>
  <c r="H657" i="15"/>
  <c r="I657" i="15"/>
  <c r="J657" i="15"/>
  <c r="K657" i="15"/>
  <c r="L657" i="15"/>
  <c r="M657" i="15"/>
  <c r="N657" i="15"/>
  <c r="O657" i="15"/>
  <c r="P657" i="15"/>
  <c r="C658" i="15"/>
  <c r="D658" i="15"/>
  <c r="E658" i="15"/>
  <c r="F658" i="15"/>
  <c r="G658" i="15"/>
  <c r="H658" i="15"/>
  <c r="I658" i="15"/>
  <c r="J658" i="15"/>
  <c r="K658" i="15"/>
  <c r="L658" i="15"/>
  <c r="M658" i="15"/>
  <c r="N658" i="15"/>
  <c r="O658" i="15"/>
  <c r="P658" i="15"/>
  <c r="C659" i="15"/>
  <c r="D659" i="15"/>
  <c r="E659" i="15"/>
  <c r="F659" i="15"/>
  <c r="G659" i="15"/>
  <c r="H659" i="15"/>
  <c r="I659" i="15"/>
  <c r="J659" i="15"/>
  <c r="K659" i="15"/>
  <c r="L659" i="15"/>
  <c r="M659" i="15"/>
  <c r="N659" i="15"/>
  <c r="O659" i="15"/>
  <c r="P659" i="15"/>
  <c r="C660" i="15"/>
  <c r="D660" i="15"/>
  <c r="E660" i="15"/>
  <c r="F660" i="15"/>
  <c r="G660" i="15"/>
  <c r="H660" i="15"/>
  <c r="I660" i="15"/>
  <c r="J660" i="15"/>
  <c r="K660" i="15"/>
  <c r="L660" i="15"/>
  <c r="M660" i="15"/>
  <c r="N660" i="15"/>
  <c r="O660" i="15"/>
  <c r="P660" i="15"/>
  <c r="C661" i="15"/>
  <c r="D661" i="15"/>
  <c r="E661" i="15"/>
  <c r="F661" i="15"/>
  <c r="G661" i="15"/>
  <c r="H661" i="15"/>
  <c r="I661" i="15"/>
  <c r="J661" i="15"/>
  <c r="K661" i="15"/>
  <c r="L661" i="15"/>
  <c r="M661" i="15"/>
  <c r="N661" i="15"/>
  <c r="O661" i="15"/>
  <c r="P661" i="15"/>
  <c r="C662" i="15"/>
  <c r="D662" i="15"/>
  <c r="E662" i="15"/>
  <c r="F662" i="15"/>
  <c r="G662" i="15"/>
  <c r="H662" i="15"/>
  <c r="I662" i="15"/>
  <c r="J662" i="15"/>
  <c r="K662" i="15"/>
  <c r="L662" i="15"/>
  <c r="M662" i="15"/>
  <c r="N662" i="15"/>
  <c r="O662" i="15"/>
  <c r="P662" i="15"/>
  <c r="C663" i="15"/>
  <c r="D663" i="15"/>
  <c r="E663" i="15"/>
  <c r="F663" i="15"/>
  <c r="G663" i="15"/>
  <c r="H663" i="15"/>
  <c r="I663" i="15"/>
  <c r="J663" i="15"/>
  <c r="K663" i="15"/>
  <c r="L663" i="15"/>
  <c r="M663" i="15"/>
  <c r="N663" i="15"/>
  <c r="O663" i="15"/>
  <c r="P663" i="15"/>
  <c r="C664" i="15"/>
  <c r="D664" i="15"/>
  <c r="E664" i="15"/>
  <c r="F664" i="15"/>
  <c r="G664" i="15"/>
  <c r="H664" i="15"/>
  <c r="I664" i="15"/>
  <c r="J664" i="15"/>
  <c r="K664" i="15"/>
  <c r="L664" i="15"/>
  <c r="M664" i="15"/>
  <c r="N664" i="15"/>
  <c r="O664" i="15"/>
  <c r="P664" i="15"/>
  <c r="C665" i="15"/>
  <c r="D665" i="15"/>
  <c r="E665" i="15"/>
  <c r="F665" i="15"/>
  <c r="G665" i="15"/>
  <c r="H665" i="15"/>
  <c r="I665" i="15"/>
  <c r="J665" i="15"/>
  <c r="K665" i="15"/>
  <c r="L665" i="15"/>
  <c r="M665" i="15"/>
  <c r="N665" i="15"/>
  <c r="O665" i="15"/>
  <c r="P665" i="15"/>
  <c r="C666" i="15"/>
  <c r="D666" i="15"/>
  <c r="E666" i="15"/>
  <c r="F666" i="15"/>
  <c r="G666" i="15"/>
  <c r="H666" i="15"/>
  <c r="I666" i="15"/>
  <c r="J666" i="15"/>
  <c r="K666" i="15"/>
  <c r="L666" i="15"/>
  <c r="M666" i="15"/>
  <c r="N666" i="15"/>
  <c r="O666" i="15"/>
  <c r="P666" i="15"/>
  <c r="C667" i="15"/>
  <c r="D667" i="15"/>
  <c r="E667" i="15"/>
  <c r="F667" i="15"/>
  <c r="G667" i="15"/>
  <c r="H667" i="15"/>
  <c r="I667" i="15"/>
  <c r="J667" i="15"/>
  <c r="K667" i="15"/>
  <c r="L667" i="15"/>
  <c r="M667" i="15"/>
  <c r="N667" i="15"/>
  <c r="O667" i="15"/>
  <c r="P667" i="15"/>
  <c r="C668" i="15"/>
  <c r="D668" i="15"/>
  <c r="E668" i="15"/>
  <c r="F668" i="15"/>
  <c r="G668" i="15"/>
  <c r="H668" i="15"/>
  <c r="I668" i="15"/>
  <c r="J668" i="15"/>
  <c r="K668" i="15"/>
  <c r="L668" i="15"/>
  <c r="M668" i="15"/>
  <c r="N668" i="15"/>
  <c r="O668" i="15"/>
  <c r="P668" i="15"/>
  <c r="C669" i="15"/>
  <c r="D669" i="15"/>
  <c r="E669" i="15"/>
  <c r="F669" i="15"/>
  <c r="G669" i="15"/>
  <c r="H669" i="15"/>
  <c r="I669" i="15"/>
  <c r="J669" i="15"/>
  <c r="K669" i="15"/>
  <c r="L669" i="15"/>
  <c r="M669" i="15"/>
  <c r="N669" i="15"/>
  <c r="O669" i="15"/>
  <c r="P669" i="15"/>
  <c r="C670" i="15"/>
  <c r="D670" i="15"/>
  <c r="E670" i="15"/>
  <c r="F670" i="15"/>
  <c r="G670" i="15"/>
  <c r="H670" i="15"/>
  <c r="I670" i="15"/>
  <c r="J670" i="15"/>
  <c r="K670" i="15"/>
  <c r="L670" i="15"/>
  <c r="M670" i="15"/>
  <c r="N670" i="15"/>
  <c r="O670" i="15"/>
  <c r="P670" i="15"/>
  <c r="C671" i="15"/>
  <c r="D671" i="15"/>
  <c r="E671" i="15"/>
  <c r="F671" i="15"/>
  <c r="G671" i="15"/>
  <c r="H671" i="15"/>
  <c r="I671" i="15"/>
  <c r="J671" i="15"/>
  <c r="K671" i="15"/>
  <c r="L671" i="15"/>
  <c r="M671" i="15"/>
  <c r="N671" i="15"/>
  <c r="O671" i="15"/>
  <c r="P671" i="15"/>
  <c r="C672" i="15"/>
  <c r="D672" i="15"/>
  <c r="E672" i="15"/>
  <c r="F672" i="15"/>
  <c r="G672" i="15"/>
  <c r="H672" i="15"/>
  <c r="I672" i="15"/>
  <c r="J672" i="15"/>
  <c r="K672" i="15"/>
  <c r="L672" i="15"/>
  <c r="M672" i="15"/>
  <c r="N672" i="15"/>
  <c r="O672" i="15"/>
  <c r="P672" i="15"/>
  <c r="C673" i="15"/>
  <c r="D673" i="15"/>
  <c r="E673" i="15"/>
  <c r="F673" i="15"/>
  <c r="G673" i="15"/>
  <c r="H673" i="15"/>
  <c r="I673" i="15"/>
  <c r="J673" i="15"/>
  <c r="K673" i="15"/>
  <c r="L673" i="15"/>
  <c r="M673" i="15"/>
  <c r="N673" i="15"/>
  <c r="O673" i="15"/>
  <c r="P673" i="15"/>
  <c r="C674" i="15"/>
  <c r="D674" i="15"/>
  <c r="E674" i="15"/>
  <c r="F674" i="15"/>
  <c r="G674" i="15"/>
  <c r="H674" i="15"/>
  <c r="I674" i="15"/>
  <c r="J674" i="15"/>
  <c r="K674" i="15"/>
  <c r="L674" i="15"/>
  <c r="M674" i="15"/>
  <c r="N674" i="15"/>
  <c r="O674" i="15"/>
  <c r="P674" i="15"/>
  <c r="C675" i="15"/>
  <c r="D675" i="15"/>
  <c r="E675" i="15"/>
  <c r="F675" i="15"/>
  <c r="G675" i="15"/>
  <c r="H675" i="15"/>
  <c r="I675" i="15"/>
  <c r="J675" i="15"/>
  <c r="K675" i="15"/>
  <c r="L675" i="15"/>
  <c r="M675" i="15"/>
  <c r="N675" i="15"/>
  <c r="O675" i="15"/>
  <c r="P675" i="15"/>
  <c r="C676" i="15"/>
  <c r="D676" i="15"/>
  <c r="E676" i="15"/>
  <c r="F676" i="15"/>
  <c r="G676" i="15"/>
  <c r="H676" i="15"/>
  <c r="I676" i="15"/>
  <c r="J676" i="15"/>
  <c r="K676" i="15"/>
  <c r="L676" i="15"/>
  <c r="M676" i="15"/>
  <c r="N676" i="15"/>
  <c r="O676" i="15"/>
  <c r="P676" i="15"/>
  <c r="C677" i="15"/>
  <c r="D677" i="15"/>
  <c r="E677" i="15"/>
  <c r="F677" i="15"/>
  <c r="G677" i="15"/>
  <c r="H677" i="15"/>
  <c r="I677" i="15"/>
  <c r="J677" i="15"/>
  <c r="K677" i="15"/>
  <c r="L677" i="15"/>
  <c r="M677" i="15"/>
  <c r="N677" i="15"/>
  <c r="O677" i="15"/>
  <c r="P677" i="15"/>
  <c r="C678" i="15"/>
  <c r="D678" i="15"/>
  <c r="E678" i="15"/>
  <c r="F678" i="15"/>
  <c r="G678" i="15"/>
  <c r="H678" i="15"/>
  <c r="I678" i="15"/>
  <c r="J678" i="15"/>
  <c r="K678" i="15"/>
  <c r="L678" i="15"/>
  <c r="M678" i="15"/>
  <c r="N678" i="15"/>
  <c r="O678" i="15"/>
  <c r="P678" i="15"/>
  <c r="C679" i="15"/>
  <c r="D679" i="15"/>
  <c r="E679" i="15"/>
  <c r="F679" i="15"/>
  <c r="G679" i="15"/>
  <c r="H679" i="15"/>
  <c r="I679" i="15"/>
  <c r="J679" i="15"/>
  <c r="K679" i="15"/>
  <c r="L679" i="15"/>
  <c r="M679" i="15"/>
  <c r="N679" i="15"/>
  <c r="O679" i="15"/>
  <c r="P679" i="15"/>
  <c r="C680" i="15"/>
  <c r="D680" i="15"/>
  <c r="E680" i="15"/>
  <c r="F680" i="15"/>
  <c r="G680" i="15"/>
  <c r="H680" i="15"/>
  <c r="I680" i="15"/>
  <c r="J680" i="15"/>
  <c r="K680" i="15"/>
  <c r="L680" i="15"/>
  <c r="M680" i="15"/>
  <c r="N680" i="15"/>
  <c r="O680" i="15"/>
  <c r="P680" i="15"/>
  <c r="C681" i="15"/>
  <c r="D681" i="15"/>
  <c r="E681" i="15"/>
  <c r="F681" i="15"/>
  <c r="G681" i="15"/>
  <c r="H681" i="15"/>
  <c r="I681" i="15"/>
  <c r="J681" i="15"/>
  <c r="K681" i="15"/>
  <c r="L681" i="15"/>
  <c r="M681" i="15"/>
  <c r="N681" i="15"/>
  <c r="O681" i="15"/>
  <c r="P681" i="15"/>
  <c r="C682" i="15"/>
  <c r="D682" i="15"/>
  <c r="E682" i="15"/>
  <c r="F682" i="15"/>
  <c r="G682" i="15"/>
  <c r="H682" i="15"/>
  <c r="I682" i="15"/>
  <c r="J682" i="15"/>
  <c r="K682" i="15"/>
  <c r="L682" i="15"/>
  <c r="M682" i="15"/>
  <c r="N682" i="15"/>
  <c r="O682" i="15"/>
  <c r="P682" i="15"/>
  <c r="C683" i="15"/>
  <c r="D683" i="15"/>
  <c r="E683" i="15"/>
  <c r="F683" i="15"/>
  <c r="G683" i="15"/>
  <c r="H683" i="15"/>
  <c r="I683" i="15"/>
  <c r="J683" i="15"/>
  <c r="K683" i="15"/>
  <c r="L683" i="15"/>
  <c r="M683" i="15"/>
  <c r="N683" i="15"/>
  <c r="O683" i="15"/>
  <c r="P683" i="15"/>
  <c r="C684" i="15"/>
  <c r="D684" i="15"/>
  <c r="E684" i="15"/>
  <c r="F684" i="15"/>
  <c r="G684" i="15"/>
  <c r="H684" i="15"/>
  <c r="I684" i="15"/>
  <c r="J684" i="15"/>
  <c r="K684" i="15"/>
  <c r="L684" i="15"/>
  <c r="M684" i="15"/>
  <c r="N684" i="15"/>
  <c r="O684" i="15"/>
  <c r="P684" i="15"/>
  <c r="C685" i="15"/>
  <c r="D685" i="15"/>
  <c r="E685" i="15"/>
  <c r="F685" i="15"/>
  <c r="G685" i="15"/>
  <c r="H685" i="15"/>
  <c r="I685" i="15"/>
  <c r="J685" i="15"/>
  <c r="K685" i="15"/>
  <c r="L685" i="15"/>
  <c r="M685" i="15"/>
  <c r="N685" i="15"/>
  <c r="O685" i="15"/>
  <c r="P685" i="15"/>
  <c r="C686" i="15"/>
  <c r="D686" i="15"/>
  <c r="E686" i="15"/>
  <c r="F686" i="15"/>
  <c r="G686" i="15"/>
  <c r="H686" i="15"/>
  <c r="I686" i="15"/>
  <c r="J686" i="15"/>
  <c r="K686" i="15"/>
  <c r="L686" i="15"/>
  <c r="M686" i="15"/>
  <c r="N686" i="15"/>
  <c r="O686" i="15"/>
  <c r="P686" i="15"/>
  <c r="C687" i="15"/>
  <c r="D687" i="15"/>
  <c r="E687" i="15"/>
  <c r="F687" i="15"/>
  <c r="G687" i="15"/>
  <c r="H687" i="15"/>
  <c r="I687" i="15"/>
  <c r="J687" i="15"/>
  <c r="K687" i="15"/>
  <c r="L687" i="15"/>
  <c r="M687" i="15"/>
  <c r="N687" i="15"/>
  <c r="O687" i="15"/>
  <c r="P687" i="15"/>
  <c r="C688" i="15"/>
  <c r="D688" i="15"/>
  <c r="E688" i="15"/>
  <c r="F688" i="15"/>
  <c r="G688" i="15"/>
  <c r="H688" i="15"/>
  <c r="I688" i="15"/>
  <c r="J688" i="15"/>
  <c r="K688" i="15"/>
  <c r="L688" i="15"/>
  <c r="M688" i="15"/>
  <c r="N688" i="15"/>
  <c r="O688" i="15"/>
  <c r="P688" i="15"/>
  <c r="C689" i="15"/>
  <c r="D689" i="15"/>
  <c r="E689" i="15"/>
  <c r="F689" i="15"/>
  <c r="G689" i="15"/>
  <c r="H689" i="15"/>
  <c r="I689" i="15"/>
  <c r="J689" i="15"/>
  <c r="K689" i="15"/>
  <c r="L689" i="15"/>
  <c r="M689" i="15"/>
  <c r="N689" i="15"/>
  <c r="O689" i="15"/>
  <c r="P689" i="15"/>
  <c r="C690" i="15"/>
  <c r="D690" i="15"/>
  <c r="E690" i="15"/>
  <c r="F690" i="15"/>
  <c r="G690" i="15"/>
  <c r="H690" i="15"/>
  <c r="I690" i="15"/>
  <c r="J690" i="15"/>
  <c r="K690" i="15"/>
  <c r="L690" i="15"/>
  <c r="M690" i="15"/>
  <c r="N690" i="15"/>
  <c r="O690" i="15"/>
  <c r="P690" i="15"/>
  <c r="C691" i="15"/>
  <c r="D691" i="15"/>
  <c r="E691" i="15"/>
  <c r="F691" i="15"/>
  <c r="G691" i="15"/>
  <c r="H691" i="15"/>
  <c r="I691" i="15"/>
  <c r="J691" i="15"/>
  <c r="K691" i="15"/>
  <c r="L691" i="15"/>
  <c r="M691" i="15"/>
  <c r="N691" i="15"/>
  <c r="O691" i="15"/>
  <c r="P691" i="15"/>
  <c r="C692" i="15"/>
  <c r="D692" i="15"/>
  <c r="E692" i="15"/>
  <c r="F692" i="15"/>
  <c r="G692" i="15"/>
  <c r="H692" i="15"/>
  <c r="I692" i="15"/>
  <c r="J692" i="15"/>
  <c r="K692" i="15"/>
  <c r="L692" i="15"/>
  <c r="M692" i="15"/>
  <c r="N692" i="15"/>
  <c r="O692" i="15"/>
  <c r="P692" i="15"/>
  <c r="C693" i="15"/>
  <c r="D693" i="15"/>
  <c r="E693" i="15"/>
  <c r="F693" i="15"/>
  <c r="G693" i="15"/>
  <c r="H693" i="15"/>
  <c r="I693" i="15"/>
  <c r="J693" i="15"/>
  <c r="K693" i="15"/>
  <c r="L693" i="15"/>
  <c r="M693" i="15"/>
  <c r="N693" i="15"/>
  <c r="O693" i="15"/>
  <c r="P693" i="15"/>
  <c r="C694" i="15"/>
  <c r="D694" i="15"/>
  <c r="E694" i="15"/>
  <c r="F694" i="15"/>
  <c r="G694" i="15"/>
  <c r="H694" i="15"/>
  <c r="I694" i="15"/>
  <c r="J694" i="15"/>
  <c r="K694" i="15"/>
  <c r="L694" i="15"/>
  <c r="M694" i="15"/>
  <c r="N694" i="15"/>
  <c r="O694" i="15"/>
  <c r="P694" i="15"/>
  <c r="C695" i="15"/>
  <c r="D695" i="15"/>
  <c r="E695" i="15"/>
  <c r="F695" i="15"/>
  <c r="G695" i="15"/>
  <c r="H695" i="15"/>
  <c r="I695" i="15"/>
  <c r="J695" i="15"/>
  <c r="K695" i="15"/>
  <c r="L695" i="15"/>
  <c r="M695" i="15"/>
  <c r="N695" i="15"/>
  <c r="O695" i="15"/>
  <c r="P695" i="15"/>
  <c r="C696" i="15"/>
  <c r="D696" i="15"/>
  <c r="E696" i="15"/>
  <c r="F696" i="15"/>
  <c r="G696" i="15"/>
  <c r="H696" i="15"/>
  <c r="I696" i="15"/>
  <c r="J696" i="15"/>
  <c r="K696" i="15"/>
  <c r="L696" i="15"/>
  <c r="M696" i="15"/>
  <c r="N696" i="15"/>
  <c r="O696" i="15"/>
  <c r="P696" i="15"/>
  <c r="C697" i="15"/>
  <c r="D697" i="15"/>
  <c r="E697" i="15"/>
  <c r="F697" i="15"/>
  <c r="G697" i="15"/>
  <c r="H697" i="15"/>
  <c r="I697" i="15"/>
  <c r="J697" i="15"/>
  <c r="K697" i="15"/>
  <c r="L697" i="15"/>
  <c r="M697" i="15"/>
  <c r="N697" i="15"/>
  <c r="O697" i="15"/>
  <c r="P697" i="15"/>
  <c r="C698" i="15"/>
  <c r="D698" i="15"/>
  <c r="E698" i="15"/>
  <c r="F698" i="15"/>
  <c r="G698" i="15"/>
  <c r="H698" i="15"/>
  <c r="I698" i="15"/>
  <c r="J698" i="15"/>
  <c r="K698" i="15"/>
  <c r="L698" i="15"/>
  <c r="M698" i="15"/>
  <c r="N698" i="15"/>
  <c r="O698" i="15"/>
  <c r="P698" i="15"/>
  <c r="C699" i="15"/>
  <c r="D699" i="15"/>
  <c r="E699" i="15"/>
  <c r="F699" i="15"/>
  <c r="G699" i="15"/>
  <c r="H699" i="15"/>
  <c r="I699" i="15"/>
  <c r="J699" i="15"/>
  <c r="K699" i="15"/>
  <c r="L699" i="15"/>
  <c r="M699" i="15"/>
  <c r="N699" i="15"/>
  <c r="O699" i="15"/>
  <c r="P699" i="15"/>
  <c r="C700" i="15"/>
  <c r="D700" i="15"/>
  <c r="E700" i="15"/>
  <c r="F700" i="15"/>
  <c r="G700" i="15"/>
  <c r="H700" i="15"/>
  <c r="I700" i="15"/>
  <c r="J700" i="15"/>
  <c r="K700" i="15"/>
  <c r="L700" i="15"/>
  <c r="M700" i="15"/>
  <c r="N700" i="15"/>
  <c r="O700" i="15"/>
  <c r="P700" i="15"/>
  <c r="C701" i="15"/>
  <c r="D701" i="15"/>
  <c r="E701" i="15"/>
  <c r="F701" i="15"/>
  <c r="G701" i="15"/>
  <c r="H701" i="15"/>
  <c r="I701" i="15"/>
  <c r="J701" i="15"/>
  <c r="K701" i="15"/>
  <c r="L701" i="15"/>
  <c r="M701" i="15"/>
  <c r="N701" i="15"/>
  <c r="O701" i="15"/>
  <c r="P701" i="15"/>
  <c r="C702" i="15"/>
  <c r="D702" i="15"/>
  <c r="E702" i="15"/>
  <c r="F702" i="15"/>
  <c r="G702" i="15"/>
  <c r="H702" i="15"/>
  <c r="I702" i="15"/>
  <c r="J702" i="15"/>
  <c r="K702" i="15"/>
  <c r="L702" i="15"/>
  <c r="M702" i="15"/>
  <c r="N702" i="15"/>
  <c r="O702" i="15"/>
  <c r="P702" i="15"/>
  <c r="C703" i="15"/>
  <c r="D703" i="15"/>
  <c r="E703" i="15"/>
  <c r="F703" i="15"/>
  <c r="G703" i="15"/>
  <c r="H703" i="15"/>
  <c r="I703" i="15"/>
  <c r="J703" i="15"/>
  <c r="K703" i="15"/>
  <c r="L703" i="15"/>
  <c r="M703" i="15"/>
  <c r="N703" i="15"/>
  <c r="O703" i="15"/>
  <c r="P703" i="15"/>
  <c r="C704" i="15"/>
  <c r="D704" i="15"/>
  <c r="E704" i="15"/>
  <c r="F704" i="15"/>
  <c r="G704" i="15"/>
  <c r="H704" i="15"/>
  <c r="I704" i="15"/>
  <c r="J704" i="15"/>
  <c r="K704" i="15"/>
  <c r="L704" i="15"/>
  <c r="M704" i="15"/>
  <c r="N704" i="15"/>
  <c r="O704" i="15"/>
  <c r="P704" i="15"/>
  <c r="C705" i="15"/>
  <c r="D705" i="15"/>
  <c r="E705" i="15"/>
  <c r="F705" i="15"/>
  <c r="G705" i="15"/>
  <c r="H705" i="15"/>
  <c r="I705" i="15"/>
  <c r="J705" i="15"/>
  <c r="K705" i="15"/>
  <c r="L705" i="15"/>
  <c r="M705" i="15"/>
  <c r="N705" i="15"/>
  <c r="O705" i="15"/>
  <c r="P705" i="15"/>
  <c r="C706" i="15"/>
  <c r="D706" i="15"/>
  <c r="E706" i="15"/>
  <c r="F706" i="15"/>
  <c r="G706" i="15"/>
  <c r="H706" i="15"/>
  <c r="I706" i="15"/>
  <c r="J706" i="15"/>
  <c r="K706" i="15"/>
  <c r="L706" i="15"/>
  <c r="M706" i="15"/>
  <c r="N706" i="15"/>
  <c r="O706" i="15"/>
  <c r="P706" i="15"/>
  <c r="C707" i="15"/>
  <c r="D707" i="15"/>
  <c r="E707" i="15"/>
  <c r="F707" i="15"/>
  <c r="G707" i="15"/>
  <c r="H707" i="15"/>
  <c r="I707" i="15"/>
  <c r="J707" i="15"/>
  <c r="K707" i="15"/>
  <c r="L707" i="15"/>
  <c r="M707" i="15"/>
  <c r="N707" i="15"/>
  <c r="O707" i="15"/>
  <c r="P707" i="15"/>
  <c r="C708" i="15"/>
  <c r="D708" i="15"/>
  <c r="E708" i="15"/>
  <c r="F708" i="15"/>
  <c r="G708" i="15"/>
  <c r="H708" i="15"/>
  <c r="I708" i="15"/>
  <c r="J708" i="15"/>
  <c r="K708" i="15"/>
  <c r="L708" i="15"/>
  <c r="M708" i="15"/>
  <c r="N708" i="15"/>
  <c r="O708" i="15"/>
  <c r="P708" i="15"/>
  <c r="C709" i="15"/>
  <c r="D709" i="15"/>
  <c r="E709" i="15"/>
  <c r="F709" i="15"/>
  <c r="G709" i="15"/>
  <c r="H709" i="15"/>
  <c r="I709" i="15"/>
  <c r="J709" i="15"/>
  <c r="K709" i="15"/>
  <c r="L709" i="15"/>
  <c r="M709" i="15"/>
  <c r="N709" i="15"/>
  <c r="O709" i="15"/>
  <c r="P709" i="15"/>
  <c r="C710" i="15"/>
  <c r="D710" i="15"/>
  <c r="E710" i="15"/>
  <c r="F710" i="15"/>
  <c r="G710" i="15"/>
  <c r="H710" i="15"/>
  <c r="I710" i="15"/>
  <c r="J710" i="15"/>
  <c r="K710" i="15"/>
  <c r="L710" i="15"/>
  <c r="M710" i="15"/>
  <c r="N710" i="15"/>
  <c r="O710" i="15"/>
  <c r="P710" i="15"/>
  <c r="C711" i="15"/>
  <c r="D711" i="15"/>
  <c r="E711" i="15"/>
  <c r="F711" i="15"/>
  <c r="G711" i="15"/>
  <c r="H711" i="15"/>
  <c r="I711" i="15"/>
  <c r="J711" i="15"/>
  <c r="K711" i="15"/>
  <c r="L711" i="15"/>
  <c r="M711" i="15"/>
  <c r="N711" i="15"/>
  <c r="O711" i="15"/>
  <c r="P711" i="15"/>
  <c r="C712" i="15"/>
  <c r="D712" i="15"/>
  <c r="E712" i="15"/>
  <c r="F712" i="15"/>
  <c r="G712" i="15"/>
  <c r="H712" i="15"/>
  <c r="I712" i="15"/>
  <c r="J712" i="15"/>
  <c r="K712" i="15"/>
  <c r="L712" i="15"/>
  <c r="M712" i="15"/>
  <c r="N712" i="15"/>
  <c r="O712" i="15"/>
  <c r="P712" i="15"/>
  <c r="C713" i="15"/>
  <c r="D713" i="15"/>
  <c r="E713" i="15"/>
  <c r="F713" i="15"/>
  <c r="G713" i="15"/>
  <c r="H713" i="15"/>
  <c r="I713" i="15"/>
  <c r="J713" i="15"/>
  <c r="K713" i="15"/>
  <c r="L713" i="15"/>
  <c r="M713" i="15"/>
  <c r="N713" i="15"/>
  <c r="O713" i="15"/>
  <c r="P713" i="15"/>
  <c r="C714" i="15"/>
  <c r="D714" i="15"/>
  <c r="E714" i="15"/>
  <c r="F714" i="15"/>
  <c r="G714" i="15"/>
  <c r="H714" i="15"/>
  <c r="I714" i="15"/>
  <c r="J714" i="15"/>
  <c r="K714" i="15"/>
  <c r="L714" i="15"/>
  <c r="M714" i="15"/>
  <c r="N714" i="15"/>
  <c r="O714" i="15"/>
  <c r="P714" i="15"/>
  <c r="C715" i="15"/>
  <c r="D715" i="15"/>
  <c r="E715" i="15"/>
  <c r="F715" i="15"/>
  <c r="G715" i="15"/>
  <c r="H715" i="15"/>
  <c r="I715" i="15"/>
  <c r="J715" i="15"/>
  <c r="K715" i="15"/>
  <c r="L715" i="15"/>
  <c r="M715" i="15"/>
  <c r="N715" i="15"/>
  <c r="O715" i="15"/>
  <c r="P715" i="15"/>
  <c r="C716" i="15"/>
  <c r="D716" i="15"/>
  <c r="E716" i="15"/>
  <c r="F716" i="15"/>
  <c r="G716" i="15"/>
  <c r="H716" i="15"/>
  <c r="I716" i="15"/>
  <c r="J716" i="15"/>
  <c r="K716" i="15"/>
  <c r="L716" i="15"/>
  <c r="M716" i="15"/>
  <c r="N716" i="15"/>
  <c r="O716" i="15"/>
  <c r="P716" i="15"/>
  <c r="C717" i="15"/>
  <c r="D717" i="15"/>
  <c r="E717" i="15"/>
  <c r="F717" i="15"/>
  <c r="G717" i="15"/>
  <c r="H717" i="15"/>
  <c r="I717" i="15"/>
  <c r="J717" i="15"/>
  <c r="K717" i="15"/>
  <c r="L717" i="15"/>
  <c r="M717" i="15"/>
  <c r="N717" i="15"/>
  <c r="O717" i="15"/>
  <c r="P717" i="15"/>
  <c r="C718" i="15"/>
  <c r="D718" i="15"/>
  <c r="E718" i="15"/>
  <c r="F718" i="15"/>
  <c r="G718" i="15"/>
  <c r="H718" i="15"/>
  <c r="I718" i="15"/>
  <c r="J718" i="15"/>
  <c r="K718" i="15"/>
  <c r="L718" i="15"/>
  <c r="M718" i="15"/>
  <c r="N718" i="15"/>
  <c r="O718" i="15"/>
  <c r="P718" i="15"/>
  <c r="C719" i="15"/>
  <c r="D719" i="15"/>
  <c r="E719" i="15"/>
  <c r="F719" i="15"/>
  <c r="G719" i="15"/>
  <c r="H719" i="15"/>
  <c r="I719" i="15"/>
  <c r="J719" i="15"/>
  <c r="K719" i="15"/>
  <c r="L719" i="15"/>
  <c r="M719" i="15"/>
  <c r="N719" i="15"/>
  <c r="O719" i="15"/>
  <c r="P719" i="15"/>
  <c r="C720" i="15"/>
  <c r="D720" i="15"/>
  <c r="E720" i="15"/>
  <c r="F720" i="15"/>
  <c r="G720" i="15"/>
  <c r="H720" i="15"/>
  <c r="I720" i="15"/>
  <c r="J720" i="15"/>
  <c r="K720" i="15"/>
  <c r="L720" i="15"/>
  <c r="M720" i="15"/>
  <c r="N720" i="15"/>
  <c r="O720" i="15"/>
  <c r="P720" i="15"/>
  <c r="C721" i="15"/>
  <c r="D721" i="15"/>
  <c r="E721" i="15"/>
  <c r="F721" i="15"/>
  <c r="G721" i="15"/>
  <c r="H721" i="15"/>
  <c r="I721" i="15"/>
  <c r="J721" i="15"/>
  <c r="K721" i="15"/>
  <c r="L721" i="15"/>
  <c r="M721" i="15"/>
  <c r="N721" i="15"/>
  <c r="O721" i="15"/>
  <c r="P721" i="15"/>
  <c r="C722" i="15"/>
  <c r="D722" i="15"/>
  <c r="E722" i="15"/>
  <c r="F722" i="15"/>
  <c r="G722" i="15"/>
  <c r="H722" i="15"/>
  <c r="I722" i="15"/>
  <c r="J722" i="15"/>
  <c r="K722" i="15"/>
  <c r="L722" i="15"/>
  <c r="M722" i="15"/>
  <c r="N722" i="15"/>
  <c r="O722" i="15"/>
  <c r="P722" i="15"/>
  <c r="C723" i="15"/>
  <c r="D723" i="15"/>
  <c r="E723" i="15"/>
  <c r="F723" i="15"/>
  <c r="G723" i="15"/>
  <c r="H723" i="15"/>
  <c r="I723" i="15"/>
  <c r="J723" i="15"/>
  <c r="K723" i="15"/>
  <c r="L723" i="15"/>
  <c r="M723" i="15"/>
  <c r="N723" i="15"/>
  <c r="O723" i="15"/>
  <c r="P723" i="15"/>
  <c r="C724" i="15"/>
  <c r="D724" i="15"/>
  <c r="E724" i="15"/>
  <c r="F724" i="15"/>
  <c r="G724" i="15"/>
  <c r="H724" i="15"/>
  <c r="I724" i="15"/>
  <c r="J724" i="15"/>
  <c r="K724" i="15"/>
  <c r="L724" i="15"/>
  <c r="M724" i="15"/>
  <c r="N724" i="15"/>
  <c r="O724" i="15"/>
  <c r="P724" i="15"/>
  <c r="C725" i="15"/>
  <c r="D725" i="15"/>
  <c r="E725" i="15"/>
  <c r="F725" i="15"/>
  <c r="G725" i="15"/>
  <c r="H725" i="15"/>
  <c r="I725" i="15"/>
  <c r="J725" i="15"/>
  <c r="K725" i="15"/>
  <c r="L725" i="15"/>
  <c r="M725" i="15"/>
  <c r="N725" i="15"/>
  <c r="O725" i="15"/>
  <c r="P725" i="15"/>
  <c r="C726" i="15"/>
  <c r="D726" i="15"/>
  <c r="E726" i="15"/>
  <c r="F726" i="15"/>
  <c r="G726" i="15"/>
  <c r="H726" i="15"/>
  <c r="I726" i="15"/>
  <c r="J726" i="15"/>
  <c r="K726" i="15"/>
  <c r="L726" i="15"/>
  <c r="M726" i="15"/>
  <c r="N726" i="15"/>
  <c r="O726" i="15"/>
  <c r="P726" i="15"/>
  <c r="C727" i="15"/>
  <c r="D727" i="15"/>
  <c r="E727" i="15"/>
  <c r="F727" i="15"/>
  <c r="G727" i="15"/>
  <c r="H727" i="15"/>
  <c r="I727" i="15"/>
  <c r="J727" i="15"/>
  <c r="K727" i="15"/>
  <c r="L727" i="15"/>
  <c r="M727" i="15"/>
  <c r="N727" i="15"/>
  <c r="O727" i="15"/>
  <c r="P727" i="15"/>
  <c r="C728" i="15"/>
  <c r="D728" i="15"/>
  <c r="E728" i="15"/>
  <c r="F728" i="15"/>
  <c r="G728" i="15"/>
  <c r="H728" i="15"/>
  <c r="I728" i="15"/>
  <c r="J728" i="15"/>
  <c r="K728" i="15"/>
  <c r="L728" i="15"/>
  <c r="M728" i="15"/>
  <c r="N728" i="15"/>
  <c r="O728" i="15"/>
  <c r="P728" i="15"/>
  <c r="C729" i="15"/>
  <c r="D729" i="15"/>
  <c r="E729" i="15"/>
  <c r="F729" i="15"/>
  <c r="G729" i="15"/>
  <c r="H729" i="15"/>
  <c r="I729" i="15"/>
  <c r="J729" i="15"/>
  <c r="K729" i="15"/>
  <c r="L729" i="15"/>
  <c r="M729" i="15"/>
  <c r="N729" i="15"/>
  <c r="O729" i="15"/>
  <c r="P729" i="15"/>
  <c r="C730" i="15"/>
  <c r="D730" i="15"/>
  <c r="E730" i="15"/>
  <c r="F730" i="15"/>
  <c r="G730" i="15"/>
  <c r="H730" i="15"/>
  <c r="I730" i="15"/>
  <c r="J730" i="15"/>
  <c r="K730" i="15"/>
  <c r="L730" i="15"/>
  <c r="M730" i="15"/>
  <c r="N730" i="15"/>
  <c r="O730" i="15"/>
  <c r="P730" i="15"/>
  <c r="C731" i="15"/>
  <c r="D731" i="15"/>
  <c r="E731" i="15"/>
  <c r="F731" i="15"/>
  <c r="G731" i="15"/>
  <c r="H731" i="15"/>
  <c r="I731" i="15"/>
  <c r="J731" i="15"/>
  <c r="K731" i="15"/>
  <c r="L731" i="15"/>
  <c r="M731" i="15"/>
  <c r="N731" i="15"/>
  <c r="O731" i="15"/>
  <c r="P731" i="15"/>
  <c r="C732" i="15"/>
  <c r="D732" i="15"/>
  <c r="E732" i="15"/>
  <c r="F732" i="15"/>
  <c r="G732" i="15"/>
  <c r="H732" i="15"/>
  <c r="I732" i="15"/>
  <c r="J732" i="15"/>
  <c r="K732" i="15"/>
  <c r="L732" i="15"/>
  <c r="M732" i="15"/>
  <c r="N732" i="15"/>
  <c r="O732" i="15"/>
  <c r="P732" i="15"/>
  <c r="C733" i="15"/>
  <c r="D733" i="15"/>
  <c r="E733" i="15"/>
  <c r="F733" i="15"/>
  <c r="G733" i="15"/>
  <c r="H733" i="15"/>
  <c r="I733" i="15"/>
  <c r="J733" i="15"/>
  <c r="K733" i="15"/>
  <c r="L733" i="15"/>
  <c r="M733" i="15"/>
  <c r="N733" i="15"/>
  <c r="O733" i="15"/>
  <c r="P733" i="15"/>
  <c r="C734" i="15"/>
  <c r="D734" i="15"/>
  <c r="E734" i="15"/>
  <c r="F734" i="15"/>
  <c r="G734" i="15"/>
  <c r="H734" i="15"/>
  <c r="I734" i="15"/>
  <c r="J734" i="15"/>
  <c r="K734" i="15"/>
  <c r="L734" i="15"/>
  <c r="M734" i="15"/>
  <c r="N734" i="15"/>
  <c r="O734" i="15"/>
  <c r="P734" i="15"/>
  <c r="C735" i="15"/>
  <c r="D735" i="15"/>
  <c r="E735" i="15"/>
  <c r="F735" i="15"/>
  <c r="G735" i="15"/>
  <c r="H735" i="15"/>
  <c r="I735" i="15"/>
  <c r="J735" i="15"/>
  <c r="K735" i="15"/>
  <c r="L735" i="15"/>
  <c r="M735" i="15"/>
  <c r="N735" i="15"/>
  <c r="O735" i="15"/>
  <c r="P735" i="15"/>
  <c r="C736" i="15"/>
  <c r="D736" i="15"/>
  <c r="E736" i="15"/>
  <c r="F736" i="15"/>
  <c r="G736" i="15"/>
  <c r="H736" i="15"/>
  <c r="I736" i="15"/>
  <c r="J736" i="15"/>
  <c r="K736" i="15"/>
  <c r="L736" i="15"/>
  <c r="M736" i="15"/>
  <c r="N736" i="15"/>
  <c r="O736" i="15"/>
  <c r="P736" i="15"/>
  <c r="C737" i="15"/>
  <c r="D737" i="15"/>
  <c r="E737" i="15"/>
  <c r="F737" i="15"/>
  <c r="G737" i="15"/>
  <c r="H737" i="15"/>
  <c r="I737" i="15"/>
  <c r="J737" i="15"/>
  <c r="K737" i="15"/>
  <c r="L737" i="15"/>
  <c r="M737" i="15"/>
  <c r="N737" i="15"/>
  <c r="O737" i="15"/>
  <c r="P737" i="15"/>
  <c r="C738" i="15"/>
  <c r="D738" i="15"/>
  <c r="E738" i="15"/>
  <c r="F738" i="15"/>
  <c r="G738" i="15"/>
  <c r="H738" i="15"/>
  <c r="I738" i="15"/>
  <c r="J738" i="15"/>
  <c r="K738" i="15"/>
  <c r="L738" i="15"/>
  <c r="M738" i="15"/>
  <c r="N738" i="15"/>
  <c r="O738" i="15"/>
  <c r="P738" i="15"/>
  <c r="C739" i="15"/>
  <c r="D739" i="15"/>
  <c r="E739" i="15"/>
  <c r="F739" i="15"/>
  <c r="G739" i="15"/>
  <c r="H739" i="15"/>
  <c r="I739" i="15"/>
  <c r="J739" i="15"/>
  <c r="K739" i="15"/>
  <c r="L739" i="15"/>
  <c r="M739" i="15"/>
  <c r="N739" i="15"/>
  <c r="O739" i="15"/>
  <c r="P739" i="15"/>
  <c r="C740" i="15"/>
  <c r="D740" i="15"/>
  <c r="E740" i="15"/>
  <c r="F740" i="15"/>
  <c r="G740" i="15"/>
  <c r="H740" i="15"/>
  <c r="I740" i="15"/>
  <c r="J740" i="15"/>
  <c r="K740" i="15"/>
  <c r="L740" i="15"/>
  <c r="M740" i="15"/>
  <c r="N740" i="15"/>
  <c r="O740" i="15"/>
  <c r="P740" i="15"/>
  <c r="C741" i="15"/>
  <c r="D741" i="15"/>
  <c r="E741" i="15"/>
  <c r="F741" i="15"/>
  <c r="G741" i="15"/>
  <c r="H741" i="15"/>
  <c r="I741" i="15"/>
  <c r="J741" i="15"/>
  <c r="K741" i="15"/>
  <c r="L741" i="15"/>
  <c r="M741" i="15"/>
  <c r="N741" i="15"/>
  <c r="O741" i="15"/>
  <c r="P741" i="15"/>
  <c r="C742" i="15"/>
  <c r="D742" i="15"/>
  <c r="E742" i="15"/>
  <c r="F742" i="15"/>
  <c r="G742" i="15"/>
  <c r="H742" i="15"/>
  <c r="I742" i="15"/>
  <c r="J742" i="15"/>
  <c r="K742" i="15"/>
  <c r="L742" i="15"/>
  <c r="M742" i="15"/>
  <c r="N742" i="15"/>
  <c r="O742" i="15"/>
  <c r="P742" i="15"/>
  <c r="C743" i="15"/>
  <c r="D743" i="15"/>
  <c r="E743" i="15"/>
  <c r="F743" i="15"/>
  <c r="G743" i="15"/>
  <c r="H743" i="15"/>
  <c r="I743" i="15"/>
  <c r="J743" i="15"/>
  <c r="K743" i="15"/>
  <c r="L743" i="15"/>
  <c r="M743" i="15"/>
  <c r="N743" i="15"/>
  <c r="O743" i="15"/>
  <c r="P743" i="15"/>
  <c r="C744" i="15"/>
  <c r="D744" i="15"/>
  <c r="E744" i="15"/>
  <c r="F744" i="15"/>
  <c r="G744" i="15"/>
  <c r="H744" i="15"/>
  <c r="I744" i="15"/>
  <c r="J744" i="15"/>
  <c r="K744" i="15"/>
  <c r="L744" i="15"/>
  <c r="M744" i="15"/>
  <c r="N744" i="15"/>
  <c r="O744" i="15"/>
  <c r="P744" i="15"/>
  <c r="C745" i="15"/>
  <c r="D745" i="15"/>
  <c r="E745" i="15"/>
  <c r="F745" i="15"/>
  <c r="G745" i="15"/>
  <c r="H745" i="15"/>
  <c r="I745" i="15"/>
  <c r="J745" i="15"/>
  <c r="K745" i="15"/>
  <c r="L745" i="15"/>
  <c r="M745" i="15"/>
  <c r="N745" i="15"/>
  <c r="O745" i="15"/>
  <c r="P745" i="15"/>
  <c r="C746" i="15"/>
  <c r="D746" i="15"/>
  <c r="E746" i="15"/>
  <c r="F746" i="15"/>
  <c r="G746" i="15"/>
  <c r="H746" i="15"/>
  <c r="I746" i="15"/>
  <c r="J746" i="15"/>
  <c r="K746" i="15"/>
  <c r="L746" i="15"/>
  <c r="M746" i="15"/>
  <c r="N746" i="15"/>
  <c r="O746" i="15"/>
  <c r="P746" i="15"/>
  <c r="C747" i="15"/>
  <c r="D747" i="15"/>
  <c r="E747" i="15"/>
  <c r="F747" i="15"/>
  <c r="G747" i="15"/>
  <c r="H747" i="15"/>
  <c r="I747" i="15"/>
  <c r="J747" i="15"/>
  <c r="K747" i="15"/>
  <c r="L747" i="15"/>
  <c r="M747" i="15"/>
  <c r="N747" i="15"/>
  <c r="O747" i="15"/>
  <c r="P747" i="15"/>
  <c r="C748" i="15"/>
  <c r="D748" i="15"/>
  <c r="E748" i="15"/>
  <c r="F748" i="15"/>
  <c r="G748" i="15"/>
  <c r="H748" i="15"/>
  <c r="I748" i="15"/>
  <c r="J748" i="15"/>
  <c r="K748" i="15"/>
  <c r="L748" i="15"/>
  <c r="M748" i="15"/>
  <c r="N748" i="15"/>
  <c r="O748" i="15"/>
  <c r="P748" i="15"/>
  <c r="C749" i="15"/>
  <c r="D749" i="15"/>
  <c r="E749" i="15"/>
  <c r="F749" i="15"/>
  <c r="G749" i="15"/>
  <c r="H749" i="15"/>
  <c r="I749" i="15"/>
  <c r="J749" i="15"/>
  <c r="K749" i="15"/>
  <c r="L749" i="15"/>
  <c r="M749" i="15"/>
  <c r="N749" i="15"/>
  <c r="O749" i="15"/>
  <c r="P749" i="15"/>
  <c r="C750" i="15"/>
  <c r="D750" i="15"/>
  <c r="E750" i="15"/>
  <c r="F750" i="15"/>
  <c r="G750" i="15"/>
  <c r="H750" i="15"/>
  <c r="I750" i="15"/>
  <c r="J750" i="15"/>
  <c r="K750" i="15"/>
  <c r="L750" i="15"/>
  <c r="M750" i="15"/>
  <c r="N750" i="15"/>
  <c r="O750" i="15"/>
  <c r="P750" i="15"/>
  <c r="C751" i="15"/>
  <c r="D751" i="15"/>
  <c r="E751" i="15"/>
  <c r="F751" i="15"/>
  <c r="G751" i="15"/>
  <c r="H751" i="15"/>
  <c r="I751" i="15"/>
  <c r="J751" i="15"/>
  <c r="K751" i="15"/>
  <c r="L751" i="15"/>
  <c r="M751" i="15"/>
  <c r="N751" i="15"/>
  <c r="O751" i="15"/>
  <c r="P751" i="15"/>
  <c r="C752" i="15"/>
  <c r="D752" i="15"/>
  <c r="E752" i="15"/>
  <c r="F752" i="15"/>
  <c r="G752" i="15"/>
  <c r="H752" i="15"/>
  <c r="I752" i="15"/>
  <c r="J752" i="15"/>
  <c r="K752" i="15"/>
  <c r="L752" i="15"/>
  <c r="M752" i="15"/>
  <c r="N752" i="15"/>
  <c r="O752" i="15"/>
  <c r="P752" i="15"/>
  <c r="C753" i="15"/>
  <c r="D753" i="15"/>
  <c r="E753" i="15"/>
  <c r="F753" i="15"/>
  <c r="G753" i="15"/>
  <c r="H753" i="15"/>
  <c r="I753" i="15"/>
  <c r="J753" i="15"/>
  <c r="K753" i="15"/>
  <c r="L753" i="15"/>
  <c r="M753" i="15"/>
  <c r="N753" i="15"/>
  <c r="O753" i="15"/>
  <c r="P753" i="15"/>
  <c r="C754" i="15"/>
  <c r="D754" i="15"/>
  <c r="E754" i="15"/>
  <c r="F754" i="15"/>
  <c r="G754" i="15"/>
  <c r="H754" i="15"/>
  <c r="I754" i="15"/>
  <c r="J754" i="15"/>
  <c r="K754" i="15"/>
  <c r="L754" i="15"/>
  <c r="M754" i="15"/>
  <c r="N754" i="15"/>
  <c r="O754" i="15"/>
  <c r="P754" i="15"/>
  <c r="C755" i="15"/>
  <c r="D755" i="15"/>
  <c r="E755" i="15"/>
  <c r="F755" i="15"/>
  <c r="G755" i="15"/>
  <c r="H755" i="15"/>
  <c r="I755" i="15"/>
  <c r="J755" i="15"/>
  <c r="K755" i="15"/>
  <c r="L755" i="15"/>
  <c r="M755" i="15"/>
  <c r="N755" i="15"/>
  <c r="O755" i="15"/>
  <c r="P755" i="15"/>
  <c r="C756" i="15"/>
  <c r="D756" i="15"/>
  <c r="E756" i="15"/>
  <c r="F756" i="15"/>
  <c r="G756" i="15"/>
  <c r="H756" i="15"/>
  <c r="I756" i="15"/>
  <c r="J756" i="15"/>
  <c r="K756" i="15"/>
  <c r="L756" i="15"/>
  <c r="M756" i="15"/>
  <c r="N756" i="15"/>
  <c r="O756" i="15"/>
  <c r="P756" i="15"/>
  <c r="C757" i="15"/>
  <c r="D757" i="15"/>
  <c r="E757" i="15"/>
  <c r="F757" i="15"/>
  <c r="G757" i="15"/>
  <c r="H757" i="15"/>
  <c r="I757" i="15"/>
  <c r="J757" i="15"/>
  <c r="K757" i="15"/>
  <c r="L757" i="15"/>
  <c r="M757" i="15"/>
  <c r="N757" i="15"/>
  <c r="O757" i="15"/>
  <c r="P757" i="15"/>
  <c r="C758" i="15"/>
  <c r="D758" i="15"/>
  <c r="E758" i="15"/>
  <c r="F758" i="15"/>
  <c r="G758" i="15"/>
  <c r="H758" i="15"/>
  <c r="I758" i="15"/>
  <c r="J758" i="15"/>
  <c r="K758" i="15"/>
  <c r="L758" i="15"/>
  <c r="M758" i="15"/>
  <c r="N758" i="15"/>
  <c r="O758" i="15"/>
  <c r="P758" i="15"/>
  <c r="C759" i="15"/>
  <c r="D759" i="15"/>
  <c r="E759" i="15"/>
  <c r="F759" i="15"/>
  <c r="G759" i="15"/>
  <c r="H759" i="15"/>
  <c r="I759" i="15"/>
  <c r="J759" i="15"/>
  <c r="K759" i="15"/>
  <c r="L759" i="15"/>
  <c r="M759" i="15"/>
  <c r="N759" i="15"/>
  <c r="O759" i="15"/>
  <c r="P759" i="15"/>
  <c r="C760" i="15"/>
  <c r="D760" i="15"/>
  <c r="E760" i="15"/>
  <c r="F760" i="15"/>
  <c r="G760" i="15"/>
  <c r="H760" i="15"/>
  <c r="I760" i="15"/>
  <c r="J760" i="15"/>
  <c r="K760" i="15"/>
  <c r="L760" i="15"/>
  <c r="M760" i="15"/>
  <c r="N760" i="15"/>
  <c r="O760" i="15"/>
  <c r="P760" i="15"/>
  <c r="C761" i="15"/>
  <c r="D761" i="15"/>
  <c r="E761" i="15"/>
  <c r="F761" i="15"/>
  <c r="G761" i="15"/>
  <c r="H761" i="15"/>
  <c r="I761" i="15"/>
  <c r="J761" i="15"/>
  <c r="K761" i="15"/>
  <c r="L761" i="15"/>
  <c r="M761" i="15"/>
  <c r="N761" i="15"/>
  <c r="O761" i="15"/>
  <c r="P761" i="15"/>
  <c r="C762" i="15"/>
  <c r="D762" i="15"/>
  <c r="E762" i="15"/>
  <c r="F762" i="15"/>
  <c r="G762" i="15"/>
  <c r="H762" i="15"/>
  <c r="I762" i="15"/>
  <c r="J762" i="15"/>
  <c r="K762" i="15"/>
  <c r="L762" i="15"/>
  <c r="M762" i="15"/>
  <c r="N762" i="15"/>
  <c r="O762" i="15"/>
  <c r="P762" i="15"/>
  <c r="C763" i="15"/>
  <c r="D763" i="15"/>
  <c r="E763" i="15"/>
  <c r="F763" i="15"/>
  <c r="G763" i="15"/>
  <c r="H763" i="15"/>
  <c r="I763" i="15"/>
  <c r="J763" i="15"/>
  <c r="K763" i="15"/>
  <c r="L763" i="15"/>
  <c r="M763" i="15"/>
  <c r="N763" i="15"/>
  <c r="O763" i="15"/>
  <c r="P763" i="15"/>
  <c r="C764" i="15"/>
  <c r="D764" i="15"/>
  <c r="E764" i="15"/>
  <c r="F764" i="15"/>
  <c r="G764" i="15"/>
  <c r="H764" i="15"/>
  <c r="I764" i="15"/>
  <c r="J764" i="15"/>
  <c r="K764" i="15"/>
  <c r="L764" i="15"/>
  <c r="M764" i="15"/>
  <c r="N764" i="15"/>
  <c r="O764" i="15"/>
  <c r="P764" i="15"/>
  <c r="C765" i="15"/>
  <c r="D765" i="15"/>
  <c r="E765" i="15"/>
  <c r="F765" i="15"/>
  <c r="G765" i="15"/>
  <c r="H765" i="15"/>
  <c r="I765" i="15"/>
  <c r="J765" i="15"/>
  <c r="K765" i="15"/>
  <c r="L765" i="15"/>
  <c r="M765" i="15"/>
  <c r="N765" i="15"/>
  <c r="O765" i="15"/>
  <c r="P765" i="15"/>
  <c r="C766" i="15"/>
  <c r="D766" i="15"/>
  <c r="E766" i="15"/>
  <c r="F766" i="15"/>
  <c r="G766" i="15"/>
  <c r="H766" i="15"/>
  <c r="I766" i="15"/>
  <c r="J766" i="15"/>
  <c r="K766" i="15"/>
  <c r="L766" i="15"/>
  <c r="M766" i="15"/>
  <c r="N766" i="15"/>
  <c r="O766" i="15"/>
  <c r="P766" i="15"/>
  <c r="C767" i="15"/>
  <c r="D767" i="15"/>
  <c r="E767" i="15"/>
  <c r="F767" i="15"/>
  <c r="G767" i="15"/>
  <c r="H767" i="15"/>
  <c r="I767" i="15"/>
  <c r="J767" i="15"/>
  <c r="K767" i="15"/>
  <c r="L767" i="15"/>
  <c r="M767" i="15"/>
  <c r="N767" i="15"/>
  <c r="O767" i="15"/>
  <c r="P767" i="15"/>
  <c r="C768" i="15"/>
  <c r="D768" i="15"/>
  <c r="E768" i="15"/>
  <c r="F768" i="15"/>
  <c r="G768" i="15"/>
  <c r="H768" i="15"/>
  <c r="I768" i="15"/>
  <c r="J768" i="15"/>
  <c r="K768" i="15"/>
  <c r="L768" i="15"/>
  <c r="M768" i="15"/>
  <c r="N768" i="15"/>
  <c r="O768" i="15"/>
  <c r="P768" i="15"/>
  <c r="C769" i="15"/>
  <c r="D769" i="15"/>
  <c r="E769" i="15"/>
  <c r="F769" i="15"/>
  <c r="G769" i="15"/>
  <c r="H769" i="15"/>
  <c r="I769" i="15"/>
  <c r="J769" i="15"/>
  <c r="K769" i="15"/>
  <c r="L769" i="15"/>
  <c r="M769" i="15"/>
  <c r="N769" i="15"/>
  <c r="O769" i="15"/>
  <c r="P769" i="15"/>
  <c r="C770" i="15"/>
  <c r="D770" i="15"/>
  <c r="E770" i="15"/>
  <c r="F770" i="15"/>
  <c r="G770" i="15"/>
  <c r="H770" i="15"/>
  <c r="I770" i="15"/>
  <c r="J770" i="15"/>
  <c r="K770" i="15"/>
  <c r="L770" i="15"/>
  <c r="M770" i="15"/>
  <c r="N770" i="15"/>
  <c r="O770" i="15"/>
  <c r="P770" i="15"/>
  <c r="C771" i="15"/>
  <c r="D771" i="15"/>
  <c r="E771" i="15"/>
  <c r="F771" i="15"/>
  <c r="G771" i="15"/>
  <c r="H771" i="15"/>
  <c r="I771" i="15"/>
  <c r="J771" i="15"/>
  <c r="K771" i="15"/>
  <c r="L771" i="15"/>
  <c r="M771" i="15"/>
  <c r="N771" i="15"/>
  <c r="O771" i="15"/>
  <c r="P771" i="15"/>
  <c r="C772" i="15"/>
  <c r="D772" i="15"/>
  <c r="E772" i="15"/>
  <c r="F772" i="15"/>
  <c r="G772" i="15"/>
  <c r="H772" i="15"/>
  <c r="I772" i="15"/>
  <c r="J772" i="15"/>
  <c r="K772" i="15"/>
  <c r="L772" i="15"/>
  <c r="M772" i="15"/>
  <c r="N772" i="15"/>
  <c r="O772" i="15"/>
  <c r="P772" i="15"/>
  <c r="C773" i="15"/>
  <c r="D773" i="15"/>
  <c r="E773" i="15"/>
  <c r="F773" i="15"/>
  <c r="G773" i="15"/>
  <c r="H773" i="15"/>
  <c r="I773" i="15"/>
  <c r="J773" i="15"/>
  <c r="K773" i="15"/>
  <c r="L773" i="15"/>
  <c r="M773" i="15"/>
  <c r="N773" i="15"/>
  <c r="O773" i="15"/>
  <c r="P773" i="15"/>
  <c r="C774" i="15"/>
  <c r="D774" i="15"/>
  <c r="E774" i="15"/>
  <c r="F774" i="15"/>
  <c r="G774" i="15"/>
  <c r="H774" i="15"/>
  <c r="I774" i="15"/>
  <c r="J774" i="15"/>
  <c r="K774" i="15"/>
  <c r="L774" i="15"/>
  <c r="M774" i="15"/>
  <c r="N774" i="15"/>
  <c r="O774" i="15"/>
  <c r="P774" i="15"/>
  <c r="C775" i="15"/>
  <c r="D775" i="15"/>
  <c r="E775" i="15"/>
  <c r="F775" i="15"/>
  <c r="G775" i="15"/>
  <c r="H775" i="15"/>
  <c r="I775" i="15"/>
  <c r="J775" i="15"/>
  <c r="K775" i="15"/>
  <c r="L775" i="15"/>
  <c r="M775" i="15"/>
  <c r="N775" i="15"/>
  <c r="O775" i="15"/>
  <c r="P775" i="15"/>
  <c r="C776" i="15"/>
  <c r="D776" i="15"/>
  <c r="E776" i="15"/>
  <c r="F776" i="15"/>
  <c r="G776" i="15"/>
  <c r="H776" i="15"/>
  <c r="I776" i="15"/>
  <c r="J776" i="15"/>
  <c r="K776" i="15"/>
  <c r="L776" i="15"/>
  <c r="M776" i="15"/>
  <c r="N776" i="15"/>
  <c r="O776" i="15"/>
  <c r="P776" i="15"/>
  <c r="C777" i="15"/>
  <c r="D777" i="15"/>
  <c r="E777" i="15"/>
  <c r="F777" i="15"/>
  <c r="G777" i="15"/>
  <c r="H777" i="15"/>
  <c r="I777" i="15"/>
  <c r="J777" i="15"/>
  <c r="K777" i="15"/>
  <c r="L777" i="15"/>
  <c r="M777" i="15"/>
  <c r="N777" i="15"/>
  <c r="O777" i="15"/>
  <c r="P777" i="15"/>
  <c r="C778" i="15"/>
  <c r="D778" i="15"/>
  <c r="E778" i="15"/>
  <c r="F778" i="15"/>
  <c r="G778" i="15"/>
  <c r="H778" i="15"/>
  <c r="I778" i="15"/>
  <c r="J778" i="15"/>
  <c r="K778" i="15"/>
  <c r="L778" i="15"/>
  <c r="M778" i="15"/>
  <c r="N778" i="15"/>
  <c r="O778" i="15"/>
  <c r="P778" i="15"/>
  <c r="C779" i="15"/>
  <c r="D779" i="15"/>
  <c r="E779" i="15"/>
  <c r="F779" i="15"/>
  <c r="G779" i="15"/>
  <c r="H779" i="15"/>
  <c r="I779" i="15"/>
  <c r="J779" i="15"/>
  <c r="K779" i="15"/>
  <c r="L779" i="15"/>
  <c r="M779" i="15"/>
  <c r="N779" i="15"/>
  <c r="O779" i="15"/>
  <c r="P779" i="15"/>
  <c r="C780" i="15"/>
  <c r="D780" i="15"/>
  <c r="E780" i="15"/>
  <c r="F780" i="15"/>
  <c r="G780" i="15"/>
  <c r="H780" i="15"/>
  <c r="I780" i="15"/>
  <c r="J780" i="15"/>
  <c r="K780" i="15"/>
  <c r="L780" i="15"/>
  <c r="M780" i="15"/>
  <c r="N780" i="15"/>
  <c r="O780" i="15"/>
  <c r="P780" i="15"/>
  <c r="C781" i="15"/>
  <c r="D781" i="15"/>
  <c r="E781" i="15"/>
  <c r="F781" i="15"/>
  <c r="G781" i="15"/>
  <c r="H781" i="15"/>
  <c r="I781" i="15"/>
  <c r="J781" i="15"/>
  <c r="K781" i="15"/>
  <c r="L781" i="15"/>
  <c r="M781" i="15"/>
  <c r="N781" i="15"/>
  <c r="O781" i="15"/>
  <c r="P781" i="15"/>
  <c r="C782" i="15"/>
  <c r="D782" i="15"/>
  <c r="E782" i="15"/>
  <c r="F782" i="15"/>
  <c r="G782" i="15"/>
  <c r="H782" i="15"/>
  <c r="I782" i="15"/>
  <c r="J782" i="15"/>
  <c r="K782" i="15"/>
  <c r="L782" i="15"/>
  <c r="M782" i="15"/>
  <c r="N782" i="15"/>
  <c r="O782" i="15"/>
  <c r="P782" i="15"/>
  <c r="C783" i="15"/>
  <c r="D783" i="15"/>
  <c r="E783" i="15"/>
  <c r="F783" i="15"/>
  <c r="G783" i="15"/>
  <c r="H783" i="15"/>
  <c r="I783" i="15"/>
  <c r="J783" i="15"/>
  <c r="K783" i="15"/>
  <c r="L783" i="15"/>
  <c r="M783" i="15"/>
  <c r="N783" i="15"/>
  <c r="O783" i="15"/>
  <c r="P783" i="15"/>
  <c r="C784" i="15"/>
  <c r="D784" i="15"/>
  <c r="E784" i="15"/>
  <c r="F784" i="15"/>
  <c r="G784" i="15"/>
  <c r="H784" i="15"/>
  <c r="I784" i="15"/>
  <c r="J784" i="15"/>
  <c r="K784" i="15"/>
  <c r="L784" i="15"/>
  <c r="M784" i="15"/>
  <c r="N784" i="15"/>
  <c r="O784" i="15"/>
  <c r="P784" i="15"/>
  <c r="C785" i="15"/>
  <c r="D785" i="15"/>
  <c r="E785" i="15"/>
  <c r="F785" i="15"/>
  <c r="G785" i="15"/>
  <c r="H785" i="15"/>
  <c r="I785" i="15"/>
  <c r="J785" i="15"/>
  <c r="K785" i="15"/>
  <c r="L785" i="15"/>
  <c r="M785" i="15"/>
  <c r="N785" i="15"/>
  <c r="O785" i="15"/>
  <c r="P785" i="15"/>
  <c r="C786" i="15"/>
  <c r="D786" i="15"/>
  <c r="E786" i="15"/>
  <c r="F786" i="15"/>
  <c r="G786" i="15"/>
  <c r="H786" i="15"/>
  <c r="I786" i="15"/>
  <c r="J786" i="15"/>
  <c r="K786" i="15"/>
  <c r="L786" i="15"/>
  <c r="M786" i="15"/>
  <c r="N786" i="15"/>
  <c r="O786" i="15"/>
  <c r="P786" i="15"/>
  <c r="C787" i="15"/>
  <c r="D787" i="15"/>
  <c r="E787" i="15"/>
  <c r="F787" i="15"/>
  <c r="G787" i="15"/>
  <c r="H787" i="15"/>
  <c r="I787" i="15"/>
  <c r="J787" i="15"/>
  <c r="K787" i="15"/>
  <c r="L787" i="15"/>
  <c r="M787" i="15"/>
  <c r="N787" i="15"/>
  <c r="O787" i="15"/>
  <c r="P787" i="15"/>
  <c r="C788" i="15"/>
  <c r="D788" i="15"/>
  <c r="E788" i="15"/>
  <c r="F788" i="15"/>
  <c r="G788" i="15"/>
  <c r="H788" i="15"/>
  <c r="I788" i="15"/>
  <c r="J788" i="15"/>
  <c r="K788" i="15"/>
  <c r="L788" i="15"/>
  <c r="M788" i="15"/>
  <c r="N788" i="15"/>
  <c r="O788" i="15"/>
  <c r="P788" i="15"/>
  <c r="C789" i="15"/>
  <c r="D789" i="15"/>
  <c r="E789" i="15"/>
  <c r="F789" i="15"/>
  <c r="G789" i="15"/>
  <c r="H789" i="15"/>
  <c r="I789" i="15"/>
  <c r="J789" i="15"/>
  <c r="K789" i="15"/>
  <c r="L789" i="15"/>
  <c r="M789" i="15"/>
  <c r="N789" i="15"/>
  <c r="O789" i="15"/>
  <c r="P789" i="15"/>
  <c r="C790" i="15"/>
  <c r="D790" i="15"/>
  <c r="E790" i="15"/>
  <c r="F790" i="15"/>
  <c r="G790" i="15"/>
  <c r="H790" i="15"/>
  <c r="I790" i="15"/>
  <c r="J790" i="15"/>
  <c r="K790" i="15"/>
  <c r="L790" i="15"/>
  <c r="M790" i="15"/>
  <c r="N790" i="15"/>
  <c r="O790" i="15"/>
  <c r="P790" i="15"/>
  <c r="C791" i="15"/>
  <c r="D791" i="15"/>
  <c r="E791" i="15"/>
  <c r="F791" i="15"/>
  <c r="G791" i="15"/>
  <c r="H791" i="15"/>
  <c r="I791" i="15"/>
  <c r="J791" i="15"/>
  <c r="K791" i="15"/>
  <c r="L791" i="15"/>
  <c r="M791" i="15"/>
  <c r="N791" i="15"/>
  <c r="O791" i="15"/>
  <c r="P791" i="15"/>
  <c r="C792" i="15"/>
  <c r="D792" i="15"/>
  <c r="E792" i="15"/>
  <c r="F792" i="15"/>
  <c r="G792" i="15"/>
  <c r="H792" i="15"/>
  <c r="I792" i="15"/>
  <c r="J792" i="15"/>
  <c r="K792" i="15"/>
  <c r="L792" i="15"/>
  <c r="M792" i="15"/>
  <c r="N792" i="15"/>
  <c r="O792" i="15"/>
  <c r="P792" i="15"/>
  <c r="C793" i="15"/>
  <c r="D793" i="15"/>
  <c r="E793" i="15"/>
  <c r="F793" i="15"/>
  <c r="G793" i="15"/>
  <c r="H793" i="15"/>
  <c r="I793" i="15"/>
  <c r="J793" i="15"/>
  <c r="K793" i="15"/>
  <c r="L793" i="15"/>
  <c r="M793" i="15"/>
  <c r="N793" i="15"/>
  <c r="O793" i="15"/>
  <c r="P793" i="15"/>
  <c r="C794" i="15"/>
  <c r="D794" i="15"/>
  <c r="E794" i="15"/>
  <c r="F794" i="15"/>
  <c r="G794" i="15"/>
  <c r="H794" i="15"/>
  <c r="I794" i="15"/>
  <c r="J794" i="15"/>
  <c r="K794" i="15"/>
  <c r="L794" i="15"/>
  <c r="M794" i="15"/>
  <c r="N794" i="15"/>
  <c r="O794" i="15"/>
  <c r="P794" i="15"/>
  <c r="C795" i="15"/>
  <c r="D795" i="15"/>
  <c r="E795" i="15"/>
  <c r="F795" i="15"/>
  <c r="G795" i="15"/>
  <c r="H795" i="15"/>
  <c r="I795" i="15"/>
  <c r="J795" i="15"/>
  <c r="K795" i="15"/>
  <c r="L795" i="15"/>
  <c r="M795" i="15"/>
  <c r="N795" i="15"/>
  <c r="O795" i="15"/>
  <c r="P795" i="15"/>
  <c r="C796" i="15"/>
  <c r="D796" i="15"/>
  <c r="E796" i="15"/>
  <c r="F796" i="15"/>
  <c r="G796" i="15"/>
  <c r="H796" i="15"/>
  <c r="I796" i="15"/>
  <c r="J796" i="15"/>
  <c r="K796" i="15"/>
  <c r="L796" i="15"/>
  <c r="M796" i="15"/>
  <c r="N796" i="15"/>
  <c r="O796" i="15"/>
  <c r="P796" i="15"/>
  <c r="C797" i="15"/>
  <c r="D797" i="15"/>
  <c r="E797" i="15"/>
  <c r="F797" i="15"/>
  <c r="G797" i="15"/>
  <c r="H797" i="15"/>
  <c r="I797" i="15"/>
  <c r="J797" i="15"/>
  <c r="K797" i="15"/>
  <c r="L797" i="15"/>
  <c r="M797" i="15"/>
  <c r="N797" i="15"/>
  <c r="O797" i="15"/>
  <c r="P797" i="15"/>
  <c r="C798" i="15"/>
  <c r="D798" i="15"/>
  <c r="E798" i="15"/>
  <c r="F798" i="15"/>
  <c r="G798" i="15"/>
  <c r="H798" i="15"/>
  <c r="I798" i="15"/>
  <c r="J798" i="15"/>
  <c r="K798" i="15"/>
  <c r="L798" i="15"/>
  <c r="M798" i="15"/>
  <c r="N798" i="15"/>
  <c r="O798" i="15"/>
  <c r="P798" i="15"/>
  <c r="C799" i="15"/>
  <c r="D799" i="15"/>
  <c r="E799" i="15"/>
  <c r="F799" i="15"/>
  <c r="G799" i="15"/>
  <c r="H799" i="15"/>
  <c r="I799" i="15"/>
  <c r="J799" i="15"/>
  <c r="K799" i="15"/>
  <c r="L799" i="15"/>
  <c r="M799" i="15"/>
  <c r="N799" i="15"/>
  <c r="O799" i="15"/>
  <c r="P799" i="15"/>
  <c r="C800" i="15"/>
  <c r="D800" i="15"/>
  <c r="E800" i="15"/>
  <c r="F800" i="15"/>
  <c r="G800" i="15"/>
  <c r="H800" i="15"/>
  <c r="I800" i="15"/>
  <c r="J800" i="15"/>
  <c r="K800" i="15"/>
  <c r="L800" i="15"/>
  <c r="M800" i="15"/>
  <c r="N800" i="15"/>
  <c r="O800" i="15"/>
  <c r="P800" i="15"/>
  <c r="C801" i="15"/>
  <c r="D801" i="15"/>
  <c r="E801" i="15"/>
  <c r="F801" i="15"/>
  <c r="G801" i="15"/>
  <c r="H801" i="15"/>
  <c r="I801" i="15"/>
  <c r="J801" i="15"/>
  <c r="K801" i="15"/>
  <c r="L801" i="15"/>
  <c r="M801" i="15"/>
  <c r="N801" i="15"/>
  <c r="O801" i="15"/>
  <c r="P801" i="15"/>
  <c r="C802" i="15"/>
  <c r="D802" i="15"/>
  <c r="E802" i="15"/>
  <c r="F802" i="15"/>
  <c r="G802" i="15"/>
  <c r="H802" i="15"/>
  <c r="I802" i="15"/>
  <c r="J802" i="15"/>
  <c r="K802" i="15"/>
  <c r="L802" i="15"/>
  <c r="M802" i="15"/>
  <c r="N802" i="15"/>
  <c r="O802" i="15"/>
  <c r="P802" i="15"/>
  <c r="C803" i="15"/>
  <c r="D803" i="15"/>
  <c r="E803" i="15"/>
  <c r="F803" i="15"/>
  <c r="G803" i="15"/>
  <c r="H803" i="15"/>
  <c r="I803" i="15"/>
  <c r="J803" i="15"/>
  <c r="K803" i="15"/>
  <c r="L803" i="15"/>
  <c r="M803" i="15"/>
  <c r="N803" i="15"/>
  <c r="O803" i="15"/>
  <c r="P803" i="15"/>
  <c r="C804" i="15"/>
  <c r="D804" i="15"/>
  <c r="E804" i="15"/>
  <c r="F804" i="15"/>
  <c r="G804" i="15"/>
  <c r="H804" i="15"/>
  <c r="I804" i="15"/>
  <c r="J804" i="15"/>
  <c r="K804" i="15"/>
  <c r="L804" i="15"/>
  <c r="M804" i="15"/>
  <c r="N804" i="15"/>
  <c r="O804" i="15"/>
  <c r="P804" i="15"/>
  <c r="C805" i="15"/>
  <c r="D805" i="15"/>
  <c r="E805" i="15"/>
  <c r="F805" i="15"/>
  <c r="G805" i="15"/>
  <c r="H805" i="15"/>
  <c r="I805" i="15"/>
  <c r="J805" i="15"/>
  <c r="K805" i="15"/>
  <c r="L805" i="15"/>
  <c r="M805" i="15"/>
  <c r="N805" i="15"/>
  <c r="O805" i="15"/>
  <c r="P805" i="15"/>
  <c r="C806" i="15"/>
  <c r="D806" i="15"/>
  <c r="E806" i="15"/>
  <c r="F806" i="15"/>
  <c r="G806" i="15"/>
  <c r="H806" i="15"/>
  <c r="I806" i="15"/>
  <c r="J806" i="15"/>
  <c r="K806" i="15"/>
  <c r="L806" i="15"/>
  <c r="M806" i="15"/>
  <c r="N806" i="15"/>
  <c r="O806" i="15"/>
  <c r="P806" i="15"/>
  <c r="C807" i="15"/>
  <c r="D807" i="15"/>
  <c r="E807" i="15"/>
  <c r="F807" i="15"/>
  <c r="G807" i="15"/>
  <c r="H807" i="15"/>
  <c r="I807" i="15"/>
  <c r="J807" i="15"/>
  <c r="K807" i="15"/>
  <c r="L807" i="15"/>
  <c r="M807" i="15"/>
  <c r="N807" i="15"/>
  <c r="O807" i="15"/>
  <c r="P807" i="15"/>
  <c r="C808" i="15"/>
  <c r="D808" i="15"/>
  <c r="E808" i="15"/>
  <c r="F808" i="15"/>
  <c r="G808" i="15"/>
  <c r="H808" i="15"/>
  <c r="I808" i="15"/>
  <c r="J808" i="15"/>
  <c r="K808" i="15"/>
  <c r="L808" i="15"/>
  <c r="M808" i="15"/>
  <c r="N808" i="15"/>
  <c r="O808" i="15"/>
  <c r="P808" i="15"/>
  <c r="C809" i="15"/>
  <c r="D809" i="15"/>
  <c r="E809" i="15"/>
  <c r="F809" i="15"/>
  <c r="G809" i="15"/>
  <c r="H809" i="15"/>
  <c r="I809" i="15"/>
  <c r="J809" i="15"/>
  <c r="K809" i="15"/>
  <c r="L809" i="15"/>
  <c r="M809" i="15"/>
  <c r="N809" i="15"/>
  <c r="O809" i="15"/>
  <c r="P809" i="15"/>
  <c r="C810" i="15"/>
  <c r="D810" i="15"/>
  <c r="E810" i="15"/>
  <c r="F810" i="15"/>
  <c r="G810" i="15"/>
  <c r="H810" i="15"/>
  <c r="I810" i="15"/>
  <c r="J810" i="15"/>
  <c r="K810" i="15"/>
  <c r="L810" i="15"/>
  <c r="M810" i="15"/>
  <c r="N810" i="15"/>
  <c r="O810" i="15"/>
  <c r="P810" i="15"/>
  <c r="C811" i="15"/>
  <c r="D811" i="15"/>
  <c r="E811" i="15"/>
  <c r="F811" i="15"/>
  <c r="G811" i="15"/>
  <c r="H811" i="15"/>
  <c r="I811" i="15"/>
  <c r="J811" i="15"/>
  <c r="K811" i="15"/>
  <c r="L811" i="15"/>
  <c r="M811" i="15"/>
  <c r="N811" i="15"/>
  <c r="O811" i="15"/>
  <c r="P811" i="15"/>
  <c r="C812" i="15"/>
  <c r="D812" i="15"/>
  <c r="E812" i="15"/>
  <c r="F812" i="15"/>
  <c r="G812" i="15"/>
  <c r="H812" i="15"/>
  <c r="I812" i="15"/>
  <c r="J812" i="15"/>
  <c r="K812" i="15"/>
  <c r="L812" i="15"/>
  <c r="M812" i="15"/>
  <c r="N812" i="15"/>
  <c r="O812" i="15"/>
  <c r="P812" i="15"/>
  <c r="C813" i="15"/>
  <c r="D813" i="15"/>
  <c r="E813" i="15"/>
  <c r="F813" i="15"/>
  <c r="G813" i="15"/>
  <c r="H813" i="15"/>
  <c r="I813" i="15"/>
  <c r="J813" i="15"/>
  <c r="K813" i="15"/>
  <c r="L813" i="15"/>
  <c r="M813" i="15"/>
  <c r="N813" i="15"/>
  <c r="O813" i="15"/>
  <c r="P813" i="15"/>
  <c r="C814" i="15"/>
  <c r="D814" i="15"/>
  <c r="E814" i="15"/>
  <c r="F814" i="15"/>
  <c r="G814" i="15"/>
  <c r="H814" i="15"/>
  <c r="I814" i="15"/>
  <c r="J814" i="15"/>
  <c r="K814" i="15"/>
  <c r="L814" i="15"/>
  <c r="M814" i="15"/>
  <c r="N814" i="15"/>
  <c r="O814" i="15"/>
  <c r="P814" i="15"/>
  <c r="C815" i="15"/>
  <c r="D815" i="15"/>
  <c r="E815" i="15"/>
  <c r="F815" i="15"/>
  <c r="G815" i="15"/>
  <c r="H815" i="15"/>
  <c r="I815" i="15"/>
  <c r="J815" i="15"/>
  <c r="K815" i="15"/>
  <c r="L815" i="15"/>
  <c r="M815" i="15"/>
  <c r="N815" i="15"/>
  <c r="O815" i="15"/>
  <c r="P815" i="15"/>
  <c r="C816" i="15"/>
  <c r="D816" i="15"/>
  <c r="E816" i="15"/>
  <c r="F816" i="15"/>
  <c r="G816" i="15"/>
  <c r="H816" i="15"/>
  <c r="I816" i="15"/>
  <c r="J816" i="15"/>
  <c r="K816" i="15"/>
  <c r="L816" i="15"/>
  <c r="M816" i="15"/>
  <c r="N816" i="15"/>
  <c r="O816" i="15"/>
  <c r="P816" i="15"/>
  <c r="C817" i="15"/>
  <c r="D817" i="15"/>
  <c r="E817" i="15"/>
  <c r="F817" i="15"/>
  <c r="G817" i="15"/>
  <c r="H817" i="15"/>
  <c r="I817" i="15"/>
  <c r="J817" i="15"/>
  <c r="K817" i="15"/>
  <c r="L817" i="15"/>
  <c r="M817" i="15"/>
  <c r="N817" i="15"/>
  <c r="O817" i="15"/>
  <c r="P817" i="15"/>
  <c r="C818" i="15"/>
  <c r="D818" i="15"/>
  <c r="E818" i="15"/>
  <c r="F818" i="15"/>
  <c r="G818" i="15"/>
  <c r="H818" i="15"/>
  <c r="I818" i="15"/>
  <c r="J818" i="15"/>
  <c r="K818" i="15"/>
  <c r="L818" i="15"/>
  <c r="M818" i="15"/>
  <c r="N818" i="15"/>
  <c r="O818" i="15"/>
  <c r="P818" i="15"/>
  <c r="C819" i="15"/>
  <c r="D819" i="15"/>
  <c r="E819" i="15"/>
  <c r="F819" i="15"/>
  <c r="G819" i="15"/>
  <c r="H819" i="15"/>
  <c r="I819" i="15"/>
  <c r="J819" i="15"/>
  <c r="K819" i="15"/>
  <c r="L819" i="15"/>
  <c r="M819" i="15"/>
  <c r="N819" i="15"/>
  <c r="O819" i="15"/>
  <c r="P819" i="15"/>
  <c r="C820" i="15"/>
  <c r="D820" i="15"/>
  <c r="E820" i="15"/>
  <c r="F820" i="15"/>
  <c r="G820" i="15"/>
  <c r="H820" i="15"/>
  <c r="I820" i="15"/>
  <c r="J820" i="15"/>
  <c r="K820" i="15"/>
  <c r="L820" i="15"/>
  <c r="M820" i="15"/>
  <c r="N820" i="15"/>
  <c r="O820" i="15"/>
  <c r="P820" i="15"/>
  <c r="C821" i="15"/>
  <c r="D821" i="15"/>
  <c r="E821" i="15"/>
  <c r="F821" i="15"/>
  <c r="G821" i="15"/>
  <c r="H821" i="15"/>
  <c r="I821" i="15"/>
  <c r="J821" i="15"/>
  <c r="K821" i="15"/>
  <c r="L821" i="15"/>
  <c r="M821" i="15"/>
  <c r="N821" i="15"/>
  <c r="O821" i="15"/>
  <c r="P821" i="15"/>
  <c r="C822" i="15"/>
  <c r="D822" i="15"/>
  <c r="E822" i="15"/>
  <c r="F822" i="15"/>
  <c r="G822" i="15"/>
  <c r="H822" i="15"/>
  <c r="I822" i="15"/>
  <c r="J822" i="15"/>
  <c r="K822" i="15"/>
  <c r="L822" i="15"/>
  <c r="M822" i="15"/>
  <c r="N822" i="15"/>
  <c r="O822" i="15"/>
  <c r="P822" i="15"/>
  <c r="C823" i="15"/>
  <c r="D823" i="15"/>
  <c r="E823" i="15"/>
  <c r="F823" i="15"/>
  <c r="G823" i="15"/>
  <c r="H823" i="15"/>
  <c r="I823" i="15"/>
  <c r="J823" i="15"/>
  <c r="K823" i="15"/>
  <c r="L823" i="15"/>
  <c r="M823" i="15"/>
  <c r="N823" i="15"/>
  <c r="O823" i="15"/>
  <c r="P823" i="15"/>
  <c r="C824" i="15"/>
  <c r="D824" i="15"/>
  <c r="E824" i="15"/>
  <c r="F824" i="15"/>
  <c r="G824" i="15"/>
  <c r="H824" i="15"/>
  <c r="I824" i="15"/>
  <c r="J824" i="15"/>
  <c r="K824" i="15"/>
  <c r="L824" i="15"/>
  <c r="M824" i="15"/>
  <c r="N824" i="15"/>
  <c r="O824" i="15"/>
  <c r="P824" i="15"/>
  <c r="C825" i="15"/>
  <c r="D825" i="15"/>
  <c r="E825" i="15"/>
  <c r="F825" i="15"/>
  <c r="G825" i="15"/>
  <c r="H825" i="15"/>
  <c r="I825" i="15"/>
  <c r="J825" i="15"/>
  <c r="K825" i="15"/>
  <c r="L825" i="15"/>
  <c r="M825" i="15"/>
  <c r="N825" i="15"/>
  <c r="O825" i="15"/>
  <c r="P825" i="15"/>
  <c r="C826" i="15"/>
  <c r="D826" i="15"/>
  <c r="E826" i="15"/>
  <c r="F826" i="15"/>
  <c r="G826" i="15"/>
  <c r="H826" i="15"/>
  <c r="I826" i="15"/>
  <c r="J826" i="15"/>
  <c r="K826" i="15"/>
  <c r="L826" i="15"/>
  <c r="M826" i="15"/>
  <c r="N826" i="15"/>
  <c r="O826" i="15"/>
  <c r="P826" i="15"/>
  <c r="C827" i="15"/>
  <c r="D827" i="15"/>
  <c r="E827" i="15"/>
  <c r="F827" i="15"/>
  <c r="G827" i="15"/>
  <c r="H827" i="15"/>
  <c r="I827" i="15"/>
  <c r="J827" i="15"/>
  <c r="K827" i="15"/>
  <c r="L827" i="15"/>
  <c r="M827" i="15"/>
  <c r="N827" i="15"/>
  <c r="O827" i="15"/>
  <c r="P827" i="15"/>
  <c r="C828" i="15"/>
  <c r="D828" i="15"/>
  <c r="E828" i="15"/>
  <c r="F828" i="15"/>
  <c r="G828" i="15"/>
  <c r="H828" i="15"/>
  <c r="I828" i="15"/>
  <c r="J828" i="15"/>
  <c r="K828" i="15"/>
  <c r="L828" i="15"/>
  <c r="M828" i="15"/>
  <c r="N828" i="15"/>
  <c r="O828" i="15"/>
  <c r="P828" i="15"/>
  <c r="C829" i="15"/>
  <c r="D829" i="15"/>
  <c r="E829" i="15"/>
  <c r="F829" i="15"/>
  <c r="G829" i="15"/>
  <c r="H829" i="15"/>
  <c r="I829" i="15"/>
  <c r="J829" i="15"/>
  <c r="K829" i="15"/>
  <c r="L829" i="15"/>
  <c r="M829" i="15"/>
  <c r="N829" i="15"/>
  <c r="O829" i="15"/>
  <c r="P829" i="15"/>
  <c r="C830" i="15"/>
  <c r="D830" i="15"/>
  <c r="E830" i="15"/>
  <c r="F830" i="15"/>
  <c r="G830" i="15"/>
  <c r="H830" i="15"/>
  <c r="I830" i="15"/>
  <c r="J830" i="15"/>
  <c r="K830" i="15"/>
  <c r="L830" i="15"/>
  <c r="M830" i="15"/>
  <c r="N830" i="15"/>
  <c r="O830" i="15"/>
  <c r="P830" i="15"/>
  <c r="C831" i="15"/>
  <c r="D831" i="15"/>
  <c r="E831" i="15"/>
  <c r="F831" i="15"/>
  <c r="G831" i="15"/>
  <c r="H831" i="15"/>
  <c r="I831" i="15"/>
  <c r="J831" i="15"/>
  <c r="K831" i="15"/>
  <c r="L831" i="15"/>
  <c r="M831" i="15"/>
  <c r="N831" i="15"/>
  <c r="O831" i="15"/>
  <c r="P831" i="15"/>
  <c r="C832" i="15"/>
  <c r="D832" i="15"/>
  <c r="E832" i="15"/>
  <c r="F832" i="15"/>
  <c r="G832" i="15"/>
  <c r="H832" i="15"/>
  <c r="I832" i="15"/>
  <c r="J832" i="15"/>
  <c r="K832" i="15"/>
  <c r="L832" i="15"/>
  <c r="M832" i="15"/>
  <c r="N832" i="15"/>
  <c r="O832" i="15"/>
  <c r="P832" i="15"/>
  <c r="C833" i="15"/>
  <c r="D833" i="15"/>
  <c r="E833" i="15"/>
  <c r="F833" i="15"/>
  <c r="G833" i="15"/>
  <c r="H833" i="15"/>
  <c r="I833" i="15"/>
  <c r="J833" i="15"/>
  <c r="K833" i="15"/>
  <c r="L833" i="15"/>
  <c r="M833" i="15"/>
  <c r="N833" i="15"/>
  <c r="O833" i="15"/>
  <c r="P833" i="15"/>
  <c r="C834" i="15"/>
  <c r="D834" i="15"/>
  <c r="E834" i="15"/>
  <c r="F834" i="15"/>
  <c r="G834" i="15"/>
  <c r="H834" i="15"/>
  <c r="I834" i="15"/>
  <c r="J834" i="15"/>
  <c r="K834" i="15"/>
  <c r="L834" i="15"/>
  <c r="M834" i="15"/>
  <c r="N834" i="15"/>
  <c r="O834" i="15"/>
  <c r="P834" i="15"/>
  <c r="C835" i="15"/>
  <c r="D835" i="15"/>
  <c r="E835" i="15"/>
  <c r="F835" i="15"/>
  <c r="G835" i="15"/>
  <c r="H835" i="15"/>
  <c r="I835" i="15"/>
  <c r="J835" i="15"/>
  <c r="K835" i="15"/>
  <c r="L835" i="15"/>
  <c r="M835" i="15"/>
  <c r="N835" i="15"/>
  <c r="O835" i="15"/>
  <c r="P835" i="15"/>
  <c r="C836" i="15"/>
  <c r="D836" i="15"/>
  <c r="E836" i="15"/>
  <c r="F836" i="15"/>
  <c r="G836" i="15"/>
  <c r="H836" i="15"/>
  <c r="I836" i="15"/>
  <c r="J836" i="15"/>
  <c r="K836" i="15"/>
  <c r="L836" i="15"/>
  <c r="M836" i="15"/>
  <c r="N836" i="15"/>
  <c r="O836" i="15"/>
  <c r="P836" i="15"/>
  <c r="C837" i="15"/>
  <c r="D837" i="15"/>
  <c r="E837" i="15"/>
  <c r="F837" i="15"/>
  <c r="G837" i="15"/>
  <c r="H837" i="15"/>
  <c r="I837" i="15"/>
  <c r="J837" i="15"/>
  <c r="K837" i="15"/>
  <c r="L837" i="15"/>
  <c r="M837" i="15"/>
  <c r="N837" i="15"/>
  <c r="O837" i="15"/>
  <c r="P837" i="15"/>
  <c r="C838" i="15"/>
  <c r="D838" i="15"/>
  <c r="E838" i="15"/>
  <c r="F838" i="15"/>
  <c r="G838" i="15"/>
  <c r="H838" i="15"/>
  <c r="I838" i="15"/>
  <c r="J838" i="15"/>
  <c r="K838" i="15"/>
  <c r="L838" i="15"/>
  <c r="M838" i="15"/>
  <c r="N838" i="15"/>
  <c r="O838" i="15"/>
  <c r="P838" i="15"/>
  <c r="C839" i="15"/>
  <c r="D839" i="15"/>
  <c r="E839" i="15"/>
  <c r="F839" i="15"/>
  <c r="G839" i="15"/>
  <c r="H839" i="15"/>
  <c r="I839" i="15"/>
  <c r="J839" i="15"/>
  <c r="K839" i="15"/>
  <c r="L839" i="15"/>
  <c r="M839" i="15"/>
  <c r="N839" i="15"/>
  <c r="O839" i="15"/>
  <c r="P839" i="15"/>
  <c r="C840" i="15"/>
  <c r="D840" i="15"/>
  <c r="E840" i="15"/>
  <c r="F840" i="15"/>
  <c r="G840" i="15"/>
  <c r="H840" i="15"/>
  <c r="I840" i="15"/>
  <c r="J840" i="15"/>
  <c r="K840" i="15"/>
  <c r="L840" i="15"/>
  <c r="M840" i="15"/>
  <c r="N840" i="15"/>
  <c r="O840" i="15"/>
  <c r="P840" i="15"/>
  <c r="C841" i="15"/>
  <c r="D841" i="15"/>
  <c r="E841" i="15"/>
  <c r="F841" i="15"/>
  <c r="G841" i="15"/>
  <c r="H841" i="15"/>
  <c r="I841" i="15"/>
  <c r="J841" i="15"/>
  <c r="K841" i="15"/>
  <c r="L841" i="15"/>
  <c r="M841" i="15"/>
  <c r="N841" i="15"/>
  <c r="O841" i="15"/>
  <c r="P841" i="15"/>
  <c r="C842" i="15"/>
  <c r="D842" i="15"/>
  <c r="E842" i="15"/>
  <c r="F842" i="15"/>
  <c r="G842" i="15"/>
  <c r="H842" i="15"/>
  <c r="I842" i="15"/>
  <c r="J842" i="15"/>
  <c r="K842" i="15"/>
  <c r="L842" i="15"/>
  <c r="M842" i="15"/>
  <c r="N842" i="15"/>
  <c r="O842" i="15"/>
  <c r="P842" i="15"/>
  <c r="C843" i="15"/>
  <c r="D843" i="15"/>
  <c r="E843" i="15"/>
  <c r="F843" i="15"/>
  <c r="G843" i="15"/>
  <c r="H843" i="15"/>
  <c r="I843" i="15"/>
  <c r="J843" i="15"/>
  <c r="K843" i="15"/>
  <c r="L843" i="15"/>
  <c r="M843" i="15"/>
  <c r="N843" i="15"/>
  <c r="O843" i="15"/>
  <c r="P843" i="15"/>
  <c r="C844" i="15"/>
  <c r="D844" i="15"/>
  <c r="E844" i="15"/>
  <c r="F844" i="15"/>
  <c r="G844" i="15"/>
  <c r="H844" i="15"/>
  <c r="I844" i="15"/>
  <c r="J844" i="15"/>
  <c r="K844" i="15"/>
  <c r="L844" i="15"/>
  <c r="M844" i="15"/>
  <c r="N844" i="15"/>
  <c r="O844" i="15"/>
  <c r="P844" i="15"/>
  <c r="C845" i="15"/>
  <c r="D845" i="15"/>
  <c r="E845" i="15"/>
  <c r="F845" i="15"/>
  <c r="G845" i="15"/>
  <c r="H845" i="15"/>
  <c r="I845" i="15"/>
  <c r="J845" i="15"/>
  <c r="K845" i="15"/>
  <c r="L845" i="15"/>
  <c r="M845" i="15"/>
  <c r="N845" i="15"/>
  <c r="O845" i="15"/>
  <c r="P845" i="15"/>
  <c r="C846" i="15"/>
  <c r="D846" i="15"/>
  <c r="E846" i="15"/>
  <c r="F846" i="15"/>
  <c r="G846" i="15"/>
  <c r="H846" i="15"/>
  <c r="I846" i="15"/>
  <c r="J846" i="15"/>
  <c r="K846" i="15"/>
  <c r="L846" i="15"/>
  <c r="M846" i="15"/>
  <c r="N846" i="15"/>
  <c r="O846" i="15"/>
  <c r="P846" i="15"/>
  <c r="C847" i="15"/>
  <c r="D847" i="15"/>
  <c r="E847" i="15"/>
  <c r="F847" i="15"/>
  <c r="G847" i="15"/>
  <c r="H847" i="15"/>
  <c r="I847" i="15"/>
  <c r="J847" i="15"/>
  <c r="K847" i="15"/>
  <c r="L847" i="15"/>
  <c r="M847" i="15"/>
  <c r="N847" i="15"/>
  <c r="O847" i="15"/>
  <c r="P847" i="15"/>
  <c r="C848" i="15"/>
  <c r="D848" i="15"/>
  <c r="E848" i="15"/>
  <c r="F848" i="15"/>
  <c r="G848" i="15"/>
  <c r="H848" i="15"/>
  <c r="I848" i="15"/>
  <c r="J848" i="15"/>
  <c r="K848" i="15"/>
  <c r="L848" i="15"/>
  <c r="M848" i="15"/>
  <c r="N848" i="15"/>
  <c r="O848" i="15"/>
  <c r="P848" i="15"/>
  <c r="C849" i="15"/>
  <c r="D849" i="15"/>
  <c r="E849" i="15"/>
  <c r="F849" i="15"/>
  <c r="G849" i="15"/>
  <c r="H849" i="15"/>
  <c r="I849" i="15"/>
  <c r="J849" i="15"/>
  <c r="K849" i="15"/>
  <c r="L849" i="15"/>
  <c r="M849" i="15"/>
  <c r="N849" i="15"/>
  <c r="O849" i="15"/>
  <c r="P849" i="15"/>
  <c r="C850" i="15"/>
  <c r="D850" i="15"/>
  <c r="E850" i="15"/>
  <c r="F850" i="15"/>
  <c r="G850" i="15"/>
  <c r="H850" i="15"/>
  <c r="I850" i="15"/>
  <c r="J850" i="15"/>
  <c r="K850" i="15"/>
  <c r="L850" i="15"/>
  <c r="M850" i="15"/>
  <c r="N850" i="15"/>
  <c r="O850" i="15"/>
  <c r="P850" i="15"/>
  <c r="C851" i="15"/>
  <c r="D851" i="15"/>
  <c r="E851" i="15"/>
  <c r="F851" i="15"/>
  <c r="G851" i="15"/>
  <c r="H851" i="15"/>
  <c r="I851" i="15"/>
  <c r="J851" i="15"/>
  <c r="K851" i="15"/>
  <c r="L851" i="15"/>
  <c r="M851" i="15"/>
  <c r="N851" i="15"/>
  <c r="O851" i="15"/>
  <c r="P851" i="15"/>
  <c r="C852" i="15"/>
  <c r="D852" i="15"/>
  <c r="E852" i="15"/>
  <c r="F852" i="15"/>
  <c r="G852" i="15"/>
  <c r="H852" i="15"/>
  <c r="I852" i="15"/>
  <c r="J852" i="15"/>
  <c r="K852" i="15"/>
  <c r="L852" i="15"/>
  <c r="M852" i="15"/>
  <c r="N852" i="15"/>
  <c r="O852" i="15"/>
  <c r="P852" i="15"/>
  <c r="C853" i="15"/>
  <c r="D853" i="15"/>
  <c r="E853" i="15"/>
  <c r="F853" i="15"/>
  <c r="G853" i="15"/>
  <c r="H853" i="15"/>
  <c r="I853" i="15"/>
  <c r="J853" i="15"/>
  <c r="K853" i="15"/>
  <c r="L853" i="15"/>
  <c r="M853" i="15"/>
  <c r="N853" i="15"/>
  <c r="O853" i="15"/>
  <c r="P853" i="15"/>
  <c r="C854" i="15"/>
  <c r="D854" i="15"/>
  <c r="E854" i="15"/>
  <c r="F854" i="15"/>
  <c r="G854" i="15"/>
  <c r="H854" i="15"/>
  <c r="I854" i="15"/>
  <c r="J854" i="15"/>
  <c r="K854" i="15"/>
  <c r="L854" i="15"/>
  <c r="M854" i="15"/>
  <c r="N854" i="15"/>
  <c r="O854" i="15"/>
  <c r="P854" i="15"/>
  <c r="C855" i="15"/>
  <c r="D855" i="15"/>
  <c r="E855" i="15"/>
  <c r="F855" i="15"/>
  <c r="G855" i="15"/>
  <c r="H855" i="15"/>
  <c r="I855" i="15"/>
  <c r="J855" i="15"/>
  <c r="K855" i="15"/>
  <c r="L855" i="15"/>
  <c r="M855" i="15"/>
  <c r="N855" i="15"/>
  <c r="O855" i="15"/>
  <c r="P855" i="15"/>
  <c r="C856" i="15"/>
  <c r="D856" i="15"/>
  <c r="E856" i="15"/>
  <c r="F856" i="15"/>
  <c r="G856" i="15"/>
  <c r="H856" i="15"/>
  <c r="I856" i="15"/>
  <c r="J856" i="15"/>
  <c r="K856" i="15"/>
  <c r="L856" i="15"/>
  <c r="M856" i="15"/>
  <c r="N856" i="15"/>
  <c r="O856" i="15"/>
  <c r="P856" i="15"/>
  <c r="C857" i="15"/>
  <c r="D857" i="15"/>
  <c r="E857" i="15"/>
  <c r="F857" i="15"/>
  <c r="G857" i="15"/>
  <c r="H857" i="15"/>
  <c r="I857" i="15"/>
  <c r="J857" i="15"/>
  <c r="K857" i="15"/>
  <c r="L857" i="15"/>
  <c r="M857" i="15"/>
  <c r="N857" i="15"/>
  <c r="O857" i="15"/>
  <c r="P857" i="15"/>
  <c r="C858" i="15"/>
  <c r="D858" i="15"/>
  <c r="E858" i="15"/>
  <c r="F858" i="15"/>
  <c r="G858" i="15"/>
  <c r="H858" i="15"/>
  <c r="I858" i="15"/>
  <c r="J858" i="15"/>
  <c r="K858" i="15"/>
  <c r="L858" i="15"/>
  <c r="M858" i="15"/>
  <c r="N858" i="15"/>
  <c r="O858" i="15"/>
  <c r="P858" i="15"/>
  <c r="C859" i="15"/>
  <c r="D859" i="15"/>
  <c r="E859" i="15"/>
  <c r="F859" i="15"/>
  <c r="G859" i="15"/>
  <c r="H859" i="15"/>
  <c r="I859" i="15"/>
  <c r="J859" i="15"/>
  <c r="K859" i="15"/>
  <c r="L859" i="15"/>
  <c r="M859" i="15"/>
  <c r="N859" i="15"/>
  <c r="O859" i="15"/>
  <c r="P859" i="15"/>
  <c r="C860" i="15"/>
  <c r="D860" i="15"/>
  <c r="E860" i="15"/>
  <c r="F860" i="15"/>
  <c r="G860" i="15"/>
  <c r="H860" i="15"/>
  <c r="I860" i="15"/>
  <c r="J860" i="15"/>
  <c r="K860" i="15"/>
  <c r="L860" i="15"/>
  <c r="M860" i="15"/>
  <c r="N860" i="15"/>
  <c r="O860" i="15"/>
  <c r="P860" i="15"/>
  <c r="C861" i="15"/>
  <c r="D861" i="15"/>
  <c r="E861" i="15"/>
  <c r="F861" i="15"/>
  <c r="G861" i="15"/>
  <c r="H861" i="15"/>
  <c r="I861" i="15"/>
  <c r="J861" i="15"/>
  <c r="K861" i="15"/>
  <c r="L861" i="15"/>
  <c r="M861" i="15"/>
  <c r="N861" i="15"/>
  <c r="O861" i="15"/>
  <c r="P861" i="15"/>
  <c r="C862" i="15"/>
  <c r="D862" i="15"/>
  <c r="E862" i="15"/>
  <c r="F862" i="15"/>
  <c r="G862" i="15"/>
  <c r="H862" i="15"/>
  <c r="I862" i="15"/>
  <c r="J862" i="15"/>
  <c r="K862" i="15"/>
  <c r="L862" i="15"/>
  <c r="M862" i="15"/>
  <c r="N862" i="15"/>
  <c r="O862" i="15"/>
  <c r="P862" i="15"/>
  <c r="C863" i="15"/>
  <c r="D863" i="15"/>
  <c r="E863" i="15"/>
  <c r="F863" i="15"/>
  <c r="G863" i="15"/>
  <c r="H863" i="15"/>
  <c r="I863" i="15"/>
  <c r="J863" i="15"/>
  <c r="K863" i="15"/>
  <c r="L863" i="15"/>
  <c r="M863" i="15"/>
  <c r="N863" i="15"/>
  <c r="O863" i="15"/>
  <c r="P863" i="15"/>
  <c r="C864" i="15"/>
  <c r="D864" i="15"/>
  <c r="E864" i="15"/>
  <c r="F864" i="15"/>
  <c r="G864" i="15"/>
  <c r="H864" i="15"/>
  <c r="I864" i="15"/>
  <c r="J864" i="15"/>
  <c r="K864" i="15"/>
  <c r="L864" i="15"/>
  <c r="M864" i="15"/>
  <c r="N864" i="15"/>
  <c r="O864" i="15"/>
  <c r="P864" i="15"/>
  <c r="C865" i="15"/>
  <c r="D865" i="15"/>
  <c r="E865" i="15"/>
  <c r="F865" i="15"/>
  <c r="G865" i="15"/>
  <c r="H865" i="15"/>
  <c r="I865" i="15"/>
  <c r="J865" i="15"/>
  <c r="K865" i="15"/>
  <c r="L865" i="15"/>
  <c r="M865" i="15"/>
  <c r="N865" i="15"/>
  <c r="O865" i="15"/>
  <c r="P865" i="15"/>
  <c r="C866" i="15"/>
  <c r="D866" i="15"/>
  <c r="E866" i="15"/>
  <c r="F866" i="15"/>
  <c r="G866" i="15"/>
  <c r="H866" i="15"/>
  <c r="I866" i="15"/>
  <c r="J866" i="15"/>
  <c r="K866" i="15"/>
  <c r="L866" i="15"/>
  <c r="M866" i="15"/>
  <c r="N866" i="15"/>
  <c r="O866" i="15"/>
  <c r="P866" i="15"/>
  <c r="C867" i="15"/>
  <c r="D867" i="15"/>
  <c r="E867" i="15"/>
  <c r="F867" i="15"/>
  <c r="G867" i="15"/>
  <c r="H867" i="15"/>
  <c r="I867" i="15"/>
  <c r="J867" i="15"/>
  <c r="K867" i="15"/>
  <c r="L867" i="15"/>
  <c r="M867" i="15"/>
  <c r="N867" i="15"/>
  <c r="O867" i="15"/>
  <c r="P867" i="15"/>
  <c r="C868" i="15"/>
  <c r="D868" i="15"/>
  <c r="E868" i="15"/>
  <c r="F868" i="15"/>
  <c r="G868" i="15"/>
  <c r="H868" i="15"/>
  <c r="I868" i="15"/>
  <c r="J868" i="15"/>
  <c r="K868" i="15"/>
  <c r="L868" i="15"/>
  <c r="M868" i="15"/>
  <c r="N868" i="15"/>
  <c r="O868" i="15"/>
  <c r="P868" i="15"/>
  <c r="C869" i="15"/>
  <c r="D869" i="15"/>
  <c r="E869" i="15"/>
  <c r="F869" i="15"/>
  <c r="G869" i="15"/>
  <c r="H869" i="15"/>
  <c r="I869" i="15"/>
  <c r="J869" i="15"/>
  <c r="K869" i="15"/>
  <c r="L869" i="15"/>
  <c r="M869" i="15"/>
  <c r="N869" i="15"/>
  <c r="O869" i="15"/>
  <c r="P869" i="15"/>
  <c r="C870" i="15"/>
  <c r="D870" i="15"/>
  <c r="E870" i="15"/>
  <c r="F870" i="15"/>
  <c r="G870" i="15"/>
  <c r="H870" i="15"/>
  <c r="I870" i="15"/>
  <c r="J870" i="15"/>
  <c r="K870" i="15"/>
  <c r="L870" i="15"/>
  <c r="M870" i="15"/>
  <c r="N870" i="15"/>
  <c r="O870" i="15"/>
  <c r="P870" i="15"/>
  <c r="C871" i="15"/>
  <c r="D871" i="15"/>
  <c r="E871" i="15"/>
  <c r="F871" i="15"/>
  <c r="G871" i="15"/>
  <c r="H871" i="15"/>
  <c r="I871" i="15"/>
  <c r="J871" i="15"/>
  <c r="K871" i="15"/>
  <c r="L871" i="15"/>
  <c r="M871" i="15"/>
  <c r="N871" i="15"/>
  <c r="O871" i="15"/>
  <c r="P871" i="15"/>
  <c r="C872" i="15"/>
  <c r="D872" i="15"/>
  <c r="E872" i="15"/>
  <c r="F872" i="15"/>
  <c r="G872" i="15"/>
  <c r="H872" i="15"/>
  <c r="I872" i="15"/>
  <c r="J872" i="15"/>
  <c r="K872" i="15"/>
  <c r="L872" i="15"/>
  <c r="M872" i="15"/>
  <c r="N872" i="15"/>
  <c r="O872" i="15"/>
  <c r="P872" i="15"/>
  <c r="C873" i="15"/>
  <c r="D873" i="15"/>
  <c r="E873" i="15"/>
  <c r="F873" i="15"/>
  <c r="G873" i="15"/>
  <c r="H873" i="15"/>
  <c r="I873" i="15"/>
  <c r="J873" i="15"/>
  <c r="K873" i="15"/>
  <c r="L873" i="15"/>
  <c r="M873" i="15"/>
  <c r="N873" i="15"/>
  <c r="O873" i="15"/>
  <c r="P873" i="15"/>
  <c r="C874" i="15"/>
  <c r="D874" i="15"/>
  <c r="E874" i="15"/>
  <c r="F874" i="15"/>
  <c r="G874" i="15"/>
  <c r="H874" i="15"/>
  <c r="I874" i="15"/>
  <c r="J874" i="15"/>
  <c r="K874" i="15"/>
  <c r="L874" i="15"/>
  <c r="M874" i="15"/>
  <c r="N874" i="15"/>
  <c r="O874" i="15"/>
  <c r="P874" i="15"/>
  <c r="C875" i="15"/>
  <c r="D875" i="15"/>
  <c r="E875" i="15"/>
  <c r="F875" i="15"/>
  <c r="G875" i="15"/>
  <c r="H875" i="15"/>
  <c r="I875" i="15"/>
  <c r="J875" i="15"/>
  <c r="K875" i="15"/>
  <c r="L875" i="15"/>
  <c r="M875" i="15"/>
  <c r="N875" i="15"/>
  <c r="O875" i="15"/>
  <c r="P875" i="15"/>
  <c r="C876" i="15"/>
  <c r="D876" i="15"/>
  <c r="E876" i="15"/>
  <c r="F876" i="15"/>
  <c r="G876" i="15"/>
  <c r="H876" i="15"/>
  <c r="I876" i="15"/>
  <c r="J876" i="15"/>
  <c r="K876" i="15"/>
  <c r="L876" i="15"/>
  <c r="M876" i="15"/>
  <c r="N876" i="15"/>
  <c r="O876" i="15"/>
  <c r="P876" i="15"/>
  <c r="C877" i="15"/>
  <c r="D877" i="15"/>
  <c r="E877" i="15"/>
  <c r="F877" i="15"/>
  <c r="G877" i="15"/>
  <c r="H877" i="15"/>
  <c r="I877" i="15"/>
  <c r="J877" i="15"/>
  <c r="K877" i="15"/>
  <c r="L877" i="15"/>
  <c r="M877" i="15"/>
  <c r="N877" i="15"/>
  <c r="O877" i="15"/>
  <c r="P877" i="15"/>
  <c r="C878" i="15"/>
  <c r="D878" i="15"/>
  <c r="E878" i="15"/>
  <c r="F878" i="15"/>
  <c r="G878" i="15"/>
  <c r="H878" i="15"/>
  <c r="I878" i="15"/>
  <c r="J878" i="15"/>
  <c r="K878" i="15"/>
  <c r="L878" i="15"/>
  <c r="M878" i="15"/>
  <c r="N878" i="15"/>
  <c r="O878" i="15"/>
  <c r="P878" i="15"/>
  <c r="C879" i="15"/>
  <c r="D879" i="15"/>
  <c r="E879" i="15"/>
  <c r="F879" i="15"/>
  <c r="G879" i="15"/>
  <c r="H879" i="15"/>
  <c r="I879" i="15"/>
  <c r="J879" i="15"/>
  <c r="K879" i="15"/>
  <c r="L879" i="15"/>
  <c r="M879" i="15"/>
  <c r="N879" i="15"/>
  <c r="O879" i="15"/>
  <c r="P879" i="15"/>
  <c r="C880" i="15"/>
  <c r="D880" i="15"/>
  <c r="E880" i="15"/>
  <c r="F880" i="15"/>
  <c r="G880" i="15"/>
  <c r="H880" i="15"/>
  <c r="I880" i="15"/>
  <c r="J880" i="15"/>
  <c r="K880" i="15"/>
  <c r="L880" i="15"/>
  <c r="M880" i="15"/>
  <c r="N880" i="15"/>
  <c r="O880" i="15"/>
  <c r="P880" i="15"/>
  <c r="C881" i="15"/>
  <c r="D881" i="15"/>
  <c r="E881" i="15"/>
  <c r="F881" i="15"/>
  <c r="G881" i="15"/>
  <c r="H881" i="15"/>
  <c r="I881" i="15"/>
  <c r="J881" i="15"/>
  <c r="K881" i="15"/>
  <c r="L881" i="15"/>
  <c r="M881" i="15"/>
  <c r="N881" i="15"/>
  <c r="O881" i="15"/>
  <c r="P881" i="15"/>
  <c r="C882" i="15"/>
  <c r="D882" i="15"/>
  <c r="E882" i="15"/>
  <c r="F882" i="15"/>
  <c r="G882" i="15"/>
  <c r="H882" i="15"/>
  <c r="I882" i="15"/>
  <c r="J882" i="15"/>
  <c r="K882" i="15"/>
  <c r="L882" i="15"/>
  <c r="M882" i="15"/>
  <c r="N882" i="15"/>
  <c r="O882" i="15"/>
  <c r="P882" i="15"/>
  <c r="C883" i="15"/>
  <c r="D883" i="15"/>
  <c r="E883" i="15"/>
  <c r="F883" i="15"/>
  <c r="G883" i="15"/>
  <c r="H883" i="15"/>
  <c r="I883" i="15"/>
  <c r="J883" i="15"/>
  <c r="K883" i="15"/>
  <c r="L883" i="15"/>
  <c r="M883" i="15"/>
  <c r="N883" i="15"/>
  <c r="O883" i="15"/>
  <c r="P883" i="15"/>
  <c r="C884" i="15"/>
  <c r="D884" i="15"/>
  <c r="E884" i="15"/>
  <c r="F884" i="15"/>
  <c r="G884" i="15"/>
  <c r="H884" i="15"/>
  <c r="I884" i="15"/>
  <c r="J884" i="15"/>
  <c r="K884" i="15"/>
  <c r="L884" i="15"/>
  <c r="M884" i="15"/>
  <c r="N884" i="15"/>
  <c r="O884" i="15"/>
  <c r="P884" i="15"/>
  <c r="C885" i="15"/>
  <c r="D885" i="15"/>
  <c r="E885" i="15"/>
  <c r="F885" i="15"/>
  <c r="G885" i="15"/>
  <c r="H885" i="15"/>
  <c r="I885" i="15"/>
  <c r="J885" i="15"/>
  <c r="K885" i="15"/>
  <c r="L885" i="15"/>
  <c r="M885" i="15"/>
  <c r="N885" i="15"/>
  <c r="O885" i="15"/>
  <c r="P885" i="15"/>
  <c r="C886" i="15"/>
  <c r="D886" i="15"/>
  <c r="E886" i="15"/>
  <c r="F886" i="15"/>
  <c r="G886" i="15"/>
  <c r="H886" i="15"/>
  <c r="I886" i="15"/>
  <c r="J886" i="15"/>
  <c r="K886" i="15"/>
  <c r="L886" i="15"/>
  <c r="M886" i="15"/>
  <c r="N886" i="15"/>
  <c r="O886" i="15"/>
  <c r="P886" i="15"/>
  <c r="C887" i="15"/>
  <c r="D887" i="15"/>
  <c r="E887" i="15"/>
  <c r="F887" i="15"/>
  <c r="G887" i="15"/>
  <c r="H887" i="15"/>
  <c r="I887" i="15"/>
  <c r="J887" i="15"/>
  <c r="K887" i="15"/>
  <c r="L887" i="15"/>
  <c r="M887" i="15"/>
  <c r="N887" i="15"/>
  <c r="O887" i="15"/>
  <c r="P887" i="15"/>
  <c r="C888" i="15"/>
  <c r="D888" i="15"/>
  <c r="E888" i="15"/>
  <c r="F888" i="15"/>
  <c r="G888" i="15"/>
  <c r="H888" i="15"/>
  <c r="I888" i="15"/>
  <c r="J888" i="15"/>
  <c r="K888" i="15"/>
  <c r="L888" i="15"/>
  <c r="M888" i="15"/>
  <c r="N888" i="15"/>
  <c r="O888" i="15"/>
  <c r="P888" i="15"/>
  <c r="C889" i="15"/>
  <c r="D889" i="15"/>
  <c r="E889" i="15"/>
  <c r="F889" i="15"/>
  <c r="G889" i="15"/>
  <c r="H889" i="15"/>
  <c r="I889" i="15"/>
  <c r="J889" i="15"/>
  <c r="K889" i="15"/>
  <c r="L889" i="15"/>
  <c r="M889" i="15"/>
  <c r="N889" i="15"/>
  <c r="O889" i="15"/>
  <c r="P889" i="15"/>
  <c r="C890" i="15"/>
  <c r="D890" i="15"/>
  <c r="E890" i="15"/>
  <c r="F890" i="15"/>
  <c r="G890" i="15"/>
  <c r="H890" i="15"/>
  <c r="I890" i="15"/>
  <c r="J890" i="15"/>
  <c r="K890" i="15"/>
  <c r="L890" i="15"/>
  <c r="M890" i="15"/>
  <c r="N890" i="15"/>
  <c r="O890" i="15"/>
  <c r="P890" i="15"/>
  <c r="C891" i="15"/>
  <c r="D891" i="15"/>
  <c r="E891" i="15"/>
  <c r="F891" i="15"/>
  <c r="G891" i="15"/>
  <c r="H891" i="15"/>
  <c r="I891" i="15"/>
  <c r="J891" i="15"/>
  <c r="K891" i="15"/>
  <c r="L891" i="15"/>
  <c r="M891" i="15"/>
  <c r="N891" i="15"/>
  <c r="O891" i="15"/>
  <c r="P891" i="15"/>
  <c r="C892" i="15"/>
  <c r="D892" i="15"/>
  <c r="E892" i="15"/>
  <c r="F892" i="15"/>
  <c r="G892" i="15"/>
  <c r="H892" i="15"/>
  <c r="I892" i="15"/>
  <c r="J892" i="15"/>
  <c r="K892" i="15"/>
  <c r="L892" i="15"/>
  <c r="M892" i="15"/>
  <c r="N892" i="15"/>
  <c r="O892" i="15"/>
  <c r="P892" i="15"/>
  <c r="C893" i="15"/>
  <c r="D893" i="15"/>
  <c r="E893" i="15"/>
  <c r="F893" i="15"/>
  <c r="G893" i="15"/>
  <c r="H893" i="15"/>
  <c r="I893" i="15"/>
  <c r="J893" i="15"/>
  <c r="K893" i="15"/>
  <c r="L893" i="15"/>
  <c r="M893" i="15"/>
  <c r="N893" i="15"/>
  <c r="O893" i="15"/>
  <c r="P893" i="15"/>
  <c r="C894" i="15"/>
  <c r="D894" i="15"/>
  <c r="E894" i="15"/>
  <c r="F894" i="15"/>
  <c r="G894" i="15"/>
  <c r="H894" i="15"/>
  <c r="I894" i="15"/>
  <c r="J894" i="15"/>
  <c r="K894" i="15"/>
  <c r="L894" i="15"/>
  <c r="M894" i="15"/>
  <c r="N894" i="15"/>
  <c r="O894" i="15"/>
  <c r="P894" i="15"/>
  <c r="C895" i="15"/>
  <c r="D895" i="15"/>
  <c r="E895" i="15"/>
  <c r="F895" i="15"/>
  <c r="G895" i="15"/>
  <c r="H895" i="15"/>
  <c r="I895" i="15"/>
  <c r="J895" i="15"/>
  <c r="K895" i="15"/>
  <c r="L895" i="15"/>
  <c r="M895" i="15"/>
  <c r="N895" i="15"/>
  <c r="O895" i="15"/>
  <c r="P895" i="15"/>
  <c r="C896" i="15"/>
  <c r="D896" i="15"/>
  <c r="E896" i="15"/>
  <c r="F896" i="15"/>
  <c r="G896" i="15"/>
  <c r="H896" i="15"/>
  <c r="I896" i="15"/>
  <c r="J896" i="15"/>
  <c r="K896" i="15"/>
  <c r="L896" i="15"/>
  <c r="M896" i="15"/>
  <c r="N896" i="15"/>
  <c r="O896" i="15"/>
  <c r="P896" i="15"/>
  <c r="C897" i="15"/>
  <c r="D897" i="15"/>
  <c r="E897" i="15"/>
  <c r="F897" i="15"/>
  <c r="G897" i="15"/>
  <c r="H897" i="15"/>
  <c r="I897" i="15"/>
  <c r="J897" i="15"/>
  <c r="K897" i="15"/>
  <c r="L897" i="15"/>
  <c r="M897" i="15"/>
  <c r="N897" i="15"/>
  <c r="O897" i="15"/>
  <c r="P897" i="15"/>
  <c r="C898" i="15"/>
  <c r="D898" i="15"/>
  <c r="E898" i="15"/>
  <c r="F898" i="15"/>
  <c r="G898" i="15"/>
  <c r="H898" i="15"/>
  <c r="I898" i="15"/>
  <c r="J898" i="15"/>
  <c r="K898" i="15"/>
  <c r="L898" i="15"/>
  <c r="M898" i="15"/>
  <c r="N898" i="15"/>
  <c r="O898" i="15"/>
  <c r="P898" i="15"/>
  <c r="C899" i="15"/>
  <c r="D899" i="15"/>
  <c r="E899" i="15"/>
  <c r="F899" i="15"/>
  <c r="G899" i="15"/>
  <c r="H899" i="15"/>
  <c r="I899" i="15"/>
  <c r="J899" i="15"/>
  <c r="K899" i="15"/>
  <c r="L899" i="15"/>
  <c r="M899" i="15"/>
  <c r="N899" i="15"/>
  <c r="O899" i="15"/>
  <c r="P899" i="15"/>
  <c r="C900" i="15"/>
  <c r="D900" i="15"/>
  <c r="E900" i="15"/>
  <c r="F900" i="15"/>
  <c r="G900" i="15"/>
  <c r="H900" i="15"/>
  <c r="I900" i="15"/>
  <c r="J900" i="15"/>
  <c r="K900" i="15"/>
  <c r="L900" i="15"/>
  <c r="M900" i="15"/>
  <c r="N900" i="15"/>
  <c r="O900" i="15"/>
  <c r="P900" i="15"/>
  <c r="C901" i="15"/>
  <c r="D901" i="15"/>
  <c r="E901" i="15"/>
  <c r="F901" i="15"/>
  <c r="G901" i="15"/>
  <c r="H901" i="15"/>
  <c r="I901" i="15"/>
  <c r="J901" i="15"/>
  <c r="K901" i="15"/>
  <c r="L901" i="15"/>
  <c r="M901" i="15"/>
  <c r="N901" i="15"/>
  <c r="O901" i="15"/>
  <c r="P901" i="15"/>
  <c r="C902" i="15"/>
  <c r="D902" i="15"/>
  <c r="E902" i="15"/>
  <c r="F902" i="15"/>
  <c r="G902" i="15"/>
  <c r="H902" i="15"/>
  <c r="I902" i="15"/>
  <c r="J902" i="15"/>
  <c r="K902" i="15"/>
  <c r="L902" i="15"/>
  <c r="M902" i="15"/>
  <c r="N902" i="15"/>
  <c r="O902" i="15"/>
  <c r="P902" i="15"/>
  <c r="C903" i="15"/>
  <c r="D903" i="15"/>
  <c r="E903" i="15"/>
  <c r="F903" i="15"/>
  <c r="G903" i="15"/>
  <c r="H903" i="15"/>
  <c r="I903" i="15"/>
  <c r="J903" i="15"/>
  <c r="K903" i="15"/>
  <c r="L903" i="15"/>
  <c r="M903" i="15"/>
  <c r="N903" i="15"/>
  <c r="O903" i="15"/>
  <c r="P903" i="15"/>
  <c r="C904" i="15"/>
  <c r="D904" i="15"/>
  <c r="E904" i="15"/>
  <c r="F904" i="15"/>
  <c r="G904" i="15"/>
  <c r="H904" i="15"/>
  <c r="I904" i="15"/>
  <c r="J904" i="15"/>
  <c r="K904" i="15"/>
  <c r="L904" i="15"/>
  <c r="M904" i="15"/>
  <c r="N904" i="15"/>
  <c r="O904" i="15"/>
  <c r="P904" i="15"/>
  <c r="C905" i="15"/>
  <c r="D905" i="15"/>
  <c r="E905" i="15"/>
  <c r="F905" i="15"/>
  <c r="G905" i="15"/>
  <c r="H905" i="15"/>
  <c r="I905" i="15"/>
  <c r="J905" i="15"/>
  <c r="K905" i="15"/>
  <c r="L905" i="15"/>
  <c r="M905" i="15"/>
  <c r="N905" i="15"/>
  <c r="O905" i="15"/>
  <c r="P905" i="15"/>
  <c r="C906" i="15"/>
  <c r="D906" i="15"/>
  <c r="E906" i="15"/>
  <c r="F906" i="15"/>
  <c r="G906" i="15"/>
  <c r="H906" i="15"/>
  <c r="I906" i="15"/>
  <c r="J906" i="15"/>
  <c r="K906" i="15"/>
  <c r="L906" i="15"/>
  <c r="M906" i="15"/>
  <c r="N906" i="15"/>
  <c r="O906" i="15"/>
  <c r="P906" i="15"/>
  <c r="C907" i="15"/>
  <c r="D907" i="15"/>
  <c r="E907" i="15"/>
  <c r="F907" i="15"/>
  <c r="G907" i="15"/>
  <c r="H907" i="15"/>
  <c r="I907" i="15"/>
  <c r="J907" i="15"/>
  <c r="K907" i="15"/>
  <c r="L907" i="15"/>
  <c r="M907" i="15"/>
  <c r="N907" i="15"/>
  <c r="O907" i="15"/>
  <c r="P907" i="15"/>
  <c r="C908" i="15"/>
  <c r="D908" i="15"/>
  <c r="E908" i="15"/>
  <c r="F908" i="15"/>
  <c r="G908" i="15"/>
  <c r="H908" i="15"/>
  <c r="I908" i="15"/>
  <c r="J908" i="15"/>
  <c r="K908" i="15"/>
  <c r="L908" i="15"/>
  <c r="M908" i="15"/>
  <c r="N908" i="15"/>
  <c r="O908" i="15"/>
  <c r="P908" i="15"/>
  <c r="C909" i="15"/>
  <c r="D909" i="15"/>
  <c r="E909" i="15"/>
  <c r="F909" i="15"/>
  <c r="G909" i="15"/>
  <c r="H909" i="15"/>
  <c r="I909" i="15"/>
  <c r="J909" i="15"/>
  <c r="K909" i="15"/>
  <c r="L909" i="15"/>
  <c r="M909" i="15"/>
  <c r="N909" i="15"/>
  <c r="O909" i="15"/>
  <c r="P909" i="15"/>
  <c r="C910" i="15"/>
  <c r="D910" i="15"/>
  <c r="E910" i="15"/>
  <c r="F910" i="15"/>
  <c r="G910" i="15"/>
  <c r="H910" i="15"/>
  <c r="I910" i="15"/>
  <c r="J910" i="15"/>
  <c r="K910" i="15"/>
  <c r="L910" i="15"/>
  <c r="M910" i="15"/>
  <c r="N910" i="15"/>
  <c r="O910" i="15"/>
  <c r="P910" i="15"/>
  <c r="C911" i="15"/>
  <c r="D911" i="15"/>
  <c r="E911" i="15"/>
  <c r="F911" i="15"/>
  <c r="G911" i="15"/>
  <c r="H911" i="15"/>
  <c r="I911" i="15"/>
  <c r="J911" i="15"/>
  <c r="K911" i="15"/>
  <c r="L911" i="15"/>
  <c r="M911" i="15"/>
  <c r="N911" i="15"/>
  <c r="O911" i="15"/>
  <c r="P911" i="15"/>
  <c r="C912" i="15"/>
  <c r="D912" i="15"/>
  <c r="E912" i="15"/>
  <c r="F912" i="15"/>
  <c r="G912" i="15"/>
  <c r="H912" i="15"/>
  <c r="I912" i="15"/>
  <c r="J912" i="15"/>
  <c r="K912" i="15"/>
  <c r="L912" i="15"/>
  <c r="M912" i="15"/>
  <c r="N912" i="15"/>
  <c r="O912" i="15"/>
  <c r="P912" i="15"/>
  <c r="C913" i="15"/>
  <c r="D913" i="15"/>
  <c r="E913" i="15"/>
  <c r="F913" i="15"/>
  <c r="G913" i="15"/>
  <c r="H913" i="15"/>
  <c r="I913" i="15"/>
  <c r="J913" i="15"/>
  <c r="K913" i="15"/>
  <c r="L913" i="15"/>
  <c r="M913" i="15"/>
  <c r="N913" i="15"/>
  <c r="O913" i="15"/>
  <c r="P913" i="15"/>
  <c r="C914" i="15"/>
  <c r="D914" i="15"/>
  <c r="E914" i="15"/>
  <c r="F914" i="15"/>
  <c r="G914" i="15"/>
  <c r="H914" i="15"/>
  <c r="I914" i="15"/>
  <c r="J914" i="15"/>
  <c r="K914" i="15"/>
  <c r="L914" i="15"/>
  <c r="M914" i="15"/>
  <c r="N914" i="15"/>
  <c r="O914" i="15"/>
  <c r="P914" i="15"/>
  <c r="C915" i="15"/>
  <c r="D915" i="15"/>
  <c r="E915" i="15"/>
  <c r="F915" i="15"/>
  <c r="G915" i="15"/>
  <c r="H915" i="15"/>
  <c r="I915" i="15"/>
  <c r="J915" i="15"/>
  <c r="K915" i="15"/>
  <c r="L915" i="15"/>
  <c r="M915" i="15"/>
  <c r="N915" i="15"/>
  <c r="O915" i="15"/>
  <c r="P915" i="15"/>
  <c r="C916" i="15"/>
  <c r="D916" i="15"/>
  <c r="E916" i="15"/>
  <c r="F916" i="15"/>
  <c r="G916" i="15"/>
  <c r="H916" i="15"/>
  <c r="I916" i="15"/>
  <c r="J916" i="15"/>
  <c r="K916" i="15"/>
  <c r="L916" i="15"/>
  <c r="M916" i="15"/>
  <c r="N916" i="15"/>
  <c r="O916" i="15"/>
  <c r="P916" i="15"/>
  <c r="C917" i="15"/>
  <c r="D917" i="15"/>
  <c r="E917" i="15"/>
  <c r="F917" i="15"/>
  <c r="G917" i="15"/>
  <c r="H917" i="15"/>
  <c r="I917" i="15"/>
  <c r="J917" i="15"/>
  <c r="K917" i="15"/>
  <c r="L917" i="15"/>
  <c r="M917" i="15"/>
  <c r="N917" i="15"/>
  <c r="O917" i="15"/>
  <c r="P917" i="15"/>
  <c r="C918" i="15"/>
  <c r="D918" i="15"/>
  <c r="E918" i="15"/>
  <c r="F918" i="15"/>
  <c r="G918" i="15"/>
  <c r="H918" i="15"/>
  <c r="I918" i="15"/>
  <c r="J918" i="15"/>
  <c r="K918" i="15"/>
  <c r="L918" i="15"/>
  <c r="M918" i="15"/>
  <c r="N918" i="15"/>
  <c r="O918" i="15"/>
  <c r="P918" i="15"/>
  <c r="C919" i="15"/>
  <c r="D919" i="15"/>
  <c r="E919" i="15"/>
  <c r="F919" i="15"/>
  <c r="G919" i="15"/>
  <c r="H919" i="15"/>
  <c r="I919" i="15"/>
  <c r="J919" i="15"/>
  <c r="K919" i="15"/>
  <c r="L919" i="15"/>
  <c r="M919" i="15"/>
  <c r="N919" i="15"/>
  <c r="O919" i="15"/>
  <c r="P919" i="15"/>
  <c r="C920" i="15"/>
  <c r="D920" i="15"/>
  <c r="E920" i="15"/>
  <c r="F920" i="15"/>
  <c r="G920" i="15"/>
  <c r="H920" i="15"/>
  <c r="I920" i="15"/>
  <c r="J920" i="15"/>
  <c r="K920" i="15"/>
  <c r="L920" i="15"/>
  <c r="M920" i="15"/>
  <c r="N920" i="15"/>
  <c r="O920" i="15"/>
  <c r="P920" i="15"/>
  <c r="C921" i="15"/>
  <c r="D921" i="15"/>
  <c r="E921" i="15"/>
  <c r="F921" i="15"/>
  <c r="G921" i="15"/>
  <c r="H921" i="15"/>
  <c r="I921" i="15"/>
  <c r="J921" i="15"/>
  <c r="K921" i="15"/>
  <c r="L921" i="15"/>
  <c r="M921" i="15"/>
  <c r="N921" i="15"/>
  <c r="O921" i="15"/>
  <c r="P921" i="15"/>
  <c r="C922" i="15"/>
  <c r="D922" i="15"/>
  <c r="E922" i="15"/>
  <c r="F922" i="15"/>
  <c r="G922" i="15"/>
  <c r="H922" i="15"/>
  <c r="I922" i="15"/>
  <c r="J922" i="15"/>
  <c r="K922" i="15"/>
  <c r="L922" i="15"/>
  <c r="M922" i="15"/>
  <c r="N922" i="15"/>
  <c r="O922" i="15"/>
  <c r="P922" i="15"/>
  <c r="C923" i="15"/>
  <c r="D923" i="15"/>
  <c r="E923" i="15"/>
  <c r="F923" i="15"/>
  <c r="G923" i="15"/>
  <c r="H923" i="15"/>
  <c r="I923" i="15"/>
  <c r="J923" i="15"/>
  <c r="K923" i="15"/>
  <c r="L923" i="15"/>
  <c r="M923" i="15"/>
  <c r="N923" i="15"/>
  <c r="O923" i="15"/>
  <c r="P923" i="15"/>
  <c r="C924" i="15"/>
  <c r="D924" i="15"/>
  <c r="E924" i="15"/>
  <c r="F924" i="15"/>
  <c r="G924" i="15"/>
  <c r="H924" i="15"/>
  <c r="I924" i="15"/>
  <c r="J924" i="15"/>
  <c r="K924" i="15"/>
  <c r="L924" i="15"/>
  <c r="M924" i="15"/>
  <c r="N924" i="15"/>
  <c r="O924" i="15"/>
  <c r="P924" i="15"/>
  <c r="C925" i="15"/>
  <c r="D925" i="15"/>
  <c r="E925" i="15"/>
  <c r="F925" i="15"/>
  <c r="G925" i="15"/>
  <c r="H925" i="15"/>
  <c r="I925" i="15"/>
  <c r="J925" i="15"/>
  <c r="K925" i="15"/>
  <c r="L925" i="15"/>
  <c r="M925" i="15"/>
  <c r="N925" i="15"/>
  <c r="O925" i="15"/>
  <c r="P925" i="15"/>
  <c r="C926" i="15"/>
  <c r="D926" i="15"/>
  <c r="E926" i="15"/>
  <c r="F926" i="15"/>
  <c r="G926" i="15"/>
  <c r="H926" i="15"/>
  <c r="I926" i="15"/>
  <c r="J926" i="15"/>
  <c r="K926" i="15"/>
  <c r="L926" i="15"/>
  <c r="M926" i="15"/>
  <c r="N926" i="15"/>
  <c r="O926" i="15"/>
  <c r="P926" i="15"/>
  <c r="C927" i="15"/>
  <c r="D927" i="15"/>
  <c r="E927" i="15"/>
  <c r="F927" i="15"/>
  <c r="G927" i="15"/>
  <c r="H927" i="15"/>
  <c r="I927" i="15"/>
  <c r="J927" i="15"/>
  <c r="K927" i="15"/>
  <c r="L927" i="15"/>
  <c r="M927" i="15"/>
  <c r="N927" i="15"/>
  <c r="O927" i="15"/>
  <c r="P927" i="15"/>
  <c r="C928" i="15"/>
  <c r="D928" i="15"/>
  <c r="E928" i="15"/>
  <c r="F928" i="15"/>
  <c r="G928" i="15"/>
  <c r="H928" i="15"/>
  <c r="I928" i="15"/>
  <c r="J928" i="15"/>
  <c r="K928" i="15"/>
  <c r="L928" i="15"/>
  <c r="M928" i="15"/>
  <c r="N928" i="15"/>
  <c r="O928" i="15"/>
  <c r="P928" i="15"/>
  <c r="C929" i="15"/>
  <c r="D929" i="15"/>
  <c r="E929" i="15"/>
  <c r="F929" i="15"/>
  <c r="G929" i="15"/>
  <c r="H929" i="15"/>
  <c r="I929" i="15"/>
  <c r="J929" i="15"/>
  <c r="K929" i="15"/>
  <c r="L929" i="15"/>
  <c r="M929" i="15"/>
  <c r="N929" i="15"/>
  <c r="O929" i="15"/>
  <c r="P929" i="15"/>
  <c r="C930" i="15"/>
  <c r="D930" i="15"/>
  <c r="E930" i="15"/>
  <c r="F930" i="15"/>
  <c r="G930" i="15"/>
  <c r="H930" i="15"/>
  <c r="I930" i="15"/>
  <c r="J930" i="15"/>
  <c r="K930" i="15"/>
  <c r="L930" i="15"/>
  <c r="M930" i="15"/>
  <c r="N930" i="15"/>
  <c r="O930" i="15"/>
  <c r="P930" i="15"/>
  <c r="C931" i="15"/>
  <c r="D931" i="15"/>
  <c r="E931" i="15"/>
  <c r="F931" i="15"/>
  <c r="G931" i="15"/>
  <c r="H931" i="15"/>
  <c r="I931" i="15"/>
  <c r="J931" i="15"/>
  <c r="K931" i="15"/>
  <c r="L931" i="15"/>
  <c r="M931" i="15"/>
  <c r="N931" i="15"/>
  <c r="O931" i="15"/>
  <c r="P931" i="15"/>
  <c r="C932" i="15"/>
  <c r="D932" i="15"/>
  <c r="E932" i="15"/>
  <c r="F932" i="15"/>
  <c r="G932" i="15"/>
  <c r="H932" i="15"/>
  <c r="I932" i="15"/>
  <c r="J932" i="15"/>
  <c r="K932" i="15"/>
  <c r="L932" i="15"/>
  <c r="M932" i="15"/>
  <c r="N932" i="15"/>
  <c r="O932" i="15"/>
  <c r="P932" i="15"/>
  <c r="C933" i="15"/>
  <c r="D933" i="15"/>
  <c r="E933" i="15"/>
  <c r="F933" i="15"/>
  <c r="G933" i="15"/>
  <c r="H933" i="15"/>
  <c r="I933" i="15"/>
  <c r="J933" i="15"/>
  <c r="K933" i="15"/>
  <c r="L933" i="15"/>
  <c r="M933" i="15"/>
  <c r="N933" i="15"/>
  <c r="O933" i="15"/>
  <c r="P933" i="15"/>
  <c r="C934" i="15"/>
  <c r="D934" i="15"/>
  <c r="E934" i="15"/>
  <c r="F934" i="15"/>
  <c r="G934" i="15"/>
  <c r="H934" i="15"/>
  <c r="I934" i="15"/>
  <c r="J934" i="15"/>
  <c r="K934" i="15"/>
  <c r="L934" i="15"/>
  <c r="M934" i="15"/>
  <c r="N934" i="15"/>
  <c r="O934" i="15"/>
  <c r="P934" i="15"/>
  <c r="C935" i="15"/>
  <c r="D935" i="15"/>
  <c r="E935" i="15"/>
  <c r="F935" i="15"/>
  <c r="G935" i="15"/>
  <c r="H935" i="15"/>
  <c r="I935" i="15"/>
  <c r="J935" i="15"/>
  <c r="K935" i="15"/>
  <c r="L935" i="15"/>
  <c r="M935" i="15"/>
  <c r="N935" i="15"/>
  <c r="O935" i="15"/>
  <c r="P935" i="15"/>
  <c r="C936" i="15"/>
  <c r="D936" i="15"/>
  <c r="E936" i="15"/>
  <c r="F936" i="15"/>
  <c r="G936" i="15"/>
  <c r="H936" i="15"/>
  <c r="I936" i="15"/>
  <c r="J936" i="15"/>
  <c r="K936" i="15"/>
  <c r="L936" i="15"/>
  <c r="M936" i="15"/>
  <c r="N936" i="15"/>
  <c r="O936" i="15"/>
  <c r="P936" i="15"/>
  <c r="C937" i="15"/>
  <c r="D937" i="15"/>
  <c r="E937" i="15"/>
  <c r="F937" i="15"/>
  <c r="G937" i="15"/>
  <c r="H937" i="15"/>
  <c r="I937" i="15"/>
  <c r="J937" i="15"/>
  <c r="K937" i="15"/>
  <c r="L937" i="15"/>
  <c r="M937" i="15"/>
  <c r="N937" i="15"/>
  <c r="O937" i="15"/>
  <c r="P937" i="15"/>
  <c r="C938" i="15"/>
  <c r="D938" i="15"/>
  <c r="E938" i="15"/>
  <c r="F938" i="15"/>
  <c r="G938" i="15"/>
  <c r="H938" i="15"/>
  <c r="I938" i="15"/>
  <c r="J938" i="15"/>
  <c r="K938" i="15"/>
  <c r="L938" i="15"/>
  <c r="M938" i="15"/>
  <c r="N938" i="15"/>
  <c r="O938" i="15"/>
  <c r="P938" i="15"/>
  <c r="C939" i="15"/>
  <c r="D939" i="15"/>
  <c r="E939" i="15"/>
  <c r="F939" i="15"/>
  <c r="G939" i="15"/>
  <c r="H939" i="15"/>
  <c r="I939" i="15"/>
  <c r="J939" i="15"/>
  <c r="K939" i="15"/>
  <c r="L939" i="15"/>
  <c r="M939" i="15"/>
  <c r="N939" i="15"/>
  <c r="O939" i="15"/>
  <c r="P939" i="15"/>
  <c r="C940" i="15"/>
  <c r="D940" i="15"/>
  <c r="E940" i="15"/>
  <c r="F940" i="15"/>
  <c r="G940" i="15"/>
  <c r="H940" i="15"/>
  <c r="I940" i="15"/>
  <c r="J940" i="15"/>
  <c r="K940" i="15"/>
  <c r="L940" i="15"/>
  <c r="M940" i="15"/>
  <c r="N940" i="15"/>
  <c r="O940" i="15"/>
  <c r="P940" i="15"/>
  <c r="C941" i="15"/>
  <c r="D941" i="15"/>
  <c r="E941" i="15"/>
  <c r="F941" i="15"/>
  <c r="G941" i="15"/>
  <c r="H941" i="15"/>
  <c r="I941" i="15"/>
  <c r="J941" i="15"/>
  <c r="K941" i="15"/>
  <c r="L941" i="15"/>
  <c r="M941" i="15"/>
  <c r="N941" i="15"/>
  <c r="O941" i="15"/>
  <c r="P941" i="15"/>
  <c r="C942" i="15"/>
  <c r="D942" i="15"/>
  <c r="E942" i="15"/>
  <c r="F942" i="15"/>
  <c r="G942" i="15"/>
  <c r="H942" i="15"/>
  <c r="I942" i="15"/>
  <c r="J942" i="15"/>
  <c r="K942" i="15"/>
  <c r="L942" i="15"/>
  <c r="M942" i="15"/>
  <c r="N942" i="15"/>
  <c r="O942" i="15"/>
  <c r="P942" i="15"/>
  <c r="C943" i="15"/>
  <c r="D943" i="15"/>
  <c r="E943" i="15"/>
  <c r="F943" i="15"/>
  <c r="G943" i="15"/>
  <c r="H943" i="15"/>
  <c r="I943" i="15"/>
  <c r="J943" i="15"/>
  <c r="K943" i="15"/>
  <c r="L943" i="15"/>
  <c r="M943" i="15"/>
  <c r="N943" i="15"/>
  <c r="O943" i="15"/>
  <c r="P943" i="15"/>
  <c r="C944" i="15"/>
  <c r="D944" i="15"/>
  <c r="E944" i="15"/>
  <c r="F944" i="15"/>
  <c r="G944" i="15"/>
  <c r="H944" i="15"/>
  <c r="I944" i="15"/>
  <c r="J944" i="15"/>
  <c r="K944" i="15"/>
  <c r="L944" i="15"/>
  <c r="M944" i="15"/>
  <c r="N944" i="15"/>
  <c r="O944" i="15"/>
  <c r="P944" i="15"/>
  <c r="C945" i="15"/>
  <c r="D945" i="15"/>
  <c r="E945" i="15"/>
  <c r="F945" i="15"/>
  <c r="G945" i="15"/>
  <c r="H945" i="15"/>
  <c r="I945" i="15"/>
  <c r="J945" i="15"/>
  <c r="K945" i="15"/>
  <c r="L945" i="15"/>
  <c r="M945" i="15"/>
  <c r="N945" i="15"/>
  <c r="O945" i="15"/>
  <c r="P945" i="15"/>
  <c r="C946" i="15"/>
  <c r="D946" i="15"/>
  <c r="E946" i="15"/>
  <c r="F946" i="15"/>
  <c r="G946" i="15"/>
  <c r="H946" i="15"/>
  <c r="I946" i="15"/>
  <c r="J946" i="15"/>
  <c r="K946" i="15"/>
  <c r="L946" i="15"/>
  <c r="M946" i="15"/>
  <c r="N946" i="15"/>
  <c r="O946" i="15"/>
  <c r="P946" i="15"/>
  <c r="C947" i="15"/>
  <c r="D947" i="15"/>
  <c r="E947" i="15"/>
  <c r="F947" i="15"/>
  <c r="G947" i="15"/>
  <c r="H947" i="15"/>
  <c r="I947" i="15"/>
  <c r="J947" i="15"/>
  <c r="K947" i="15"/>
  <c r="L947" i="15"/>
  <c r="M947" i="15"/>
  <c r="N947" i="15"/>
  <c r="O947" i="15"/>
  <c r="P947" i="15"/>
  <c r="C948" i="15"/>
  <c r="D948" i="15"/>
  <c r="E948" i="15"/>
  <c r="F948" i="15"/>
  <c r="G948" i="15"/>
  <c r="H948" i="15"/>
  <c r="I948" i="15"/>
  <c r="J948" i="15"/>
  <c r="K948" i="15"/>
  <c r="L948" i="15"/>
  <c r="M948" i="15"/>
  <c r="N948" i="15"/>
  <c r="O948" i="15"/>
  <c r="P948" i="15"/>
  <c r="C949" i="15"/>
  <c r="D949" i="15"/>
  <c r="E949" i="15"/>
  <c r="F949" i="15"/>
  <c r="G949" i="15"/>
  <c r="H949" i="15"/>
  <c r="I949" i="15"/>
  <c r="J949" i="15"/>
  <c r="K949" i="15"/>
  <c r="L949" i="15"/>
  <c r="M949" i="15"/>
  <c r="N949" i="15"/>
  <c r="O949" i="15"/>
  <c r="P949" i="15"/>
  <c r="C950" i="15"/>
  <c r="D950" i="15"/>
  <c r="E950" i="15"/>
  <c r="F950" i="15"/>
  <c r="G950" i="15"/>
  <c r="H950" i="15"/>
  <c r="I950" i="15"/>
  <c r="J950" i="15"/>
  <c r="K950" i="15"/>
  <c r="L950" i="15"/>
  <c r="M950" i="15"/>
  <c r="N950" i="15"/>
  <c r="O950" i="15"/>
  <c r="P950" i="15"/>
  <c r="C951" i="15"/>
  <c r="D951" i="15"/>
  <c r="E951" i="15"/>
  <c r="F951" i="15"/>
  <c r="G951" i="15"/>
  <c r="H951" i="15"/>
  <c r="I951" i="15"/>
  <c r="J951" i="15"/>
  <c r="K951" i="15"/>
  <c r="L951" i="15"/>
  <c r="M951" i="15"/>
  <c r="N951" i="15"/>
  <c r="O951" i="15"/>
  <c r="P951" i="15"/>
  <c r="C952" i="15"/>
  <c r="D952" i="15"/>
  <c r="E952" i="15"/>
  <c r="F952" i="15"/>
  <c r="G952" i="15"/>
  <c r="H952" i="15"/>
  <c r="I952" i="15"/>
  <c r="J952" i="15"/>
  <c r="K952" i="15"/>
  <c r="L952" i="15"/>
  <c r="M952" i="15"/>
  <c r="N952" i="15"/>
  <c r="O952" i="15"/>
  <c r="P952" i="15"/>
  <c r="C953" i="15"/>
  <c r="D953" i="15"/>
  <c r="E953" i="15"/>
  <c r="F953" i="15"/>
  <c r="G953" i="15"/>
  <c r="H953" i="15"/>
  <c r="I953" i="15"/>
  <c r="J953" i="15"/>
  <c r="K953" i="15"/>
  <c r="L953" i="15"/>
  <c r="M953" i="15"/>
  <c r="N953" i="15"/>
  <c r="O953" i="15"/>
  <c r="P953" i="15"/>
  <c r="C954" i="15"/>
  <c r="D954" i="15"/>
  <c r="E954" i="15"/>
  <c r="F954" i="15"/>
  <c r="G954" i="15"/>
  <c r="H954" i="15"/>
  <c r="I954" i="15"/>
  <c r="J954" i="15"/>
  <c r="K954" i="15"/>
  <c r="L954" i="15"/>
  <c r="M954" i="15"/>
  <c r="N954" i="15"/>
  <c r="O954" i="15"/>
  <c r="P954" i="15"/>
  <c r="C955" i="15"/>
  <c r="D955" i="15"/>
  <c r="E955" i="15"/>
  <c r="F955" i="15"/>
  <c r="G955" i="15"/>
  <c r="H955" i="15"/>
  <c r="I955" i="15"/>
  <c r="J955" i="15"/>
  <c r="K955" i="15"/>
  <c r="L955" i="15"/>
  <c r="M955" i="15"/>
  <c r="N955" i="15"/>
  <c r="O955" i="15"/>
  <c r="P955" i="15"/>
  <c r="C956" i="15"/>
  <c r="D956" i="15"/>
  <c r="E956" i="15"/>
  <c r="F956" i="15"/>
  <c r="G956" i="15"/>
  <c r="H956" i="15"/>
  <c r="I956" i="15"/>
  <c r="J956" i="15"/>
  <c r="K956" i="15"/>
  <c r="L956" i="15"/>
  <c r="M956" i="15"/>
  <c r="N956" i="15"/>
  <c r="O956" i="15"/>
  <c r="P956" i="15"/>
  <c r="C957" i="15"/>
  <c r="D957" i="15"/>
  <c r="E957" i="15"/>
  <c r="F957" i="15"/>
  <c r="G957" i="15"/>
  <c r="H957" i="15"/>
  <c r="I957" i="15"/>
  <c r="J957" i="15"/>
  <c r="K957" i="15"/>
  <c r="L957" i="15"/>
  <c r="M957" i="15"/>
  <c r="N957" i="15"/>
  <c r="O957" i="15"/>
  <c r="P957" i="15"/>
  <c r="C958" i="15"/>
  <c r="D958" i="15"/>
  <c r="E958" i="15"/>
  <c r="F958" i="15"/>
  <c r="G958" i="15"/>
  <c r="H958" i="15"/>
  <c r="I958" i="15"/>
  <c r="J958" i="15"/>
  <c r="K958" i="15"/>
  <c r="L958" i="15"/>
  <c r="M958" i="15"/>
  <c r="N958" i="15"/>
  <c r="O958" i="15"/>
  <c r="P958" i="15"/>
  <c r="C959" i="15"/>
  <c r="D959" i="15"/>
  <c r="E959" i="15"/>
  <c r="F959" i="15"/>
  <c r="G959" i="15"/>
  <c r="H959" i="15"/>
  <c r="I959" i="15"/>
  <c r="J959" i="15"/>
  <c r="K959" i="15"/>
  <c r="L959" i="15"/>
  <c r="M959" i="15"/>
  <c r="N959" i="15"/>
  <c r="O959" i="15"/>
  <c r="P959" i="15"/>
  <c r="C960" i="15"/>
  <c r="D960" i="15"/>
  <c r="E960" i="15"/>
  <c r="F960" i="15"/>
  <c r="G960" i="15"/>
  <c r="H960" i="15"/>
  <c r="I960" i="15"/>
  <c r="J960" i="15"/>
  <c r="K960" i="15"/>
  <c r="L960" i="15"/>
  <c r="M960" i="15"/>
  <c r="N960" i="15"/>
  <c r="O960" i="15"/>
  <c r="P960" i="15"/>
  <c r="C961" i="15"/>
  <c r="D961" i="15"/>
  <c r="E961" i="15"/>
  <c r="F961" i="15"/>
  <c r="G961" i="15"/>
  <c r="H961" i="15"/>
  <c r="I961" i="15"/>
  <c r="J961" i="15"/>
  <c r="K961" i="15"/>
  <c r="L961" i="15"/>
  <c r="M961" i="15"/>
  <c r="N961" i="15"/>
  <c r="O961" i="15"/>
  <c r="P961" i="15"/>
  <c r="C962" i="15"/>
  <c r="D962" i="15"/>
  <c r="E962" i="15"/>
  <c r="F962" i="15"/>
  <c r="G962" i="15"/>
  <c r="H962" i="15"/>
  <c r="I962" i="15"/>
  <c r="J962" i="15"/>
  <c r="K962" i="15"/>
  <c r="L962" i="15"/>
  <c r="M962" i="15"/>
  <c r="N962" i="15"/>
  <c r="O962" i="15"/>
  <c r="P962" i="15"/>
  <c r="C963" i="15"/>
  <c r="D963" i="15"/>
  <c r="E963" i="15"/>
  <c r="F963" i="15"/>
  <c r="G963" i="15"/>
  <c r="H963" i="15"/>
  <c r="I963" i="15"/>
  <c r="J963" i="15"/>
  <c r="K963" i="15"/>
  <c r="L963" i="15"/>
  <c r="M963" i="15"/>
  <c r="N963" i="15"/>
  <c r="O963" i="15"/>
  <c r="P963" i="15"/>
  <c r="C964" i="15"/>
  <c r="D964" i="15"/>
  <c r="E964" i="15"/>
  <c r="F964" i="15"/>
  <c r="G964" i="15"/>
  <c r="H964" i="15"/>
  <c r="I964" i="15"/>
  <c r="J964" i="15"/>
  <c r="K964" i="15"/>
  <c r="L964" i="15"/>
  <c r="M964" i="15"/>
  <c r="N964" i="15"/>
  <c r="O964" i="15"/>
  <c r="P964" i="15"/>
  <c r="C965" i="15"/>
  <c r="D965" i="15"/>
  <c r="E965" i="15"/>
  <c r="F965" i="15"/>
  <c r="G965" i="15"/>
  <c r="H965" i="15"/>
  <c r="I965" i="15"/>
  <c r="J965" i="15"/>
  <c r="K965" i="15"/>
  <c r="L965" i="15"/>
  <c r="M965" i="15"/>
  <c r="N965" i="15"/>
  <c r="O965" i="15"/>
  <c r="P965" i="15"/>
  <c r="C966" i="15"/>
  <c r="D966" i="15"/>
  <c r="E966" i="15"/>
  <c r="F966" i="15"/>
  <c r="G966" i="15"/>
  <c r="H966" i="15"/>
  <c r="I966" i="15"/>
  <c r="J966" i="15"/>
  <c r="K966" i="15"/>
  <c r="L966" i="15"/>
  <c r="M966" i="15"/>
  <c r="N966" i="15"/>
  <c r="O966" i="15"/>
  <c r="P966" i="15"/>
  <c r="C967" i="15"/>
  <c r="D967" i="15"/>
  <c r="E967" i="15"/>
  <c r="F967" i="15"/>
  <c r="G967" i="15"/>
  <c r="H967" i="15"/>
  <c r="I967" i="15"/>
  <c r="J967" i="15"/>
  <c r="K967" i="15"/>
  <c r="L967" i="15"/>
  <c r="M967" i="15"/>
  <c r="N967" i="15"/>
  <c r="O967" i="15"/>
  <c r="P967" i="15"/>
  <c r="C968" i="15"/>
  <c r="D968" i="15"/>
  <c r="E968" i="15"/>
  <c r="F968" i="15"/>
  <c r="G968" i="15"/>
  <c r="H968" i="15"/>
  <c r="I968" i="15"/>
  <c r="J968" i="15"/>
  <c r="K968" i="15"/>
  <c r="L968" i="15"/>
  <c r="M968" i="15"/>
  <c r="N968" i="15"/>
  <c r="O968" i="15"/>
  <c r="P968" i="15"/>
  <c r="C969" i="15"/>
  <c r="D969" i="15"/>
  <c r="E969" i="15"/>
  <c r="F969" i="15"/>
  <c r="G969" i="15"/>
  <c r="H969" i="15"/>
  <c r="I969" i="15"/>
  <c r="J969" i="15"/>
  <c r="K969" i="15"/>
  <c r="L969" i="15"/>
  <c r="M969" i="15"/>
  <c r="N969" i="15"/>
  <c r="O969" i="15"/>
  <c r="P969" i="15"/>
  <c r="C970" i="15"/>
  <c r="D970" i="15"/>
  <c r="E970" i="15"/>
  <c r="F970" i="15"/>
  <c r="G970" i="15"/>
  <c r="H970" i="15"/>
  <c r="I970" i="15"/>
  <c r="J970" i="15"/>
  <c r="K970" i="15"/>
  <c r="L970" i="15"/>
  <c r="M970" i="15"/>
  <c r="N970" i="15"/>
  <c r="O970" i="15"/>
  <c r="P970" i="15"/>
  <c r="C971" i="15"/>
  <c r="D971" i="15"/>
  <c r="E971" i="15"/>
  <c r="F971" i="15"/>
  <c r="G971" i="15"/>
  <c r="H971" i="15"/>
  <c r="I971" i="15"/>
  <c r="J971" i="15"/>
  <c r="K971" i="15"/>
  <c r="L971" i="15"/>
  <c r="M971" i="15"/>
  <c r="N971" i="15"/>
  <c r="O971" i="15"/>
  <c r="P971" i="15"/>
  <c r="C972" i="15"/>
  <c r="D972" i="15"/>
  <c r="E972" i="15"/>
  <c r="F972" i="15"/>
  <c r="G972" i="15"/>
  <c r="H972" i="15"/>
  <c r="I972" i="15"/>
  <c r="J972" i="15"/>
  <c r="K972" i="15"/>
  <c r="L972" i="15"/>
  <c r="M972" i="15"/>
  <c r="N972" i="15"/>
  <c r="O972" i="15"/>
  <c r="P972" i="15"/>
  <c r="C973" i="15"/>
  <c r="D973" i="15"/>
  <c r="E973" i="15"/>
  <c r="F973" i="15"/>
  <c r="G973" i="15"/>
  <c r="H973" i="15"/>
  <c r="I973" i="15"/>
  <c r="J973" i="15"/>
  <c r="K973" i="15"/>
  <c r="L973" i="15"/>
  <c r="M973" i="15"/>
  <c r="N973" i="15"/>
  <c r="O973" i="15"/>
  <c r="P973" i="15"/>
  <c r="C974" i="15"/>
  <c r="D974" i="15"/>
  <c r="E974" i="15"/>
  <c r="F974" i="15"/>
  <c r="G974" i="15"/>
  <c r="H974" i="15"/>
  <c r="I974" i="15"/>
  <c r="J974" i="15"/>
  <c r="K974" i="15"/>
  <c r="L974" i="15"/>
  <c r="M974" i="15"/>
  <c r="N974" i="15"/>
  <c r="O974" i="15"/>
  <c r="P974" i="15"/>
  <c r="C975" i="15"/>
  <c r="D975" i="15"/>
  <c r="E975" i="15"/>
  <c r="F975" i="15"/>
  <c r="G975" i="15"/>
  <c r="H975" i="15"/>
  <c r="I975" i="15"/>
  <c r="J975" i="15"/>
  <c r="K975" i="15"/>
  <c r="L975" i="15"/>
  <c r="M975" i="15"/>
  <c r="N975" i="15"/>
  <c r="O975" i="15"/>
  <c r="P975" i="15"/>
  <c r="C976" i="15"/>
  <c r="D976" i="15"/>
  <c r="E976" i="15"/>
  <c r="F976" i="15"/>
  <c r="G976" i="15"/>
  <c r="H976" i="15"/>
  <c r="I976" i="15"/>
  <c r="J976" i="15"/>
  <c r="K976" i="15"/>
  <c r="L976" i="15"/>
  <c r="M976" i="15"/>
  <c r="N976" i="15"/>
  <c r="O976" i="15"/>
  <c r="P976" i="15"/>
  <c r="C977" i="15"/>
  <c r="D977" i="15"/>
  <c r="E977" i="15"/>
  <c r="F977" i="15"/>
  <c r="G977" i="15"/>
  <c r="H977" i="15"/>
  <c r="I977" i="15"/>
  <c r="J977" i="15"/>
  <c r="K977" i="15"/>
  <c r="L977" i="15"/>
  <c r="M977" i="15"/>
  <c r="N977" i="15"/>
  <c r="O977" i="15"/>
  <c r="P977" i="15"/>
  <c r="C978" i="15"/>
  <c r="D978" i="15"/>
  <c r="E978" i="15"/>
  <c r="F978" i="15"/>
  <c r="G978" i="15"/>
  <c r="H978" i="15"/>
  <c r="I978" i="15"/>
  <c r="J978" i="15"/>
  <c r="K978" i="15"/>
  <c r="L978" i="15"/>
  <c r="M978" i="15"/>
  <c r="N978" i="15"/>
  <c r="O978" i="15"/>
  <c r="P978" i="15"/>
  <c r="C979" i="15"/>
  <c r="D979" i="15"/>
  <c r="E979" i="15"/>
  <c r="F979" i="15"/>
  <c r="G979" i="15"/>
  <c r="H979" i="15"/>
  <c r="I979" i="15"/>
  <c r="J979" i="15"/>
  <c r="K979" i="15"/>
  <c r="L979" i="15"/>
  <c r="M979" i="15"/>
  <c r="N979" i="15"/>
  <c r="O979" i="15"/>
  <c r="P979" i="15"/>
  <c r="C980" i="15"/>
  <c r="D980" i="15"/>
  <c r="E980" i="15"/>
  <c r="F980" i="15"/>
  <c r="G980" i="15"/>
  <c r="H980" i="15"/>
  <c r="I980" i="15"/>
  <c r="J980" i="15"/>
  <c r="K980" i="15"/>
  <c r="L980" i="15"/>
  <c r="M980" i="15"/>
  <c r="N980" i="15"/>
  <c r="O980" i="15"/>
  <c r="P980" i="15"/>
  <c r="C981" i="15"/>
  <c r="D981" i="15"/>
  <c r="E981" i="15"/>
  <c r="F981" i="15"/>
  <c r="G981" i="15"/>
  <c r="H981" i="15"/>
  <c r="I981" i="15"/>
  <c r="J981" i="15"/>
  <c r="K981" i="15"/>
  <c r="L981" i="15"/>
  <c r="M981" i="15"/>
  <c r="N981" i="15"/>
  <c r="O981" i="15"/>
  <c r="P981" i="15"/>
  <c r="C982" i="15"/>
  <c r="D982" i="15"/>
  <c r="E982" i="15"/>
  <c r="F982" i="15"/>
  <c r="G982" i="15"/>
  <c r="H982" i="15"/>
  <c r="I982" i="15"/>
  <c r="J982" i="15"/>
  <c r="K982" i="15"/>
  <c r="L982" i="15"/>
  <c r="M982" i="15"/>
  <c r="N982" i="15"/>
  <c r="O982" i="15"/>
  <c r="P982" i="15"/>
  <c r="C983" i="15"/>
  <c r="D983" i="15"/>
  <c r="E983" i="15"/>
  <c r="F983" i="15"/>
  <c r="G983" i="15"/>
  <c r="H983" i="15"/>
  <c r="I983" i="15"/>
  <c r="J983" i="15"/>
  <c r="K983" i="15"/>
  <c r="L983" i="15"/>
  <c r="M983" i="15"/>
  <c r="N983" i="15"/>
  <c r="O983" i="15"/>
  <c r="P983" i="15"/>
  <c r="C984" i="15"/>
  <c r="D984" i="15"/>
  <c r="E984" i="15"/>
  <c r="F984" i="15"/>
  <c r="G984" i="15"/>
  <c r="H984" i="15"/>
  <c r="I984" i="15"/>
  <c r="J984" i="15"/>
  <c r="K984" i="15"/>
  <c r="L984" i="15"/>
  <c r="M984" i="15"/>
  <c r="N984" i="15"/>
  <c r="O984" i="15"/>
  <c r="P984" i="15"/>
  <c r="C985" i="15"/>
  <c r="D985" i="15"/>
  <c r="E985" i="15"/>
  <c r="F985" i="15"/>
  <c r="G985" i="15"/>
  <c r="H985" i="15"/>
  <c r="I985" i="15"/>
  <c r="J985" i="15"/>
  <c r="K985" i="15"/>
  <c r="L985" i="15"/>
  <c r="M985" i="15"/>
  <c r="N985" i="15"/>
  <c r="O985" i="15"/>
  <c r="P985" i="15"/>
  <c r="C986" i="15"/>
  <c r="D986" i="15"/>
  <c r="E986" i="15"/>
  <c r="F986" i="15"/>
  <c r="G986" i="15"/>
  <c r="H986" i="15"/>
  <c r="I986" i="15"/>
  <c r="J986" i="15"/>
  <c r="K986" i="15"/>
  <c r="L986" i="15"/>
  <c r="M986" i="15"/>
  <c r="N986" i="15"/>
  <c r="O986" i="15"/>
  <c r="P986" i="15"/>
  <c r="C987" i="15"/>
  <c r="D987" i="15"/>
  <c r="E987" i="15"/>
  <c r="F987" i="15"/>
  <c r="G987" i="15"/>
  <c r="H987" i="15"/>
  <c r="I987" i="15"/>
  <c r="J987" i="15"/>
  <c r="K987" i="15"/>
  <c r="L987" i="15"/>
  <c r="M987" i="15"/>
  <c r="N987" i="15"/>
  <c r="O987" i="15"/>
  <c r="P987" i="15"/>
  <c r="C988" i="15"/>
  <c r="D988" i="15"/>
  <c r="E988" i="15"/>
  <c r="F988" i="15"/>
  <c r="G988" i="15"/>
  <c r="H988" i="15"/>
  <c r="I988" i="15"/>
  <c r="J988" i="15"/>
  <c r="K988" i="15"/>
  <c r="L988" i="15"/>
  <c r="M988" i="15"/>
  <c r="N988" i="15"/>
  <c r="O988" i="15"/>
  <c r="P988" i="15"/>
  <c r="C989" i="15"/>
  <c r="D989" i="15"/>
  <c r="E989" i="15"/>
  <c r="F989" i="15"/>
  <c r="G989" i="15"/>
  <c r="H989" i="15"/>
  <c r="I989" i="15"/>
  <c r="J989" i="15"/>
  <c r="K989" i="15"/>
  <c r="L989" i="15"/>
  <c r="M989" i="15"/>
  <c r="N989" i="15"/>
  <c r="O989" i="15"/>
  <c r="P989" i="15"/>
  <c r="C990" i="15"/>
  <c r="D990" i="15"/>
  <c r="E990" i="15"/>
  <c r="F990" i="15"/>
  <c r="G990" i="15"/>
  <c r="H990" i="15"/>
  <c r="I990" i="15"/>
  <c r="J990" i="15"/>
  <c r="K990" i="15"/>
  <c r="L990" i="15"/>
  <c r="M990" i="15"/>
  <c r="N990" i="15"/>
  <c r="O990" i="15"/>
  <c r="P990" i="15"/>
  <c r="C991" i="15"/>
  <c r="D991" i="15"/>
  <c r="E991" i="15"/>
  <c r="F991" i="15"/>
  <c r="G991" i="15"/>
  <c r="H991" i="15"/>
  <c r="I991" i="15"/>
  <c r="J991" i="15"/>
  <c r="K991" i="15"/>
  <c r="L991" i="15"/>
  <c r="M991" i="15"/>
  <c r="N991" i="15"/>
  <c r="O991" i="15"/>
  <c r="P991" i="15"/>
  <c r="C992" i="15"/>
  <c r="D992" i="15"/>
  <c r="E992" i="15"/>
  <c r="F992" i="15"/>
  <c r="G992" i="15"/>
  <c r="H992" i="15"/>
  <c r="I992" i="15"/>
  <c r="J992" i="15"/>
  <c r="K992" i="15"/>
  <c r="L992" i="15"/>
  <c r="M992" i="15"/>
  <c r="N992" i="15"/>
  <c r="O992" i="15"/>
  <c r="P992" i="15"/>
  <c r="C993" i="15"/>
  <c r="D993" i="15"/>
  <c r="E993" i="15"/>
  <c r="F993" i="15"/>
  <c r="G993" i="15"/>
  <c r="H993" i="15"/>
  <c r="I993" i="15"/>
  <c r="J993" i="15"/>
  <c r="K993" i="15"/>
  <c r="L993" i="15"/>
  <c r="M993" i="15"/>
  <c r="N993" i="15"/>
  <c r="O993" i="15"/>
  <c r="P993" i="15"/>
  <c r="C994" i="15"/>
  <c r="D994" i="15"/>
  <c r="E994" i="15"/>
  <c r="F994" i="15"/>
  <c r="G994" i="15"/>
  <c r="H994" i="15"/>
  <c r="I994" i="15"/>
  <c r="J994" i="15"/>
  <c r="K994" i="15"/>
  <c r="L994" i="15"/>
  <c r="M994" i="15"/>
  <c r="N994" i="15"/>
  <c r="O994" i="15"/>
  <c r="P994" i="15"/>
  <c r="C995" i="15"/>
  <c r="D995" i="15"/>
  <c r="E995" i="15"/>
  <c r="F995" i="15"/>
  <c r="G995" i="15"/>
  <c r="H995" i="15"/>
  <c r="I995" i="15"/>
  <c r="J995" i="15"/>
  <c r="K995" i="15"/>
  <c r="L995" i="15"/>
  <c r="M995" i="15"/>
  <c r="N995" i="15"/>
  <c r="O995" i="15"/>
  <c r="P995" i="15"/>
  <c r="C996" i="15"/>
  <c r="D996" i="15"/>
  <c r="E996" i="15"/>
  <c r="F996" i="15"/>
  <c r="G996" i="15"/>
  <c r="H996" i="15"/>
  <c r="I996" i="15"/>
  <c r="J996" i="15"/>
  <c r="K996" i="15"/>
  <c r="L996" i="15"/>
  <c r="M996" i="15"/>
  <c r="N996" i="15"/>
  <c r="O996" i="15"/>
  <c r="P996" i="15"/>
  <c r="C997" i="15"/>
  <c r="D997" i="15"/>
  <c r="E997" i="15"/>
  <c r="F997" i="15"/>
  <c r="G997" i="15"/>
  <c r="H997" i="15"/>
  <c r="I997" i="15"/>
  <c r="J997" i="15"/>
  <c r="K997" i="15"/>
  <c r="L997" i="15"/>
  <c r="M997" i="15"/>
  <c r="N997" i="15"/>
  <c r="O997" i="15"/>
  <c r="P997" i="15"/>
  <c r="C998" i="15"/>
  <c r="D998" i="15"/>
  <c r="E998" i="15"/>
  <c r="F998" i="15"/>
  <c r="G998" i="15"/>
  <c r="H998" i="15"/>
  <c r="I998" i="15"/>
  <c r="J998" i="15"/>
  <c r="K998" i="15"/>
  <c r="L998" i="15"/>
  <c r="M998" i="15"/>
  <c r="N998" i="15"/>
  <c r="O998" i="15"/>
  <c r="P998" i="15"/>
  <c r="C999" i="15"/>
  <c r="D999" i="15"/>
  <c r="E999" i="15"/>
  <c r="F999" i="15"/>
  <c r="G999" i="15"/>
  <c r="H999" i="15"/>
  <c r="I999" i="15"/>
  <c r="J999" i="15"/>
  <c r="K999" i="15"/>
  <c r="L999" i="15"/>
  <c r="M999" i="15"/>
  <c r="N999" i="15"/>
  <c r="O999" i="15"/>
  <c r="P999" i="15"/>
  <c r="C1000" i="15"/>
  <c r="D1000" i="15"/>
  <c r="E1000" i="15"/>
  <c r="F1000" i="15"/>
  <c r="G1000" i="15"/>
  <c r="H1000" i="15"/>
  <c r="I1000" i="15"/>
  <c r="J1000" i="15"/>
  <c r="K1000" i="15"/>
  <c r="L1000" i="15"/>
  <c r="M1000" i="15"/>
  <c r="N1000" i="15"/>
  <c r="O1000" i="15"/>
  <c r="P1000" i="15"/>
  <c r="C1001" i="15"/>
  <c r="D1001" i="15"/>
  <c r="E1001" i="15"/>
  <c r="F1001" i="15"/>
  <c r="G1001" i="15"/>
  <c r="H1001" i="15"/>
  <c r="I1001" i="15"/>
  <c r="J1001" i="15"/>
  <c r="K1001" i="15"/>
  <c r="L1001" i="15"/>
  <c r="M1001" i="15"/>
  <c r="N1001" i="15"/>
  <c r="O1001" i="15"/>
  <c r="P1001" i="15"/>
  <c r="C1002" i="15"/>
  <c r="D1002" i="15"/>
  <c r="E1002" i="15"/>
  <c r="F1002" i="15"/>
  <c r="G1002" i="15"/>
  <c r="H1002" i="15"/>
  <c r="I1002" i="15"/>
  <c r="J1002" i="15"/>
  <c r="K1002" i="15"/>
  <c r="L1002" i="15"/>
  <c r="M1002" i="15"/>
  <c r="N1002" i="15"/>
  <c r="O1002" i="15"/>
  <c r="P1002" i="15"/>
  <c r="C1003" i="15"/>
  <c r="D1003" i="15"/>
  <c r="E1003" i="15"/>
  <c r="F1003" i="15"/>
  <c r="G1003" i="15"/>
  <c r="H1003" i="15"/>
  <c r="I1003" i="15"/>
  <c r="J1003" i="15"/>
  <c r="K1003" i="15"/>
  <c r="L1003" i="15"/>
  <c r="M1003" i="15"/>
  <c r="N1003" i="15"/>
  <c r="O1003" i="15"/>
  <c r="P1003" i="15"/>
  <c r="C1004" i="15"/>
  <c r="D1004" i="15"/>
  <c r="E1004" i="15"/>
  <c r="F1004" i="15"/>
  <c r="G1004" i="15"/>
  <c r="H1004" i="15"/>
  <c r="I1004" i="15"/>
  <c r="J1004" i="15"/>
  <c r="K1004" i="15"/>
  <c r="L1004" i="15"/>
  <c r="M1004" i="15"/>
  <c r="N1004" i="15"/>
  <c r="O1004" i="15"/>
  <c r="P1004" i="15"/>
  <c r="C1005" i="15"/>
  <c r="D1005" i="15"/>
  <c r="E1005" i="15"/>
  <c r="F1005" i="15"/>
  <c r="G1005" i="15"/>
  <c r="H1005" i="15"/>
  <c r="I1005" i="15"/>
  <c r="J1005" i="15"/>
  <c r="K1005" i="15"/>
  <c r="L1005" i="15"/>
  <c r="M1005" i="15"/>
  <c r="N1005" i="15"/>
  <c r="O1005" i="15"/>
  <c r="P1005" i="15"/>
  <c r="C1006" i="15"/>
  <c r="D1006" i="15"/>
  <c r="E1006" i="15"/>
  <c r="F1006" i="15"/>
  <c r="G1006" i="15"/>
  <c r="H1006" i="15"/>
  <c r="I1006" i="15"/>
  <c r="J1006" i="15"/>
  <c r="K1006" i="15"/>
  <c r="L1006" i="15"/>
  <c r="M1006" i="15"/>
  <c r="N1006" i="15"/>
  <c r="O1006" i="15"/>
  <c r="P1006" i="15"/>
  <c r="C1007" i="15"/>
  <c r="D1007" i="15"/>
  <c r="E1007" i="15"/>
  <c r="F1007" i="15"/>
  <c r="G1007" i="15"/>
  <c r="H1007" i="15"/>
  <c r="I1007" i="15"/>
  <c r="J1007" i="15"/>
  <c r="K1007" i="15"/>
  <c r="L1007" i="15"/>
  <c r="M1007" i="15"/>
  <c r="N1007" i="15"/>
  <c r="O1007" i="15"/>
  <c r="P1007" i="15"/>
  <c r="C1008" i="15"/>
  <c r="D1008" i="15"/>
  <c r="E1008" i="15"/>
  <c r="F1008" i="15"/>
  <c r="G1008" i="15"/>
  <c r="H1008" i="15"/>
  <c r="I1008" i="15"/>
  <c r="J1008" i="15"/>
  <c r="K1008" i="15"/>
  <c r="L1008" i="15"/>
  <c r="M1008" i="15"/>
  <c r="N1008" i="15"/>
  <c r="O1008" i="15"/>
  <c r="P1008" i="15"/>
  <c r="C1009" i="15"/>
  <c r="D1009" i="15"/>
  <c r="E1009" i="15"/>
  <c r="F1009" i="15"/>
  <c r="G1009" i="15"/>
  <c r="H1009" i="15"/>
  <c r="I1009" i="15"/>
  <c r="J1009" i="15"/>
  <c r="K1009" i="15"/>
  <c r="L1009" i="15"/>
  <c r="M1009" i="15"/>
  <c r="N1009" i="15"/>
  <c r="O1009" i="15"/>
  <c r="P1009" i="15"/>
  <c r="C1010" i="15"/>
  <c r="D1010" i="15"/>
  <c r="E1010" i="15"/>
  <c r="F1010" i="15"/>
  <c r="G1010" i="15"/>
  <c r="H1010" i="15"/>
  <c r="I1010" i="15"/>
  <c r="J1010" i="15"/>
  <c r="K1010" i="15"/>
  <c r="L1010" i="15"/>
  <c r="M1010" i="15"/>
  <c r="N1010" i="15"/>
  <c r="O1010" i="15"/>
  <c r="P1010" i="15"/>
  <c r="C1011" i="15"/>
  <c r="D1011" i="15"/>
  <c r="E1011" i="15"/>
  <c r="F1011" i="15"/>
  <c r="G1011" i="15"/>
  <c r="H1011" i="15"/>
  <c r="I1011" i="15"/>
  <c r="J1011" i="15"/>
  <c r="K1011" i="15"/>
  <c r="L1011" i="15"/>
  <c r="M1011" i="15"/>
  <c r="N1011" i="15"/>
  <c r="O1011" i="15"/>
  <c r="P1011" i="15"/>
  <c r="C1012" i="15"/>
  <c r="D1012" i="15"/>
  <c r="E1012" i="15"/>
  <c r="F1012" i="15"/>
  <c r="G1012" i="15"/>
  <c r="H1012" i="15"/>
  <c r="I1012" i="15"/>
  <c r="J1012" i="15"/>
  <c r="K1012" i="15"/>
  <c r="L1012" i="15"/>
  <c r="M1012" i="15"/>
  <c r="N1012" i="15"/>
  <c r="O1012" i="15"/>
  <c r="P1012" i="15"/>
  <c r="C1013" i="15"/>
  <c r="D1013" i="15"/>
  <c r="E1013" i="15"/>
  <c r="F1013" i="15"/>
  <c r="G1013" i="15"/>
  <c r="H1013" i="15"/>
  <c r="I1013" i="15"/>
  <c r="J1013" i="15"/>
  <c r="K1013" i="15"/>
  <c r="L1013" i="15"/>
  <c r="M1013" i="15"/>
  <c r="N1013" i="15"/>
  <c r="O1013" i="15"/>
  <c r="P1013" i="15"/>
  <c r="C1014" i="15"/>
  <c r="D1014" i="15"/>
  <c r="E1014" i="15"/>
  <c r="F1014" i="15"/>
  <c r="G1014" i="15"/>
  <c r="H1014" i="15"/>
  <c r="I1014" i="15"/>
  <c r="J1014" i="15"/>
  <c r="K1014" i="15"/>
  <c r="L1014" i="15"/>
  <c r="M1014" i="15"/>
  <c r="N1014" i="15"/>
  <c r="O1014" i="15"/>
  <c r="P1014" i="15"/>
  <c r="C1015" i="15"/>
  <c r="D1015" i="15"/>
  <c r="E1015" i="15"/>
  <c r="F1015" i="15"/>
  <c r="G1015" i="15"/>
  <c r="H1015" i="15"/>
  <c r="I1015" i="15"/>
  <c r="J1015" i="15"/>
  <c r="K1015" i="15"/>
  <c r="L1015" i="15"/>
  <c r="M1015" i="15"/>
  <c r="N1015" i="15"/>
  <c r="O1015" i="15"/>
  <c r="P1015" i="15"/>
  <c r="C1016" i="15"/>
  <c r="D1016" i="15"/>
  <c r="E1016" i="15"/>
  <c r="F1016" i="15"/>
  <c r="G1016" i="15"/>
  <c r="H1016" i="15"/>
  <c r="I1016" i="15"/>
  <c r="J1016" i="15"/>
  <c r="K1016" i="15"/>
  <c r="L1016" i="15"/>
  <c r="M1016" i="15"/>
  <c r="N1016" i="15"/>
  <c r="O1016" i="15"/>
  <c r="P1016" i="15"/>
  <c r="C1017" i="15"/>
  <c r="D1017" i="15"/>
  <c r="E1017" i="15"/>
  <c r="F1017" i="15"/>
  <c r="G1017" i="15"/>
  <c r="H1017" i="15"/>
  <c r="I1017" i="15"/>
  <c r="J1017" i="15"/>
  <c r="K1017" i="15"/>
  <c r="L1017" i="15"/>
  <c r="M1017" i="15"/>
  <c r="N1017" i="15"/>
  <c r="O1017" i="15"/>
  <c r="P1017" i="15"/>
  <c r="C1018" i="15"/>
  <c r="D1018" i="15"/>
  <c r="E1018" i="15"/>
  <c r="F1018" i="15"/>
  <c r="G1018" i="15"/>
  <c r="H1018" i="15"/>
  <c r="I1018" i="15"/>
  <c r="J1018" i="15"/>
  <c r="K1018" i="15"/>
  <c r="L1018" i="15"/>
  <c r="M1018" i="15"/>
  <c r="N1018" i="15"/>
  <c r="O1018" i="15"/>
  <c r="P1018" i="15"/>
  <c r="C1019" i="15"/>
  <c r="D1019" i="15"/>
  <c r="E1019" i="15"/>
  <c r="F1019" i="15"/>
  <c r="G1019" i="15"/>
  <c r="H1019" i="15"/>
  <c r="I1019" i="15"/>
  <c r="J1019" i="15"/>
  <c r="K1019" i="15"/>
  <c r="L1019" i="15"/>
  <c r="M1019" i="15"/>
  <c r="N1019" i="15"/>
  <c r="O1019" i="15"/>
  <c r="P1019" i="15"/>
  <c r="C1020" i="15"/>
  <c r="D1020" i="15"/>
  <c r="E1020" i="15"/>
  <c r="F1020" i="15"/>
  <c r="G1020" i="15"/>
  <c r="H1020" i="15"/>
  <c r="I1020" i="15"/>
  <c r="J1020" i="15"/>
  <c r="K1020" i="15"/>
  <c r="L1020" i="15"/>
  <c r="M1020" i="15"/>
  <c r="N1020" i="15"/>
  <c r="O1020" i="15"/>
  <c r="P1020" i="15"/>
</calcChain>
</file>

<file path=xl/sharedStrings.xml><?xml version="1.0" encoding="utf-8"?>
<sst xmlns="http://schemas.openxmlformats.org/spreadsheetml/2006/main" count="153" uniqueCount="63">
  <si>
    <t>S</t>
  </si>
  <si>
    <t>T</t>
  </si>
  <si>
    <t>t</t>
  </si>
  <si>
    <t>s</t>
  </si>
  <si>
    <t>K</t>
  </si>
  <si>
    <t>r</t>
  </si>
  <si>
    <t>xt</t>
  </si>
  <si>
    <t>N</t>
  </si>
  <si>
    <t>dt</t>
  </si>
  <si>
    <t>ln(S)</t>
  </si>
  <si>
    <t>P(0,T)</t>
  </si>
  <si>
    <t>Input Parameters</t>
  </si>
  <si>
    <t>Lattice Settings</t>
  </si>
  <si>
    <r>
      <t>m</t>
    </r>
    <r>
      <rPr>
        <b/>
        <sz val="10"/>
        <rFont val="Arial"/>
        <family val="2"/>
      </rPr>
      <t>hat</t>
    </r>
  </si>
  <si>
    <t>a</t>
  </si>
  <si>
    <t>m</t>
  </si>
  <si>
    <t>l</t>
  </si>
  <si>
    <t>call_value</t>
  </si>
  <si>
    <t>SE</t>
  </si>
  <si>
    <t>SD</t>
  </si>
  <si>
    <t>M</t>
  </si>
  <si>
    <t>ST</t>
  </si>
  <si>
    <t>F(T,s)</t>
  </si>
  <si>
    <t>CT</t>
  </si>
  <si>
    <t>e</t>
  </si>
  <si>
    <r>
      <t>xt</t>
    </r>
    <r>
      <rPr>
        <vertAlign val="subscript"/>
        <sz val="10"/>
        <rFont val="Arial"/>
        <family val="2"/>
      </rPr>
      <t>0</t>
    </r>
  </si>
  <si>
    <r>
      <t>xt</t>
    </r>
    <r>
      <rPr>
        <vertAlign val="subscript"/>
        <sz val="10"/>
        <rFont val="Arial"/>
        <family val="2"/>
      </rPr>
      <t>0.05</t>
    </r>
  </si>
  <si>
    <r>
      <t>xt</t>
    </r>
    <r>
      <rPr>
        <vertAlign val="subscript"/>
        <sz val="10"/>
        <rFont val="Arial"/>
        <family val="2"/>
      </rPr>
      <t>0.1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</si>
  <si>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0.15</t>
    </r>
  </si>
  <si>
    <r>
      <t>xt</t>
    </r>
    <r>
      <rPr>
        <vertAlign val="subscript"/>
        <sz val="10"/>
        <rFont val="Arial"/>
        <family val="2"/>
      </rPr>
      <t>0.2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</si>
  <si>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0.25</t>
    </r>
  </si>
  <si>
    <r>
      <t>xt</t>
    </r>
    <r>
      <rPr>
        <vertAlign val="subscript"/>
        <sz val="10"/>
        <rFont val="Arial"/>
        <family val="2"/>
      </rPr>
      <t>0.3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</si>
  <si>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0.35</t>
    </r>
  </si>
  <si>
    <r>
      <t>xt</t>
    </r>
    <r>
      <rPr>
        <vertAlign val="subscript"/>
        <sz val="10"/>
        <rFont val="Arial"/>
        <family val="2"/>
      </rPr>
      <t>0.4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</si>
  <si>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0.45</t>
    </r>
  </si>
  <si>
    <r>
      <t>xt</t>
    </r>
    <r>
      <rPr>
        <vertAlign val="subscript"/>
        <sz val="10"/>
        <rFont val="Arial"/>
        <family val="2"/>
      </rPr>
      <t>0.5</t>
    </r>
    <r>
      <rPr>
        <sz val="10"/>
        <rFont val="Arial"/>
      </rPr>
      <t/>
    </r>
  </si>
  <si>
    <t>s1</t>
  </si>
  <si>
    <t>s2</t>
  </si>
  <si>
    <t>F(T,s1)</t>
  </si>
  <si>
    <t>F(T,s2)</t>
  </si>
  <si>
    <t>F(T,s3)</t>
  </si>
  <si>
    <t>F(T,s4)</t>
  </si>
  <si>
    <t>s3</t>
  </si>
  <si>
    <t>s4</t>
  </si>
  <si>
    <t>Figure 7.5 Simulation of Schwartz 1 Factor Model for a European Calendar Spread Option</t>
  </si>
  <si>
    <t>Figure 7.6 Simulation of Schwartz 1 Factor Model for a European Energy Swaption</t>
  </si>
  <si>
    <t>Figure 7.8 Simulation of Schwartz 1 Factor Model for a European Futures Option with Seasonal Volatility</t>
  </si>
  <si>
    <t>We incorporate the seasonal volatility pattern as shown in Figure 7.7 in the book.</t>
  </si>
  <si>
    <r>
      <t>e</t>
    </r>
    <r>
      <rPr>
        <vertAlign val="superscript"/>
        <sz val="10"/>
        <rFont val="Arial"/>
      </rPr>
      <t>-</t>
    </r>
    <r>
      <rPr>
        <vertAlign val="superscript"/>
        <sz val="10"/>
        <rFont val="Symbol"/>
        <family val="1"/>
        <charset val="2"/>
      </rPr>
      <t>a</t>
    </r>
    <r>
      <rPr>
        <vertAlign val="superscript"/>
        <sz val="10"/>
        <rFont val="Arial"/>
      </rPr>
      <t>(s-T)</t>
    </r>
  </si>
  <si>
    <r>
      <t>e</t>
    </r>
    <r>
      <rPr>
        <vertAlign val="superscript"/>
        <sz val="10"/>
        <rFont val="Arial"/>
      </rPr>
      <t>-</t>
    </r>
    <r>
      <rPr>
        <vertAlign val="superscript"/>
        <sz val="10"/>
        <rFont val="Symbol"/>
        <family val="1"/>
        <charset val="2"/>
      </rPr>
      <t>a</t>
    </r>
    <r>
      <rPr>
        <vertAlign val="superscript"/>
        <sz val="10"/>
        <rFont val="Arial"/>
      </rPr>
      <t>(s1-T)</t>
    </r>
  </si>
  <si>
    <r>
      <t>e</t>
    </r>
    <r>
      <rPr>
        <vertAlign val="superscript"/>
        <sz val="10"/>
        <rFont val="Arial"/>
      </rPr>
      <t>-</t>
    </r>
    <r>
      <rPr>
        <vertAlign val="superscript"/>
        <sz val="10"/>
        <rFont val="Symbol"/>
        <family val="1"/>
        <charset val="2"/>
      </rPr>
      <t>a</t>
    </r>
    <r>
      <rPr>
        <vertAlign val="superscript"/>
        <sz val="10"/>
        <rFont val="Arial"/>
      </rPr>
      <t>(s2-T)</t>
    </r>
  </si>
  <si>
    <r>
      <t>e</t>
    </r>
    <r>
      <rPr>
        <vertAlign val="superscript"/>
        <sz val="10"/>
        <rFont val="Arial"/>
      </rPr>
      <t>-</t>
    </r>
    <r>
      <rPr>
        <vertAlign val="superscript"/>
        <sz val="10"/>
        <rFont val="Symbol"/>
        <family val="1"/>
        <charset val="2"/>
      </rPr>
      <t>a</t>
    </r>
    <r>
      <rPr>
        <vertAlign val="superscript"/>
        <sz val="10"/>
        <rFont val="Arial"/>
      </rPr>
      <t>(s3-T)</t>
    </r>
  </si>
  <si>
    <r>
      <t>e</t>
    </r>
    <r>
      <rPr>
        <vertAlign val="superscript"/>
        <sz val="10"/>
        <rFont val="Arial"/>
      </rPr>
      <t>-</t>
    </r>
    <r>
      <rPr>
        <vertAlign val="superscript"/>
        <sz val="10"/>
        <rFont val="Symbol"/>
        <family val="1"/>
        <charset val="2"/>
      </rPr>
      <t>a</t>
    </r>
    <r>
      <rPr>
        <vertAlign val="superscript"/>
        <sz val="10"/>
        <rFont val="Arial"/>
      </rPr>
      <t>(s4-T)</t>
    </r>
  </si>
  <si>
    <t>Mr. Vince Kaminski and Mr. Paulo Issler</t>
  </si>
  <si>
    <t>MGMT 665 Energy Derivatives</t>
  </si>
  <si>
    <t>Team Project: Option Valuation Models</t>
  </si>
  <si>
    <t>Yue Guo</t>
  </si>
  <si>
    <t>Fang Li</t>
  </si>
  <si>
    <t>Nan Li</t>
  </si>
  <si>
    <t>Tracy Pan</t>
  </si>
  <si>
    <t>Jeff Planck</t>
  </si>
  <si>
    <t>Wei Wu</t>
  </si>
  <si>
    <t>April 30,2001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</si>
</sst>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"/>
    <numFmt numFmtId="176" formatCode="#?/12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vertAlign val="superscript"/>
      <sz val="10"/>
      <name val="Arial"/>
    </font>
    <font>
      <vertAlign val="superscript"/>
      <sz val="10"/>
      <name val="Symbol"/>
      <family val="1"/>
      <charset val="2"/>
    </font>
    <font>
      <vertAlign val="subscript"/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2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Border="1"/>
    <xf numFmtId="0" fontId="0" fillId="0" borderId="1" xfId="0" applyBorder="1"/>
    <xf numFmtId="2" fontId="0" fillId="0" borderId="2" xfId="0" applyNumberFormat="1" applyBorder="1"/>
    <xf numFmtId="0" fontId="0" fillId="0" borderId="2" xfId="0" applyBorder="1"/>
    <xf numFmtId="0" fontId="4" fillId="0" borderId="1" xfId="0" applyFont="1" applyBorder="1"/>
    <xf numFmtId="170" fontId="0" fillId="0" borderId="2" xfId="0" applyNumberFormat="1" applyBorder="1"/>
    <xf numFmtId="0" fontId="0" fillId="0" borderId="3" xfId="0" applyFill="1" applyBorder="1"/>
    <xf numFmtId="0" fontId="0" fillId="0" borderId="4" xfId="0" applyBorder="1"/>
    <xf numFmtId="170" fontId="0" fillId="0" borderId="5" xfId="0" applyNumberFormat="1" applyBorder="1"/>
    <xf numFmtId="0" fontId="3" fillId="0" borderId="6" xfId="0" applyFont="1" applyBorder="1" applyAlignment="1">
      <alignment horizontal="left"/>
    </xf>
    <xf numFmtId="0" fontId="0" fillId="0" borderId="7" xfId="0" applyBorder="1"/>
    <xf numFmtId="0" fontId="3" fillId="0" borderId="1" xfId="0" applyFont="1" applyBorder="1" applyAlignment="1">
      <alignment horizontal="left"/>
    </xf>
    <xf numFmtId="0" fontId="0" fillId="0" borderId="3" xfId="0" applyBorder="1"/>
    <xf numFmtId="0" fontId="0" fillId="0" borderId="5" xfId="0" applyBorder="1"/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Border="1"/>
    <xf numFmtId="0" fontId="0" fillId="0" borderId="1" xfId="0" applyFill="1" applyBorder="1"/>
    <xf numFmtId="2" fontId="0" fillId="2" borderId="2" xfId="0" applyNumberFormat="1" applyFill="1" applyBorder="1"/>
    <xf numFmtId="170" fontId="0" fillId="2" borderId="2" xfId="0" applyNumberFormat="1" applyFill="1" applyBorder="1"/>
    <xf numFmtId="0" fontId="0" fillId="2" borderId="2" xfId="0" applyFill="1" applyBorder="1"/>
    <xf numFmtId="176" fontId="0" fillId="2" borderId="2" xfId="0" applyNumberFormat="1" applyFill="1" applyBorder="1"/>
    <xf numFmtId="0" fontId="0" fillId="2" borderId="5" xfId="0" applyFill="1" applyBorder="1"/>
    <xf numFmtId="170" fontId="0" fillId="3" borderId="8" xfId="0" applyNumberFormat="1" applyFill="1" applyBorder="1"/>
    <xf numFmtId="170" fontId="0" fillId="3" borderId="2" xfId="0" applyNumberForma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594360</xdr:colOff>
          <xdr:row>1</xdr:row>
          <xdr:rowOff>152400</xdr:rowOff>
        </xdr:from>
        <xdr:to>
          <xdr:col>16</xdr:col>
          <xdr:colOff>533400</xdr:colOff>
          <xdr:row>8</xdr:row>
          <xdr:rowOff>190500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</xdr:colOff>
          <xdr:row>6</xdr:row>
          <xdr:rowOff>0</xdr:rowOff>
        </xdr:from>
        <xdr:to>
          <xdr:col>5</xdr:col>
          <xdr:colOff>266700</xdr:colOff>
          <xdr:row>6</xdr:row>
          <xdr:rowOff>144780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579120</xdr:colOff>
          <xdr:row>2</xdr:row>
          <xdr:rowOff>137160</xdr:rowOff>
        </xdr:from>
        <xdr:to>
          <xdr:col>17</xdr:col>
          <xdr:colOff>350520</xdr:colOff>
          <xdr:row>9</xdr:row>
          <xdr:rowOff>175260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38100</xdr:rowOff>
        </xdr:from>
        <xdr:to>
          <xdr:col>1</xdr:col>
          <xdr:colOff>259080</xdr:colOff>
          <xdr:row>16</xdr:row>
          <xdr:rowOff>30480</xdr:rowOff>
        </xdr:to>
        <xdr:sp macro="" textlink="">
          <xdr:nvSpPr>
            <xdr:cNvPr id="12290" name="Object 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594360</xdr:colOff>
          <xdr:row>3</xdr:row>
          <xdr:rowOff>144780</xdr:rowOff>
        </xdr:from>
        <xdr:to>
          <xdr:col>16</xdr:col>
          <xdr:colOff>533400</xdr:colOff>
          <xdr:row>10</xdr:row>
          <xdr:rowOff>137160</xdr:rowOff>
        </xdr:to>
        <xdr:sp macro="" textlink="">
          <xdr:nvSpPr>
            <xdr:cNvPr id="12291" name="Object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5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J15" sqref="J15"/>
    </sheetView>
  </sheetViews>
  <sheetFormatPr defaultColWidth="9.109375" defaultRowHeight="13.2" x14ac:dyDescent="0.25"/>
  <cols>
    <col min="1" max="1" width="9.109375" style="30"/>
    <col min="2" max="2" width="9.109375" style="31"/>
    <col min="3" max="16384" width="9.109375" style="30"/>
  </cols>
  <sheetData>
    <row r="2" spans="2:8" x14ac:dyDescent="0.25">
      <c r="B2" s="30"/>
    </row>
    <row r="3" spans="2:8" x14ac:dyDescent="0.25">
      <c r="B3" s="30"/>
    </row>
    <row r="4" spans="2:8" x14ac:dyDescent="0.25">
      <c r="B4" s="30"/>
    </row>
    <row r="6" spans="2:8" ht="17.399999999999999" x14ac:dyDescent="0.3">
      <c r="D6" s="33"/>
      <c r="E6" s="33"/>
      <c r="F6" s="34" t="s">
        <v>53</v>
      </c>
      <c r="G6" s="33"/>
      <c r="H6" s="33"/>
    </row>
    <row r="7" spans="2:8" ht="17.399999999999999" x14ac:dyDescent="0.3">
      <c r="B7" s="30"/>
      <c r="D7" s="33"/>
      <c r="E7" s="33"/>
      <c r="F7" s="34" t="s">
        <v>54</v>
      </c>
      <c r="G7" s="33"/>
      <c r="H7" s="33"/>
    </row>
    <row r="8" spans="2:8" ht="17.399999999999999" x14ac:dyDescent="0.3">
      <c r="B8" s="30"/>
      <c r="D8" s="33"/>
      <c r="E8" s="33"/>
      <c r="F8" s="34" t="s">
        <v>55</v>
      </c>
      <c r="G8" s="33"/>
      <c r="H8" s="33"/>
    </row>
    <row r="9" spans="2:8" x14ac:dyDescent="0.25">
      <c r="B9" s="30"/>
      <c r="F9" s="31"/>
    </row>
    <row r="10" spans="2:8" x14ac:dyDescent="0.25">
      <c r="B10" s="30"/>
      <c r="F10" s="31"/>
    </row>
    <row r="11" spans="2:8" ht="15.6" x14ac:dyDescent="0.3">
      <c r="B11" s="30"/>
      <c r="F11" s="32" t="s">
        <v>56</v>
      </c>
    </row>
    <row r="12" spans="2:8" ht="15.6" x14ac:dyDescent="0.3">
      <c r="B12" s="30"/>
      <c r="F12" s="32" t="s">
        <v>57</v>
      </c>
    </row>
    <row r="13" spans="2:8" ht="15.6" x14ac:dyDescent="0.3">
      <c r="F13" s="32" t="s">
        <v>58</v>
      </c>
    </row>
    <row r="14" spans="2:8" ht="15.6" x14ac:dyDescent="0.3">
      <c r="F14" s="32" t="s">
        <v>59</v>
      </c>
    </row>
    <row r="15" spans="2:8" ht="15.6" x14ac:dyDescent="0.3">
      <c r="B15" s="30"/>
      <c r="F15" s="32" t="s">
        <v>60</v>
      </c>
    </row>
    <row r="16" spans="2:8" ht="15.6" x14ac:dyDescent="0.3">
      <c r="F16" s="32" t="s">
        <v>61</v>
      </c>
    </row>
    <row r="17" spans="6:6" ht="15.6" x14ac:dyDescent="0.3">
      <c r="F17" s="32"/>
    </row>
    <row r="18" spans="6:6" ht="15.6" x14ac:dyDescent="0.3">
      <c r="F18" s="32"/>
    </row>
    <row r="19" spans="6:6" ht="15.6" x14ac:dyDescent="0.3">
      <c r="F19" s="32" t="s">
        <v>62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76"/>
  <sheetViews>
    <sheetView tabSelected="1" workbookViewId="0">
      <selection activeCell="G32" sqref="G32"/>
    </sheetView>
  </sheetViews>
  <sheetFormatPr defaultRowHeight="13.2" x14ac:dyDescent="0.25"/>
  <cols>
    <col min="1" max="1" width="6.33203125" customWidth="1"/>
    <col min="2" max="2" width="4.88671875" customWidth="1"/>
  </cols>
  <sheetData>
    <row r="1" spans="1:17" ht="15.6" x14ac:dyDescent="0.3">
      <c r="A1" s="2" t="s">
        <v>44</v>
      </c>
    </row>
    <row r="2" spans="1:17" ht="13.8" thickBot="1" x14ac:dyDescent="0.3"/>
    <row r="3" spans="1:17" x14ac:dyDescent="0.25">
      <c r="B3" s="35" t="s">
        <v>11</v>
      </c>
      <c r="C3" s="36"/>
      <c r="D3" s="37"/>
      <c r="F3" s="38" t="s">
        <v>12</v>
      </c>
      <c r="G3" s="39"/>
      <c r="H3" s="40"/>
    </row>
    <row r="4" spans="1:17" x14ac:dyDescent="0.25">
      <c r="B4" s="6" t="s">
        <v>0</v>
      </c>
      <c r="C4" s="5"/>
      <c r="D4" s="23">
        <v>26.9</v>
      </c>
      <c r="F4" s="6"/>
      <c r="G4" s="5"/>
      <c r="H4" s="8"/>
    </row>
    <row r="5" spans="1:17" x14ac:dyDescent="0.25">
      <c r="B5" s="6" t="s">
        <v>4</v>
      </c>
      <c r="C5" s="5"/>
      <c r="D5" s="23">
        <v>2.04</v>
      </c>
      <c r="F5" s="9" t="s">
        <v>13</v>
      </c>
      <c r="G5" s="5"/>
      <c r="H5" s="10">
        <f>D7-D8-(D9^2)/(2*D6)</f>
        <v>2.781542372881356</v>
      </c>
    </row>
    <row r="6" spans="1:17" x14ac:dyDescent="0.25">
      <c r="B6" s="9" t="s">
        <v>14</v>
      </c>
      <c r="C6" s="5"/>
      <c r="D6" s="24">
        <v>0.47199999999999998</v>
      </c>
      <c r="F6" s="6" t="s">
        <v>9</v>
      </c>
      <c r="G6" s="5"/>
      <c r="H6" s="10">
        <f>LN(D4)</f>
        <v>3.2921262866077932</v>
      </c>
    </row>
    <row r="7" spans="1:17" x14ac:dyDescent="0.25">
      <c r="B7" s="9" t="s">
        <v>15</v>
      </c>
      <c r="C7" s="5"/>
      <c r="D7" s="24">
        <v>2.9249999999999998</v>
      </c>
      <c r="F7" s="6" t="s">
        <v>8</v>
      </c>
      <c r="G7" s="5"/>
      <c r="H7" s="8">
        <f>D13/D14</f>
        <v>0.05</v>
      </c>
    </row>
    <row r="8" spans="1:17" x14ac:dyDescent="0.25">
      <c r="B8" s="9" t="s">
        <v>16</v>
      </c>
      <c r="C8" s="5"/>
      <c r="D8" s="24">
        <v>0</v>
      </c>
      <c r="F8" s="6" t="s">
        <v>10</v>
      </c>
      <c r="G8" s="5"/>
      <c r="H8" s="10">
        <f>EXP(-D10*D13)</f>
        <v>0.95122942450071402</v>
      </c>
    </row>
    <row r="9" spans="1:17" ht="15.6" x14ac:dyDescent="0.25">
      <c r="B9" s="9" t="s">
        <v>3</v>
      </c>
      <c r="C9" s="5"/>
      <c r="D9" s="25">
        <v>0.36799999999999999</v>
      </c>
      <c r="F9" s="22" t="s">
        <v>49</v>
      </c>
      <c r="G9" s="5"/>
      <c r="H9" s="10">
        <f>EXP(-D6*(D11-D13))</f>
        <v>0.88869605261461737</v>
      </c>
      <c r="O9" s="4"/>
    </row>
    <row r="10" spans="1:17" ht="16.2" thickBot="1" x14ac:dyDescent="0.3">
      <c r="B10" s="6" t="s">
        <v>5</v>
      </c>
      <c r="C10" s="5"/>
      <c r="D10" s="24">
        <v>0.1</v>
      </c>
      <c r="F10" s="11" t="s">
        <v>50</v>
      </c>
      <c r="G10" s="12"/>
      <c r="H10" s="13">
        <f>EXP(-D6*(D12-D13))</f>
        <v>0.62375351291775216</v>
      </c>
    </row>
    <row r="11" spans="1:17" ht="13.8" thickBot="1" x14ac:dyDescent="0.3">
      <c r="B11" s="6" t="s">
        <v>36</v>
      </c>
      <c r="C11" s="5"/>
      <c r="D11" s="26">
        <v>0.75</v>
      </c>
    </row>
    <row r="12" spans="1:17" x14ac:dyDescent="0.25">
      <c r="B12" s="6" t="s">
        <v>37</v>
      </c>
      <c r="D12" s="26">
        <v>1.5</v>
      </c>
      <c r="F12" s="14" t="s">
        <v>17</v>
      </c>
      <c r="G12" s="15"/>
      <c r="H12" s="28">
        <f ca="1">AVERAGE(Q21:Q1020)</f>
        <v>0.66633837321124467</v>
      </c>
    </row>
    <row r="13" spans="1:17" x14ac:dyDescent="0.25">
      <c r="B13" s="9" t="s">
        <v>1</v>
      </c>
      <c r="C13" s="5"/>
      <c r="D13" s="26">
        <v>0.5</v>
      </c>
      <c r="F13" s="16" t="s">
        <v>18</v>
      </c>
      <c r="G13" s="5"/>
      <c r="H13" s="10">
        <f ca="1">K13/(H14^0.5)</f>
        <v>3.7837791448955632E-2</v>
      </c>
      <c r="J13" t="s">
        <v>19</v>
      </c>
      <c r="K13">
        <f ca="1">STDEV(Q21:Q1020)</f>
        <v>1.1965360260914253</v>
      </c>
    </row>
    <row r="14" spans="1:17" ht="13.8" thickBot="1" x14ac:dyDescent="0.3">
      <c r="B14" s="17" t="s">
        <v>7</v>
      </c>
      <c r="C14" s="12"/>
      <c r="D14" s="27">
        <v>10</v>
      </c>
      <c r="F14" s="19" t="s">
        <v>20</v>
      </c>
      <c r="G14" s="12"/>
      <c r="H14" s="18">
        <v>1000</v>
      </c>
    </row>
    <row r="15" spans="1:17" x14ac:dyDescent="0.25">
      <c r="N15" s="20" t="s">
        <v>21</v>
      </c>
      <c r="O15" s="20" t="s">
        <v>38</v>
      </c>
      <c r="P15" s="20" t="s">
        <v>39</v>
      </c>
      <c r="Q15" s="20" t="s">
        <v>23</v>
      </c>
    </row>
    <row r="16" spans="1:17" x14ac:dyDescent="0.25">
      <c r="B16" t="s">
        <v>2</v>
      </c>
      <c r="C16">
        <v>0</v>
      </c>
      <c r="D16">
        <f t="shared" ref="D16:M16" si="0">C16+$H$7</f>
        <v>0.05</v>
      </c>
      <c r="E16">
        <f t="shared" si="0"/>
        <v>0.1</v>
      </c>
      <c r="F16">
        <f t="shared" si="0"/>
        <v>0.15000000000000002</v>
      </c>
      <c r="G16">
        <f t="shared" si="0"/>
        <v>0.2</v>
      </c>
      <c r="H16">
        <f t="shared" si="0"/>
        <v>0.25</v>
      </c>
      <c r="I16">
        <f t="shared" si="0"/>
        <v>0.3</v>
      </c>
      <c r="J16">
        <f t="shared" si="0"/>
        <v>0.35</v>
      </c>
      <c r="K16">
        <f t="shared" si="0"/>
        <v>0.39999999999999997</v>
      </c>
      <c r="L16">
        <f t="shared" si="0"/>
        <v>0.44999999999999996</v>
      </c>
      <c r="M16">
        <f t="shared" si="0"/>
        <v>0.49999999999999994</v>
      </c>
    </row>
    <row r="17" spans="1:20" x14ac:dyDescent="0.25">
      <c r="B17" s="21" t="s">
        <v>24</v>
      </c>
      <c r="D17" s="4">
        <f ca="1">NORMINV(RAND(),0,1)</f>
        <v>-0.56025101002887823</v>
      </c>
      <c r="E17" s="4">
        <f t="shared" ref="E17:L17" ca="1" si="1">NORMINV(RAND(),0,1)</f>
        <v>-0.64484538597753271</v>
      </c>
      <c r="F17" s="4">
        <f t="shared" ca="1" si="1"/>
        <v>1.2611553756869398</v>
      </c>
      <c r="G17" s="4">
        <f t="shared" ca="1" si="1"/>
        <v>-1.4438228390645236E-2</v>
      </c>
      <c r="H17" s="4">
        <f t="shared" ca="1" si="1"/>
        <v>-1.0719440979300998</v>
      </c>
      <c r="I17" s="4">
        <f t="shared" ca="1" si="1"/>
        <v>9.887685337162111E-2</v>
      </c>
      <c r="J17" s="4">
        <f t="shared" ca="1" si="1"/>
        <v>-4.2407464206917211E-2</v>
      </c>
      <c r="K17" s="4">
        <f t="shared" ca="1" si="1"/>
        <v>0.27874875740963034</v>
      </c>
      <c r="L17" s="4">
        <f t="shared" ca="1" si="1"/>
        <v>1.1414249456720427</v>
      </c>
      <c r="M17" s="4">
        <f ca="1">NORMINV(RAND(),0,1)</f>
        <v>-0.12487930689530913</v>
      </c>
    </row>
    <row r="18" spans="1:20" x14ac:dyDescent="0.25">
      <c r="B18" t="s">
        <v>6</v>
      </c>
      <c r="C18" s="4">
        <f>$H$6</f>
        <v>3.2921262866077932</v>
      </c>
      <c r="D18" s="4">
        <f t="shared" ref="D18:M18" ca="1" si="2">C18+$D$6*($H$5-C18)*$H$7+$D$9*($H$7^0.5)*D17</f>
        <v>3.2339749624255898</v>
      </c>
      <c r="E18" s="4">
        <f t="shared" ca="1" si="2"/>
        <v>3.170234966569105</v>
      </c>
      <c r="F18" s="4">
        <f t="shared" ca="1" si="2"/>
        <v>3.2648388940863646</v>
      </c>
      <c r="G18" s="4">
        <f t="shared" ca="1" si="2"/>
        <v>3.2522450133321801</v>
      </c>
      <c r="H18" s="4">
        <f t="shared" ca="1" si="2"/>
        <v>3.1529290437628497</v>
      </c>
      <c r="I18" s="4">
        <f t="shared" ca="1" si="2"/>
        <v>3.1523006277819263</v>
      </c>
      <c r="J18" s="4">
        <f t="shared" ca="1" si="2"/>
        <v>3.140061137170175</v>
      </c>
      <c r="K18" s="4">
        <f t="shared" ca="1" si="2"/>
        <v>3.1545375773967432</v>
      </c>
      <c r="L18" s="4">
        <f t="shared" ca="1" si="2"/>
        <v>3.2396596692964907</v>
      </c>
      <c r="M18" s="4">
        <f t="shared" ca="1" si="2"/>
        <v>3.2185721199144979</v>
      </c>
      <c r="N18" s="4">
        <f ca="1">EXP(M18)</f>
        <v>24.992408528999455</v>
      </c>
      <c r="O18" s="4">
        <f ca="1">EXP(($H$9*LN(N18))+(1-$H$9)*$H$5+(($D$9^2)/(4*$D$6))*(1-$H$9^2))</f>
        <v>24.167476108850028</v>
      </c>
      <c r="P18" s="4">
        <f ca="1">EXP(($H$10*LN(N18))+(1-$H$10)*$H$5+(($D$9^2)/(4*$D$6))*(1-$H$10^2))</f>
        <v>22.152771403424378</v>
      </c>
      <c r="Q18" s="3">
        <f ca="1">(MAX(0,O18-P18-$D$5))*$H$8</f>
        <v>0</v>
      </c>
    </row>
    <row r="19" spans="1:20" x14ac:dyDescent="0.25">
      <c r="P19" s="3"/>
    </row>
    <row r="20" spans="1:20" ht="15.6" x14ac:dyDescent="0.35">
      <c r="C20" t="s">
        <v>25</v>
      </c>
      <c r="D20" t="s">
        <v>26</v>
      </c>
      <c r="E20" t="s">
        <v>27</v>
      </c>
      <c r="F20" t="s">
        <v>28</v>
      </c>
      <c r="G20" t="s">
        <v>29</v>
      </c>
      <c r="H20" t="s">
        <v>30</v>
      </c>
      <c r="I20" t="s">
        <v>31</v>
      </c>
      <c r="J20" t="s">
        <v>32</v>
      </c>
      <c r="K20" t="s">
        <v>33</v>
      </c>
      <c r="L20" t="s">
        <v>34</v>
      </c>
      <c r="M20" t="s">
        <v>35</v>
      </c>
      <c r="N20" s="20" t="s">
        <v>21</v>
      </c>
      <c r="O20" s="20" t="s">
        <v>38</v>
      </c>
      <c r="P20" s="20" t="s">
        <v>39</v>
      </c>
      <c r="Q20" s="20" t="s">
        <v>23</v>
      </c>
      <c r="S20" s="20"/>
      <c r="T20" s="20"/>
    </row>
    <row r="21" spans="1:20" x14ac:dyDescent="0.25">
      <c r="A21">
        <v>1</v>
      </c>
      <c r="C21" s="4">
        <f t="shared" ref="C21:C84" si="3">$H$6</f>
        <v>3.2921262866077932</v>
      </c>
      <c r="D21">
        <f t="shared" ref="D21:M36" ca="1" si="4">C21+$D$6*($H$5-C21)*$H$7+$D$9*($H$7^0.5)*(NORMINV(RAND(),0,1))</f>
        <v>3.2553496020126271</v>
      </c>
      <c r="E21">
        <f t="shared" ca="1" si="4"/>
        <v>3.3288851686643985</v>
      </c>
      <c r="F21">
        <f t="shared" ca="1" si="4"/>
        <v>3.2466014273933621</v>
      </c>
      <c r="G21">
        <f t="shared" ca="1" si="4"/>
        <v>3.2735226960471326</v>
      </c>
      <c r="H21">
        <f t="shared" ca="1" si="4"/>
        <v>3.2207064405575681</v>
      </c>
      <c r="I21">
        <f t="shared" ca="1" si="4"/>
        <v>3.2681264023740666</v>
      </c>
      <c r="J21">
        <f t="shared" ca="1" si="4"/>
        <v>3.3018390007321829</v>
      </c>
      <c r="K21">
        <f t="shared" ca="1" si="4"/>
        <v>3.2175999735096017</v>
      </c>
      <c r="L21">
        <f t="shared" ca="1" si="4"/>
        <v>3.1576562251817859</v>
      </c>
      <c r="M21">
        <f t="shared" ca="1" si="4"/>
        <v>3.1508715253890753</v>
      </c>
      <c r="N21">
        <f ca="1">EXP(M21)</f>
        <v>23.35641141881112</v>
      </c>
      <c r="O21">
        <f t="shared" ref="O21:O84" ca="1" si="5">EXP(($H$9*LN(N21))+(1-$H$9)*$H$5+(($D$9^2)/(4*$D$6))*(1-$H$9^2))</f>
        <v>22.756311049068007</v>
      </c>
      <c r="P21" s="4">
        <f ca="1">EXP(($H$10*LN(N21))+(1-$H$10)*$H$5+(($D$9^2)/(4*$D$6))*(1-$H$10^2))</f>
        <v>21.236770245269668</v>
      </c>
      <c r="Q21" s="3">
        <f ca="1">(MAX(0,O21-P21-$D$5))*$H$8</f>
        <v>0</v>
      </c>
    </row>
    <row r="22" spans="1:20" x14ac:dyDescent="0.25">
      <c r="A22">
        <v>2</v>
      </c>
      <c r="C22" s="4">
        <f t="shared" si="3"/>
        <v>3.2921262866077932</v>
      </c>
      <c r="D22">
        <f t="shared" ca="1" si="4"/>
        <v>3.344934697628509</v>
      </c>
      <c r="E22">
        <f t="shared" ca="1" si="4"/>
        <v>3.4093506704788683</v>
      </c>
      <c r="F22">
        <f t="shared" ca="1" si="4"/>
        <v>3.34023713724274</v>
      </c>
      <c r="G22">
        <f t="shared" ca="1" si="4"/>
        <v>3.3011393860144489</v>
      </c>
      <c r="H22">
        <f t="shared" ca="1" si="4"/>
        <v>3.0965653863123377</v>
      </c>
      <c r="I22">
        <f t="shared" ca="1" si="4"/>
        <v>3.1206601298381877</v>
      </c>
      <c r="J22">
        <f t="shared" ca="1" si="4"/>
        <v>2.8925319532264795</v>
      </c>
      <c r="K22">
        <f t="shared" ca="1" si="4"/>
        <v>2.9938883716996765</v>
      </c>
      <c r="L22">
        <f t="shared" ca="1" si="4"/>
        <v>3.0473029917819066</v>
      </c>
      <c r="M22">
        <f t="shared" ca="1" si="4"/>
        <v>3.0455418269271877</v>
      </c>
      <c r="N22">
        <f t="shared" ref="N22:N85" ca="1" si="6">EXP(M22)</f>
        <v>21.021418088108224</v>
      </c>
      <c r="O22">
        <f t="shared" ca="1" si="5"/>
        <v>20.722839063216352</v>
      </c>
      <c r="P22" s="4">
        <f t="shared" ref="P22:P85" ca="1" si="7">EXP(($H$10*LN(N22))+(1-$H$10)*$H$5+(($D$9^2)/(4*$D$6))*(1-$H$10^2))</f>
        <v>19.886365683194889</v>
      </c>
      <c r="Q22" s="3">
        <f t="shared" ref="Q22:Q85" ca="1" si="8">(MAX(0,O22-P22-$D$5))*$H$8</f>
        <v>0</v>
      </c>
    </row>
    <row r="23" spans="1:20" x14ac:dyDescent="0.25">
      <c r="A23">
        <v>3</v>
      </c>
      <c r="C23" s="4">
        <f t="shared" si="3"/>
        <v>3.2921262866077932</v>
      </c>
      <c r="D23">
        <f t="shared" ca="1" si="4"/>
        <v>3.1344590844995155</v>
      </c>
      <c r="E23">
        <f t="shared" ca="1" si="4"/>
        <v>3.0800220642490661</v>
      </c>
      <c r="F23">
        <f t="shared" ca="1" si="4"/>
        <v>3.2731206971779359</v>
      </c>
      <c r="G23">
        <f t="shared" ca="1" si="4"/>
        <v>3.2664381117390464</v>
      </c>
      <c r="H23">
        <f t="shared" ca="1" si="4"/>
        <v>3.3159129125539462</v>
      </c>
      <c r="I23">
        <f t="shared" ca="1" si="4"/>
        <v>3.359650198825086</v>
      </c>
      <c r="J23">
        <f t="shared" ca="1" si="4"/>
        <v>3.4832983409178229</v>
      </c>
      <c r="K23">
        <f t="shared" ca="1" si="4"/>
        <v>3.4860126556508018</v>
      </c>
      <c r="L23">
        <f t="shared" ca="1" si="4"/>
        <v>3.394142782705265</v>
      </c>
      <c r="M23">
        <f t="shared" ca="1" si="4"/>
        <v>3.3699401400381088</v>
      </c>
      <c r="N23">
        <f t="shared" ca="1" si="6"/>
        <v>29.076786470371811</v>
      </c>
      <c r="O23">
        <f t="shared" ca="1" si="5"/>
        <v>27.647295984306336</v>
      </c>
      <c r="P23" s="4">
        <f t="shared" ca="1" si="7"/>
        <v>24.346277004663101</v>
      </c>
      <c r="Q23" s="3">
        <f t="shared" ca="1" si="8"/>
        <v>1.199518358290512</v>
      </c>
    </row>
    <row r="24" spans="1:20" x14ac:dyDescent="0.25">
      <c r="A24">
        <v>4</v>
      </c>
      <c r="C24" s="4">
        <f t="shared" si="3"/>
        <v>3.2921262866077932</v>
      </c>
      <c r="D24">
        <f t="shared" ca="1" si="4"/>
        <v>3.3423745194034322</v>
      </c>
      <c r="E24">
        <f t="shared" ca="1" si="4"/>
        <v>3.3053017289569646</v>
      </c>
      <c r="F24">
        <f t="shared" ca="1" si="4"/>
        <v>3.2741520858954836</v>
      </c>
      <c r="G24">
        <f t="shared" ca="1" si="4"/>
        <v>3.3354089248073482</v>
      </c>
      <c r="H24">
        <f t="shared" ca="1" si="4"/>
        <v>3.471527202673272</v>
      </c>
      <c r="I24">
        <f t="shared" ca="1" si="4"/>
        <v>3.4179141845251348</v>
      </c>
      <c r="J24">
        <f t="shared" ca="1" si="4"/>
        <v>3.3911986195511385</v>
      </c>
      <c r="K24">
        <f t="shared" ca="1" si="4"/>
        <v>3.4046934463600311</v>
      </c>
      <c r="L24">
        <f t="shared" ca="1" si="4"/>
        <v>3.355686287089799</v>
      </c>
      <c r="M24">
        <f t="shared" ca="1" si="4"/>
        <v>3.3646848064812889</v>
      </c>
      <c r="N24">
        <f ca="1">EXP(M24)</f>
        <v>28.924379085304281</v>
      </c>
      <c r="O24">
        <f t="shared" ca="1" si="5"/>
        <v>27.518473274432278</v>
      </c>
      <c r="P24" s="4">
        <f t="shared" ca="1" si="7"/>
        <v>24.266599774505515</v>
      </c>
      <c r="Q24" s="3">
        <f t="shared" ca="1" si="8"/>
        <v>1.1527697319030008</v>
      </c>
    </row>
    <row r="25" spans="1:20" x14ac:dyDescent="0.25">
      <c r="A25">
        <v>5</v>
      </c>
      <c r="C25" s="4">
        <f t="shared" si="3"/>
        <v>3.2921262866077932</v>
      </c>
      <c r="D25">
        <f t="shared" ca="1" si="4"/>
        <v>3.3038014917850225</v>
      </c>
      <c r="E25">
        <f t="shared" ca="1" si="4"/>
        <v>3.3913346339861055</v>
      </c>
      <c r="F25">
        <f t="shared" ca="1" si="4"/>
        <v>3.4227729439839032</v>
      </c>
      <c r="G25">
        <f t="shared" ca="1" si="4"/>
        <v>3.2896092033265529</v>
      </c>
      <c r="H25">
        <f t="shared" ca="1" si="4"/>
        <v>3.4602984457200812</v>
      </c>
      <c r="I25">
        <f t="shared" ca="1" si="4"/>
        <v>3.4419887670398079</v>
      </c>
      <c r="J25">
        <f t="shared" ca="1" si="4"/>
        <v>3.4562499605681993</v>
      </c>
      <c r="K25">
        <f t="shared" ca="1" si="4"/>
        <v>3.4013012397979843</v>
      </c>
      <c r="L25">
        <f t="shared" ca="1" si="4"/>
        <v>3.5028232200186267</v>
      </c>
      <c r="M25">
        <f t="shared" ca="1" si="4"/>
        <v>3.5785002679663496</v>
      </c>
      <c r="N25">
        <f t="shared" ca="1" si="6"/>
        <v>35.819780471848844</v>
      </c>
      <c r="O25">
        <f t="shared" ca="1" si="5"/>
        <v>33.277267000094973</v>
      </c>
      <c r="P25" s="4">
        <f t="shared" ca="1" si="7"/>
        <v>27.728729872394197</v>
      </c>
      <c r="Q25" s="3">
        <f t="shared" ca="1" si="8"/>
        <v>3.3374237528221973</v>
      </c>
    </row>
    <row r="26" spans="1:20" x14ac:dyDescent="0.25">
      <c r="A26">
        <v>6</v>
      </c>
      <c r="C26" s="4">
        <f t="shared" si="3"/>
        <v>3.2921262866077932</v>
      </c>
      <c r="D26">
        <f t="shared" ca="1" si="4"/>
        <v>3.2971731120590899</v>
      </c>
      <c r="E26">
        <f t="shared" ca="1" si="4"/>
        <v>3.4044443475477264</v>
      </c>
      <c r="F26">
        <f t="shared" ca="1" si="4"/>
        <v>3.2984448388759002</v>
      </c>
      <c r="G26">
        <f t="shared" ca="1" si="4"/>
        <v>3.2513148079809908</v>
      </c>
      <c r="H26">
        <f t="shared" ca="1" si="4"/>
        <v>3.1508458053805422</v>
      </c>
      <c r="I26">
        <f t="shared" ca="1" si="4"/>
        <v>3.0957715320698727</v>
      </c>
      <c r="J26">
        <f t="shared" ca="1" si="4"/>
        <v>3.1591347776517353</v>
      </c>
      <c r="K26">
        <f t="shared" ca="1" si="4"/>
        <v>3.1603199624102234</v>
      </c>
      <c r="L26">
        <f t="shared" ca="1" si="4"/>
        <v>3.0921630198733854</v>
      </c>
      <c r="M26">
        <f t="shared" ca="1" si="4"/>
        <v>3.1282660623420711</v>
      </c>
      <c r="N26">
        <f t="shared" ca="1" si="6"/>
        <v>22.834351853824788</v>
      </c>
      <c r="O26">
        <f t="shared" ca="1" si="5"/>
        <v>22.303712175896667</v>
      </c>
      <c r="P26" s="4">
        <f t="shared" ca="1" si="7"/>
        <v>20.939427976573931</v>
      </c>
      <c r="Q26" s="3">
        <f t="shared" ca="1" si="8"/>
        <v>0</v>
      </c>
    </row>
    <row r="27" spans="1:20" x14ac:dyDescent="0.25">
      <c r="A27">
        <v>7</v>
      </c>
      <c r="C27" s="4">
        <f t="shared" si="3"/>
        <v>3.2921262866077932</v>
      </c>
      <c r="D27">
        <f t="shared" ca="1" si="4"/>
        <v>3.3225687104823263</v>
      </c>
      <c r="E27">
        <f t="shared" ca="1" si="4"/>
        <v>3.3084210966567946</v>
      </c>
      <c r="F27">
        <f t="shared" ca="1" si="4"/>
        <v>3.1485563413065099</v>
      </c>
      <c r="G27">
        <f t="shared" ca="1" si="4"/>
        <v>3.1613014452809169</v>
      </c>
      <c r="H27">
        <f t="shared" ca="1" si="4"/>
        <v>3.1691850234404382</v>
      </c>
      <c r="I27">
        <f t="shared" ca="1" si="4"/>
        <v>3.1016905627885789</v>
      </c>
      <c r="J27">
        <f t="shared" ca="1" si="4"/>
        <v>3.1834798316068023</v>
      </c>
      <c r="K27">
        <f t="shared" ca="1" si="4"/>
        <v>3.0853758494684222</v>
      </c>
      <c r="L27">
        <f t="shared" ca="1" si="4"/>
        <v>3.0905962416370629</v>
      </c>
      <c r="M27">
        <f t="shared" ca="1" si="4"/>
        <v>3.0766348996794743</v>
      </c>
      <c r="N27">
        <f t="shared" ca="1" si="6"/>
        <v>21.68530624623612</v>
      </c>
      <c r="O27">
        <f t="shared" ca="1" si="5"/>
        <v>21.30344335372116</v>
      </c>
      <c r="P27" s="4">
        <f t="shared" ca="1" si="7"/>
        <v>20.275814437173363</v>
      </c>
      <c r="Q27" s="3">
        <f t="shared" ca="1" si="8"/>
        <v>0</v>
      </c>
    </row>
    <row r="28" spans="1:20" x14ac:dyDescent="0.25">
      <c r="A28">
        <v>8</v>
      </c>
      <c r="C28" s="4">
        <f t="shared" si="3"/>
        <v>3.2921262866077932</v>
      </c>
      <c r="D28">
        <f t="shared" ca="1" si="4"/>
        <v>3.1525052210994433</v>
      </c>
      <c r="E28">
        <f t="shared" ca="1" si="4"/>
        <v>3.187473630796319</v>
      </c>
      <c r="F28">
        <f t="shared" ca="1" si="4"/>
        <v>3.196395938685427</v>
      </c>
      <c r="G28">
        <f t="shared" ca="1" si="4"/>
        <v>3.1453482351628841</v>
      </c>
      <c r="H28">
        <f t="shared" ca="1" si="4"/>
        <v>3.1552154951778335</v>
      </c>
      <c r="I28">
        <f t="shared" ca="1" si="4"/>
        <v>2.9864385728537677</v>
      </c>
      <c r="J28">
        <f t="shared" ca="1" si="4"/>
        <v>2.8775909526306469</v>
      </c>
      <c r="K28">
        <f t="shared" ca="1" si="4"/>
        <v>2.9728005106590962</v>
      </c>
      <c r="L28">
        <f t="shared" ca="1" si="4"/>
        <v>2.9557886547352856</v>
      </c>
      <c r="M28">
        <f t="shared" ca="1" si="4"/>
        <v>3.0604936059069758</v>
      </c>
      <c r="N28">
        <f t="shared" ca="1" si="6"/>
        <v>21.338087168846425</v>
      </c>
      <c r="O28">
        <f t="shared" ca="1" si="5"/>
        <v>21.000033131008387</v>
      </c>
      <c r="P28" s="4">
        <f t="shared" ca="1" si="7"/>
        <v>20.072697934935533</v>
      </c>
      <c r="Q28" s="3">
        <f t="shared" ca="1" si="8"/>
        <v>0</v>
      </c>
    </row>
    <row r="29" spans="1:20" x14ac:dyDescent="0.25">
      <c r="A29">
        <v>9</v>
      </c>
      <c r="C29" s="4">
        <f t="shared" si="3"/>
        <v>3.2921262866077932</v>
      </c>
      <c r="D29">
        <f t="shared" ca="1" si="4"/>
        <v>3.3612085326800729</v>
      </c>
      <c r="E29">
        <f t="shared" ca="1" si="4"/>
        <v>3.3393145490470406</v>
      </c>
      <c r="F29">
        <f t="shared" ca="1" si="4"/>
        <v>3.2754165264908153</v>
      </c>
      <c r="G29">
        <f t="shared" ca="1" si="4"/>
        <v>3.3181779105624818</v>
      </c>
      <c r="H29">
        <f t="shared" ca="1" si="4"/>
        <v>3.3319162548766905</v>
      </c>
      <c r="I29">
        <f t="shared" ca="1" si="4"/>
        <v>3.3423050662802569</v>
      </c>
      <c r="J29">
        <f t="shared" ca="1" si="4"/>
        <v>3.1489464801083793</v>
      </c>
      <c r="K29">
        <f t="shared" ca="1" si="4"/>
        <v>3.1711011608921713</v>
      </c>
      <c r="L29">
        <f t="shared" ca="1" si="4"/>
        <v>3.2347376137287518</v>
      </c>
      <c r="M29">
        <f t="shared" ca="1" si="4"/>
        <v>3.1757570220712066</v>
      </c>
      <c r="N29">
        <f t="shared" ca="1" si="6"/>
        <v>23.944939856859531</v>
      </c>
      <c r="O29">
        <f t="shared" ca="1" si="5"/>
        <v>23.265187820235234</v>
      </c>
      <c r="P29" s="4">
        <f t="shared" ca="1" si="7"/>
        <v>21.568987967344906</v>
      </c>
      <c r="Q29" s="3">
        <f t="shared" ca="1" si="8"/>
        <v>0</v>
      </c>
    </row>
    <row r="30" spans="1:20" x14ac:dyDescent="0.25">
      <c r="A30">
        <v>10</v>
      </c>
      <c r="C30" s="4">
        <f t="shared" si="3"/>
        <v>3.2921262866077932</v>
      </c>
      <c r="D30">
        <f t="shared" ca="1" si="4"/>
        <v>3.2978562129250784</v>
      </c>
      <c r="E30">
        <f t="shared" ca="1" si="4"/>
        <v>3.3356760232671023</v>
      </c>
      <c r="F30">
        <f t="shared" ca="1" si="4"/>
        <v>3.4148198925213946</v>
      </c>
      <c r="G30">
        <f t="shared" ca="1" si="4"/>
        <v>3.4366682528906103</v>
      </c>
      <c r="H30">
        <f t="shared" ca="1" si="4"/>
        <v>3.5455548400904124</v>
      </c>
      <c r="I30">
        <f t="shared" ca="1" si="4"/>
        <v>3.4418624366108586</v>
      </c>
      <c r="J30">
        <f t="shared" ca="1" si="4"/>
        <v>3.5381657906848387</v>
      </c>
      <c r="K30">
        <f t="shared" ca="1" si="4"/>
        <v>3.4412636128198342</v>
      </c>
      <c r="L30">
        <f t="shared" ca="1" si="4"/>
        <v>3.4995517831346659</v>
      </c>
      <c r="M30">
        <f t="shared" ca="1" si="4"/>
        <v>3.404192170107458</v>
      </c>
      <c r="N30">
        <f t="shared" ca="1" si="6"/>
        <v>30.089978319124832</v>
      </c>
      <c r="O30">
        <f t="shared" ca="1" si="5"/>
        <v>28.501809391588598</v>
      </c>
      <c r="P30" s="4">
        <f t="shared" ca="1" si="7"/>
        <v>24.872027211900971</v>
      </c>
      <c r="Q30" s="3">
        <f t="shared" ca="1" si="8"/>
        <v>1.5122475878657522</v>
      </c>
    </row>
    <row r="31" spans="1:20" x14ac:dyDescent="0.25">
      <c r="A31">
        <v>11</v>
      </c>
      <c r="C31" s="4">
        <f t="shared" si="3"/>
        <v>3.2921262866077932</v>
      </c>
      <c r="D31">
        <f t="shared" ca="1" si="4"/>
        <v>3.3257202171891769</v>
      </c>
      <c r="E31">
        <f t="shared" ca="1" si="4"/>
        <v>3.3121316537110892</v>
      </c>
      <c r="F31">
        <f t="shared" ca="1" si="4"/>
        <v>3.2283784730617242</v>
      </c>
      <c r="G31">
        <f t="shared" ca="1" si="4"/>
        <v>3.0734288735615891</v>
      </c>
      <c r="H31">
        <f t="shared" ca="1" si="4"/>
        <v>3.0695859604436904</v>
      </c>
      <c r="I31">
        <f t="shared" ca="1" si="4"/>
        <v>3.1040307909229803</v>
      </c>
      <c r="J31">
        <f t="shared" ca="1" si="4"/>
        <v>3.0337982751325114</v>
      </c>
      <c r="K31">
        <f t="shared" ca="1" si="4"/>
        <v>3.0235953476663813</v>
      </c>
      <c r="L31">
        <f t="shared" ca="1" si="4"/>
        <v>3.0086326901718139</v>
      </c>
      <c r="M31">
        <f t="shared" ca="1" si="4"/>
        <v>2.9345907566578391</v>
      </c>
      <c r="N31">
        <f t="shared" ca="1" si="6"/>
        <v>18.813802136235864</v>
      </c>
      <c r="O31">
        <f t="shared" ca="1" si="5"/>
        <v>18.777036307954504</v>
      </c>
      <c r="P31" s="4">
        <f t="shared" ca="1" si="7"/>
        <v>18.556650373844821</v>
      </c>
      <c r="Q31" s="3">
        <f t="shared" ca="1" si="8"/>
        <v>0</v>
      </c>
    </row>
    <row r="32" spans="1:20" x14ac:dyDescent="0.25">
      <c r="A32">
        <v>12</v>
      </c>
      <c r="C32" s="4">
        <f t="shared" si="3"/>
        <v>3.2921262866077932</v>
      </c>
      <c r="D32">
        <f t="shared" ca="1" si="4"/>
        <v>3.1684927001183043</v>
      </c>
      <c r="E32">
        <f t="shared" ca="1" si="4"/>
        <v>3.3662150651161857</v>
      </c>
      <c r="F32">
        <f t="shared" ca="1" si="4"/>
        <v>3.3657378177652082</v>
      </c>
      <c r="G32">
        <f t="shared" ca="1" si="4"/>
        <v>3.2876220123749391</v>
      </c>
      <c r="H32">
        <f t="shared" ca="1" si="4"/>
        <v>3.1776746073254971</v>
      </c>
      <c r="I32">
        <f t="shared" ca="1" si="4"/>
        <v>3.1836617910385367</v>
      </c>
      <c r="J32">
        <f t="shared" ca="1" si="4"/>
        <v>3.219122092367956</v>
      </c>
      <c r="K32">
        <f t="shared" ca="1" si="4"/>
        <v>3.1131058953493711</v>
      </c>
      <c r="L32">
        <f t="shared" ca="1" si="4"/>
        <v>3.1504345060499945</v>
      </c>
      <c r="M32">
        <f t="shared" ca="1" si="4"/>
        <v>3.1323201581035156</v>
      </c>
      <c r="N32">
        <f t="shared" ca="1" si="6"/>
        <v>22.927112405922635</v>
      </c>
      <c r="O32">
        <f t="shared" ca="1" si="5"/>
        <v>22.384214235515888</v>
      </c>
      <c r="P32" s="4">
        <f t="shared" ca="1" si="7"/>
        <v>20.992445696807962</v>
      </c>
      <c r="Q32" s="3">
        <f t="shared" ca="1" si="8"/>
        <v>0</v>
      </c>
    </row>
    <row r="33" spans="1:17" x14ac:dyDescent="0.25">
      <c r="A33">
        <v>13</v>
      </c>
      <c r="C33" s="4">
        <f t="shared" si="3"/>
        <v>3.2921262866077932</v>
      </c>
      <c r="D33">
        <f t="shared" ca="1" si="4"/>
        <v>3.311712439694015</v>
      </c>
      <c r="E33">
        <f t="shared" ca="1" si="4"/>
        <v>3.3470983137904278</v>
      </c>
      <c r="F33">
        <f t="shared" ca="1" si="4"/>
        <v>3.4083044217056968</v>
      </c>
      <c r="G33">
        <f t="shared" ca="1" si="4"/>
        <v>3.3306931903361829</v>
      </c>
      <c r="H33">
        <f t="shared" ca="1" si="4"/>
        <v>3.3034742722528421</v>
      </c>
      <c r="I33">
        <f t="shared" ca="1" si="4"/>
        <v>3.2130854163622287</v>
      </c>
      <c r="J33">
        <f t="shared" ca="1" si="4"/>
        <v>3.1440933315712432</v>
      </c>
      <c r="K33">
        <f t="shared" ca="1" si="4"/>
        <v>3.2049544713447848</v>
      </c>
      <c r="L33">
        <f t="shared" ca="1" si="4"/>
        <v>3.1823169087141157</v>
      </c>
      <c r="M33">
        <f t="shared" ca="1" si="4"/>
        <v>3.3744742318529317</v>
      </c>
      <c r="N33">
        <f t="shared" ca="1" si="6"/>
        <v>29.208922622259788</v>
      </c>
      <c r="O33">
        <f t="shared" ca="1" si="5"/>
        <v>27.758923560976378</v>
      </c>
      <c r="P33" s="4">
        <f t="shared" ca="1" si="7"/>
        <v>24.415229524956054</v>
      </c>
      <c r="Q33" s="3">
        <f t="shared" ca="1" si="8"/>
        <v>1.2401121276086258</v>
      </c>
    </row>
    <row r="34" spans="1:17" x14ac:dyDescent="0.25">
      <c r="A34">
        <v>14</v>
      </c>
      <c r="C34" s="4">
        <f t="shared" si="3"/>
        <v>3.2921262866077932</v>
      </c>
      <c r="D34">
        <f t="shared" ca="1" si="4"/>
        <v>3.3480346583784772</v>
      </c>
      <c r="E34">
        <f t="shared" ca="1" si="4"/>
        <v>3.3135751923399588</v>
      </c>
      <c r="F34">
        <f t="shared" ca="1" si="4"/>
        <v>3.2830368821855527</v>
      </c>
      <c r="G34">
        <f t="shared" ca="1" si="4"/>
        <v>3.2210212953159547</v>
      </c>
      <c r="H34">
        <f t="shared" ca="1" si="4"/>
        <v>3.2350370046410082</v>
      </c>
      <c r="I34">
        <f t="shared" ca="1" si="4"/>
        <v>3.123784927772816</v>
      </c>
      <c r="J34">
        <f t="shared" ca="1" si="4"/>
        <v>2.9631379582928528</v>
      </c>
      <c r="K34">
        <f t="shared" ca="1" si="4"/>
        <v>2.8635689931049964</v>
      </c>
      <c r="L34">
        <f t="shared" ca="1" si="4"/>
        <v>2.8757982931786286</v>
      </c>
      <c r="M34">
        <f t="shared" ca="1" si="4"/>
        <v>2.9583429102255963</v>
      </c>
      <c r="N34">
        <f t="shared" ca="1" si="6"/>
        <v>19.266019764810046</v>
      </c>
      <c r="O34">
        <f t="shared" ca="1" si="5"/>
        <v>19.177603146730608</v>
      </c>
      <c r="P34" s="4">
        <f t="shared" ca="1" si="7"/>
        <v>18.833622903072751</v>
      </c>
      <c r="Q34" s="3">
        <f t="shared" ca="1" si="8"/>
        <v>0</v>
      </c>
    </row>
    <row r="35" spans="1:17" x14ac:dyDescent="0.25">
      <c r="A35">
        <v>15</v>
      </c>
      <c r="C35" s="4">
        <f t="shared" si="3"/>
        <v>3.2921262866077932</v>
      </c>
      <c r="D35">
        <f t="shared" ca="1" si="4"/>
        <v>3.1772360544235676</v>
      </c>
      <c r="E35">
        <f t="shared" ca="1" si="4"/>
        <v>3.1009998251891391</v>
      </c>
      <c r="F35">
        <f t="shared" ca="1" si="4"/>
        <v>2.9926068017055871</v>
      </c>
      <c r="G35">
        <f t="shared" ca="1" si="4"/>
        <v>2.9133282183025764</v>
      </c>
      <c r="H35">
        <f t="shared" ca="1" si="4"/>
        <v>2.8649024406626378</v>
      </c>
      <c r="I35">
        <f t="shared" ca="1" si="4"/>
        <v>2.8272522439236161</v>
      </c>
      <c r="J35">
        <f t="shared" ca="1" si="4"/>
        <v>2.8247769790897963</v>
      </c>
      <c r="K35">
        <f t="shared" ca="1" si="4"/>
        <v>2.7609574827790078</v>
      </c>
      <c r="L35">
        <f t="shared" ca="1" si="4"/>
        <v>2.68041659685891</v>
      </c>
      <c r="M35">
        <f t="shared" ca="1" si="4"/>
        <v>2.5486197779732955</v>
      </c>
      <c r="N35">
        <f t="shared" ca="1" si="6"/>
        <v>12.789439329162066</v>
      </c>
      <c r="O35">
        <f t="shared" ca="1" si="5"/>
        <v>13.3247574207955</v>
      </c>
      <c r="P35" s="4">
        <f t="shared" ca="1" si="7"/>
        <v>14.586223417258392</v>
      </c>
      <c r="Q35" s="3">
        <f t="shared" ca="1" si="8"/>
        <v>0</v>
      </c>
    </row>
    <row r="36" spans="1:17" x14ac:dyDescent="0.25">
      <c r="A36">
        <v>16</v>
      </c>
      <c r="C36" s="4">
        <f t="shared" si="3"/>
        <v>3.2921262866077932</v>
      </c>
      <c r="D36">
        <f t="shared" ca="1" si="4"/>
        <v>3.313098848189489</v>
      </c>
      <c r="E36">
        <f t="shared" ca="1" si="4"/>
        <v>3.378723605760217</v>
      </c>
      <c r="F36">
        <f t="shared" ca="1" si="4"/>
        <v>3.2845286471663884</v>
      </c>
      <c r="G36">
        <f t="shared" ca="1" si="4"/>
        <v>3.2353184108969728</v>
      </c>
      <c r="H36">
        <f t="shared" ca="1" si="4"/>
        <v>3.4549364643172651</v>
      </c>
      <c r="I36">
        <f t="shared" ca="1" si="4"/>
        <v>3.2989291688753544</v>
      </c>
      <c r="J36">
        <f t="shared" ca="1" si="4"/>
        <v>3.2546173095308251</v>
      </c>
      <c r="K36">
        <f t="shared" ca="1" si="4"/>
        <v>3.1532222451259213</v>
      </c>
      <c r="L36">
        <f t="shared" ca="1" si="4"/>
        <v>2.9837252548888507</v>
      </c>
      <c r="M36">
        <f t="shared" ca="1" si="4"/>
        <v>3.0066978122542256</v>
      </c>
      <c r="N36">
        <f t="shared" ca="1" si="6"/>
        <v>20.220517611568678</v>
      </c>
      <c r="O36">
        <f t="shared" ca="1" si="5"/>
        <v>20.019682325875152</v>
      </c>
      <c r="P36" s="4">
        <f t="shared" ca="1" si="7"/>
        <v>19.410327402425207</v>
      </c>
      <c r="Q36" s="3">
        <f t="shared" ca="1" si="8"/>
        <v>0</v>
      </c>
    </row>
    <row r="37" spans="1:17" x14ac:dyDescent="0.25">
      <c r="A37">
        <v>17</v>
      </c>
      <c r="C37" s="4">
        <f t="shared" si="3"/>
        <v>3.2921262866077932</v>
      </c>
      <c r="D37">
        <f t="shared" ref="D37:M52" ca="1" si="9">C37+$D$6*($H$5-C37)*$H$7+$D$9*($H$7^0.5)*(NORMINV(RAND(),0,1))</f>
        <v>3.0344580571498563</v>
      </c>
      <c r="E37">
        <f t="shared" ca="1" si="9"/>
        <v>2.940990219066788</v>
      </c>
      <c r="F37">
        <f t="shared" ca="1" si="9"/>
        <v>2.9623521151091232</v>
      </c>
      <c r="G37">
        <f t="shared" ca="1" si="9"/>
        <v>2.9941133838578278</v>
      </c>
      <c r="H37">
        <f t="shared" ca="1" si="9"/>
        <v>3.0907097860362973</v>
      </c>
      <c r="I37">
        <f t="shared" ca="1" si="9"/>
        <v>3.0157233967668695</v>
      </c>
      <c r="J37">
        <f t="shared" ca="1" si="9"/>
        <v>2.9084760642600029</v>
      </c>
      <c r="K37">
        <f t="shared" ca="1" si="9"/>
        <v>2.9846948711437773</v>
      </c>
      <c r="L37">
        <f t="shared" ca="1" si="9"/>
        <v>3.0135254621417489</v>
      </c>
      <c r="M37">
        <f t="shared" ca="1" si="9"/>
        <v>2.9557810028595499</v>
      </c>
      <c r="N37">
        <f t="shared" ca="1" si="6"/>
        <v>19.21672517790438</v>
      </c>
      <c r="O37">
        <f t="shared" ca="1" si="5"/>
        <v>19.133990072250533</v>
      </c>
      <c r="P37" s="4">
        <f t="shared" ca="1" si="7"/>
        <v>18.803550831758152</v>
      </c>
      <c r="Q37" s="3">
        <f t="shared" ca="1" si="8"/>
        <v>0</v>
      </c>
    </row>
    <row r="38" spans="1:17" x14ac:dyDescent="0.25">
      <c r="A38">
        <v>18</v>
      </c>
      <c r="C38" s="4">
        <f t="shared" si="3"/>
        <v>3.2921262866077932</v>
      </c>
      <c r="D38">
        <f t="shared" ca="1" si="9"/>
        <v>3.3971836814915113</v>
      </c>
      <c r="E38">
        <f t="shared" ca="1" si="9"/>
        <v>3.401491272830051</v>
      </c>
      <c r="F38">
        <f t="shared" ca="1" si="9"/>
        <v>3.464350049007527</v>
      </c>
      <c r="G38">
        <f t="shared" ca="1" si="9"/>
        <v>3.4407793985708035</v>
      </c>
      <c r="H38">
        <f t="shared" ca="1" si="9"/>
        <v>3.3458395085667254</v>
      </c>
      <c r="I38">
        <f t="shared" ca="1" si="9"/>
        <v>3.3883574998987398</v>
      </c>
      <c r="J38">
        <f t="shared" ca="1" si="9"/>
        <v>3.3928506565139349</v>
      </c>
      <c r="K38">
        <f t="shared" ca="1" si="9"/>
        <v>3.44002278984253</v>
      </c>
      <c r="L38">
        <f t="shared" ca="1" si="9"/>
        <v>3.3846874893916046</v>
      </c>
      <c r="M38">
        <f t="shared" ca="1" si="9"/>
        <v>3.3147544436610392</v>
      </c>
      <c r="N38">
        <f t="shared" ca="1" si="6"/>
        <v>27.515636515965742</v>
      </c>
      <c r="O38">
        <f t="shared" ca="1" si="5"/>
        <v>26.324093388290883</v>
      </c>
      <c r="P38" s="4">
        <f t="shared" ca="1" si="7"/>
        <v>23.522482613972876</v>
      </c>
      <c r="Q38" s="3">
        <f t="shared" ca="1" si="8"/>
        <v>0.72446657854806118</v>
      </c>
    </row>
    <row r="39" spans="1:17" x14ac:dyDescent="0.25">
      <c r="A39">
        <v>19</v>
      </c>
      <c r="C39" s="4">
        <f t="shared" si="3"/>
        <v>3.2921262866077932</v>
      </c>
      <c r="D39">
        <f t="shared" ca="1" si="9"/>
        <v>3.2428438606040597</v>
      </c>
      <c r="E39">
        <f t="shared" ca="1" si="9"/>
        <v>3.2535411496026279</v>
      </c>
      <c r="F39">
        <f t="shared" ca="1" si="9"/>
        <v>3.2967766015950728</v>
      </c>
      <c r="G39">
        <f t="shared" ca="1" si="9"/>
        <v>3.0908446894443053</v>
      </c>
      <c r="H39">
        <f t="shared" ca="1" si="9"/>
        <v>3.0176110467823869</v>
      </c>
      <c r="I39">
        <f t="shared" ca="1" si="9"/>
        <v>2.9536822253504442</v>
      </c>
      <c r="J39">
        <f t="shared" ca="1" si="9"/>
        <v>2.9358931581290082</v>
      </c>
      <c r="K39">
        <f t="shared" ca="1" si="9"/>
        <v>2.8481826723643837</v>
      </c>
      <c r="L39">
        <f t="shared" ca="1" si="9"/>
        <v>2.8467388729637069</v>
      </c>
      <c r="M39">
        <f t="shared" ca="1" si="9"/>
        <v>2.9303728662986965</v>
      </c>
      <c r="N39">
        <f t="shared" ca="1" si="6"/>
        <v>18.734614700945848</v>
      </c>
      <c r="O39">
        <f t="shared" ca="1" si="5"/>
        <v>18.706783792652022</v>
      </c>
      <c r="P39" s="4">
        <f t="shared" ca="1" si="7"/>
        <v>18.507893404403756</v>
      </c>
      <c r="Q39" s="3">
        <f t="shared" ca="1" si="8"/>
        <v>0</v>
      </c>
    </row>
    <row r="40" spans="1:17" x14ac:dyDescent="0.25">
      <c r="A40">
        <v>20</v>
      </c>
      <c r="C40" s="4">
        <f t="shared" si="3"/>
        <v>3.2921262866077932</v>
      </c>
      <c r="D40">
        <f t="shared" ca="1" si="9"/>
        <v>3.3703124280340235</v>
      </c>
      <c r="E40">
        <f t="shared" ca="1" si="9"/>
        <v>3.3642790083306431</v>
      </c>
      <c r="F40">
        <f t="shared" ca="1" si="9"/>
        <v>3.3422379087071166</v>
      </c>
      <c r="G40">
        <f t="shared" ca="1" si="9"/>
        <v>3.3794028461195755</v>
      </c>
      <c r="H40">
        <f t="shared" ca="1" si="9"/>
        <v>3.3409224853767316</v>
      </c>
      <c r="I40">
        <f t="shared" ca="1" si="9"/>
        <v>3.2048722250464987</v>
      </c>
      <c r="J40">
        <f t="shared" ca="1" si="9"/>
        <v>3.1674799595361227</v>
      </c>
      <c r="K40">
        <f t="shared" ca="1" si="9"/>
        <v>3.2084013466135106</v>
      </c>
      <c r="L40">
        <f t="shared" ca="1" si="9"/>
        <v>3.2816592319958748</v>
      </c>
      <c r="M40">
        <f t="shared" ca="1" si="9"/>
        <v>3.116482648788264</v>
      </c>
      <c r="N40">
        <f t="shared" ca="1" si="6"/>
        <v>22.566864295976163</v>
      </c>
      <c r="O40">
        <f t="shared" ca="1" si="5"/>
        <v>22.07136918844089</v>
      </c>
      <c r="P40" s="4">
        <f t="shared" ca="1" si="7"/>
        <v>20.786088528689756</v>
      </c>
      <c r="Q40" s="3">
        <f t="shared" ca="1" si="8"/>
        <v>0</v>
      </c>
    </row>
    <row r="41" spans="1:17" x14ac:dyDescent="0.25">
      <c r="A41">
        <v>21</v>
      </c>
      <c r="C41" s="4">
        <f t="shared" si="3"/>
        <v>3.2921262866077932</v>
      </c>
      <c r="D41">
        <f t="shared" ca="1" si="9"/>
        <v>3.3071069815137051</v>
      </c>
      <c r="E41">
        <f t="shared" ca="1" si="9"/>
        <v>3.4364787998353337</v>
      </c>
      <c r="F41">
        <f t="shared" ca="1" si="9"/>
        <v>3.3786694851689387</v>
      </c>
      <c r="G41">
        <f t="shared" ca="1" si="9"/>
        <v>3.4173719453461984</v>
      </c>
      <c r="H41">
        <f t="shared" ca="1" si="9"/>
        <v>3.3197203305348415</v>
      </c>
      <c r="I41">
        <f t="shared" ca="1" si="9"/>
        <v>3.1502163427964409</v>
      </c>
      <c r="J41">
        <f t="shared" ca="1" si="9"/>
        <v>3.1784444328951347</v>
      </c>
      <c r="K41">
        <f t="shared" ca="1" si="9"/>
        <v>3.2252836859932659</v>
      </c>
      <c r="L41">
        <f t="shared" ca="1" si="9"/>
        <v>3.2342278455282942</v>
      </c>
      <c r="M41">
        <f t="shared" ca="1" si="9"/>
        <v>3.2647786144849662</v>
      </c>
      <c r="N41">
        <f t="shared" ca="1" si="6"/>
        <v>26.17431573498413</v>
      </c>
      <c r="O41">
        <f t="shared" ca="1" si="5"/>
        <v>25.180535521461589</v>
      </c>
      <c r="P41" s="4">
        <f t="shared" ca="1" si="7"/>
        <v>22.800536622675544</v>
      </c>
      <c r="Q41" s="3">
        <f t="shared" ca="1" si="8"/>
        <v>0.32341695682312627</v>
      </c>
    </row>
    <row r="42" spans="1:17" x14ac:dyDescent="0.25">
      <c r="A42">
        <v>22</v>
      </c>
      <c r="C42" s="4">
        <f t="shared" si="3"/>
        <v>3.2921262866077932</v>
      </c>
      <c r="D42">
        <f t="shared" ca="1" si="9"/>
        <v>3.2869417541418828</v>
      </c>
      <c r="E42">
        <f t="shared" ca="1" si="9"/>
        <v>3.2101798990165493</v>
      </c>
      <c r="F42">
        <f t="shared" ca="1" si="9"/>
        <v>3.1844788386542131</v>
      </c>
      <c r="G42">
        <f t="shared" ca="1" si="9"/>
        <v>3.0398360587785564</v>
      </c>
      <c r="H42">
        <f t="shared" ca="1" si="9"/>
        <v>3.1601325108658185</v>
      </c>
      <c r="I42">
        <f t="shared" ca="1" si="9"/>
        <v>3.1828677691980358</v>
      </c>
      <c r="J42">
        <f t="shared" ca="1" si="9"/>
        <v>3.1106150111587523</v>
      </c>
      <c r="K42">
        <f t="shared" ca="1" si="9"/>
        <v>3.1696807090647496</v>
      </c>
      <c r="L42">
        <f t="shared" ca="1" si="9"/>
        <v>3.0259379864523539</v>
      </c>
      <c r="M42">
        <f t="shared" ca="1" si="9"/>
        <v>3.0852522125524988</v>
      </c>
      <c r="N42">
        <f t="shared" ca="1" si="6"/>
        <v>21.872982787270249</v>
      </c>
      <c r="O42">
        <f t="shared" ca="1" si="5"/>
        <v>21.467215081342061</v>
      </c>
      <c r="P42" s="4">
        <f t="shared" ca="1" si="7"/>
        <v>20.38509196973628</v>
      </c>
      <c r="Q42" s="3">
        <f t="shared" ca="1" si="8"/>
        <v>0</v>
      </c>
    </row>
    <row r="43" spans="1:17" x14ac:dyDescent="0.25">
      <c r="A43">
        <v>23</v>
      </c>
      <c r="C43" s="4">
        <f t="shared" si="3"/>
        <v>3.2921262866077932</v>
      </c>
      <c r="D43">
        <f t="shared" ca="1" si="9"/>
        <v>3.3086666442961978</v>
      </c>
      <c r="E43">
        <f t="shared" ca="1" si="9"/>
        <v>3.1903838584939566</v>
      </c>
      <c r="F43">
        <f t="shared" ca="1" si="9"/>
        <v>3.119041892381524</v>
      </c>
      <c r="G43">
        <f t="shared" ca="1" si="9"/>
        <v>3.1574254190934292</v>
      </c>
      <c r="H43">
        <f t="shared" ca="1" si="9"/>
        <v>3.0810587503330167</v>
      </c>
      <c r="I43">
        <f t="shared" ca="1" si="9"/>
        <v>3.1188719113969605</v>
      </c>
      <c r="J43">
        <f t="shared" ca="1" si="9"/>
        <v>3.0706962942351304</v>
      </c>
      <c r="K43">
        <f t="shared" ca="1" si="9"/>
        <v>3.065100009673273</v>
      </c>
      <c r="L43">
        <f t="shared" ca="1" si="9"/>
        <v>2.9784351054148956</v>
      </c>
      <c r="M43">
        <f t="shared" ca="1" si="9"/>
        <v>2.8848685741594888</v>
      </c>
      <c r="N43">
        <f t="shared" ca="1" si="6"/>
        <v>17.901214758715849</v>
      </c>
      <c r="O43">
        <f t="shared" ca="1" si="5"/>
        <v>17.965383060451117</v>
      </c>
      <c r="P43" s="4">
        <f t="shared" ca="1" si="7"/>
        <v>17.989960450062963</v>
      </c>
      <c r="Q43" s="3">
        <f t="shared" ca="1" si="8"/>
        <v>0</v>
      </c>
    </row>
    <row r="44" spans="1:17" x14ac:dyDescent="0.25">
      <c r="A44">
        <v>24</v>
      </c>
      <c r="C44" s="4">
        <f t="shared" si="3"/>
        <v>3.2921262866077932</v>
      </c>
      <c r="D44">
        <f t="shared" ca="1" si="9"/>
        <v>3.4104426861393202</v>
      </c>
      <c r="E44">
        <f t="shared" ca="1" si="9"/>
        <v>3.4355867365621524</v>
      </c>
      <c r="F44">
        <f t="shared" ca="1" si="9"/>
        <v>3.366101939218618</v>
      </c>
      <c r="G44">
        <f t="shared" ca="1" si="9"/>
        <v>3.4474622279553766</v>
      </c>
      <c r="H44">
        <f t="shared" ca="1" si="9"/>
        <v>3.4862335893955629</v>
      </c>
      <c r="I44">
        <f t="shared" ca="1" si="9"/>
        <v>3.4292069370604805</v>
      </c>
      <c r="J44">
        <f t="shared" ca="1" si="9"/>
        <v>3.4989573529308724</v>
      </c>
      <c r="K44">
        <f t="shared" ca="1" si="9"/>
        <v>3.3720639589471144</v>
      </c>
      <c r="L44">
        <f t="shared" ca="1" si="9"/>
        <v>3.2864484593033336</v>
      </c>
      <c r="M44">
        <f t="shared" ca="1" si="9"/>
        <v>3.2552869495808876</v>
      </c>
      <c r="N44">
        <f t="shared" ca="1" si="6"/>
        <v>25.927053223739744</v>
      </c>
      <c r="O44">
        <f t="shared" ca="1" si="5"/>
        <v>24.969025856805779</v>
      </c>
      <c r="P44" s="4">
        <f t="shared" ca="1" si="7"/>
        <v>22.665945785884396</v>
      </c>
      <c r="Q44" s="3">
        <f t="shared" ca="1" si="8"/>
        <v>0.25024950446015332</v>
      </c>
    </row>
    <row r="45" spans="1:17" x14ac:dyDescent="0.25">
      <c r="A45">
        <v>25</v>
      </c>
      <c r="C45" s="4">
        <f t="shared" si="3"/>
        <v>3.2921262866077932</v>
      </c>
      <c r="D45">
        <f t="shared" ca="1" si="9"/>
        <v>3.3845922484377446</v>
      </c>
      <c r="E45">
        <f t="shared" ca="1" si="9"/>
        <v>3.3235807719310708</v>
      </c>
      <c r="F45">
        <f t="shared" ca="1" si="9"/>
        <v>3.3624721408480829</v>
      </c>
      <c r="G45">
        <f t="shared" ca="1" si="9"/>
        <v>3.4543859447163703</v>
      </c>
      <c r="H45">
        <f t="shared" ca="1" si="9"/>
        <v>3.4666061185101364</v>
      </c>
      <c r="I45">
        <f t="shared" ca="1" si="9"/>
        <v>3.329846520561087</v>
      </c>
      <c r="J45">
        <f t="shared" ca="1" si="9"/>
        <v>3.2858108594997262</v>
      </c>
      <c r="K45">
        <f t="shared" ca="1" si="9"/>
        <v>3.2998490590572382</v>
      </c>
      <c r="L45">
        <f t="shared" ca="1" si="9"/>
        <v>3.3104472962209415</v>
      </c>
      <c r="M45">
        <f t="shared" ca="1" si="9"/>
        <v>3.4401721091353918</v>
      </c>
      <c r="N45">
        <f t="shared" ca="1" si="6"/>
        <v>31.192326190644902</v>
      </c>
      <c r="O45">
        <f t="shared" ca="1" si="5"/>
        <v>29.427888185611486</v>
      </c>
      <c r="P45" s="4">
        <f t="shared" ca="1" si="7"/>
        <v>25.436531281980766</v>
      </c>
      <c r="Q45" s="3">
        <f t="shared" ca="1" si="8"/>
        <v>1.8561881044361452</v>
      </c>
    </row>
    <row r="46" spans="1:17" x14ac:dyDescent="0.25">
      <c r="A46">
        <v>26</v>
      </c>
      <c r="C46" s="4">
        <f t="shared" si="3"/>
        <v>3.2921262866077932</v>
      </c>
      <c r="D46">
        <f t="shared" ca="1" si="9"/>
        <v>3.3806897236875963</v>
      </c>
      <c r="E46">
        <f t="shared" ca="1" si="9"/>
        <v>3.4439432471985625</v>
      </c>
      <c r="F46">
        <f t="shared" ca="1" si="9"/>
        <v>3.4332297173283415</v>
      </c>
      <c r="G46">
        <f t="shared" ca="1" si="9"/>
        <v>3.4849642286583675</v>
      </c>
      <c r="H46">
        <f t="shared" ca="1" si="9"/>
        <v>3.5148779456343395</v>
      </c>
      <c r="I46">
        <f t="shared" ca="1" si="9"/>
        <v>3.6259133618692454</v>
      </c>
      <c r="J46">
        <f t="shared" ca="1" si="9"/>
        <v>3.6433791965792612</v>
      </c>
      <c r="K46">
        <f t="shared" ca="1" si="9"/>
        <v>3.6681317080322278</v>
      </c>
      <c r="L46">
        <f t="shared" ca="1" si="9"/>
        <v>3.7670245780761951</v>
      </c>
      <c r="M46">
        <f t="shared" ca="1" si="9"/>
        <v>3.7147432694148841</v>
      </c>
      <c r="N46">
        <f t="shared" ca="1" si="6"/>
        <v>41.048047442288663</v>
      </c>
      <c r="O46">
        <f t="shared" ca="1" si="5"/>
        <v>37.560505351906933</v>
      </c>
      <c r="P46" s="4">
        <f t="shared" ca="1" si="7"/>
        <v>30.18819958996292</v>
      </c>
      <c r="Q46" s="3">
        <f t="shared" ca="1" si="8"/>
        <v>5.0722461411958442</v>
      </c>
    </row>
    <row r="47" spans="1:17" x14ac:dyDescent="0.25">
      <c r="A47">
        <v>27</v>
      </c>
      <c r="C47" s="4">
        <f t="shared" si="3"/>
        <v>3.2921262866077932</v>
      </c>
      <c r="D47">
        <f t="shared" ca="1" si="9"/>
        <v>3.4491906519417075</v>
      </c>
      <c r="E47">
        <f t="shared" ca="1" si="9"/>
        <v>3.4261169654242707</v>
      </c>
      <c r="F47">
        <f t="shared" ca="1" si="9"/>
        <v>3.4720282194220973</v>
      </c>
      <c r="G47">
        <f t="shared" ca="1" si="9"/>
        <v>3.3752001943245835</v>
      </c>
      <c r="H47">
        <f t="shared" ca="1" si="9"/>
        <v>3.3778829015828142</v>
      </c>
      <c r="I47">
        <f t="shared" ca="1" si="9"/>
        <v>3.2647343810827367</v>
      </c>
      <c r="J47">
        <f t="shared" ca="1" si="9"/>
        <v>3.291956932962111</v>
      </c>
      <c r="K47">
        <f t="shared" ca="1" si="9"/>
        <v>3.2741857125871201</v>
      </c>
      <c r="L47">
        <f t="shared" ca="1" si="9"/>
        <v>3.224855099432185</v>
      </c>
      <c r="M47">
        <f t="shared" ca="1" si="9"/>
        <v>3.1842036402220604</v>
      </c>
      <c r="N47">
        <f t="shared" ca="1" si="6"/>
        <v>24.148050210695942</v>
      </c>
      <c r="O47">
        <f t="shared" ca="1" si="5"/>
        <v>23.440484506175704</v>
      </c>
      <c r="P47" s="4">
        <f t="shared" ca="1" si="7"/>
        <v>21.682926389242464</v>
      </c>
      <c r="Q47" s="3">
        <f t="shared" ca="1" si="8"/>
        <v>0</v>
      </c>
    </row>
    <row r="48" spans="1:17" x14ac:dyDescent="0.25">
      <c r="A48">
        <v>28</v>
      </c>
      <c r="C48" s="4">
        <f t="shared" si="3"/>
        <v>3.2921262866077932</v>
      </c>
      <c r="D48">
        <f t="shared" ca="1" si="9"/>
        <v>3.3367420711783646</v>
      </c>
      <c r="E48">
        <f t="shared" ca="1" si="9"/>
        <v>3.4223939276999218</v>
      </c>
      <c r="F48">
        <f t="shared" ca="1" si="9"/>
        <v>3.3727587370499723</v>
      </c>
      <c r="G48">
        <f t="shared" ca="1" si="9"/>
        <v>3.3453013643515686</v>
      </c>
      <c r="H48">
        <f t="shared" ca="1" si="9"/>
        <v>3.3484376607524386</v>
      </c>
      <c r="I48">
        <f t="shared" ca="1" si="9"/>
        <v>3.3045159411841309</v>
      </c>
      <c r="J48">
        <f t="shared" ca="1" si="9"/>
        <v>3.2093988164038763</v>
      </c>
      <c r="K48">
        <f t="shared" ca="1" si="9"/>
        <v>3.1620086061556196</v>
      </c>
      <c r="L48">
        <f t="shared" ca="1" si="9"/>
        <v>2.974270095576689</v>
      </c>
      <c r="M48">
        <f t="shared" ca="1" si="9"/>
        <v>3.0075639376596888</v>
      </c>
      <c r="N48">
        <f t="shared" ca="1" si="6"/>
        <v>20.238038702219221</v>
      </c>
      <c r="O48">
        <f t="shared" ca="1" si="5"/>
        <v>20.035097852452612</v>
      </c>
      <c r="P48" s="4">
        <f t="shared" ca="1" si="7"/>
        <v>19.420816640962695</v>
      </c>
      <c r="Q48" s="3">
        <f t="shared" ca="1" si="8"/>
        <v>0</v>
      </c>
    </row>
    <row r="49" spans="1:17" x14ac:dyDescent="0.25">
      <c r="A49">
        <v>29</v>
      </c>
      <c r="C49" s="4">
        <f t="shared" si="3"/>
        <v>3.2921262866077932</v>
      </c>
      <c r="D49">
        <f t="shared" ca="1" si="9"/>
        <v>3.273500140223955</v>
      </c>
      <c r="E49">
        <f t="shared" ca="1" si="9"/>
        <v>3.3749954245913196</v>
      </c>
      <c r="F49">
        <f t="shared" ca="1" si="9"/>
        <v>3.5028021213893941</v>
      </c>
      <c r="G49">
        <f t="shared" ca="1" si="9"/>
        <v>3.529575744708962</v>
      </c>
      <c r="H49">
        <f t="shared" ca="1" si="9"/>
        <v>3.5275447918117777</v>
      </c>
      <c r="I49">
        <f t="shared" ca="1" si="9"/>
        <v>3.4135951573689551</v>
      </c>
      <c r="J49">
        <f t="shared" ca="1" si="9"/>
        <v>3.5185351293362448</v>
      </c>
      <c r="K49">
        <f t="shared" ca="1" si="9"/>
        <v>3.3350829178673065</v>
      </c>
      <c r="L49">
        <f t="shared" ca="1" si="9"/>
        <v>3.2657822542971191</v>
      </c>
      <c r="M49">
        <f t="shared" ca="1" si="9"/>
        <v>3.2884018411891467</v>
      </c>
      <c r="N49">
        <f t="shared" ca="1" si="6"/>
        <v>26.799998758418624</v>
      </c>
      <c r="O49">
        <f t="shared" ca="1" si="5"/>
        <v>25.714760471444869</v>
      </c>
      <c r="P49" s="4">
        <f t="shared" ca="1" si="7"/>
        <v>23.138991595659888</v>
      </c>
      <c r="Q49" s="3">
        <f t="shared" ca="1" si="8"/>
        <v>0.50963911937834161</v>
      </c>
    </row>
    <row r="50" spans="1:17" x14ac:dyDescent="0.25">
      <c r="A50">
        <v>30</v>
      </c>
      <c r="C50" s="4">
        <f t="shared" si="3"/>
        <v>3.2921262866077932</v>
      </c>
      <c r="D50">
        <f t="shared" ca="1" si="9"/>
        <v>3.259988363932774</v>
      </c>
      <c r="E50">
        <f t="shared" ca="1" si="9"/>
        <v>3.2819850620096505</v>
      </c>
      <c r="F50">
        <f t="shared" ca="1" si="9"/>
        <v>3.2683472121473973</v>
      </c>
      <c r="G50">
        <f t="shared" ca="1" si="9"/>
        <v>3.3018982776272559</v>
      </c>
      <c r="H50">
        <f t="shared" ca="1" si="9"/>
        <v>3.3553712479927866</v>
      </c>
      <c r="I50">
        <f t="shared" ca="1" si="9"/>
        <v>3.4670704066932481</v>
      </c>
      <c r="J50">
        <f t="shared" ca="1" si="9"/>
        <v>3.476784854420139</v>
      </c>
      <c r="K50">
        <f t="shared" ca="1" si="9"/>
        <v>3.4651043919161002</v>
      </c>
      <c r="L50">
        <f t="shared" ca="1" si="9"/>
        <v>3.4856507847078042</v>
      </c>
      <c r="M50">
        <f t="shared" ca="1" si="9"/>
        <v>3.6181298048490738</v>
      </c>
      <c r="N50">
        <f t="shared" ca="1" si="6"/>
        <v>37.267804539575614</v>
      </c>
      <c r="O50">
        <f t="shared" ca="1" si="5"/>
        <v>34.470128354638312</v>
      </c>
      <c r="P50" s="4">
        <f t="shared" ca="1" si="7"/>
        <v>28.42269989693682</v>
      </c>
      <c r="Q50" s="3">
        <f t="shared" ca="1" si="8"/>
        <v>3.8119838655471749</v>
      </c>
    </row>
    <row r="51" spans="1:17" x14ac:dyDescent="0.25">
      <c r="A51">
        <v>31</v>
      </c>
      <c r="C51" s="4">
        <f t="shared" si="3"/>
        <v>3.2921262866077932</v>
      </c>
      <c r="D51">
        <f t="shared" ca="1" si="9"/>
        <v>3.2523131615979106</v>
      </c>
      <c r="E51">
        <f t="shared" ca="1" si="9"/>
        <v>3.2314702336662426</v>
      </c>
      <c r="F51">
        <f t="shared" ca="1" si="9"/>
        <v>3.1950646445860711</v>
      </c>
      <c r="G51">
        <f t="shared" ca="1" si="9"/>
        <v>3.2252206124678282</v>
      </c>
      <c r="H51">
        <f t="shared" ca="1" si="9"/>
        <v>3.1600113675977468</v>
      </c>
      <c r="I51">
        <f t="shared" ca="1" si="9"/>
        <v>3.1532870882344639</v>
      </c>
      <c r="J51">
        <f t="shared" ca="1" si="9"/>
        <v>3.2166327873704765</v>
      </c>
      <c r="K51">
        <f t="shared" ca="1" si="9"/>
        <v>3.1641075400753684</v>
      </c>
      <c r="L51">
        <f t="shared" ca="1" si="9"/>
        <v>3.2059590713155153</v>
      </c>
      <c r="M51">
        <f t="shared" ca="1" si="9"/>
        <v>3.1753078961591776</v>
      </c>
      <c r="N51">
        <f t="shared" ca="1" si="6"/>
        <v>23.934187978562147</v>
      </c>
      <c r="O51">
        <f t="shared" ca="1" si="5"/>
        <v>23.255903689278977</v>
      </c>
      <c r="P51" s="4">
        <f t="shared" ca="1" si="7"/>
        <v>21.562946393977978</v>
      </c>
      <c r="Q51" s="3">
        <f t="shared" ca="1" si="8"/>
        <v>0</v>
      </c>
    </row>
    <row r="52" spans="1:17" x14ac:dyDescent="0.25">
      <c r="A52">
        <v>32</v>
      </c>
      <c r="C52" s="4">
        <f t="shared" si="3"/>
        <v>3.2921262866077932</v>
      </c>
      <c r="D52">
        <f t="shared" ca="1" si="9"/>
        <v>3.1930699246199206</v>
      </c>
      <c r="E52">
        <f t="shared" ca="1" si="9"/>
        <v>3.3578095992544927</v>
      </c>
      <c r="F52">
        <f t="shared" ca="1" si="9"/>
        <v>3.2857805263634905</v>
      </c>
      <c r="G52">
        <f t="shared" ca="1" si="9"/>
        <v>3.3389255163384863</v>
      </c>
      <c r="H52">
        <f t="shared" ca="1" si="9"/>
        <v>3.2918700315449794</v>
      </c>
      <c r="I52">
        <f t="shared" ca="1" si="9"/>
        <v>3.157261800611427</v>
      </c>
      <c r="J52">
        <f t="shared" ca="1" si="9"/>
        <v>3.225686627990521</v>
      </c>
      <c r="K52">
        <f t="shared" ca="1" si="9"/>
        <v>3.1980169131196443</v>
      </c>
      <c r="L52">
        <f t="shared" ca="1" si="9"/>
        <v>3.1306537517549744</v>
      </c>
      <c r="M52">
        <f t="shared" ca="1" si="9"/>
        <v>2.9588716570516285</v>
      </c>
      <c r="N52">
        <f t="shared" ca="1" si="6"/>
        <v>19.276209305217144</v>
      </c>
      <c r="O52">
        <f t="shared" ca="1" si="5"/>
        <v>19.18661672827881</v>
      </c>
      <c r="P52" s="4">
        <f t="shared" ca="1" si="7"/>
        <v>18.839835401148672</v>
      </c>
      <c r="Q52" s="3">
        <f t="shared" ca="1" si="8"/>
        <v>0</v>
      </c>
    </row>
    <row r="53" spans="1:17" x14ac:dyDescent="0.25">
      <c r="A53">
        <v>33</v>
      </c>
      <c r="C53" s="4">
        <f t="shared" si="3"/>
        <v>3.2921262866077932</v>
      </c>
      <c r="D53">
        <f t="shared" ref="D53:M68" ca="1" si="10">C53+$D$6*($H$5-C53)*$H$7+$D$9*($H$7^0.5)*(NORMINV(RAND(),0,1))</f>
        <v>3.0721623810375664</v>
      </c>
      <c r="E53">
        <f t="shared" ca="1" si="10"/>
        <v>3.1216897868845566</v>
      </c>
      <c r="F53">
        <f t="shared" ca="1" si="10"/>
        <v>3.0866449296205656</v>
      </c>
      <c r="G53">
        <f t="shared" ca="1" si="10"/>
        <v>2.9471160281309166</v>
      </c>
      <c r="H53">
        <f t="shared" ca="1" si="10"/>
        <v>2.9639713135593002</v>
      </c>
      <c r="I53">
        <f t="shared" ca="1" si="10"/>
        <v>3.0724275890571815</v>
      </c>
      <c r="J53">
        <f t="shared" ca="1" si="10"/>
        <v>3.0807367611937169</v>
      </c>
      <c r="K53">
        <f t="shared" ca="1" si="10"/>
        <v>2.9823627190851947</v>
      </c>
      <c r="L53">
        <f t="shared" ca="1" si="10"/>
        <v>3.1394525921727259</v>
      </c>
      <c r="M53">
        <f t="shared" ca="1" si="10"/>
        <v>3.1293977894024967</v>
      </c>
      <c r="N53">
        <f t="shared" ca="1" si="6"/>
        <v>22.86020873643211</v>
      </c>
      <c r="O53">
        <f t="shared" ca="1" si="5"/>
        <v>22.326155672547458</v>
      </c>
      <c r="P53" s="4">
        <f t="shared" ca="1" si="7"/>
        <v>20.954214729478672</v>
      </c>
      <c r="Q53" s="3">
        <f t="shared" ca="1" si="8"/>
        <v>0</v>
      </c>
    </row>
    <row r="54" spans="1:17" x14ac:dyDescent="0.25">
      <c r="A54">
        <v>34</v>
      </c>
      <c r="C54" s="4">
        <f t="shared" si="3"/>
        <v>3.2921262866077932</v>
      </c>
      <c r="D54">
        <f t="shared" ca="1" si="10"/>
        <v>3.2067448518163721</v>
      </c>
      <c r="E54">
        <f t="shared" ca="1" si="10"/>
        <v>3.057118009084455</v>
      </c>
      <c r="F54">
        <f t="shared" ca="1" si="10"/>
        <v>2.9888464642529451</v>
      </c>
      <c r="G54">
        <f t="shared" ca="1" si="10"/>
        <v>2.8339562886653269</v>
      </c>
      <c r="H54">
        <f t="shared" ca="1" si="10"/>
        <v>2.8809680197922805</v>
      </c>
      <c r="I54">
        <f t="shared" ca="1" si="10"/>
        <v>2.9838958187488558</v>
      </c>
      <c r="J54">
        <f t="shared" ca="1" si="10"/>
        <v>2.9385664256863016</v>
      </c>
      <c r="K54">
        <f t="shared" ca="1" si="10"/>
        <v>2.8615522039707164</v>
      </c>
      <c r="L54">
        <f t="shared" ca="1" si="10"/>
        <v>2.924047585048986</v>
      </c>
      <c r="M54">
        <f t="shared" ca="1" si="10"/>
        <v>2.8592493525234244</v>
      </c>
      <c r="N54">
        <f t="shared" ca="1" si="6"/>
        <v>17.448424403754732</v>
      </c>
      <c r="O54">
        <f t="shared" ca="1" si="5"/>
        <v>17.56097379202161</v>
      </c>
      <c r="P54" s="4">
        <f t="shared" ca="1" si="7"/>
        <v>17.704764249975735</v>
      </c>
      <c r="Q54" s="3">
        <f t="shared" ca="1" si="8"/>
        <v>0</v>
      </c>
    </row>
    <row r="55" spans="1:17" x14ac:dyDescent="0.25">
      <c r="A55">
        <v>35</v>
      </c>
      <c r="C55" s="4">
        <f t="shared" si="3"/>
        <v>3.2921262866077932</v>
      </c>
      <c r="D55">
        <f t="shared" ca="1" si="10"/>
        <v>3.19427503354291</v>
      </c>
      <c r="E55">
        <f t="shared" ca="1" si="10"/>
        <v>3.0433109694695428</v>
      </c>
      <c r="F55">
        <f t="shared" ca="1" si="10"/>
        <v>2.9339546896805326</v>
      </c>
      <c r="G55">
        <f t="shared" ca="1" si="10"/>
        <v>3.0161884192522845</v>
      </c>
      <c r="H55">
        <f t="shared" ca="1" si="10"/>
        <v>2.9370959082336787</v>
      </c>
      <c r="I55">
        <f t="shared" ca="1" si="10"/>
        <v>3.0418079370069497</v>
      </c>
      <c r="J55">
        <f t="shared" ca="1" si="10"/>
        <v>2.8946097377089899</v>
      </c>
      <c r="K55">
        <f t="shared" ca="1" si="10"/>
        <v>3.0189019397466721</v>
      </c>
      <c r="L55">
        <f t="shared" ca="1" si="10"/>
        <v>3.1319379044515325</v>
      </c>
      <c r="M55">
        <f t="shared" ca="1" si="10"/>
        <v>3.1695006902114455</v>
      </c>
      <c r="N55">
        <f t="shared" ca="1" si="6"/>
        <v>23.795600013679888</v>
      </c>
      <c r="O55">
        <f t="shared" ca="1" si="5"/>
        <v>23.136192838005595</v>
      </c>
      <c r="P55" s="4">
        <f t="shared" ca="1" si="7"/>
        <v>21.484980976536459</v>
      </c>
      <c r="Q55" s="3">
        <f t="shared" ca="1" si="8"/>
        <v>0</v>
      </c>
    </row>
    <row r="56" spans="1:17" x14ac:dyDescent="0.25">
      <c r="A56">
        <v>36</v>
      </c>
      <c r="C56" s="4">
        <f t="shared" si="3"/>
        <v>3.2921262866077932</v>
      </c>
      <c r="D56">
        <f t="shared" ca="1" si="10"/>
        <v>3.3352205767269214</v>
      </c>
      <c r="E56">
        <f t="shared" ca="1" si="10"/>
        <v>3.2944434692244067</v>
      </c>
      <c r="F56">
        <f t="shared" ca="1" si="10"/>
        <v>3.3631935609881776</v>
      </c>
      <c r="G56">
        <f t="shared" ca="1" si="10"/>
        <v>3.3115398075630198</v>
      </c>
      <c r="H56">
        <f t="shared" ca="1" si="10"/>
        <v>3.3760611731522601</v>
      </c>
      <c r="I56">
        <f t="shared" ca="1" si="10"/>
        <v>3.3326831055315433</v>
      </c>
      <c r="J56">
        <f t="shared" ca="1" si="10"/>
        <v>3.3060182831137901</v>
      </c>
      <c r="K56">
        <f t="shared" ca="1" si="10"/>
        <v>3.2688997149264316</v>
      </c>
      <c r="L56">
        <f t="shared" ca="1" si="10"/>
        <v>3.1918591281492943</v>
      </c>
      <c r="M56">
        <f t="shared" ca="1" si="10"/>
        <v>3.2939029642912754</v>
      </c>
      <c r="N56">
        <f t="shared" ca="1" si="6"/>
        <v>26.947835110889706</v>
      </c>
      <c r="O56">
        <f t="shared" ca="1" si="5"/>
        <v>25.840783271736203</v>
      </c>
      <c r="P56" s="4">
        <f t="shared" ca="1" si="7"/>
        <v>23.218525832195677</v>
      </c>
      <c r="Q56" s="3">
        <f t="shared" ca="1" si="8"/>
        <v>0.5538604091253938</v>
      </c>
    </row>
    <row r="57" spans="1:17" x14ac:dyDescent="0.25">
      <c r="A57">
        <v>37</v>
      </c>
      <c r="C57" s="4">
        <f t="shared" si="3"/>
        <v>3.2921262866077932</v>
      </c>
      <c r="D57">
        <f t="shared" ca="1" si="10"/>
        <v>3.3331164539279872</v>
      </c>
      <c r="E57">
        <f t="shared" ca="1" si="10"/>
        <v>3.3527442675426578</v>
      </c>
      <c r="F57">
        <f t="shared" ca="1" si="10"/>
        <v>3.2790819868463701</v>
      </c>
      <c r="G57">
        <f t="shared" ca="1" si="10"/>
        <v>3.2503166956592309</v>
      </c>
      <c r="H57">
        <f t="shared" ca="1" si="10"/>
        <v>3.3493634566299244</v>
      </c>
      <c r="I57">
        <f t="shared" ca="1" si="10"/>
        <v>3.2312035330996296</v>
      </c>
      <c r="J57">
        <f t="shared" ca="1" si="10"/>
        <v>3.3794870402761457</v>
      </c>
      <c r="K57">
        <f t="shared" ca="1" si="10"/>
        <v>3.3813154082805088</v>
      </c>
      <c r="L57">
        <f t="shared" ca="1" si="10"/>
        <v>3.5023698321919565</v>
      </c>
      <c r="M57">
        <f t="shared" ca="1" si="10"/>
        <v>3.4680525209148616</v>
      </c>
      <c r="N57">
        <f t="shared" ca="1" si="6"/>
        <v>32.074217713542012</v>
      </c>
      <c r="O57">
        <f t="shared" ca="1" si="5"/>
        <v>30.166137316505271</v>
      </c>
      <c r="P57" s="4">
        <f t="shared" ca="1" si="7"/>
        <v>25.882754175880198</v>
      </c>
      <c r="Q57" s="3">
        <f t="shared" ca="1" si="8"/>
        <v>2.1339720537913927</v>
      </c>
    </row>
    <row r="58" spans="1:17" x14ac:dyDescent="0.25">
      <c r="A58">
        <v>38</v>
      </c>
      <c r="C58" s="4">
        <f t="shared" si="3"/>
        <v>3.2921262866077932</v>
      </c>
      <c r="D58">
        <f t="shared" ca="1" si="10"/>
        <v>3.4140117992917718</v>
      </c>
      <c r="E58">
        <f t="shared" ca="1" si="10"/>
        <v>3.3978544050524779</v>
      </c>
      <c r="F58">
        <f t="shared" ca="1" si="10"/>
        <v>3.275459582922374</v>
      </c>
      <c r="G58">
        <f t="shared" ca="1" si="10"/>
        <v>3.1526180400195987</v>
      </c>
      <c r="H58">
        <f t="shared" ca="1" si="10"/>
        <v>3.1623542397167541</v>
      </c>
      <c r="I58">
        <f t="shared" ca="1" si="10"/>
        <v>3.2611896212796512</v>
      </c>
      <c r="J58">
        <f t="shared" ca="1" si="10"/>
        <v>3.3137264995615552</v>
      </c>
      <c r="K58">
        <f t="shared" ca="1" si="10"/>
        <v>3.3449252618231826</v>
      </c>
      <c r="L58">
        <f t="shared" ca="1" si="10"/>
        <v>3.1931390042250034</v>
      </c>
      <c r="M58">
        <f t="shared" ca="1" si="10"/>
        <v>3.2550040414194243</v>
      </c>
      <c r="N58">
        <f t="shared" ca="1" si="6"/>
        <v>25.919719286244359</v>
      </c>
      <c r="O58">
        <f t="shared" ca="1" si="5"/>
        <v>24.962748949247739</v>
      </c>
      <c r="P58" s="4">
        <f t="shared" ca="1" si="7"/>
        <v>22.661946393564918</v>
      </c>
      <c r="Q58" s="3">
        <f t="shared" ca="1" si="8"/>
        <v>0.24808306495048574</v>
      </c>
    </row>
    <row r="59" spans="1:17" x14ac:dyDescent="0.25">
      <c r="A59">
        <v>39</v>
      </c>
      <c r="C59" s="4">
        <f t="shared" si="3"/>
        <v>3.2921262866077932</v>
      </c>
      <c r="D59">
        <f t="shared" ca="1" si="10"/>
        <v>3.1865637209732789</v>
      </c>
      <c r="E59">
        <f t="shared" ca="1" si="10"/>
        <v>3.1156657155671899</v>
      </c>
      <c r="F59">
        <f t="shared" ca="1" si="10"/>
        <v>3.0984532058792476</v>
      </c>
      <c r="G59">
        <f t="shared" ca="1" si="10"/>
        <v>3.1026014187159405</v>
      </c>
      <c r="H59">
        <f t="shared" ca="1" si="10"/>
        <v>3.0942988527449802</v>
      </c>
      <c r="I59">
        <f t="shared" ca="1" si="10"/>
        <v>3.0063038523480734</v>
      </c>
      <c r="J59">
        <f t="shared" ca="1" si="10"/>
        <v>2.9259055352887349</v>
      </c>
      <c r="K59">
        <f t="shared" ca="1" si="10"/>
        <v>2.8437067807920844</v>
      </c>
      <c r="L59">
        <f t="shared" ca="1" si="10"/>
        <v>2.8336688523484992</v>
      </c>
      <c r="M59">
        <f t="shared" ca="1" si="10"/>
        <v>2.8016207337052053</v>
      </c>
      <c r="N59">
        <f t="shared" ca="1" si="6"/>
        <v>16.471320774278276</v>
      </c>
      <c r="O59">
        <f t="shared" ca="1" si="5"/>
        <v>16.68424257711013</v>
      </c>
      <c r="P59" s="4">
        <f t="shared" ca="1" si="7"/>
        <v>17.079650345804577</v>
      </c>
      <c r="Q59" s="3">
        <f t="shared" ca="1" si="8"/>
        <v>0</v>
      </c>
    </row>
    <row r="60" spans="1:17" x14ac:dyDescent="0.25">
      <c r="A60">
        <v>40</v>
      </c>
      <c r="C60" s="4">
        <f t="shared" si="3"/>
        <v>3.2921262866077932</v>
      </c>
      <c r="D60">
        <f t="shared" ca="1" si="10"/>
        <v>3.1574195808217267</v>
      </c>
      <c r="E60">
        <f t="shared" ca="1" si="10"/>
        <v>3.1218551828360912</v>
      </c>
      <c r="F60">
        <f t="shared" ca="1" si="10"/>
        <v>3.1490763704379261</v>
      </c>
      <c r="G60">
        <f t="shared" ca="1" si="10"/>
        <v>3.0876865834762186</v>
      </c>
      <c r="H60">
        <f t="shared" ca="1" si="10"/>
        <v>3.0415154757617273</v>
      </c>
      <c r="I60">
        <f t="shared" ca="1" si="10"/>
        <v>2.9940138720612337</v>
      </c>
      <c r="J60">
        <f t="shared" ca="1" si="10"/>
        <v>2.8045806466305336</v>
      </c>
      <c r="K60">
        <f t="shared" ca="1" si="10"/>
        <v>2.6678777837395122</v>
      </c>
      <c r="L60">
        <f t="shared" ca="1" si="10"/>
        <v>2.6477620806778397</v>
      </c>
      <c r="M60">
        <f t="shared" ca="1" si="10"/>
        <v>2.7730100574187313</v>
      </c>
      <c r="N60">
        <f t="shared" ca="1" si="6"/>
        <v>16.006742783249344</v>
      </c>
      <c r="O60">
        <f t="shared" ca="1" si="5"/>
        <v>16.265373460573656</v>
      </c>
      <c r="P60" s="4">
        <f t="shared" ca="1" si="7"/>
        <v>16.777550394700611</v>
      </c>
      <c r="Q60" s="3">
        <f t="shared" ca="1" si="8"/>
        <v>0</v>
      </c>
    </row>
    <row r="61" spans="1:17" x14ac:dyDescent="0.25">
      <c r="A61">
        <v>41</v>
      </c>
      <c r="C61" s="4">
        <f t="shared" si="3"/>
        <v>3.2921262866077932</v>
      </c>
      <c r="D61">
        <f t="shared" ca="1" si="10"/>
        <v>3.3977532128626615</v>
      </c>
      <c r="E61">
        <f t="shared" ca="1" si="10"/>
        <v>3.3615650771414787</v>
      </c>
      <c r="F61">
        <f t="shared" ca="1" si="10"/>
        <v>3.4325746873150225</v>
      </c>
      <c r="G61">
        <f t="shared" ca="1" si="10"/>
        <v>3.4518205814714835</v>
      </c>
      <c r="H61">
        <f t="shared" ca="1" si="10"/>
        <v>3.3951923052208799</v>
      </c>
      <c r="I61">
        <f t="shared" ca="1" si="10"/>
        <v>3.360771704236198</v>
      </c>
      <c r="J61">
        <f t="shared" ca="1" si="10"/>
        <v>3.362334049699562</v>
      </c>
      <c r="K61">
        <f t="shared" ca="1" si="10"/>
        <v>3.434054265304253</v>
      </c>
      <c r="L61">
        <f t="shared" ca="1" si="10"/>
        <v>3.6616390704960029</v>
      </c>
      <c r="M61">
        <f t="shared" ca="1" si="10"/>
        <v>3.6962944439066905</v>
      </c>
      <c r="N61">
        <f t="shared" ca="1" si="6"/>
        <v>40.297701956171991</v>
      </c>
      <c r="O61">
        <f t="shared" ca="1" si="5"/>
        <v>36.949706728069643</v>
      </c>
      <c r="P61" s="4">
        <f t="shared" ca="1" si="7"/>
        <v>29.842799448907876</v>
      </c>
      <c r="Q61" s="3">
        <f t="shared" ca="1" si="8"/>
        <v>4.8197912951555262</v>
      </c>
    </row>
    <row r="62" spans="1:17" x14ac:dyDescent="0.25">
      <c r="A62">
        <v>42</v>
      </c>
      <c r="C62" s="4">
        <f t="shared" si="3"/>
        <v>3.2921262866077932</v>
      </c>
      <c r="D62">
        <f t="shared" ca="1" si="10"/>
        <v>3.2311370347522632</v>
      </c>
      <c r="E62">
        <f t="shared" ca="1" si="10"/>
        <v>3.3232336504933806</v>
      </c>
      <c r="F62">
        <f t="shared" ca="1" si="10"/>
        <v>3.2684204166670661</v>
      </c>
      <c r="G62">
        <f t="shared" ca="1" si="10"/>
        <v>3.199525112034955</v>
      </c>
      <c r="H62">
        <f t="shared" ca="1" si="10"/>
        <v>3.2746455020672078</v>
      </c>
      <c r="I62">
        <f t="shared" ca="1" si="10"/>
        <v>3.3023114522678152</v>
      </c>
      <c r="J62">
        <f t="shared" ca="1" si="10"/>
        <v>3.2470862328558465</v>
      </c>
      <c r="K62">
        <f t="shared" ca="1" si="10"/>
        <v>3.2362751778929044</v>
      </c>
      <c r="L62">
        <f t="shared" ca="1" si="10"/>
        <v>3.1098945632126545</v>
      </c>
      <c r="M62">
        <f t="shared" ca="1" si="10"/>
        <v>3.0751030018726118</v>
      </c>
      <c r="N62">
        <f t="shared" ca="1" si="6"/>
        <v>21.65211200474068</v>
      </c>
      <c r="O62">
        <f t="shared" ca="1" si="5"/>
        <v>21.27446075910084</v>
      </c>
      <c r="P62" s="4">
        <f t="shared" ca="1" si="7"/>
        <v>20.256449609639819</v>
      </c>
      <c r="Q62" s="3">
        <f t="shared" ca="1" si="8"/>
        <v>0</v>
      </c>
    </row>
    <row r="63" spans="1:17" x14ac:dyDescent="0.25">
      <c r="A63">
        <v>43</v>
      </c>
      <c r="C63" s="4">
        <f t="shared" si="3"/>
        <v>3.2921262866077932</v>
      </c>
      <c r="D63">
        <f t="shared" ca="1" si="10"/>
        <v>3.4835182011295096</v>
      </c>
      <c r="E63">
        <f t="shared" ca="1" si="10"/>
        <v>3.4228887592316561</v>
      </c>
      <c r="F63">
        <f t="shared" ca="1" si="10"/>
        <v>3.4784048104823357</v>
      </c>
      <c r="G63">
        <f t="shared" ca="1" si="10"/>
        <v>3.4327664450906021</v>
      </c>
      <c r="H63">
        <f t="shared" ca="1" si="10"/>
        <v>3.3890538291889789</v>
      </c>
      <c r="I63">
        <f t="shared" ca="1" si="10"/>
        <v>3.3488090557216306</v>
      </c>
      <c r="J63">
        <f t="shared" ca="1" si="10"/>
        <v>3.2771591014568524</v>
      </c>
      <c r="K63">
        <f t="shared" ca="1" si="10"/>
        <v>3.4102574782926203</v>
      </c>
      <c r="L63">
        <f t="shared" ca="1" si="10"/>
        <v>3.4917102686576449</v>
      </c>
      <c r="M63">
        <f t="shared" ca="1" si="10"/>
        <v>3.4082908129366896</v>
      </c>
      <c r="N63">
        <f t="shared" ca="1" si="6"/>
        <v>30.213559477506593</v>
      </c>
      <c r="O63">
        <f t="shared" ca="1" si="5"/>
        <v>28.605815044335102</v>
      </c>
      <c r="P63" s="4">
        <f t="shared" ca="1" si="7"/>
        <v>24.935694965549477</v>
      </c>
      <c r="Q63" s="3">
        <f t="shared" ca="1" si="8"/>
        <v>1.5506181844103095</v>
      </c>
    </row>
    <row r="64" spans="1:17" x14ac:dyDescent="0.25">
      <c r="A64">
        <v>44</v>
      </c>
      <c r="C64" s="4">
        <f t="shared" si="3"/>
        <v>3.2921262866077932</v>
      </c>
      <c r="D64">
        <f t="shared" ca="1" si="10"/>
        <v>3.4053543237313701</v>
      </c>
      <c r="E64">
        <f t="shared" ca="1" si="10"/>
        <v>3.3116566588597207</v>
      </c>
      <c r="F64">
        <f t="shared" ca="1" si="10"/>
        <v>3.4188635514426191</v>
      </c>
      <c r="G64">
        <f t="shared" ca="1" si="10"/>
        <v>3.4539241320212248</v>
      </c>
      <c r="H64">
        <f t="shared" ca="1" si="10"/>
        <v>3.4784580364197173</v>
      </c>
      <c r="I64">
        <f t="shared" ca="1" si="10"/>
        <v>3.5416148102568221</v>
      </c>
      <c r="J64">
        <f t="shared" ca="1" si="10"/>
        <v>3.4816728524147993</v>
      </c>
      <c r="K64">
        <f t="shared" ca="1" si="10"/>
        <v>3.4205204229700548</v>
      </c>
      <c r="L64">
        <f t="shared" ca="1" si="10"/>
        <v>3.4005326362040171</v>
      </c>
      <c r="M64">
        <f t="shared" ca="1" si="10"/>
        <v>3.3058791143903172</v>
      </c>
      <c r="N64">
        <f t="shared" ca="1" si="6"/>
        <v>27.272506706323369</v>
      </c>
      <c r="O64">
        <f t="shared" ca="1" si="5"/>
        <v>26.117279580139279</v>
      </c>
      <c r="P64" s="4">
        <f t="shared" ca="1" si="7"/>
        <v>23.392621519590293</v>
      </c>
      <c r="Q64" s="3">
        <f t="shared" ca="1" si="8"/>
        <v>0.65126689291578699</v>
      </c>
    </row>
    <row r="65" spans="1:17" x14ac:dyDescent="0.25">
      <c r="A65">
        <v>45</v>
      </c>
      <c r="C65" s="4">
        <f t="shared" si="3"/>
        <v>3.2921262866077932</v>
      </c>
      <c r="D65">
        <f t="shared" ca="1" si="10"/>
        <v>3.2679494545511845</v>
      </c>
      <c r="E65">
        <f t="shared" ca="1" si="10"/>
        <v>3.2306677072356744</v>
      </c>
      <c r="F65">
        <f t="shared" ca="1" si="10"/>
        <v>3.4217947145292902</v>
      </c>
      <c r="G65">
        <f t="shared" ca="1" si="10"/>
        <v>3.3758526995140477</v>
      </c>
      <c r="H65">
        <f t="shared" ca="1" si="10"/>
        <v>3.3229442982464841</v>
      </c>
      <c r="I65">
        <f t="shared" ca="1" si="10"/>
        <v>3.1021992028989263</v>
      </c>
      <c r="J65">
        <f t="shared" ca="1" si="10"/>
        <v>3.1253149236817359</v>
      </c>
      <c r="K65">
        <f t="shared" ca="1" si="10"/>
        <v>3.116132242715151</v>
      </c>
      <c r="L65">
        <f t="shared" ca="1" si="10"/>
        <v>3.1717349276770812</v>
      </c>
      <c r="M65">
        <f t="shared" ca="1" si="10"/>
        <v>3.0481914638282022</v>
      </c>
      <c r="N65">
        <f t="shared" ca="1" si="6"/>
        <v>21.077191069631226</v>
      </c>
      <c r="O65">
        <f t="shared" ca="1" si="5"/>
        <v>20.771693081490685</v>
      </c>
      <c r="P65" s="4">
        <f t="shared" ca="1" si="7"/>
        <v>19.919259458567335</v>
      </c>
      <c r="Q65" s="3">
        <f t="shared" ca="1" si="8"/>
        <v>0</v>
      </c>
    </row>
    <row r="66" spans="1:17" x14ac:dyDescent="0.25">
      <c r="A66">
        <v>46</v>
      </c>
      <c r="C66" s="4">
        <f t="shared" si="3"/>
        <v>3.2921262866077932</v>
      </c>
      <c r="D66">
        <f t="shared" ca="1" si="10"/>
        <v>3.2211253318382527</v>
      </c>
      <c r="E66">
        <f t="shared" ca="1" si="10"/>
        <v>3.213264483766614</v>
      </c>
      <c r="F66">
        <f t="shared" ca="1" si="10"/>
        <v>3.1744270481533339</v>
      </c>
      <c r="G66">
        <f t="shared" ca="1" si="10"/>
        <v>3.20769731676481</v>
      </c>
      <c r="H66">
        <f t="shared" ca="1" si="10"/>
        <v>3.2154413767813517</v>
      </c>
      <c r="I66">
        <f t="shared" ca="1" si="10"/>
        <v>3.2571099163172921</v>
      </c>
      <c r="J66">
        <f t="shared" ca="1" si="10"/>
        <v>3.2871811015941725</v>
      </c>
      <c r="K66">
        <f t="shared" ca="1" si="10"/>
        <v>3.2549567886023656</v>
      </c>
      <c r="L66">
        <f t="shared" ca="1" si="10"/>
        <v>3.1933856401855998</v>
      </c>
      <c r="M66">
        <f t="shared" ca="1" si="10"/>
        <v>3.3803198582252554</v>
      </c>
      <c r="N66">
        <f t="shared" ca="1" si="6"/>
        <v>29.380167098623602</v>
      </c>
      <c r="O66">
        <f t="shared" ca="1" si="5"/>
        <v>27.903505981366415</v>
      </c>
      <c r="P66" s="4">
        <f t="shared" ca="1" si="7"/>
        <v>24.504415564534437</v>
      </c>
      <c r="Q66" s="3">
        <f t="shared" ca="1" si="8"/>
        <v>1.2928067950475179</v>
      </c>
    </row>
    <row r="67" spans="1:17" x14ac:dyDescent="0.25">
      <c r="A67">
        <v>47</v>
      </c>
      <c r="C67" s="4">
        <f t="shared" si="3"/>
        <v>3.2921262866077932</v>
      </c>
      <c r="D67">
        <f t="shared" ca="1" si="10"/>
        <v>3.1508845638271361</v>
      </c>
      <c r="E67">
        <f t="shared" ca="1" si="10"/>
        <v>3.2288985106436217</v>
      </c>
      <c r="F67">
        <f t="shared" ca="1" si="10"/>
        <v>3.3273481624724743</v>
      </c>
      <c r="G67">
        <f t="shared" ca="1" si="10"/>
        <v>3.3065513333379193</v>
      </c>
      <c r="H67">
        <f t="shared" ca="1" si="10"/>
        <v>3.2705141568890284</v>
      </c>
      <c r="I67">
        <f t="shared" ca="1" si="10"/>
        <v>3.1520278817837535</v>
      </c>
      <c r="J67">
        <f t="shared" ca="1" si="10"/>
        <v>3.1307573530036206</v>
      </c>
      <c r="K67">
        <f t="shared" ca="1" si="10"/>
        <v>3.1314130297001679</v>
      </c>
      <c r="L67">
        <f t="shared" ca="1" si="10"/>
        <v>3.1257142958778701</v>
      </c>
      <c r="M67">
        <f t="shared" ca="1" si="10"/>
        <v>3.1176028773752109</v>
      </c>
      <c r="N67">
        <f t="shared" ca="1" si="6"/>
        <v>22.592158507482505</v>
      </c>
      <c r="O67">
        <f t="shared" ca="1" si="5"/>
        <v>22.093353120584645</v>
      </c>
      <c r="P67" s="4">
        <f t="shared" ca="1" si="7"/>
        <v>20.800617811189941</v>
      </c>
      <c r="Q67" s="3">
        <f t="shared" ca="1" si="8"/>
        <v>0</v>
      </c>
    </row>
    <row r="68" spans="1:17" x14ac:dyDescent="0.25">
      <c r="A68">
        <v>48</v>
      </c>
      <c r="C68" s="4">
        <f t="shared" si="3"/>
        <v>3.2921262866077932</v>
      </c>
      <c r="D68">
        <f t="shared" ca="1" si="10"/>
        <v>3.1579917315881452</v>
      </c>
      <c r="E68">
        <f t="shared" ca="1" si="10"/>
        <v>3.126204657096352</v>
      </c>
      <c r="F68">
        <f t="shared" ca="1" si="10"/>
        <v>3.0268947166967788</v>
      </c>
      <c r="G68">
        <f t="shared" ca="1" si="10"/>
        <v>3.0227622914877816</v>
      </c>
      <c r="H68">
        <f t="shared" ca="1" si="10"/>
        <v>3.0479284099625192</v>
      </c>
      <c r="I68">
        <f t="shared" ca="1" si="10"/>
        <v>2.9972098330528976</v>
      </c>
      <c r="J68">
        <f t="shared" ca="1" si="10"/>
        <v>3.0122928859009828</v>
      </c>
      <c r="K68">
        <f t="shared" ca="1" si="10"/>
        <v>3.045180620294929</v>
      </c>
      <c r="L68">
        <f t="shared" ca="1" si="10"/>
        <v>3.2311071169428689</v>
      </c>
      <c r="M68">
        <f t="shared" ca="1" si="10"/>
        <v>3.1696182552954015</v>
      </c>
      <c r="N68">
        <f t="shared" ca="1" si="6"/>
        <v>23.798397709845748</v>
      </c>
      <c r="O68">
        <f t="shared" ca="1" si="5"/>
        <v>23.13861022506288</v>
      </c>
      <c r="P68" s="4">
        <f t="shared" ca="1" si="7"/>
        <v>21.486556563069836</v>
      </c>
      <c r="Q68" s="3">
        <f t="shared" ca="1" si="8"/>
        <v>0</v>
      </c>
    </row>
    <row r="69" spans="1:17" x14ac:dyDescent="0.25">
      <c r="A69">
        <v>49</v>
      </c>
      <c r="C69" s="4">
        <f t="shared" si="3"/>
        <v>3.2921262866077932</v>
      </c>
      <c r="D69">
        <f t="shared" ref="D69:M84" ca="1" si="11">C69+$D$6*($H$5-C69)*$H$7+$D$9*($H$7^0.5)*(NORMINV(RAND(),0,1))</f>
        <v>3.1966633607284329</v>
      </c>
      <c r="E69">
        <f t="shared" ca="1" si="11"/>
        <v>3.0667290640417098</v>
      </c>
      <c r="F69">
        <f t="shared" ca="1" si="11"/>
        <v>3.1231794074952592</v>
      </c>
      <c r="G69">
        <f t="shared" ca="1" si="11"/>
        <v>3.1886699539056651</v>
      </c>
      <c r="H69">
        <f t="shared" ca="1" si="11"/>
        <v>3.1718138762866528</v>
      </c>
      <c r="I69">
        <f t="shared" ca="1" si="11"/>
        <v>3.0329744615791254</v>
      </c>
      <c r="J69">
        <f t="shared" ca="1" si="11"/>
        <v>3.0998039099401575</v>
      </c>
      <c r="K69">
        <f t="shared" ca="1" si="11"/>
        <v>3.0005087661722847</v>
      </c>
      <c r="L69">
        <f t="shared" ca="1" si="11"/>
        <v>3.0982343732155866</v>
      </c>
      <c r="M69">
        <f t="shared" ca="1" si="11"/>
        <v>3.0627439515190646</v>
      </c>
      <c r="N69">
        <f t="shared" ca="1" si="6"/>
        <v>21.386159308855209</v>
      </c>
      <c r="O69">
        <f t="shared" ca="1" si="5"/>
        <v>21.042072558530506</v>
      </c>
      <c r="P69" s="4">
        <f t="shared" ca="1" si="7"/>
        <v>20.100892981320506</v>
      </c>
      <c r="Q69" s="3">
        <f t="shared" ca="1" si="8"/>
        <v>0</v>
      </c>
    </row>
    <row r="70" spans="1:17" x14ac:dyDescent="0.25">
      <c r="A70">
        <v>50</v>
      </c>
      <c r="C70" s="4">
        <f t="shared" si="3"/>
        <v>3.2921262866077932</v>
      </c>
      <c r="D70">
        <f t="shared" ca="1" si="11"/>
        <v>3.32087732953778</v>
      </c>
      <c r="E70">
        <f t="shared" ca="1" si="11"/>
        <v>3.338679573207715</v>
      </c>
      <c r="F70">
        <f t="shared" ca="1" si="11"/>
        <v>3.37229519900144</v>
      </c>
      <c r="G70">
        <f t="shared" ca="1" si="11"/>
        <v>3.2319560104400336</v>
      </c>
      <c r="H70">
        <f t="shared" ca="1" si="11"/>
        <v>3.2632874639913489</v>
      </c>
      <c r="I70">
        <f t="shared" ca="1" si="11"/>
        <v>3.2165111656035688</v>
      </c>
      <c r="J70">
        <f t="shared" ca="1" si="11"/>
        <v>3.1969510715362954</v>
      </c>
      <c r="K70">
        <f t="shared" ca="1" si="11"/>
        <v>3.0753089774825022</v>
      </c>
      <c r="L70">
        <f t="shared" ca="1" si="11"/>
        <v>2.9898907709964471</v>
      </c>
      <c r="M70">
        <f t="shared" ca="1" si="11"/>
        <v>3.0279144309292394</v>
      </c>
      <c r="N70">
        <f t="shared" ca="1" si="6"/>
        <v>20.654112062299287</v>
      </c>
      <c r="O70">
        <f t="shared" ca="1" si="5"/>
        <v>20.400737072229209</v>
      </c>
      <c r="P70" s="4">
        <f t="shared" ca="1" si="7"/>
        <v>19.66890977694322</v>
      </c>
      <c r="Q70" s="3">
        <f t="shared" ca="1" si="8"/>
        <v>0</v>
      </c>
    </row>
    <row r="71" spans="1:17" x14ac:dyDescent="0.25">
      <c r="A71">
        <v>51</v>
      </c>
      <c r="C71" s="4">
        <f t="shared" si="3"/>
        <v>3.2921262866077932</v>
      </c>
      <c r="D71">
        <f t="shared" ca="1" si="11"/>
        <v>3.214750939903495</v>
      </c>
      <c r="E71">
        <f t="shared" ca="1" si="11"/>
        <v>3.1661365187239889</v>
      </c>
      <c r="F71">
        <f t="shared" ca="1" si="11"/>
        <v>3.3381366465700593</v>
      </c>
      <c r="G71">
        <f t="shared" ca="1" si="11"/>
        <v>3.4125668442246742</v>
      </c>
      <c r="H71">
        <f t="shared" ca="1" si="11"/>
        <v>3.4210230206225245</v>
      </c>
      <c r="I71">
        <f t="shared" ca="1" si="11"/>
        <v>3.4436204461509203</v>
      </c>
      <c r="J71">
        <f t="shared" ca="1" si="11"/>
        <v>3.4108908460708829</v>
      </c>
      <c r="K71">
        <f t="shared" ca="1" si="11"/>
        <v>3.3019764864247105</v>
      </c>
      <c r="L71">
        <f t="shared" ca="1" si="11"/>
        <v>3.3054985497948435</v>
      </c>
      <c r="M71">
        <f t="shared" ca="1" si="11"/>
        <v>3.3171166477439216</v>
      </c>
      <c r="N71">
        <f t="shared" ca="1" si="6"/>
        <v>27.580710894108105</v>
      </c>
      <c r="O71">
        <f t="shared" ca="1" si="5"/>
        <v>26.379413114590491</v>
      </c>
      <c r="P71" s="4">
        <f t="shared" ca="1" si="7"/>
        <v>23.557166964591172</v>
      </c>
      <c r="Q71" s="3">
        <f t="shared" ca="1" si="8"/>
        <v>0.74409555508175185</v>
      </c>
    </row>
    <row r="72" spans="1:17" x14ac:dyDescent="0.25">
      <c r="A72">
        <v>52</v>
      </c>
      <c r="C72" s="4">
        <f t="shared" si="3"/>
        <v>3.2921262866077932</v>
      </c>
      <c r="D72">
        <f t="shared" ca="1" si="11"/>
        <v>3.3382815271973607</v>
      </c>
      <c r="E72">
        <f t="shared" ca="1" si="11"/>
        <v>3.290073083807842</v>
      </c>
      <c r="F72">
        <f t="shared" ca="1" si="11"/>
        <v>3.1830820090275211</v>
      </c>
      <c r="G72">
        <f t="shared" ca="1" si="11"/>
        <v>3.2250139251462442</v>
      </c>
      <c r="H72">
        <f t="shared" ca="1" si="11"/>
        <v>3.1241240395623011</v>
      </c>
      <c r="I72">
        <f t="shared" ca="1" si="11"/>
        <v>3.2898741565982568</v>
      </c>
      <c r="J72">
        <f t="shared" ca="1" si="11"/>
        <v>3.1782198270326618</v>
      </c>
      <c r="K72">
        <f t="shared" ca="1" si="11"/>
        <v>3.1242518086955315</v>
      </c>
      <c r="L72">
        <f t="shared" ca="1" si="11"/>
        <v>3.0990529470709327</v>
      </c>
      <c r="M72">
        <f t="shared" ca="1" si="11"/>
        <v>3.1701937563688229</v>
      </c>
      <c r="N72">
        <f t="shared" ca="1" si="6"/>
        <v>23.812097655061944</v>
      </c>
      <c r="O72">
        <f t="shared" ca="1" si="5"/>
        <v>23.150447390659103</v>
      </c>
      <c r="P72" s="4">
        <f t="shared" ca="1" si="7"/>
        <v>21.494270994362367</v>
      </c>
      <c r="Q72" s="3">
        <f t="shared" ca="1" si="8"/>
        <v>0</v>
      </c>
    </row>
    <row r="73" spans="1:17" x14ac:dyDescent="0.25">
      <c r="A73">
        <v>53</v>
      </c>
      <c r="C73" s="4">
        <f t="shared" si="3"/>
        <v>3.2921262866077932</v>
      </c>
      <c r="D73">
        <f t="shared" ca="1" si="11"/>
        <v>3.2190475900916615</v>
      </c>
      <c r="E73">
        <f t="shared" ca="1" si="11"/>
        <v>3.2450395404092554</v>
      </c>
      <c r="F73">
        <f t="shared" ca="1" si="11"/>
        <v>3.2071343329704853</v>
      </c>
      <c r="G73">
        <f t="shared" ca="1" si="11"/>
        <v>3.1638549142517158</v>
      </c>
      <c r="H73">
        <f t="shared" ca="1" si="11"/>
        <v>3.0958304598613746</v>
      </c>
      <c r="I73">
        <f t="shared" ca="1" si="11"/>
        <v>3.1195646998840441</v>
      </c>
      <c r="J73">
        <f t="shared" ca="1" si="11"/>
        <v>3.0609524043380842</v>
      </c>
      <c r="K73">
        <f t="shared" ca="1" si="11"/>
        <v>3.0903435797888923</v>
      </c>
      <c r="L73">
        <f t="shared" ca="1" si="11"/>
        <v>2.9246827430045315</v>
      </c>
      <c r="M73">
        <f t="shared" ca="1" si="11"/>
        <v>2.9712057940239283</v>
      </c>
      <c r="N73">
        <f t="shared" ca="1" si="6"/>
        <v>19.515437011925265</v>
      </c>
      <c r="O73">
        <f t="shared" ca="1" si="5"/>
        <v>19.398083827684392</v>
      </c>
      <c r="P73" s="4">
        <f t="shared" ca="1" si="7"/>
        <v>18.985337936428646</v>
      </c>
      <c r="Q73" s="3">
        <f t="shared" ca="1" si="8"/>
        <v>0</v>
      </c>
    </row>
    <row r="74" spans="1:17" x14ac:dyDescent="0.25">
      <c r="A74">
        <v>54</v>
      </c>
      <c r="C74" s="4">
        <f t="shared" si="3"/>
        <v>3.2921262866077932</v>
      </c>
      <c r="D74">
        <f t="shared" ca="1" si="11"/>
        <v>3.3144933019704292</v>
      </c>
      <c r="E74">
        <f t="shared" ca="1" si="11"/>
        <v>3.3976672798700767</v>
      </c>
      <c r="F74">
        <f t="shared" ca="1" si="11"/>
        <v>3.3196606557156483</v>
      </c>
      <c r="G74">
        <f t="shared" ca="1" si="11"/>
        <v>3.3076909400222498</v>
      </c>
      <c r="H74">
        <f t="shared" ca="1" si="11"/>
        <v>3.2878405513658366</v>
      </c>
      <c r="I74">
        <f t="shared" ca="1" si="11"/>
        <v>3.2245414766173903</v>
      </c>
      <c r="J74">
        <f t="shared" ca="1" si="11"/>
        <v>3.2251779657330122</v>
      </c>
      <c r="K74">
        <f t="shared" ca="1" si="11"/>
        <v>3.1495615602280691</v>
      </c>
      <c r="L74">
        <f t="shared" ca="1" si="11"/>
        <v>3.1499452151238425</v>
      </c>
      <c r="M74">
        <f t="shared" ca="1" si="11"/>
        <v>3.1723788659147356</v>
      </c>
      <c r="N74">
        <f t="shared" ca="1" si="6"/>
        <v>23.864186586240837</v>
      </c>
      <c r="O74">
        <f t="shared" ca="1" si="5"/>
        <v>23.195446881498828</v>
      </c>
      <c r="P74" s="4">
        <f t="shared" ca="1" si="7"/>
        <v>21.523587009524146</v>
      </c>
      <c r="Q74" s="3">
        <f t="shared" ca="1" si="8"/>
        <v>0</v>
      </c>
    </row>
    <row r="75" spans="1:17" x14ac:dyDescent="0.25">
      <c r="A75">
        <v>55</v>
      </c>
      <c r="C75" s="4">
        <f t="shared" si="3"/>
        <v>3.2921262866077932</v>
      </c>
      <c r="D75">
        <f t="shared" ca="1" si="11"/>
        <v>3.2644052256537801</v>
      </c>
      <c r="E75">
        <f t="shared" ca="1" si="11"/>
        <v>3.0978890745513423</v>
      </c>
      <c r="F75">
        <f t="shared" ca="1" si="11"/>
        <v>3.2414273134054543</v>
      </c>
      <c r="G75">
        <f t="shared" ca="1" si="11"/>
        <v>3.2728447070477458</v>
      </c>
      <c r="H75">
        <f t="shared" ca="1" si="11"/>
        <v>3.207383324420702</v>
      </c>
      <c r="I75">
        <f t="shared" ca="1" si="11"/>
        <v>3.3009133476489083</v>
      </c>
      <c r="J75">
        <f t="shared" ca="1" si="11"/>
        <v>3.2324593123632068</v>
      </c>
      <c r="K75">
        <f t="shared" ca="1" si="11"/>
        <v>3.1454589327323417</v>
      </c>
      <c r="L75">
        <f t="shared" ca="1" si="11"/>
        <v>3.1899592826157805</v>
      </c>
      <c r="M75">
        <f t="shared" ca="1" si="11"/>
        <v>3.1890519299231115</v>
      </c>
      <c r="N75">
        <f t="shared" ca="1" si="6"/>
        <v>24.265411224039351</v>
      </c>
      <c r="O75">
        <f t="shared" ca="1" si="5"/>
        <v>23.54169938194655</v>
      </c>
      <c r="P75" s="4">
        <f t="shared" ca="1" si="7"/>
        <v>21.748597794729289</v>
      </c>
      <c r="Q75" s="3">
        <f t="shared" ca="1" si="8"/>
        <v>0</v>
      </c>
    </row>
    <row r="76" spans="1:17" x14ac:dyDescent="0.25">
      <c r="A76">
        <v>56</v>
      </c>
      <c r="C76" s="4">
        <f t="shared" si="3"/>
        <v>3.2921262866077932</v>
      </c>
      <c r="D76">
        <f t="shared" ca="1" si="11"/>
        <v>3.3953519758004602</v>
      </c>
      <c r="E76">
        <f t="shared" ca="1" si="11"/>
        <v>3.3618064137025483</v>
      </c>
      <c r="F76">
        <f t="shared" ca="1" si="11"/>
        <v>3.2954191174283918</v>
      </c>
      <c r="G76">
        <f t="shared" ca="1" si="11"/>
        <v>3.2162107844376062</v>
      </c>
      <c r="H76">
        <f t="shared" ca="1" si="11"/>
        <v>3.2927273750675798</v>
      </c>
      <c r="I76">
        <f t="shared" ca="1" si="11"/>
        <v>3.1837933074103555</v>
      </c>
      <c r="J76">
        <f t="shared" ca="1" si="11"/>
        <v>3.1433853340026818</v>
      </c>
      <c r="K76">
        <f t="shared" ca="1" si="11"/>
        <v>3.1654618933127825</v>
      </c>
      <c r="L76">
        <f t="shared" ca="1" si="11"/>
        <v>3.1586535112621825</v>
      </c>
      <c r="M76">
        <f t="shared" ca="1" si="11"/>
        <v>3.2713602363160086</v>
      </c>
      <c r="N76">
        <f t="shared" ca="1" si="6"/>
        <v>26.347153334787325</v>
      </c>
      <c r="O76">
        <f t="shared" ca="1" si="5"/>
        <v>25.328249591528841</v>
      </c>
      <c r="P76" s="4">
        <f t="shared" ca="1" si="7"/>
        <v>22.894332286092496</v>
      </c>
      <c r="Q76" s="3">
        <f t="shared" ca="1" si="8"/>
        <v>0.37470573175108701</v>
      </c>
    </row>
    <row r="77" spans="1:17" x14ac:dyDescent="0.25">
      <c r="A77">
        <v>57</v>
      </c>
      <c r="C77" s="4">
        <f t="shared" si="3"/>
        <v>3.2921262866077932</v>
      </c>
      <c r="D77">
        <f t="shared" ca="1" si="11"/>
        <v>3.2868811338513928</v>
      </c>
      <c r="E77">
        <f t="shared" ca="1" si="11"/>
        <v>3.2410749451965568</v>
      </c>
      <c r="F77">
        <f t="shared" ca="1" si="11"/>
        <v>3.4138151584460683</v>
      </c>
      <c r="G77">
        <f t="shared" ca="1" si="11"/>
        <v>3.3005451446715921</v>
      </c>
      <c r="H77">
        <f t="shared" ca="1" si="11"/>
        <v>3.2931917677144398</v>
      </c>
      <c r="I77">
        <f t="shared" ca="1" si="11"/>
        <v>3.3121026041210695</v>
      </c>
      <c r="J77">
        <f t="shared" ca="1" si="11"/>
        <v>3.418069727616412</v>
      </c>
      <c r="K77">
        <f t="shared" ca="1" si="11"/>
        <v>3.333352870847285</v>
      </c>
      <c r="L77">
        <f t="shared" ca="1" si="11"/>
        <v>3.3733633551915951</v>
      </c>
      <c r="M77">
        <f t="shared" ca="1" si="11"/>
        <v>3.3373826079766191</v>
      </c>
      <c r="N77">
        <f t="shared" ca="1" si="6"/>
        <v>28.145362764949255</v>
      </c>
      <c r="O77">
        <f t="shared" ca="1" si="5"/>
        <v>26.85881784881035</v>
      </c>
      <c r="P77" s="4">
        <f t="shared" ca="1" si="7"/>
        <v>23.856842363923732</v>
      </c>
      <c r="Q77" s="3">
        <f t="shared" ca="1" si="8"/>
        <v>0.91505938687249277</v>
      </c>
    </row>
    <row r="78" spans="1:17" x14ac:dyDescent="0.25">
      <c r="A78">
        <v>58</v>
      </c>
      <c r="C78" s="4">
        <f t="shared" si="3"/>
        <v>3.2921262866077932</v>
      </c>
      <c r="D78">
        <f t="shared" ca="1" si="11"/>
        <v>3.0396609245509554</v>
      </c>
      <c r="E78">
        <f t="shared" ca="1" si="11"/>
        <v>2.99245604700207</v>
      </c>
      <c r="F78">
        <f t="shared" ca="1" si="11"/>
        <v>3.0154433352747416</v>
      </c>
      <c r="G78">
        <f t="shared" ca="1" si="11"/>
        <v>2.8590199111668939</v>
      </c>
      <c r="H78">
        <f t="shared" ca="1" si="11"/>
        <v>2.8820975869707803</v>
      </c>
      <c r="I78">
        <f t="shared" ca="1" si="11"/>
        <v>2.9288066189021364</v>
      </c>
      <c r="J78">
        <f t="shared" ca="1" si="11"/>
        <v>2.8607636506363145</v>
      </c>
      <c r="K78">
        <f t="shared" ca="1" si="11"/>
        <v>2.9159065697390054</v>
      </c>
      <c r="L78">
        <f t="shared" ca="1" si="11"/>
        <v>3.0171615090492963</v>
      </c>
      <c r="M78">
        <f t="shared" ca="1" si="11"/>
        <v>2.9849927061030272</v>
      </c>
      <c r="N78">
        <f t="shared" ca="1" si="6"/>
        <v>19.7863579161879</v>
      </c>
      <c r="O78">
        <f t="shared" ca="1" si="5"/>
        <v>19.63721840386042</v>
      </c>
      <c r="P78" s="4">
        <f t="shared" ca="1" si="7"/>
        <v>19.149308944904639</v>
      </c>
      <c r="Q78" s="3">
        <f t="shared" ca="1" si="8"/>
        <v>0</v>
      </c>
    </row>
    <row r="79" spans="1:17" x14ac:dyDescent="0.25">
      <c r="A79">
        <v>59</v>
      </c>
      <c r="C79" s="4">
        <f t="shared" si="3"/>
        <v>3.2921262866077932</v>
      </c>
      <c r="D79">
        <f t="shared" ca="1" si="11"/>
        <v>3.3599244676997166</v>
      </c>
      <c r="E79">
        <f t="shared" ca="1" si="11"/>
        <v>3.3603539933778834</v>
      </c>
      <c r="F79">
        <f t="shared" ca="1" si="11"/>
        <v>3.4238805078979793</v>
      </c>
      <c r="G79">
        <f t="shared" ca="1" si="11"/>
        <v>3.3357627502101526</v>
      </c>
      <c r="H79">
        <f t="shared" ca="1" si="11"/>
        <v>3.1329236785028023</v>
      </c>
      <c r="I79">
        <f t="shared" ca="1" si="11"/>
        <v>3.2128564285123802</v>
      </c>
      <c r="J79">
        <f t="shared" ca="1" si="11"/>
        <v>3.1731268026322246</v>
      </c>
      <c r="K79">
        <f t="shared" ca="1" si="11"/>
        <v>3.1342971888907774</v>
      </c>
      <c r="L79">
        <f t="shared" ca="1" si="11"/>
        <v>3.1651878901903605</v>
      </c>
      <c r="M79">
        <f t="shared" ca="1" si="11"/>
        <v>3.1738979398413196</v>
      </c>
      <c r="N79">
        <f t="shared" ca="1" si="6"/>
        <v>23.900465598137249</v>
      </c>
      <c r="O79">
        <f t="shared" ca="1" si="5"/>
        <v>23.226781765071454</v>
      </c>
      <c r="P79" s="4">
        <f t="shared" ca="1" si="7"/>
        <v>21.54399086946254</v>
      </c>
      <c r="Q79" s="3">
        <f t="shared" ca="1" si="8"/>
        <v>0</v>
      </c>
    </row>
    <row r="80" spans="1:17" x14ac:dyDescent="0.25">
      <c r="A80">
        <v>60</v>
      </c>
      <c r="C80" s="4">
        <f t="shared" si="3"/>
        <v>3.2921262866077932</v>
      </c>
      <c r="D80">
        <f t="shared" ca="1" si="11"/>
        <v>3.2309207475429824</v>
      </c>
      <c r="E80">
        <f t="shared" ca="1" si="11"/>
        <v>3.1705944311211773</v>
      </c>
      <c r="F80">
        <f t="shared" ca="1" si="11"/>
        <v>3.2325286356770424</v>
      </c>
      <c r="G80">
        <f t="shared" ca="1" si="11"/>
        <v>3.2434751640734101</v>
      </c>
      <c r="H80">
        <f t="shared" ca="1" si="11"/>
        <v>3.0389089352534704</v>
      </c>
      <c r="I80">
        <f t="shared" ca="1" si="11"/>
        <v>3.0389641886593544</v>
      </c>
      <c r="J80">
        <f t="shared" ca="1" si="11"/>
        <v>2.9832275447197212</v>
      </c>
      <c r="K80">
        <f t="shared" ca="1" si="11"/>
        <v>2.8978218331500072</v>
      </c>
      <c r="L80">
        <f t="shared" ca="1" si="11"/>
        <v>2.836833045355641</v>
      </c>
      <c r="M80">
        <f t="shared" ca="1" si="11"/>
        <v>2.8606566055911373</v>
      </c>
      <c r="N80">
        <f t="shared" ca="1" si="6"/>
        <v>17.472996037722254</v>
      </c>
      <c r="O80">
        <f t="shared" ca="1" si="5"/>
        <v>17.582949640246834</v>
      </c>
      <c r="P80" s="4">
        <f t="shared" ca="1" si="7"/>
        <v>17.720311943744679</v>
      </c>
      <c r="Q80" s="3">
        <f t="shared" ca="1" si="8"/>
        <v>0</v>
      </c>
    </row>
    <row r="81" spans="1:17" x14ac:dyDescent="0.25">
      <c r="A81">
        <v>61</v>
      </c>
      <c r="C81" s="4">
        <f t="shared" si="3"/>
        <v>3.2921262866077932</v>
      </c>
      <c r="D81">
        <f t="shared" ca="1" si="11"/>
        <v>3.2112073658549081</v>
      </c>
      <c r="E81">
        <f t="shared" ca="1" si="11"/>
        <v>3.1626693696859611</v>
      </c>
      <c r="F81">
        <f t="shared" ca="1" si="11"/>
        <v>3.1924125414321796</v>
      </c>
      <c r="G81">
        <f t="shared" ca="1" si="11"/>
        <v>3.1254795994510802</v>
      </c>
      <c r="H81">
        <f t="shared" ca="1" si="11"/>
        <v>3.0309896187356631</v>
      </c>
      <c r="I81">
        <f t="shared" ca="1" si="11"/>
        <v>2.9811840116718811</v>
      </c>
      <c r="J81">
        <f t="shared" ca="1" si="11"/>
        <v>3.0326446521222268</v>
      </c>
      <c r="K81">
        <f t="shared" ca="1" si="11"/>
        <v>2.9859900355077458</v>
      </c>
      <c r="L81">
        <f t="shared" ca="1" si="11"/>
        <v>3.0557115632026535</v>
      </c>
      <c r="M81">
        <f t="shared" ca="1" si="11"/>
        <v>2.8607824163589548</v>
      </c>
      <c r="N81">
        <f t="shared" ca="1" si="6"/>
        <v>17.475194467059975</v>
      </c>
      <c r="O81">
        <f t="shared" ca="1" si="5"/>
        <v>17.584915656369994</v>
      </c>
      <c r="P81" s="4">
        <f t="shared" ca="1" si="7"/>
        <v>17.721702598166111</v>
      </c>
      <c r="Q81" s="3">
        <f t="shared" ca="1" si="8"/>
        <v>0</v>
      </c>
    </row>
    <row r="82" spans="1:17" x14ac:dyDescent="0.25">
      <c r="A82">
        <v>62</v>
      </c>
      <c r="C82" s="4">
        <f t="shared" si="3"/>
        <v>3.2921262866077932</v>
      </c>
      <c r="D82">
        <f t="shared" ca="1" si="11"/>
        <v>3.38319087196931</v>
      </c>
      <c r="E82">
        <f t="shared" ca="1" si="11"/>
        <v>3.2919428297789342</v>
      </c>
      <c r="F82">
        <f t="shared" ca="1" si="11"/>
        <v>3.2690035011757765</v>
      </c>
      <c r="G82">
        <f t="shared" ca="1" si="11"/>
        <v>3.2622790665136669</v>
      </c>
      <c r="H82">
        <f t="shared" ca="1" si="11"/>
        <v>3.1703666950869831</v>
      </c>
      <c r="I82">
        <f t="shared" ca="1" si="11"/>
        <v>3.1748899718849355</v>
      </c>
      <c r="J82">
        <f t="shared" ca="1" si="11"/>
        <v>3.4011549654345634</v>
      </c>
      <c r="K82">
        <f t="shared" ca="1" si="11"/>
        <v>3.4010237254714206</v>
      </c>
      <c r="L82">
        <f t="shared" ca="1" si="11"/>
        <v>3.3056942230512218</v>
      </c>
      <c r="M82">
        <f t="shared" ca="1" si="11"/>
        <v>3.2633440443959807</v>
      </c>
      <c r="N82">
        <f t="shared" ca="1" si="6"/>
        <v>26.136793764914021</v>
      </c>
      <c r="O82">
        <f t="shared" ca="1" si="5"/>
        <v>25.148453392971948</v>
      </c>
      <c r="P82" s="4">
        <f t="shared" ca="1" si="7"/>
        <v>22.780143414541076</v>
      </c>
      <c r="Q82" s="3">
        <f t="shared" ca="1" si="8"/>
        <v>0.31229811184064049</v>
      </c>
    </row>
    <row r="83" spans="1:17" x14ac:dyDescent="0.25">
      <c r="A83">
        <v>63</v>
      </c>
      <c r="C83" s="4">
        <f t="shared" si="3"/>
        <v>3.2921262866077932</v>
      </c>
      <c r="D83">
        <f t="shared" ca="1" si="11"/>
        <v>3.212434458988183</v>
      </c>
      <c r="E83">
        <f t="shared" ca="1" si="11"/>
        <v>3.2551348120982802</v>
      </c>
      <c r="F83">
        <f t="shared" ca="1" si="11"/>
        <v>3.1092691000462733</v>
      </c>
      <c r="G83">
        <f t="shared" ca="1" si="11"/>
        <v>3.0932550279423725</v>
      </c>
      <c r="H83">
        <f t="shared" ca="1" si="11"/>
        <v>3.0000849751039622</v>
      </c>
      <c r="I83">
        <f t="shared" ca="1" si="11"/>
        <v>3.0394610183421471</v>
      </c>
      <c r="J83">
        <f t="shared" ca="1" si="11"/>
        <v>2.8514129814193452</v>
      </c>
      <c r="K83">
        <f t="shared" ca="1" si="11"/>
        <v>2.9419609484055216</v>
      </c>
      <c r="L83">
        <f t="shared" ca="1" si="11"/>
        <v>2.8025577510137838</v>
      </c>
      <c r="M83">
        <f t="shared" ca="1" si="11"/>
        <v>2.9815277838872558</v>
      </c>
      <c r="N83">
        <f t="shared" ca="1" si="6"/>
        <v>19.717918362412021</v>
      </c>
      <c r="O83">
        <f t="shared" ca="1" si="5"/>
        <v>19.57684325296135</v>
      </c>
      <c r="P83" s="4">
        <f t="shared" ca="1" si="7"/>
        <v>19.107967050494704</v>
      </c>
      <c r="Q83" s="3">
        <f t="shared" ca="1" si="8"/>
        <v>0</v>
      </c>
    </row>
    <row r="84" spans="1:17" x14ac:dyDescent="0.25">
      <c r="A84">
        <v>64</v>
      </c>
      <c r="C84" s="4">
        <f t="shared" si="3"/>
        <v>3.2921262866077932</v>
      </c>
      <c r="D84">
        <f t="shared" ca="1" si="11"/>
        <v>3.3077650110249848</v>
      </c>
      <c r="E84">
        <f t="shared" ca="1" si="11"/>
        <v>3.3176937145942706</v>
      </c>
      <c r="F84">
        <f t="shared" ca="1" si="11"/>
        <v>3.3828928993907437</v>
      </c>
      <c r="G84">
        <f t="shared" ca="1" si="11"/>
        <v>3.3746887774483416</v>
      </c>
      <c r="H84">
        <f t="shared" ca="1" si="11"/>
        <v>3.3733285431701674</v>
      </c>
      <c r="I84">
        <f t="shared" ca="1" si="11"/>
        <v>3.2526856462612721</v>
      </c>
      <c r="J84">
        <f t="shared" ca="1" si="11"/>
        <v>3.4004307428239566</v>
      </c>
      <c r="K84">
        <f t="shared" ca="1" si="11"/>
        <v>3.3528704589751492</v>
      </c>
      <c r="L84">
        <f t="shared" ca="1" si="11"/>
        <v>3.3549752309336425</v>
      </c>
      <c r="M84">
        <f t="shared" ca="1" si="11"/>
        <v>3.3427128092883001</v>
      </c>
      <c r="N84">
        <f t="shared" ca="1" si="6"/>
        <v>28.295783745395749</v>
      </c>
      <c r="O84">
        <f t="shared" ca="1" si="5"/>
        <v>26.986347970459065</v>
      </c>
      <c r="P84" s="4">
        <f t="shared" ca="1" si="7"/>
        <v>23.936291967330899</v>
      </c>
      <c r="Q84" s="3">
        <f t="shared" ca="1" si="8"/>
        <v>0.96079499056909656</v>
      </c>
    </row>
    <row r="85" spans="1:17" x14ac:dyDescent="0.25">
      <c r="A85">
        <v>65</v>
      </c>
      <c r="C85" s="4">
        <f t="shared" ref="C85:C148" si="12">$H$6</f>
        <v>3.2921262866077932</v>
      </c>
      <c r="D85">
        <f t="shared" ref="D85:M100" ca="1" si="13">C85+$D$6*($H$5-C85)*$H$7+$D$9*($H$7^0.5)*(NORMINV(RAND(),0,1))</f>
        <v>3.2224797462915236</v>
      </c>
      <c r="E85">
        <f t="shared" ca="1" si="13"/>
        <v>3.2548554587943079</v>
      </c>
      <c r="F85">
        <f t="shared" ca="1" si="13"/>
        <v>3.254780279923795</v>
      </c>
      <c r="G85">
        <f t="shared" ca="1" si="13"/>
        <v>3.2209247216015751</v>
      </c>
      <c r="H85">
        <f t="shared" ca="1" si="13"/>
        <v>3.0414441460685118</v>
      </c>
      <c r="I85">
        <f t="shared" ca="1" si="13"/>
        <v>3.1932165917662676</v>
      </c>
      <c r="J85">
        <f t="shared" ca="1" si="13"/>
        <v>3.1095280481317453</v>
      </c>
      <c r="K85">
        <f t="shared" ca="1" si="13"/>
        <v>3.1189035568260945</v>
      </c>
      <c r="L85">
        <f t="shared" ca="1" si="13"/>
        <v>3.1891618401817405</v>
      </c>
      <c r="M85">
        <f t="shared" ca="1" si="13"/>
        <v>3.2212236157062817</v>
      </c>
      <c r="N85">
        <f t="shared" ca="1" si="6"/>
        <v>25.058763726428552</v>
      </c>
      <c r="O85">
        <f t="shared" ref="O85:O148" ca="1" si="14">EXP(($H$9*LN(N85))+(1-$H$9)*$H$5+(($D$9^2)/(4*$D$6))*(1-$H$9^2))</f>
        <v>24.224490865079705</v>
      </c>
      <c r="P85" s="4">
        <f t="shared" ca="1" si="7"/>
        <v>22.189439739037983</v>
      </c>
      <c r="Q85" s="3">
        <f t="shared" ca="1" si="8"/>
        <v>0</v>
      </c>
    </row>
    <row r="86" spans="1:17" x14ac:dyDescent="0.25">
      <c r="A86">
        <v>66</v>
      </c>
      <c r="C86" s="4">
        <f t="shared" si="12"/>
        <v>3.2921262866077932</v>
      </c>
      <c r="D86">
        <f t="shared" ca="1" si="13"/>
        <v>3.4845240489124611</v>
      </c>
      <c r="E86">
        <f t="shared" ca="1" si="13"/>
        <v>3.4715355369514298</v>
      </c>
      <c r="F86">
        <f t="shared" ca="1" si="13"/>
        <v>3.3721753321555727</v>
      </c>
      <c r="G86">
        <f t="shared" ca="1" si="13"/>
        <v>3.3975235813449931</v>
      </c>
      <c r="H86">
        <f t="shared" ca="1" si="13"/>
        <v>3.4089522094684548</v>
      </c>
      <c r="I86">
        <f t="shared" ca="1" si="13"/>
        <v>3.4712676309047445</v>
      </c>
      <c r="J86">
        <f t="shared" ca="1" si="13"/>
        <v>3.3914710892615503</v>
      </c>
      <c r="K86">
        <f t="shared" ca="1" si="13"/>
        <v>3.4052019669472386</v>
      </c>
      <c r="L86">
        <f t="shared" ca="1" si="13"/>
        <v>3.3316082014848001</v>
      </c>
      <c r="M86">
        <f t="shared" ca="1" si="13"/>
        <v>3.2759499634245426</v>
      </c>
      <c r="N86">
        <f t="shared" ref="N86:N149" ca="1" si="15">EXP(M86)</f>
        <v>26.468357512962051</v>
      </c>
      <c r="O86">
        <f t="shared" ca="1" si="14"/>
        <v>25.431771271147667</v>
      </c>
      <c r="P86" s="4">
        <f t="shared" ref="P86:P149" ca="1" si="16">EXP(($H$10*LN(N86))+(1-$H$10)*$H$5+(($D$9^2)/(4*$D$6))*(1-$H$10^2))</f>
        <v>22.959969427848456</v>
      </c>
      <c r="Q86" s="3">
        <f t="shared" ref="Q86:Q149" ca="1" si="17">(MAX(0,O86-P86-$D$5))*$H$8</f>
        <v>0.41074261889985597</v>
      </c>
    </row>
    <row r="87" spans="1:17" x14ac:dyDescent="0.25">
      <c r="A87">
        <v>67</v>
      </c>
      <c r="C87" s="4">
        <f t="shared" si="12"/>
        <v>3.2921262866077932</v>
      </c>
      <c r="D87">
        <f t="shared" ca="1" si="13"/>
        <v>3.2721848296000435</v>
      </c>
      <c r="E87">
        <f t="shared" ca="1" si="13"/>
        <v>3.2677414616307789</v>
      </c>
      <c r="F87">
        <f t="shared" ca="1" si="13"/>
        <v>3.1184708814631881</v>
      </c>
      <c r="G87">
        <f t="shared" ca="1" si="13"/>
        <v>3.2089553073376247</v>
      </c>
      <c r="H87">
        <f t="shared" ca="1" si="13"/>
        <v>3.3251497821589844</v>
      </c>
      <c r="I87">
        <f t="shared" ca="1" si="13"/>
        <v>3.1556688358891565</v>
      </c>
      <c r="J87">
        <f t="shared" ca="1" si="13"/>
        <v>3.2316244115994261</v>
      </c>
      <c r="K87">
        <f t="shared" ca="1" si="13"/>
        <v>3.1136126953836905</v>
      </c>
      <c r="L87">
        <f t="shared" ca="1" si="13"/>
        <v>3.0855842273484702</v>
      </c>
      <c r="M87">
        <f t="shared" ca="1" si="13"/>
        <v>3.1726382165591045</v>
      </c>
      <c r="N87">
        <f t="shared" ca="1" si="15"/>
        <v>23.870376581064193</v>
      </c>
      <c r="O87">
        <f t="shared" ca="1" si="14"/>
        <v>23.200793674567841</v>
      </c>
      <c r="P87" s="4">
        <f t="shared" ca="1" si="16"/>
        <v>21.527069180687981</v>
      </c>
      <c r="Q87" s="3">
        <f t="shared" ca="1" si="17"/>
        <v>0</v>
      </c>
    </row>
    <row r="88" spans="1:17" x14ac:dyDescent="0.25">
      <c r="A88">
        <v>68</v>
      </c>
      <c r="C88" s="4">
        <f t="shared" si="12"/>
        <v>3.2921262866077932</v>
      </c>
      <c r="D88">
        <f t="shared" ca="1" si="13"/>
        <v>3.2552692427077949</v>
      </c>
      <c r="E88">
        <f t="shared" ca="1" si="13"/>
        <v>3.1733411062854104</v>
      </c>
      <c r="F88">
        <f t="shared" ca="1" si="13"/>
        <v>3.2658297231942175</v>
      </c>
      <c r="G88">
        <f t="shared" ca="1" si="13"/>
        <v>3.3652148069425429</v>
      </c>
      <c r="H88">
        <f t="shared" ca="1" si="13"/>
        <v>3.4011074266754933</v>
      </c>
      <c r="I88">
        <f t="shared" ca="1" si="13"/>
        <v>3.3845319967352716</v>
      </c>
      <c r="J88">
        <f t="shared" ca="1" si="13"/>
        <v>3.4124119625403009</v>
      </c>
      <c r="K88">
        <f t="shared" ca="1" si="13"/>
        <v>3.4126987196104377</v>
      </c>
      <c r="L88">
        <f t="shared" ca="1" si="13"/>
        <v>3.3250744234114795</v>
      </c>
      <c r="M88">
        <f t="shared" ca="1" si="13"/>
        <v>3.2907452932115975</v>
      </c>
      <c r="N88">
        <f t="shared" ca="1" si="15"/>
        <v>26.862876916908544</v>
      </c>
      <c r="O88">
        <f t="shared" ca="1" si="14"/>
        <v>25.768370262429066</v>
      </c>
      <c r="P88" s="4">
        <f t="shared" ca="1" si="16"/>
        <v>23.172839434943228</v>
      </c>
      <c r="Q88" s="3">
        <f t="shared" ca="1" si="17"/>
        <v>0.52843726932175927</v>
      </c>
    </row>
    <row r="89" spans="1:17" x14ac:dyDescent="0.25">
      <c r="A89">
        <v>69</v>
      </c>
      <c r="C89" s="4">
        <f t="shared" si="12"/>
        <v>3.2921262866077932</v>
      </c>
      <c r="D89">
        <f t="shared" ca="1" si="13"/>
        <v>3.2969880704933647</v>
      </c>
      <c r="E89">
        <f t="shared" ca="1" si="13"/>
        <v>3.2415720038129878</v>
      </c>
      <c r="F89">
        <f t="shared" ca="1" si="13"/>
        <v>3.2013315832542486</v>
      </c>
      <c r="G89">
        <f t="shared" ca="1" si="13"/>
        <v>3.264481737112761</v>
      </c>
      <c r="H89">
        <f t="shared" ca="1" si="13"/>
        <v>3.2703358924522825</v>
      </c>
      <c r="I89">
        <f t="shared" ca="1" si="13"/>
        <v>3.1719565604724265</v>
      </c>
      <c r="J89">
        <f t="shared" ca="1" si="13"/>
        <v>3.1456693801881253</v>
      </c>
      <c r="K89">
        <f t="shared" ca="1" si="13"/>
        <v>3.1533890152464394</v>
      </c>
      <c r="L89">
        <f t="shared" ca="1" si="13"/>
        <v>3.1191476736901347</v>
      </c>
      <c r="M89">
        <f t="shared" ca="1" si="13"/>
        <v>3.0614232786761515</v>
      </c>
      <c r="N89">
        <f t="shared" ca="1" si="15"/>
        <v>21.35793383145505</v>
      </c>
      <c r="O89">
        <f t="shared" ca="1" si="14"/>
        <v>21.01739045459794</v>
      </c>
      <c r="P89" s="4">
        <f t="shared" ca="1" si="16"/>
        <v>20.084341200171451</v>
      </c>
      <c r="Q89" s="3">
        <f t="shared" ca="1" si="17"/>
        <v>0</v>
      </c>
    </row>
    <row r="90" spans="1:17" x14ac:dyDescent="0.25">
      <c r="A90">
        <v>70</v>
      </c>
      <c r="C90" s="4">
        <f t="shared" si="12"/>
        <v>3.2921262866077932</v>
      </c>
      <c r="D90">
        <f t="shared" ca="1" si="13"/>
        <v>3.3277335966520374</v>
      </c>
      <c r="E90">
        <f t="shared" ca="1" si="13"/>
        <v>3.223176810865505</v>
      </c>
      <c r="F90">
        <f t="shared" ca="1" si="13"/>
        <v>3.3184299982274195</v>
      </c>
      <c r="G90">
        <f t="shared" ca="1" si="13"/>
        <v>3.3535338521655191</v>
      </c>
      <c r="H90">
        <f t="shared" ca="1" si="13"/>
        <v>3.4270165506232946</v>
      </c>
      <c r="I90">
        <f t="shared" ca="1" si="13"/>
        <v>3.4712449423121376</v>
      </c>
      <c r="J90">
        <f t="shared" ca="1" si="13"/>
        <v>3.490818689209775</v>
      </c>
      <c r="K90">
        <f t="shared" ca="1" si="13"/>
        <v>3.4054925869461279</v>
      </c>
      <c r="L90">
        <f t="shared" ca="1" si="13"/>
        <v>3.4577690605566458</v>
      </c>
      <c r="M90">
        <f t="shared" ca="1" si="13"/>
        <v>3.5320093609839298</v>
      </c>
      <c r="N90">
        <f t="shared" ca="1" si="15"/>
        <v>34.192603918358174</v>
      </c>
      <c r="O90">
        <f t="shared" ca="1" si="14"/>
        <v>31.930389514691086</v>
      </c>
      <c r="P90" s="4">
        <f t="shared" ca="1" si="16"/>
        <v>26.936175267607759</v>
      </c>
      <c r="Q90" s="3">
        <f t="shared" ca="1" si="17"/>
        <v>2.8101355181048837</v>
      </c>
    </row>
    <row r="91" spans="1:17" x14ac:dyDescent="0.25">
      <c r="A91">
        <v>71</v>
      </c>
      <c r="C91" s="4">
        <f t="shared" si="12"/>
        <v>3.2921262866077932</v>
      </c>
      <c r="D91">
        <f t="shared" ca="1" si="13"/>
        <v>3.3693204256260612</v>
      </c>
      <c r="E91">
        <f t="shared" ca="1" si="13"/>
        <v>3.350706635548049</v>
      </c>
      <c r="F91">
        <f t="shared" ca="1" si="13"/>
        <v>3.1935728377437362</v>
      </c>
      <c r="G91">
        <f t="shared" ca="1" si="13"/>
        <v>3.2379493473413796</v>
      </c>
      <c r="H91">
        <f t="shared" ca="1" si="13"/>
        <v>3.227711750980168</v>
      </c>
      <c r="I91">
        <f t="shared" ca="1" si="13"/>
        <v>3.1200336477543402</v>
      </c>
      <c r="J91">
        <f t="shared" ca="1" si="13"/>
        <v>3.1640460498286878</v>
      </c>
      <c r="K91">
        <f t="shared" ca="1" si="13"/>
        <v>3.1106908433808069</v>
      </c>
      <c r="L91">
        <f t="shared" ca="1" si="13"/>
        <v>3.1949881346626396</v>
      </c>
      <c r="M91">
        <f t="shared" ca="1" si="13"/>
        <v>3.2279445449228947</v>
      </c>
      <c r="N91">
        <f t="shared" ca="1" si="15"/>
        <v>25.227749137080227</v>
      </c>
      <c r="O91">
        <f t="shared" ca="1" si="14"/>
        <v>24.369613403775958</v>
      </c>
      <c r="P91" s="4">
        <f t="shared" ca="1" si="16"/>
        <v>22.2826576371803</v>
      </c>
      <c r="Q91" s="3">
        <f t="shared" ca="1" si="17"/>
        <v>4.4665706835777322E-2</v>
      </c>
    </row>
    <row r="92" spans="1:17" x14ac:dyDescent="0.25">
      <c r="A92">
        <v>72</v>
      </c>
      <c r="C92" s="4">
        <f t="shared" si="12"/>
        <v>3.2921262866077932</v>
      </c>
      <c r="D92">
        <f t="shared" ca="1" si="13"/>
        <v>3.2352833503620069</v>
      </c>
      <c r="E92">
        <f t="shared" ca="1" si="13"/>
        <v>3.279627454942152</v>
      </c>
      <c r="F92">
        <f t="shared" ca="1" si="13"/>
        <v>3.3640699382265682</v>
      </c>
      <c r="G92">
        <f t="shared" ca="1" si="13"/>
        <v>3.5062099840756593</v>
      </c>
      <c r="H92">
        <f t="shared" ca="1" si="13"/>
        <v>3.5051520922177546</v>
      </c>
      <c r="I92">
        <f t="shared" ca="1" si="13"/>
        <v>3.5652348034532242</v>
      </c>
      <c r="J92">
        <f t="shared" ca="1" si="13"/>
        <v>3.5205187670593778</v>
      </c>
      <c r="K92">
        <f t="shared" ca="1" si="13"/>
        <v>3.3653503725613181</v>
      </c>
      <c r="L92">
        <f t="shared" ca="1" si="13"/>
        <v>3.3902281358880573</v>
      </c>
      <c r="M92">
        <f t="shared" ca="1" si="13"/>
        <v>3.4290378113218822</v>
      </c>
      <c r="N92">
        <f t="shared" ca="1" si="15"/>
        <v>30.846947881928763</v>
      </c>
      <c r="O92">
        <f t="shared" ca="1" si="14"/>
        <v>29.13813495947651</v>
      </c>
      <c r="P92" s="4">
        <f t="shared" ca="1" si="16"/>
        <v>25.260485145678071</v>
      </c>
      <c r="Q92" s="3">
        <f t="shared" ca="1" si="17"/>
        <v>1.7480265748133328</v>
      </c>
    </row>
    <row r="93" spans="1:17" x14ac:dyDescent="0.25">
      <c r="A93">
        <v>73</v>
      </c>
      <c r="C93" s="4">
        <f t="shared" si="12"/>
        <v>3.2921262866077932</v>
      </c>
      <c r="D93">
        <f t="shared" ca="1" si="13"/>
        <v>3.3156613651603406</v>
      </c>
      <c r="E93">
        <f t="shared" ca="1" si="13"/>
        <v>3.3422980658526424</v>
      </c>
      <c r="F93">
        <f t="shared" ca="1" si="13"/>
        <v>3.3717710390493192</v>
      </c>
      <c r="G93">
        <f t="shared" ca="1" si="13"/>
        <v>3.3439663315932942</v>
      </c>
      <c r="H93">
        <f t="shared" ca="1" si="13"/>
        <v>3.2532613697469874</v>
      </c>
      <c r="I93">
        <f t="shared" ca="1" si="13"/>
        <v>3.2907483324905122</v>
      </c>
      <c r="J93">
        <f t="shared" ca="1" si="13"/>
        <v>3.3345009906962231</v>
      </c>
      <c r="K93">
        <f t="shared" ca="1" si="13"/>
        <v>3.2233110332044572</v>
      </c>
      <c r="L93">
        <f t="shared" ca="1" si="13"/>
        <v>3.1890895836074202</v>
      </c>
      <c r="M93">
        <f t="shared" ca="1" si="13"/>
        <v>3.1366757895440327</v>
      </c>
      <c r="N93">
        <f t="shared" ca="1" si="15"/>
        <v>23.027192254804085</v>
      </c>
      <c r="O93">
        <f t="shared" ca="1" si="14"/>
        <v>22.47102769051946</v>
      </c>
      <c r="P93" s="4">
        <f t="shared" ca="1" si="16"/>
        <v>21.049556366782909</v>
      </c>
      <c r="Q93" s="3">
        <f t="shared" ca="1" si="17"/>
        <v>0</v>
      </c>
    </row>
    <row r="94" spans="1:17" x14ac:dyDescent="0.25">
      <c r="A94">
        <v>74</v>
      </c>
      <c r="C94" s="4">
        <f t="shared" si="12"/>
        <v>3.2921262866077932</v>
      </c>
      <c r="D94">
        <f t="shared" ca="1" si="13"/>
        <v>3.2772394205190016</v>
      </c>
      <c r="E94">
        <f t="shared" ca="1" si="13"/>
        <v>3.297703214994145</v>
      </c>
      <c r="F94">
        <f t="shared" ca="1" si="13"/>
        <v>3.4338200048218575</v>
      </c>
      <c r="G94">
        <f t="shared" ca="1" si="13"/>
        <v>3.2762069350251046</v>
      </c>
      <c r="H94">
        <f t="shared" ca="1" si="13"/>
        <v>3.2322724727863972</v>
      </c>
      <c r="I94">
        <f t="shared" ca="1" si="13"/>
        <v>3.1286487685072943</v>
      </c>
      <c r="J94">
        <f t="shared" ca="1" si="13"/>
        <v>3.1028163659381645</v>
      </c>
      <c r="K94">
        <f t="shared" ca="1" si="13"/>
        <v>3.0141539127725143</v>
      </c>
      <c r="L94">
        <f t="shared" ca="1" si="13"/>
        <v>3.0031222013427645</v>
      </c>
      <c r="M94">
        <f t="shared" ca="1" si="13"/>
        <v>2.8422349793847821</v>
      </c>
      <c r="N94">
        <f t="shared" ca="1" si="15"/>
        <v>17.154061699902101</v>
      </c>
      <c r="O94">
        <f t="shared" ca="1" si="14"/>
        <v>17.297438648627548</v>
      </c>
      <c r="P94" s="4">
        <f t="shared" ca="1" si="16"/>
        <v>17.517861105058717</v>
      </c>
      <c r="Q94" s="3">
        <f t="shared" ca="1" si="17"/>
        <v>0</v>
      </c>
    </row>
    <row r="95" spans="1:17" x14ac:dyDescent="0.25">
      <c r="A95">
        <v>75</v>
      </c>
      <c r="C95" s="4">
        <f t="shared" si="12"/>
        <v>3.2921262866077932</v>
      </c>
      <c r="D95">
        <f t="shared" ca="1" si="13"/>
        <v>3.2716370953395173</v>
      </c>
      <c r="E95">
        <f t="shared" ca="1" si="13"/>
        <v>3.2769337782268981</v>
      </c>
      <c r="F95">
        <f t="shared" ca="1" si="13"/>
        <v>3.1139432767805721</v>
      </c>
      <c r="G95">
        <f t="shared" ca="1" si="13"/>
        <v>3.0109859409681561</v>
      </c>
      <c r="H95">
        <f t="shared" ca="1" si="13"/>
        <v>3.0561451404500204</v>
      </c>
      <c r="I95">
        <f t="shared" ca="1" si="13"/>
        <v>3.0188089743754669</v>
      </c>
      <c r="J95">
        <f t="shared" ca="1" si="13"/>
        <v>2.9646369135258159</v>
      </c>
      <c r="K95">
        <f t="shared" ca="1" si="13"/>
        <v>2.9705559404180968</v>
      </c>
      <c r="L95">
        <f t="shared" ca="1" si="13"/>
        <v>2.8042914325203205</v>
      </c>
      <c r="M95">
        <f t="shared" ca="1" si="13"/>
        <v>2.7001892788019428</v>
      </c>
      <c r="N95">
        <f t="shared" ca="1" si="15"/>
        <v>14.882548409227859</v>
      </c>
      <c r="O95">
        <f t="shared" ca="1" si="14"/>
        <v>15.246088557943406</v>
      </c>
      <c r="P95" s="4">
        <f t="shared" ca="1" si="16"/>
        <v>16.032525303098573</v>
      </c>
      <c r="Q95" s="3">
        <f t="shared" ca="1" si="17"/>
        <v>0</v>
      </c>
    </row>
    <row r="96" spans="1:17" x14ac:dyDescent="0.25">
      <c r="A96">
        <v>76</v>
      </c>
      <c r="C96" s="4">
        <f t="shared" si="12"/>
        <v>3.2921262866077932</v>
      </c>
      <c r="D96">
        <f t="shared" ca="1" si="13"/>
        <v>3.2931650630995697</v>
      </c>
      <c r="E96">
        <f t="shared" ca="1" si="13"/>
        <v>3.2352827831618498</v>
      </c>
      <c r="F96">
        <f t="shared" ca="1" si="13"/>
        <v>3.1618601995716809</v>
      </c>
      <c r="G96">
        <f t="shared" ca="1" si="13"/>
        <v>3.0787676000532054</v>
      </c>
      <c r="H96">
        <f t="shared" ca="1" si="13"/>
        <v>2.8681377613199466</v>
      </c>
      <c r="I96">
        <f t="shared" ca="1" si="13"/>
        <v>2.9183629265799707</v>
      </c>
      <c r="J96">
        <f t="shared" ca="1" si="13"/>
        <v>2.9665135867961685</v>
      </c>
      <c r="K96">
        <f t="shared" ca="1" si="13"/>
        <v>2.7669718859309529</v>
      </c>
      <c r="L96">
        <f t="shared" ca="1" si="13"/>
        <v>2.6680141006099065</v>
      </c>
      <c r="M96">
        <f t="shared" ca="1" si="13"/>
        <v>2.6618078177871243</v>
      </c>
      <c r="N96">
        <f t="shared" ca="1" si="15"/>
        <v>14.322157560087106</v>
      </c>
      <c r="O96">
        <f t="shared" ca="1" si="14"/>
        <v>14.734821900073307</v>
      </c>
      <c r="P96" s="4">
        <f t="shared" ca="1" si="16"/>
        <v>15.653255572256816</v>
      </c>
      <c r="Q96" s="3">
        <f t="shared" ca="1" si="17"/>
        <v>0</v>
      </c>
    </row>
    <row r="97" spans="1:17" x14ac:dyDescent="0.25">
      <c r="A97">
        <v>77</v>
      </c>
      <c r="C97" s="4">
        <f t="shared" si="12"/>
        <v>3.2921262866077932</v>
      </c>
      <c r="D97">
        <f t="shared" ca="1" si="13"/>
        <v>3.2890568222710446</v>
      </c>
      <c r="E97">
        <f t="shared" ca="1" si="13"/>
        <v>3.2670139871986104</v>
      </c>
      <c r="F97">
        <f t="shared" ca="1" si="13"/>
        <v>3.2862922798776477</v>
      </c>
      <c r="G97">
        <f t="shared" ca="1" si="13"/>
        <v>3.347318178811149</v>
      </c>
      <c r="H97">
        <f t="shared" ca="1" si="13"/>
        <v>3.3907337782408393</v>
      </c>
      <c r="I97">
        <f t="shared" ca="1" si="13"/>
        <v>3.4256529445217279</v>
      </c>
      <c r="J97">
        <f t="shared" ca="1" si="13"/>
        <v>3.4629881168751986</v>
      </c>
      <c r="K97">
        <f t="shared" ca="1" si="13"/>
        <v>3.3530833750060896</v>
      </c>
      <c r="L97">
        <f t="shared" ca="1" si="13"/>
        <v>3.3419305724367829</v>
      </c>
      <c r="M97">
        <f t="shared" ca="1" si="13"/>
        <v>3.4359253045361613</v>
      </c>
      <c r="N97">
        <f t="shared" ca="1" si="15"/>
        <v>31.06013936080581</v>
      </c>
      <c r="O97">
        <f t="shared" ca="1" si="14"/>
        <v>29.31703317044343</v>
      </c>
      <c r="P97" s="4">
        <f t="shared" ca="1" si="16"/>
        <v>25.36924011133511</v>
      </c>
      <c r="Q97" s="3">
        <f t="shared" ca="1" si="17"/>
        <v>1.8147488936820646</v>
      </c>
    </row>
    <row r="98" spans="1:17" x14ac:dyDescent="0.25">
      <c r="A98">
        <v>78</v>
      </c>
      <c r="C98" s="4">
        <f t="shared" si="12"/>
        <v>3.2921262866077932</v>
      </c>
      <c r="D98">
        <f t="shared" ca="1" si="13"/>
        <v>3.2110835058786593</v>
      </c>
      <c r="E98">
        <f t="shared" ca="1" si="13"/>
        <v>3.1213779005790947</v>
      </c>
      <c r="F98">
        <f t="shared" ca="1" si="13"/>
        <v>3.0382701973700126</v>
      </c>
      <c r="G98">
        <f t="shared" ca="1" si="13"/>
        <v>3.0054383945771468</v>
      </c>
      <c r="H98">
        <f t="shared" ca="1" si="13"/>
        <v>2.8858664909245899</v>
      </c>
      <c r="I98">
        <f t="shared" ca="1" si="13"/>
        <v>2.9497267815284678</v>
      </c>
      <c r="J98">
        <f t="shared" ca="1" si="13"/>
        <v>2.9602836730433184</v>
      </c>
      <c r="K98">
        <f t="shared" ca="1" si="13"/>
        <v>3.0187591073042244</v>
      </c>
      <c r="L98">
        <f t="shared" ca="1" si="13"/>
        <v>3.0143518688201829</v>
      </c>
      <c r="M98">
        <f t="shared" ca="1" si="13"/>
        <v>2.9925980427886065</v>
      </c>
      <c r="N98">
        <f t="shared" ca="1" si="15"/>
        <v>19.937413516168217</v>
      </c>
      <c r="O98">
        <f t="shared" ca="1" si="14"/>
        <v>19.770392621733272</v>
      </c>
      <c r="P98" s="4">
        <f t="shared" ca="1" si="16"/>
        <v>19.240366309701972</v>
      </c>
      <c r="Q98" s="3">
        <f t="shared" ca="1" si="17"/>
        <v>0</v>
      </c>
    </row>
    <row r="99" spans="1:17" x14ac:dyDescent="0.25">
      <c r="A99">
        <v>79</v>
      </c>
      <c r="C99" s="4">
        <f t="shared" si="12"/>
        <v>3.2921262866077932</v>
      </c>
      <c r="D99">
        <f t="shared" ca="1" si="13"/>
        <v>3.3263198716059104</v>
      </c>
      <c r="E99">
        <f t="shared" ca="1" si="13"/>
        <v>3.4362472758282983</v>
      </c>
      <c r="F99">
        <f t="shared" ca="1" si="13"/>
        <v>3.2756540515159149</v>
      </c>
      <c r="G99">
        <f t="shared" ca="1" si="13"/>
        <v>3.1182191788383671</v>
      </c>
      <c r="H99">
        <f t="shared" ca="1" si="13"/>
        <v>3.1622587795573533</v>
      </c>
      <c r="I99">
        <f t="shared" ca="1" si="13"/>
        <v>3.1925475882124275</v>
      </c>
      <c r="J99">
        <f t="shared" ca="1" si="13"/>
        <v>3.0473465479116908</v>
      </c>
      <c r="K99">
        <f t="shared" ca="1" si="13"/>
        <v>3.0214477503347195</v>
      </c>
      <c r="L99">
        <f t="shared" ca="1" si="13"/>
        <v>2.8686298540621382</v>
      </c>
      <c r="M99">
        <f t="shared" ca="1" si="13"/>
        <v>2.8066334707889946</v>
      </c>
      <c r="N99">
        <f t="shared" ca="1" si="15"/>
        <v>16.554094462786654</v>
      </c>
      <c r="O99">
        <f t="shared" ca="1" si="14"/>
        <v>16.758733332761864</v>
      </c>
      <c r="P99" s="4">
        <f t="shared" ca="1" si="16"/>
        <v>17.133137074970012</v>
      </c>
      <c r="Q99" s="3">
        <f t="shared" ca="1" si="17"/>
        <v>0</v>
      </c>
    </row>
    <row r="100" spans="1:17" x14ac:dyDescent="0.25">
      <c r="A100">
        <v>80</v>
      </c>
      <c r="C100" s="4">
        <f t="shared" si="12"/>
        <v>3.2921262866077932</v>
      </c>
      <c r="D100">
        <f t="shared" ca="1" si="13"/>
        <v>3.0852413958105243</v>
      </c>
      <c r="E100">
        <f t="shared" ca="1" si="13"/>
        <v>2.9696322573679397</v>
      </c>
      <c r="F100">
        <f t="shared" ca="1" si="13"/>
        <v>2.8967200985899226</v>
      </c>
      <c r="G100">
        <f t="shared" ca="1" si="13"/>
        <v>2.9204152312979255</v>
      </c>
      <c r="H100">
        <f t="shared" ca="1" si="13"/>
        <v>2.8027716666400391</v>
      </c>
      <c r="I100">
        <f t="shared" ca="1" si="13"/>
        <v>2.7748069507701003</v>
      </c>
      <c r="J100">
        <f t="shared" ca="1" si="13"/>
        <v>2.9014160907015842</v>
      </c>
      <c r="K100">
        <f t="shared" ca="1" si="13"/>
        <v>2.8985526446232175</v>
      </c>
      <c r="L100">
        <f t="shared" ca="1" si="13"/>
        <v>2.7758307571168359</v>
      </c>
      <c r="M100">
        <f t="shared" ca="1" si="13"/>
        <v>2.8171246703955535</v>
      </c>
      <c r="N100">
        <f t="shared" ca="1" si="15"/>
        <v>16.72868098178823</v>
      </c>
      <c r="O100">
        <f t="shared" ca="1" si="14"/>
        <v>16.915713842246358</v>
      </c>
      <c r="P100" s="4">
        <f t="shared" ca="1" si="16"/>
        <v>17.245622645062916</v>
      </c>
      <c r="Q100" s="3">
        <f t="shared" ca="1" si="17"/>
        <v>0</v>
      </c>
    </row>
    <row r="101" spans="1:17" x14ac:dyDescent="0.25">
      <c r="A101">
        <v>81</v>
      </c>
      <c r="C101" s="4">
        <f t="shared" si="12"/>
        <v>3.2921262866077932</v>
      </c>
      <c r="D101">
        <f t="shared" ref="D101:M116" ca="1" si="18">C101+$D$6*($H$5-C101)*$H$7+$D$9*($H$7^0.5)*(NORMINV(RAND(),0,1))</f>
        <v>3.1959555627070593</v>
      </c>
      <c r="E101">
        <f t="shared" ca="1" si="18"/>
        <v>2.9483582698402362</v>
      </c>
      <c r="F101">
        <f t="shared" ca="1" si="18"/>
        <v>2.8489345408675977</v>
      </c>
      <c r="G101">
        <f t="shared" ca="1" si="18"/>
        <v>2.8721753915457446</v>
      </c>
      <c r="H101">
        <f t="shared" ca="1" si="18"/>
        <v>2.8325357863996499</v>
      </c>
      <c r="I101">
        <f t="shared" ca="1" si="18"/>
        <v>2.7204217202989756</v>
      </c>
      <c r="J101">
        <f t="shared" ca="1" si="18"/>
        <v>2.8056868743754699</v>
      </c>
      <c r="K101">
        <f t="shared" ca="1" si="18"/>
        <v>2.9850650286669373</v>
      </c>
      <c r="L101">
        <f t="shared" ca="1" si="18"/>
        <v>2.7911475428226078</v>
      </c>
      <c r="M101">
        <f t="shared" ca="1" si="18"/>
        <v>2.6328523307603993</v>
      </c>
      <c r="N101">
        <f t="shared" ca="1" si="15"/>
        <v>13.913398973526311</v>
      </c>
      <c r="O101">
        <f t="shared" ca="1" si="14"/>
        <v>14.360493110924919</v>
      </c>
      <c r="P101" s="4">
        <f t="shared" ca="1" si="16"/>
        <v>15.373078532509526</v>
      </c>
      <c r="Q101" s="3">
        <f t="shared" ca="1" si="17"/>
        <v>0</v>
      </c>
    </row>
    <row r="102" spans="1:17" x14ac:dyDescent="0.25">
      <c r="A102">
        <v>82</v>
      </c>
      <c r="C102" s="4">
        <f t="shared" si="12"/>
        <v>3.2921262866077932</v>
      </c>
      <c r="D102">
        <f t="shared" ca="1" si="18"/>
        <v>3.2034010066569776</v>
      </c>
      <c r="E102">
        <f t="shared" ca="1" si="18"/>
        <v>3.3278882244304828</v>
      </c>
      <c r="F102">
        <f t="shared" ca="1" si="18"/>
        <v>3.4143653380219421</v>
      </c>
      <c r="G102">
        <f t="shared" ca="1" si="18"/>
        <v>3.4104638895633634</v>
      </c>
      <c r="H102">
        <f t="shared" ca="1" si="18"/>
        <v>3.3898306072305422</v>
      </c>
      <c r="I102">
        <f t="shared" ca="1" si="18"/>
        <v>3.3111529475967236</v>
      </c>
      <c r="J102">
        <f t="shared" ca="1" si="18"/>
        <v>3.2680966470350858</v>
      </c>
      <c r="K102">
        <f t="shared" ca="1" si="18"/>
        <v>3.2594810813856578</v>
      </c>
      <c r="L102">
        <f t="shared" ca="1" si="18"/>
        <v>3.1786528544039423</v>
      </c>
      <c r="M102">
        <f t="shared" ca="1" si="18"/>
        <v>3.1895073624514771</v>
      </c>
      <c r="N102">
        <f t="shared" ca="1" si="15"/>
        <v>24.276464998558122</v>
      </c>
      <c r="O102">
        <f t="shared" ca="1" si="14"/>
        <v>23.551229603525396</v>
      </c>
      <c r="P102" s="4">
        <f t="shared" ca="1" si="16"/>
        <v>21.754776962692652</v>
      </c>
      <c r="Q102" s="3">
        <f t="shared" ca="1" si="17"/>
        <v>0</v>
      </c>
    </row>
    <row r="103" spans="1:17" x14ac:dyDescent="0.25">
      <c r="A103">
        <v>83</v>
      </c>
      <c r="C103" s="4">
        <f t="shared" si="12"/>
        <v>3.2921262866077932</v>
      </c>
      <c r="D103">
        <f t="shared" ca="1" si="18"/>
        <v>3.3332739918433973</v>
      </c>
      <c r="E103">
        <f t="shared" ca="1" si="18"/>
        <v>3.3734302173722828</v>
      </c>
      <c r="F103">
        <f t="shared" ca="1" si="18"/>
        <v>3.4973294179862884</v>
      </c>
      <c r="G103">
        <f t="shared" ca="1" si="18"/>
        <v>3.4545459924932427</v>
      </c>
      <c r="H103">
        <f t="shared" ca="1" si="18"/>
        <v>3.6265590652392006</v>
      </c>
      <c r="I103">
        <f t="shared" ca="1" si="18"/>
        <v>3.5331742538721698</v>
      </c>
      <c r="J103">
        <f t="shared" ca="1" si="18"/>
        <v>3.5156290154316401</v>
      </c>
      <c r="K103">
        <f t="shared" ca="1" si="18"/>
        <v>3.6101516260174424</v>
      </c>
      <c r="L103">
        <f t="shared" ca="1" si="18"/>
        <v>3.5730135698066334</v>
      </c>
      <c r="M103">
        <f t="shared" ca="1" si="18"/>
        <v>3.6402738405117119</v>
      </c>
      <c r="N103">
        <f t="shared" ca="1" si="15"/>
        <v>38.102269241817567</v>
      </c>
      <c r="O103">
        <f t="shared" ca="1" si="14"/>
        <v>35.155195659751271</v>
      </c>
      <c r="P103" s="4">
        <f t="shared" ca="1" si="16"/>
        <v>28.818009976014459</v>
      </c>
      <c r="Q103" s="3">
        <f t="shared" ca="1" si="17"/>
        <v>4.087609464913676</v>
      </c>
    </row>
    <row r="104" spans="1:17" x14ac:dyDescent="0.25">
      <c r="A104">
        <v>84</v>
      </c>
      <c r="C104" s="4">
        <f t="shared" si="12"/>
        <v>3.2921262866077932</v>
      </c>
      <c r="D104">
        <f t="shared" ca="1" si="18"/>
        <v>3.4920439585278582</v>
      </c>
      <c r="E104">
        <f t="shared" ca="1" si="18"/>
        <v>3.3794393709342381</v>
      </c>
      <c r="F104">
        <f t="shared" ca="1" si="18"/>
        <v>3.2771541698666882</v>
      </c>
      <c r="G104">
        <f t="shared" ca="1" si="18"/>
        <v>3.247725828740248</v>
      </c>
      <c r="H104">
        <f t="shared" ca="1" si="18"/>
        <v>3.350488726067542</v>
      </c>
      <c r="I104">
        <f t="shared" ca="1" si="18"/>
        <v>3.2293887302417414</v>
      </c>
      <c r="J104">
        <f t="shared" ca="1" si="18"/>
        <v>3.2532084740849774</v>
      </c>
      <c r="K104">
        <f t="shared" ca="1" si="18"/>
        <v>3.2761348120219291</v>
      </c>
      <c r="L104">
        <f t="shared" ca="1" si="18"/>
        <v>3.1935845880979601</v>
      </c>
      <c r="M104">
        <f t="shared" ca="1" si="18"/>
        <v>3.211374145515669</v>
      </c>
      <c r="N104">
        <f t="shared" ca="1" si="15"/>
        <v>24.813159700400909</v>
      </c>
      <c r="O104">
        <f t="shared" ca="1" si="14"/>
        <v>24.013374725540888</v>
      </c>
      <c r="P104" s="4">
        <f t="shared" ca="1" si="16"/>
        <v>22.053533679806609</v>
      </c>
      <c r="Q104" s="3">
        <f t="shared" ca="1" si="17"/>
        <v>0</v>
      </c>
    </row>
    <row r="105" spans="1:17" x14ac:dyDescent="0.25">
      <c r="A105">
        <v>85</v>
      </c>
      <c r="C105" s="4">
        <f t="shared" si="12"/>
        <v>3.2921262866077932</v>
      </c>
      <c r="D105">
        <f t="shared" ca="1" si="18"/>
        <v>3.4270634975140766</v>
      </c>
      <c r="E105">
        <f t="shared" ca="1" si="18"/>
        <v>3.4237524991334833</v>
      </c>
      <c r="F105">
        <f t="shared" ca="1" si="18"/>
        <v>3.3974278000297318</v>
      </c>
      <c r="G105">
        <f t="shared" ca="1" si="18"/>
        <v>3.3952482172293439</v>
      </c>
      <c r="H105">
        <f t="shared" ca="1" si="18"/>
        <v>3.4475570934433919</v>
      </c>
      <c r="I105">
        <f t="shared" ca="1" si="18"/>
        <v>3.4754829486962597</v>
      </c>
      <c r="J105">
        <f t="shared" ca="1" si="18"/>
        <v>3.417558038862702</v>
      </c>
      <c r="K105">
        <f t="shared" ca="1" si="18"/>
        <v>3.3796335057903537</v>
      </c>
      <c r="L105">
        <f t="shared" ca="1" si="18"/>
        <v>3.3865354600869808</v>
      </c>
      <c r="M105">
        <f t="shared" ca="1" si="18"/>
        <v>3.3998436909451146</v>
      </c>
      <c r="N105">
        <f t="shared" ca="1" si="15"/>
        <v>29.95941675326829</v>
      </c>
      <c r="O105">
        <f t="shared" ca="1" si="14"/>
        <v>28.391877377285962</v>
      </c>
      <c r="P105" s="4">
        <f t="shared" ca="1" si="16"/>
        <v>24.804656252885959</v>
      </c>
      <c r="Q105" s="3">
        <f t="shared" ca="1" si="17"/>
        <v>1.4717622597383622</v>
      </c>
    </row>
    <row r="106" spans="1:17" x14ac:dyDescent="0.25">
      <c r="A106">
        <v>86</v>
      </c>
      <c r="C106" s="4">
        <f t="shared" si="12"/>
        <v>3.2921262866077932</v>
      </c>
      <c r="D106">
        <f t="shared" ca="1" si="18"/>
        <v>3.3327817326326565</v>
      </c>
      <c r="E106">
        <f t="shared" ca="1" si="18"/>
        <v>3.3600346471095377</v>
      </c>
      <c r="F106">
        <f t="shared" ca="1" si="18"/>
        <v>3.4662988932101162</v>
      </c>
      <c r="G106">
        <f t="shared" ca="1" si="18"/>
        <v>3.2666372780227864</v>
      </c>
      <c r="H106">
        <f t="shared" ca="1" si="18"/>
        <v>3.2842762065659201</v>
      </c>
      <c r="I106">
        <f t="shared" ca="1" si="18"/>
        <v>3.2414362164476849</v>
      </c>
      <c r="J106">
        <f t="shared" ca="1" si="18"/>
        <v>3.3689736061384834</v>
      </c>
      <c r="K106">
        <f t="shared" ca="1" si="18"/>
        <v>3.3470110588646431</v>
      </c>
      <c r="L106">
        <f t="shared" ca="1" si="18"/>
        <v>3.3763877733991974</v>
      </c>
      <c r="M106">
        <f t="shared" ca="1" si="18"/>
        <v>3.2321471413554237</v>
      </c>
      <c r="N106">
        <f t="shared" ca="1" si="15"/>
        <v>25.333994281964408</v>
      </c>
      <c r="O106">
        <f t="shared" ca="1" si="14"/>
        <v>24.460799965165787</v>
      </c>
      <c r="P106" s="4">
        <f t="shared" ca="1" si="16"/>
        <v>22.34114567212443</v>
      </c>
      <c r="Q106" s="3">
        <f t="shared" ca="1" si="17"/>
        <v>7.5769507328741312E-2</v>
      </c>
    </row>
    <row r="107" spans="1:17" x14ac:dyDescent="0.25">
      <c r="A107">
        <v>87</v>
      </c>
      <c r="C107" s="4">
        <f t="shared" si="12"/>
        <v>3.2921262866077932</v>
      </c>
      <c r="D107">
        <f t="shared" ca="1" si="18"/>
        <v>3.241295891550442</v>
      </c>
      <c r="E107">
        <f t="shared" ca="1" si="18"/>
        <v>3.199496805018577</v>
      </c>
      <c r="F107">
        <f t="shared" ca="1" si="18"/>
        <v>3.0982494893032118</v>
      </c>
      <c r="G107">
        <f t="shared" ca="1" si="18"/>
        <v>3.0085387256146037</v>
      </c>
      <c r="H107">
        <f t="shared" ca="1" si="18"/>
        <v>3.083304796748779</v>
      </c>
      <c r="I107">
        <f t="shared" ca="1" si="18"/>
        <v>3.1282801689331294</v>
      </c>
      <c r="J107">
        <f t="shared" ca="1" si="18"/>
        <v>2.9781850569083659</v>
      </c>
      <c r="K107">
        <f t="shared" ca="1" si="18"/>
        <v>3.0043981464283034</v>
      </c>
      <c r="L107">
        <f t="shared" ca="1" si="18"/>
        <v>2.8787464790594091</v>
      </c>
      <c r="M107">
        <f t="shared" ca="1" si="18"/>
        <v>2.8995835933675687</v>
      </c>
      <c r="N107">
        <f t="shared" ca="1" si="15"/>
        <v>18.166579110202047</v>
      </c>
      <c r="O107">
        <f t="shared" ca="1" si="14"/>
        <v>18.20186247101547</v>
      </c>
      <c r="P107" s="4">
        <f t="shared" ca="1" si="16"/>
        <v>18.155842222311598</v>
      </c>
      <c r="Q107" s="3">
        <f t="shared" ca="1" si="17"/>
        <v>0</v>
      </c>
    </row>
    <row r="108" spans="1:17" x14ac:dyDescent="0.25">
      <c r="A108">
        <v>88</v>
      </c>
      <c r="C108" s="4">
        <f t="shared" si="12"/>
        <v>3.2921262866077932</v>
      </c>
      <c r="D108">
        <f t="shared" ca="1" si="18"/>
        <v>3.3558073396372463</v>
      </c>
      <c r="E108">
        <f t="shared" ca="1" si="18"/>
        <v>3.2653208022017037</v>
      </c>
      <c r="F108">
        <f t="shared" ca="1" si="18"/>
        <v>3.446652206272363</v>
      </c>
      <c r="G108">
        <f t="shared" ca="1" si="18"/>
        <v>3.3354663081043201</v>
      </c>
      <c r="H108">
        <f t="shared" ca="1" si="18"/>
        <v>3.3343427295973229</v>
      </c>
      <c r="I108">
        <f t="shared" ca="1" si="18"/>
        <v>3.3545203959106167</v>
      </c>
      <c r="J108">
        <f t="shared" ca="1" si="18"/>
        <v>3.3777393429446536</v>
      </c>
      <c r="K108">
        <f t="shared" ca="1" si="18"/>
        <v>3.4002706529309985</v>
      </c>
      <c r="L108">
        <f t="shared" ca="1" si="18"/>
        <v>3.4169435901741494</v>
      </c>
      <c r="M108">
        <f t="shared" ca="1" si="18"/>
        <v>3.4553158677380145</v>
      </c>
      <c r="N108">
        <f t="shared" ca="1" si="15"/>
        <v>31.668290093788787</v>
      </c>
      <c r="O108">
        <f t="shared" ca="1" si="14"/>
        <v>29.826611577133988</v>
      </c>
      <c r="P108" s="4">
        <f t="shared" ca="1" si="16"/>
        <v>25.677942446809723</v>
      </c>
      <c r="Q108" s="3">
        <f t="shared" ca="1" si="17"/>
        <v>2.005828123300772</v>
      </c>
    </row>
    <row r="109" spans="1:17" x14ac:dyDescent="0.25">
      <c r="A109">
        <v>89</v>
      </c>
      <c r="C109" s="4">
        <f t="shared" si="12"/>
        <v>3.2921262866077932</v>
      </c>
      <c r="D109">
        <f t="shared" ca="1" si="18"/>
        <v>3.1385943612292007</v>
      </c>
      <c r="E109">
        <f t="shared" ca="1" si="18"/>
        <v>3.0847622141289373</v>
      </c>
      <c r="F109">
        <f t="shared" ca="1" si="18"/>
        <v>3.1092346753391795</v>
      </c>
      <c r="G109">
        <f t="shared" ca="1" si="18"/>
        <v>3.0778871015595719</v>
      </c>
      <c r="H109">
        <f t="shared" ca="1" si="18"/>
        <v>3.0919371197975436</v>
      </c>
      <c r="I109">
        <f t="shared" ca="1" si="18"/>
        <v>3.1767104897954406</v>
      </c>
      <c r="J109">
        <f t="shared" ca="1" si="18"/>
        <v>3.1775292530099657</v>
      </c>
      <c r="K109">
        <f t="shared" ca="1" si="18"/>
        <v>3.1720584224397772</v>
      </c>
      <c r="L109">
        <f t="shared" ca="1" si="18"/>
        <v>3.0658538950781811</v>
      </c>
      <c r="M109">
        <f t="shared" ca="1" si="18"/>
        <v>3.0678576550635084</v>
      </c>
      <c r="N109">
        <f t="shared" ca="1" si="15"/>
        <v>21.495801888409765</v>
      </c>
      <c r="O109">
        <f t="shared" ca="1" si="14"/>
        <v>21.137916467413206</v>
      </c>
      <c r="P109" s="4">
        <f t="shared" ca="1" si="16"/>
        <v>20.165110973020713</v>
      </c>
      <c r="Q109" s="3">
        <f t="shared" ca="1" si="17"/>
        <v>0</v>
      </c>
    </row>
    <row r="110" spans="1:17" x14ac:dyDescent="0.25">
      <c r="A110">
        <v>90</v>
      </c>
      <c r="C110" s="4">
        <f t="shared" si="12"/>
        <v>3.2921262866077932</v>
      </c>
      <c r="D110">
        <f t="shared" ca="1" si="18"/>
        <v>3.3251892283484001</v>
      </c>
      <c r="E110">
        <f t="shared" ca="1" si="18"/>
        <v>3.3769083588522326</v>
      </c>
      <c r="F110">
        <f t="shared" ca="1" si="18"/>
        <v>3.2032033347965507</v>
      </c>
      <c r="G110">
        <f t="shared" ca="1" si="18"/>
        <v>3.149214301549033</v>
      </c>
      <c r="H110">
        <f t="shared" ca="1" si="18"/>
        <v>3.2200583423788163</v>
      </c>
      <c r="I110">
        <f t="shared" ca="1" si="18"/>
        <v>3.2881624989742795</v>
      </c>
      <c r="J110">
        <f t="shared" ca="1" si="18"/>
        <v>3.3327229911518752</v>
      </c>
      <c r="K110">
        <f t="shared" ca="1" si="18"/>
        <v>3.2737769227473636</v>
      </c>
      <c r="L110">
        <f t="shared" ca="1" si="18"/>
        <v>3.3732412567042571</v>
      </c>
      <c r="M110">
        <f t="shared" ca="1" si="18"/>
        <v>3.4428553304633436</v>
      </c>
      <c r="N110">
        <f t="shared" ca="1" si="15"/>
        <v>31.276134493378027</v>
      </c>
      <c r="O110">
        <f t="shared" ca="1" si="14"/>
        <v>29.498144724507384</v>
      </c>
      <c r="P110" s="4">
        <f t="shared" ca="1" si="16"/>
        <v>25.479139254837786</v>
      </c>
      <c r="Q110" s="3">
        <f t="shared" ca="1" si="17"/>
        <v>1.8824882339975764</v>
      </c>
    </row>
    <row r="111" spans="1:17" x14ac:dyDescent="0.25">
      <c r="A111">
        <v>91</v>
      </c>
      <c r="C111" s="4">
        <f t="shared" si="12"/>
        <v>3.2921262866077932</v>
      </c>
      <c r="D111">
        <f t="shared" ca="1" si="18"/>
        <v>3.2850348343867046</v>
      </c>
      <c r="E111">
        <f t="shared" ca="1" si="18"/>
        <v>3.3060138485314918</v>
      </c>
      <c r="F111">
        <f t="shared" ca="1" si="18"/>
        <v>3.3508671147195881</v>
      </c>
      <c r="G111">
        <f t="shared" ca="1" si="18"/>
        <v>3.2142730724952275</v>
      </c>
      <c r="H111">
        <f t="shared" ca="1" si="18"/>
        <v>3.2149436540243186</v>
      </c>
      <c r="I111">
        <f t="shared" ca="1" si="18"/>
        <v>3.181444395578032</v>
      </c>
      <c r="J111">
        <f t="shared" ca="1" si="18"/>
        <v>3.1251774398887537</v>
      </c>
      <c r="K111">
        <f t="shared" ca="1" si="18"/>
        <v>3.1648568350769448</v>
      </c>
      <c r="L111">
        <f t="shared" ca="1" si="18"/>
        <v>3.1442736744104351</v>
      </c>
      <c r="M111">
        <f t="shared" ca="1" si="18"/>
        <v>3.0624648206164649</v>
      </c>
      <c r="N111">
        <f t="shared" ca="1" si="15"/>
        <v>21.380190603967932</v>
      </c>
      <c r="O111">
        <f t="shared" ca="1" si="14"/>
        <v>21.036853456106421</v>
      </c>
      <c r="P111" s="4">
        <f t="shared" ca="1" si="16"/>
        <v>20.097393541985785</v>
      </c>
      <c r="Q111" s="3">
        <f t="shared" ca="1" si="17"/>
        <v>0</v>
      </c>
    </row>
    <row r="112" spans="1:17" x14ac:dyDescent="0.25">
      <c r="A112">
        <v>92</v>
      </c>
      <c r="C112" s="4">
        <f t="shared" si="12"/>
        <v>3.2921262866077932</v>
      </c>
      <c r="D112">
        <f t="shared" ca="1" si="18"/>
        <v>3.4180714877580058</v>
      </c>
      <c r="E112">
        <f t="shared" ca="1" si="18"/>
        <v>3.4914532425467155</v>
      </c>
      <c r="F112">
        <f t="shared" ca="1" si="18"/>
        <v>3.3856009901774429</v>
      </c>
      <c r="G112">
        <f t="shared" ca="1" si="18"/>
        <v>3.4398148894198108</v>
      </c>
      <c r="H112">
        <f t="shared" ca="1" si="18"/>
        <v>3.461591446826322</v>
      </c>
      <c r="I112">
        <f t="shared" ca="1" si="18"/>
        <v>3.383512202237632</v>
      </c>
      <c r="J112">
        <f t="shared" ca="1" si="18"/>
        <v>3.3956332561045186</v>
      </c>
      <c r="K112">
        <f t="shared" ca="1" si="18"/>
        <v>3.3127731850653523</v>
      </c>
      <c r="L112">
        <f t="shared" ca="1" si="18"/>
        <v>3.2278194008175483</v>
      </c>
      <c r="M112">
        <f t="shared" ca="1" si="18"/>
        <v>3.2118397627490807</v>
      </c>
      <c r="N112">
        <f t="shared" ca="1" si="15"/>
        <v>24.824715825329491</v>
      </c>
      <c r="O112">
        <f t="shared" ca="1" si="14"/>
        <v>24.023313328751087</v>
      </c>
      <c r="P112" s="4">
        <f t="shared" ca="1" si="16"/>
        <v>22.059939626279906</v>
      </c>
      <c r="Q112" s="3">
        <f t="shared" ca="1" si="17"/>
        <v>0</v>
      </c>
    </row>
    <row r="113" spans="1:17" x14ac:dyDescent="0.25">
      <c r="A113">
        <v>93</v>
      </c>
      <c r="C113" s="4">
        <f t="shared" si="12"/>
        <v>3.2921262866077932</v>
      </c>
      <c r="D113">
        <f t="shared" ca="1" si="18"/>
        <v>3.2077630481770156</v>
      </c>
      <c r="E113">
        <f t="shared" ca="1" si="18"/>
        <v>3.2715904580657047</v>
      </c>
      <c r="F113">
        <f t="shared" ca="1" si="18"/>
        <v>3.1423622749118683</v>
      </c>
      <c r="G113">
        <f t="shared" ca="1" si="18"/>
        <v>3.0814999946878854</v>
      </c>
      <c r="H113">
        <f t="shared" ca="1" si="18"/>
        <v>3.1060275536164816</v>
      </c>
      <c r="I113">
        <f t="shared" ca="1" si="18"/>
        <v>3.081802496029542</v>
      </c>
      <c r="J113">
        <f t="shared" ca="1" si="18"/>
        <v>2.9996517856262557</v>
      </c>
      <c r="K113">
        <f t="shared" ca="1" si="18"/>
        <v>2.8860475940110595</v>
      </c>
      <c r="L113">
        <f t="shared" ca="1" si="18"/>
        <v>2.9920386415658013</v>
      </c>
      <c r="M113">
        <f t="shared" ca="1" si="18"/>
        <v>2.9929406202213413</v>
      </c>
      <c r="N113">
        <f t="shared" ca="1" si="15"/>
        <v>19.944244794159985</v>
      </c>
      <c r="O113">
        <f t="shared" ca="1" si="14"/>
        <v>19.776412578983887</v>
      </c>
      <c r="P113" s="4">
        <f t="shared" ca="1" si="16"/>
        <v>19.244478105068673</v>
      </c>
      <c r="Q113" s="3">
        <f t="shared" ca="1" si="17"/>
        <v>0</v>
      </c>
    </row>
    <row r="114" spans="1:17" x14ac:dyDescent="0.25">
      <c r="A114">
        <v>94</v>
      </c>
      <c r="C114" s="4">
        <f t="shared" si="12"/>
        <v>3.2921262866077932</v>
      </c>
      <c r="D114">
        <f t="shared" ca="1" si="18"/>
        <v>3.2841749243401193</v>
      </c>
      <c r="E114">
        <f t="shared" ca="1" si="18"/>
        <v>3.3343608441368335</v>
      </c>
      <c r="F114">
        <f t="shared" ca="1" si="18"/>
        <v>3.3082435458273749</v>
      </c>
      <c r="G114">
        <f t="shared" ca="1" si="18"/>
        <v>3.4520416159219405</v>
      </c>
      <c r="H114">
        <f t="shared" ca="1" si="18"/>
        <v>3.3840323702584323</v>
      </c>
      <c r="I114">
        <f t="shared" ca="1" si="18"/>
        <v>3.4940504012884452</v>
      </c>
      <c r="J114">
        <f t="shared" ca="1" si="18"/>
        <v>3.4695379317230581</v>
      </c>
      <c r="K114">
        <f t="shared" ca="1" si="18"/>
        <v>3.5076837178432654</v>
      </c>
      <c r="L114">
        <f t="shared" ca="1" si="18"/>
        <v>3.4499323100715928</v>
      </c>
      <c r="M114">
        <f t="shared" ca="1" si="18"/>
        <v>3.4613269559241515</v>
      </c>
      <c r="N114">
        <f t="shared" ca="1" si="15"/>
        <v>31.859224264394115</v>
      </c>
      <c r="O114">
        <f t="shared" ca="1" si="14"/>
        <v>29.9863725853542</v>
      </c>
      <c r="P114" s="4">
        <f t="shared" ca="1" si="16"/>
        <v>25.774401003525568</v>
      </c>
      <c r="Q114" s="3">
        <f t="shared" ca="1" si="17"/>
        <v>2.0660432778147548</v>
      </c>
    </row>
    <row r="115" spans="1:17" x14ac:dyDescent="0.25">
      <c r="A115">
        <v>95</v>
      </c>
      <c r="C115" s="4">
        <f t="shared" si="12"/>
        <v>3.2921262866077932</v>
      </c>
      <c r="D115">
        <f t="shared" ca="1" si="18"/>
        <v>3.3017134595570208</v>
      </c>
      <c r="E115">
        <f t="shared" ca="1" si="18"/>
        <v>3.214295578254077</v>
      </c>
      <c r="F115">
        <f t="shared" ca="1" si="18"/>
        <v>3.240106397330841</v>
      </c>
      <c r="G115">
        <f t="shared" ca="1" si="18"/>
        <v>3.2712270724348258</v>
      </c>
      <c r="H115">
        <f t="shared" ca="1" si="18"/>
        <v>3.2724181747969068</v>
      </c>
      <c r="I115">
        <f t="shared" ca="1" si="18"/>
        <v>3.2072073749464929</v>
      </c>
      <c r="J115">
        <f t="shared" ca="1" si="18"/>
        <v>3.1106821590217013</v>
      </c>
      <c r="K115">
        <f t="shared" ca="1" si="18"/>
        <v>3.0779179452246144</v>
      </c>
      <c r="L115">
        <f t="shared" ca="1" si="18"/>
        <v>3.0888852363696762</v>
      </c>
      <c r="M115">
        <f t="shared" ca="1" si="18"/>
        <v>3.0103237732084831</v>
      </c>
      <c r="N115">
        <f t="shared" ca="1" si="15"/>
        <v>20.29396950527612</v>
      </c>
      <c r="O115">
        <f t="shared" ca="1" si="14"/>
        <v>20.084297344561808</v>
      </c>
      <c r="P115" s="4">
        <f t="shared" ca="1" si="16"/>
        <v>19.4542775365042</v>
      </c>
      <c r="Q115" s="3">
        <f t="shared" ca="1" si="17"/>
        <v>0</v>
      </c>
    </row>
    <row r="116" spans="1:17" x14ac:dyDescent="0.25">
      <c r="A116">
        <v>96</v>
      </c>
      <c r="C116" s="4">
        <f t="shared" si="12"/>
        <v>3.2921262866077932</v>
      </c>
      <c r="D116">
        <f t="shared" ca="1" si="18"/>
        <v>2.9861773635681979</v>
      </c>
      <c r="E116">
        <f t="shared" ca="1" si="18"/>
        <v>3.1216981698474928</v>
      </c>
      <c r="F116">
        <f t="shared" ca="1" si="18"/>
        <v>3.1550529156323726</v>
      </c>
      <c r="G116">
        <f t="shared" ca="1" si="18"/>
        <v>3.0354522407563649</v>
      </c>
      <c r="H116">
        <f t="shared" ca="1" si="18"/>
        <v>2.9718927696687865</v>
      </c>
      <c r="I116">
        <f t="shared" ca="1" si="18"/>
        <v>3.0358782282006254</v>
      </c>
      <c r="J116">
        <f t="shared" ca="1" si="18"/>
        <v>3.1607180634507084</v>
      </c>
      <c r="K116">
        <f t="shared" ca="1" si="18"/>
        <v>3.0537229328729407</v>
      </c>
      <c r="L116">
        <f t="shared" ca="1" si="18"/>
        <v>3.0626768186781947</v>
      </c>
      <c r="M116">
        <f t="shared" ca="1" si="18"/>
        <v>3.0873364287745604</v>
      </c>
      <c r="N116">
        <f t="shared" ca="1" si="15"/>
        <v>21.918618353494153</v>
      </c>
      <c r="O116">
        <f t="shared" ca="1" si="14"/>
        <v>21.507014249980642</v>
      </c>
      <c r="P116" s="4">
        <f t="shared" ca="1" si="16"/>
        <v>20.411610581278111</v>
      </c>
      <c r="Q116" s="3">
        <f t="shared" ca="1" si="17"/>
        <v>0</v>
      </c>
    </row>
    <row r="117" spans="1:17" x14ac:dyDescent="0.25">
      <c r="A117">
        <v>97</v>
      </c>
      <c r="C117" s="4">
        <f t="shared" si="12"/>
        <v>3.2921262866077932</v>
      </c>
      <c r="D117">
        <f t="shared" ref="D117:M132" ca="1" si="19">C117+$D$6*($H$5-C117)*$H$7+$D$9*($H$7^0.5)*(NORMINV(RAND(),0,1))</f>
        <v>3.2490262882855978</v>
      </c>
      <c r="E117">
        <f t="shared" ca="1" si="19"/>
        <v>3.2674165865300009</v>
      </c>
      <c r="F117">
        <f t="shared" ca="1" si="19"/>
        <v>3.2266634320935532</v>
      </c>
      <c r="G117">
        <f t="shared" ca="1" si="19"/>
        <v>3.1331824943911779</v>
      </c>
      <c r="H117">
        <f t="shared" ca="1" si="19"/>
        <v>3.1366094168913743</v>
      </c>
      <c r="I117">
        <f t="shared" ca="1" si="19"/>
        <v>3.0352770386705554</v>
      </c>
      <c r="J117">
        <f t="shared" ca="1" si="19"/>
        <v>2.9765254861742387</v>
      </c>
      <c r="K117">
        <f t="shared" ca="1" si="19"/>
        <v>2.9681687009342093</v>
      </c>
      <c r="L117">
        <f t="shared" ca="1" si="19"/>
        <v>3.125541164944742</v>
      </c>
      <c r="M117">
        <f t="shared" ca="1" si="19"/>
        <v>3.0248561711722468</v>
      </c>
      <c r="N117">
        <f t="shared" ca="1" si="15"/>
        <v>20.591042912640788</v>
      </c>
      <c r="O117">
        <f t="shared" ca="1" si="14"/>
        <v>20.345365935816183</v>
      </c>
      <c r="P117" s="4">
        <f t="shared" ca="1" si="16"/>
        <v>19.631425123638643</v>
      </c>
      <c r="Q117" s="3">
        <f t="shared" ca="1" si="17"/>
        <v>0</v>
      </c>
    </row>
    <row r="118" spans="1:17" x14ac:dyDescent="0.25">
      <c r="A118">
        <v>98</v>
      </c>
      <c r="C118" s="4">
        <f t="shared" si="12"/>
        <v>3.2921262866077932</v>
      </c>
      <c r="D118">
        <f t="shared" ca="1" si="19"/>
        <v>3.2520349444005059</v>
      </c>
      <c r="E118">
        <f t="shared" ca="1" si="19"/>
        <v>3.3706901741052495</v>
      </c>
      <c r="F118">
        <f t="shared" ca="1" si="19"/>
        <v>3.3342950356264689</v>
      </c>
      <c r="G118">
        <f t="shared" ca="1" si="19"/>
        <v>3.0886597473565831</v>
      </c>
      <c r="H118">
        <f t="shared" ca="1" si="19"/>
        <v>3.0416508539464733</v>
      </c>
      <c r="I118">
        <f t="shared" ca="1" si="19"/>
        <v>3.0796462975659273</v>
      </c>
      <c r="J118">
        <f t="shared" ca="1" si="19"/>
        <v>3.0840222533291963</v>
      </c>
      <c r="K118">
        <f t="shared" ca="1" si="19"/>
        <v>3.0347903268417191</v>
      </c>
      <c r="L118">
        <f t="shared" ca="1" si="19"/>
        <v>3.0424229303433412</v>
      </c>
      <c r="M118">
        <f t="shared" ca="1" si="19"/>
        <v>3.0931841115658019</v>
      </c>
      <c r="N118">
        <f t="shared" ca="1" si="15"/>
        <v>22.047166970300832</v>
      </c>
      <c r="O118">
        <f t="shared" ca="1" si="14"/>
        <v>21.619073095127661</v>
      </c>
      <c r="P118" s="4">
        <f t="shared" ca="1" si="16"/>
        <v>20.486198136595419</v>
      </c>
      <c r="Q118" s="3">
        <f t="shared" ca="1" si="17"/>
        <v>0</v>
      </c>
    </row>
    <row r="119" spans="1:17" x14ac:dyDescent="0.25">
      <c r="A119">
        <v>99</v>
      </c>
      <c r="C119" s="4">
        <f t="shared" si="12"/>
        <v>3.2921262866077932</v>
      </c>
      <c r="D119">
        <f t="shared" ca="1" si="19"/>
        <v>3.0347095190955939</v>
      </c>
      <c r="E119">
        <f t="shared" ca="1" si="19"/>
        <v>2.9817010065607272</v>
      </c>
      <c r="F119">
        <f t="shared" ca="1" si="19"/>
        <v>2.9652798854870293</v>
      </c>
      <c r="G119">
        <f t="shared" ca="1" si="19"/>
        <v>2.9871743044043102</v>
      </c>
      <c r="H119">
        <f t="shared" ca="1" si="19"/>
        <v>3.057197740057378</v>
      </c>
      <c r="I119">
        <f t="shared" ca="1" si="19"/>
        <v>3.0328259395672852</v>
      </c>
      <c r="J119">
        <f t="shared" ca="1" si="19"/>
        <v>3.0621502754065459</v>
      </c>
      <c r="K119">
        <f t="shared" ca="1" si="19"/>
        <v>3.0238351171595359</v>
      </c>
      <c r="L119">
        <f t="shared" ca="1" si="19"/>
        <v>2.9448646842237847</v>
      </c>
      <c r="M119">
        <f t="shared" ca="1" si="19"/>
        <v>2.957623043765393</v>
      </c>
      <c r="N119">
        <f t="shared" ca="1" si="15"/>
        <v>19.252155794062219</v>
      </c>
      <c r="O119">
        <f t="shared" ca="1" si="14"/>
        <v>19.165338342878854</v>
      </c>
      <c r="P119" s="4">
        <f t="shared" ca="1" si="16"/>
        <v>18.825168142472094</v>
      </c>
      <c r="Q119" s="3">
        <f t="shared" ca="1" si="17"/>
        <v>0</v>
      </c>
    </row>
    <row r="120" spans="1:17" x14ac:dyDescent="0.25">
      <c r="A120">
        <v>100</v>
      </c>
      <c r="C120" s="4">
        <f t="shared" si="12"/>
        <v>3.2921262866077932</v>
      </c>
      <c r="D120">
        <f t="shared" ca="1" si="19"/>
        <v>3.1949171595829187</v>
      </c>
      <c r="E120">
        <f t="shared" ca="1" si="19"/>
        <v>3.2779625727730566</v>
      </c>
      <c r="F120">
        <f t="shared" ca="1" si="19"/>
        <v>3.2322059564503434</v>
      </c>
      <c r="G120">
        <f t="shared" ca="1" si="19"/>
        <v>3.3570716130970384</v>
      </c>
      <c r="H120">
        <f t="shared" ca="1" si="19"/>
        <v>3.1685120223214298</v>
      </c>
      <c r="I120">
        <f t="shared" ca="1" si="19"/>
        <v>3.170953710786077</v>
      </c>
      <c r="J120">
        <f t="shared" ca="1" si="19"/>
        <v>3.3468171433151093</v>
      </c>
      <c r="K120">
        <f t="shared" ca="1" si="19"/>
        <v>3.4032476194926891</v>
      </c>
      <c r="L120">
        <f t="shared" ca="1" si="19"/>
        <v>3.3232180959395974</v>
      </c>
      <c r="M120">
        <f t="shared" ca="1" si="19"/>
        <v>3.2472648383905476</v>
      </c>
      <c r="N120">
        <f t="shared" ca="1" si="15"/>
        <v>25.719895551835517</v>
      </c>
      <c r="O120">
        <f t="shared" ca="1" si="14"/>
        <v>24.791649244122723</v>
      </c>
      <c r="P120" s="4">
        <f t="shared" ca="1" si="16"/>
        <v>22.552812756938771</v>
      </c>
      <c r="Q120" s="3">
        <f t="shared" ca="1" si="17"/>
        <v>0.18913911727373497</v>
      </c>
    </row>
    <row r="121" spans="1:17" x14ac:dyDescent="0.25">
      <c r="A121">
        <v>101</v>
      </c>
      <c r="C121" s="4">
        <f t="shared" si="12"/>
        <v>3.2921262866077932</v>
      </c>
      <c r="D121">
        <f t="shared" ca="1" si="19"/>
        <v>3.1498790902435085</v>
      </c>
      <c r="E121">
        <f t="shared" ca="1" si="19"/>
        <v>2.9867467987064598</v>
      </c>
      <c r="F121">
        <f t="shared" ca="1" si="19"/>
        <v>2.9808073831379627</v>
      </c>
      <c r="G121">
        <f t="shared" ca="1" si="19"/>
        <v>2.9763810750966915</v>
      </c>
      <c r="H121">
        <f t="shared" ca="1" si="19"/>
        <v>3.0638460188137473</v>
      </c>
      <c r="I121">
        <f t="shared" ca="1" si="19"/>
        <v>3.0879178593988641</v>
      </c>
      <c r="J121">
        <f t="shared" ca="1" si="19"/>
        <v>3.1388542505395129</v>
      </c>
      <c r="K121">
        <f t="shared" ca="1" si="19"/>
        <v>3.2452773081418465</v>
      </c>
      <c r="L121">
        <f t="shared" ca="1" si="19"/>
        <v>3.3341882532829925</v>
      </c>
      <c r="M121">
        <f t="shared" ca="1" si="19"/>
        <v>3.3500943379604378</v>
      </c>
      <c r="N121">
        <f t="shared" ca="1" si="15"/>
        <v>28.50542266036231</v>
      </c>
      <c r="O121">
        <f t="shared" ca="1" si="14"/>
        <v>27.163958589815138</v>
      </c>
      <c r="P121" s="4">
        <f t="shared" ca="1" si="16"/>
        <v>24.046754850363957</v>
      </c>
      <c r="Q121" s="3">
        <f t="shared" ca="1" si="17"/>
        <v>1.0246678931481641</v>
      </c>
    </row>
    <row r="122" spans="1:17" x14ac:dyDescent="0.25">
      <c r="A122">
        <v>102</v>
      </c>
      <c r="C122" s="4">
        <f t="shared" si="12"/>
        <v>3.2921262866077932</v>
      </c>
      <c r="D122">
        <f t="shared" ca="1" si="19"/>
        <v>3.212385532426568</v>
      </c>
      <c r="E122">
        <f t="shared" ca="1" si="19"/>
        <v>3.0859707428595482</v>
      </c>
      <c r="F122">
        <f t="shared" ca="1" si="19"/>
        <v>3.1534212240010828</v>
      </c>
      <c r="G122">
        <f t="shared" ca="1" si="19"/>
        <v>3.2149992206206126</v>
      </c>
      <c r="H122">
        <f t="shared" ca="1" si="19"/>
        <v>3.2137333967210733</v>
      </c>
      <c r="I122">
        <f t="shared" ca="1" si="19"/>
        <v>3.2397580541196884</v>
      </c>
      <c r="J122">
        <f t="shared" ca="1" si="19"/>
        <v>3.2011808193965252</v>
      </c>
      <c r="K122">
        <f t="shared" ca="1" si="19"/>
        <v>3.1813427342055038</v>
      </c>
      <c r="L122">
        <f t="shared" ca="1" si="19"/>
        <v>3.250317359131933</v>
      </c>
      <c r="M122">
        <f t="shared" ca="1" si="19"/>
        <v>3.2278417513729605</v>
      </c>
      <c r="N122">
        <f t="shared" ca="1" si="15"/>
        <v>25.22515602046969</v>
      </c>
      <c r="O122">
        <f t="shared" ca="1" si="14"/>
        <v>24.367387287122661</v>
      </c>
      <c r="P122" s="4">
        <f t="shared" ca="1" si="16"/>
        <v>22.281228967152551</v>
      </c>
      <c r="Q122" s="3">
        <f t="shared" ca="1" si="17"/>
        <v>4.3907152141087653E-2</v>
      </c>
    </row>
    <row r="123" spans="1:17" x14ac:dyDescent="0.25">
      <c r="A123">
        <v>103</v>
      </c>
      <c r="C123" s="4">
        <f t="shared" si="12"/>
        <v>3.2921262866077932</v>
      </c>
      <c r="D123">
        <f t="shared" ca="1" si="19"/>
        <v>3.138706621026405</v>
      </c>
      <c r="E123">
        <f t="shared" ca="1" si="19"/>
        <v>3.1328240647199319</v>
      </c>
      <c r="F123">
        <f t="shared" ca="1" si="19"/>
        <v>3.2530503294294086</v>
      </c>
      <c r="G123">
        <f t="shared" ca="1" si="19"/>
        <v>3.1500946017410181</v>
      </c>
      <c r="H123">
        <f t="shared" ca="1" si="19"/>
        <v>3.202173662047394</v>
      </c>
      <c r="I123">
        <f t="shared" ca="1" si="19"/>
        <v>3.2186886233562562</v>
      </c>
      <c r="J123">
        <f t="shared" ca="1" si="19"/>
        <v>3.1817420769515503</v>
      </c>
      <c r="K123">
        <f t="shared" ca="1" si="19"/>
        <v>3.1831135953961356</v>
      </c>
      <c r="L123">
        <f t="shared" ca="1" si="19"/>
        <v>3.1146235972507279</v>
      </c>
      <c r="M123">
        <f t="shared" ca="1" si="19"/>
        <v>3.048749636555657</v>
      </c>
      <c r="N123">
        <f t="shared" ca="1" si="15"/>
        <v>21.088959066839664</v>
      </c>
      <c r="O123">
        <f t="shared" ca="1" si="14"/>
        <v>20.78199935065075</v>
      </c>
      <c r="P123" s="4">
        <f t="shared" ca="1" si="16"/>
        <v>19.926195799169871</v>
      </c>
      <c r="Q123" s="3">
        <f t="shared" ca="1" si="17"/>
        <v>0</v>
      </c>
    </row>
    <row r="124" spans="1:17" x14ac:dyDescent="0.25">
      <c r="A124">
        <v>104</v>
      </c>
      <c r="C124" s="4">
        <f t="shared" si="12"/>
        <v>3.2921262866077932</v>
      </c>
      <c r="D124">
        <f t="shared" ca="1" si="19"/>
        <v>3.3795368155703072</v>
      </c>
      <c r="E124">
        <f t="shared" ca="1" si="19"/>
        <v>3.3881983853315312</v>
      </c>
      <c r="F124">
        <f t="shared" ca="1" si="19"/>
        <v>3.3513932337620642</v>
      </c>
      <c r="G124">
        <f t="shared" ca="1" si="19"/>
        <v>3.2523290707087131</v>
      </c>
      <c r="H124">
        <f t="shared" ca="1" si="19"/>
        <v>3.167754009452485</v>
      </c>
      <c r="I124">
        <f t="shared" ca="1" si="19"/>
        <v>3.2258867753480684</v>
      </c>
      <c r="J124">
        <f t="shared" ca="1" si="19"/>
        <v>3.1596507224605266</v>
      </c>
      <c r="K124">
        <f t="shared" ca="1" si="19"/>
        <v>3.0348004148307379</v>
      </c>
      <c r="L124">
        <f t="shared" ca="1" si="19"/>
        <v>3.018956356615623</v>
      </c>
      <c r="M124">
        <f t="shared" ca="1" si="19"/>
        <v>2.8479011554864431</v>
      </c>
      <c r="N124">
        <f t="shared" ca="1" si="15"/>
        <v>17.251535525495623</v>
      </c>
      <c r="O124">
        <f t="shared" ca="1" si="14"/>
        <v>17.384759713579609</v>
      </c>
      <c r="P124" s="4">
        <f t="shared" ca="1" si="16"/>
        <v>17.579883972419829</v>
      </c>
      <c r="Q124" s="3">
        <f t="shared" ca="1" si="17"/>
        <v>0</v>
      </c>
    </row>
    <row r="125" spans="1:17" x14ac:dyDescent="0.25">
      <c r="A125">
        <v>105</v>
      </c>
      <c r="C125" s="4">
        <f t="shared" si="12"/>
        <v>3.2921262866077932</v>
      </c>
      <c r="D125">
        <f t="shared" ca="1" si="19"/>
        <v>3.4514448286695711</v>
      </c>
      <c r="E125">
        <f t="shared" ca="1" si="19"/>
        <v>3.3256759109526337</v>
      </c>
      <c r="F125">
        <f t="shared" ca="1" si="19"/>
        <v>3.2587481504600686</v>
      </c>
      <c r="G125">
        <f t="shared" ca="1" si="19"/>
        <v>3.2400581439776905</v>
      </c>
      <c r="H125">
        <f t="shared" ca="1" si="19"/>
        <v>3.232647530869055</v>
      </c>
      <c r="I125">
        <f t="shared" ca="1" si="19"/>
        <v>3.0819528617361964</v>
      </c>
      <c r="J125">
        <f t="shared" ca="1" si="19"/>
        <v>2.9656972570057976</v>
      </c>
      <c r="K125">
        <f t="shared" ca="1" si="19"/>
        <v>3.0376281790472568</v>
      </c>
      <c r="L125">
        <f t="shared" ca="1" si="19"/>
        <v>2.9475545409206871</v>
      </c>
      <c r="M125">
        <f t="shared" ca="1" si="19"/>
        <v>2.9578451891874549</v>
      </c>
      <c r="N125">
        <f t="shared" ca="1" si="15"/>
        <v>19.256433047405228</v>
      </c>
      <c r="O125">
        <f t="shared" ca="1" si="14"/>
        <v>19.169122332873844</v>
      </c>
      <c r="P125" s="4">
        <f t="shared" ca="1" si="16"/>
        <v>18.827776813562959</v>
      </c>
      <c r="Q125" s="3">
        <f t="shared" ca="1" si="17"/>
        <v>0</v>
      </c>
    </row>
    <row r="126" spans="1:17" x14ac:dyDescent="0.25">
      <c r="A126">
        <v>106</v>
      </c>
      <c r="C126" s="4">
        <f t="shared" si="12"/>
        <v>3.2921262866077932</v>
      </c>
      <c r="D126">
        <f t="shared" ca="1" si="19"/>
        <v>3.3893144568071465</v>
      </c>
      <c r="E126">
        <f t="shared" ca="1" si="19"/>
        <v>3.2111241196134692</v>
      </c>
      <c r="F126">
        <f t="shared" ca="1" si="19"/>
        <v>3.1734924434572673</v>
      </c>
      <c r="G126">
        <f t="shared" ca="1" si="19"/>
        <v>3.1838491566724065</v>
      </c>
      <c r="H126">
        <f t="shared" ca="1" si="19"/>
        <v>3.1751700969019656</v>
      </c>
      <c r="I126">
        <f t="shared" ca="1" si="19"/>
        <v>3.1734051632718576</v>
      </c>
      <c r="J126">
        <f t="shared" ca="1" si="19"/>
        <v>3.1624664753229128</v>
      </c>
      <c r="K126">
        <f t="shared" ca="1" si="19"/>
        <v>3.0885777809441457</v>
      </c>
      <c r="L126">
        <f t="shared" ca="1" si="19"/>
        <v>3.0044103967711147</v>
      </c>
      <c r="M126">
        <f t="shared" ca="1" si="19"/>
        <v>2.9739648517051904</v>
      </c>
      <c r="N126">
        <f t="shared" ca="1" si="15"/>
        <v>19.569355576326711</v>
      </c>
      <c r="O126">
        <f t="shared" ca="1" si="14"/>
        <v>19.445705584052067</v>
      </c>
      <c r="P126" s="4">
        <f t="shared" ca="1" si="16"/>
        <v>19.018039300922453</v>
      </c>
      <c r="Q126" s="3">
        <f t="shared" ca="1" si="17"/>
        <v>0</v>
      </c>
    </row>
    <row r="127" spans="1:17" x14ac:dyDescent="0.25">
      <c r="A127">
        <v>107</v>
      </c>
      <c r="C127" s="4">
        <f t="shared" si="12"/>
        <v>3.2921262866077932</v>
      </c>
      <c r="D127">
        <f t="shared" ca="1" si="19"/>
        <v>3.2051415948126314</v>
      </c>
      <c r="E127">
        <f t="shared" ca="1" si="19"/>
        <v>3.115943495250745</v>
      </c>
      <c r="F127">
        <f t="shared" ca="1" si="19"/>
        <v>3.0260082398729664</v>
      </c>
      <c r="G127">
        <f t="shared" ca="1" si="19"/>
        <v>3.0039415293528191</v>
      </c>
      <c r="H127">
        <f t="shared" ca="1" si="19"/>
        <v>3.0615720539698703</v>
      </c>
      <c r="I127">
        <f t="shared" ca="1" si="19"/>
        <v>2.9509033860789362</v>
      </c>
      <c r="J127">
        <f t="shared" ca="1" si="19"/>
        <v>3.0348953210169403</v>
      </c>
      <c r="K127">
        <f t="shared" ca="1" si="19"/>
        <v>2.8419033436768166</v>
      </c>
      <c r="L127">
        <f t="shared" ca="1" si="19"/>
        <v>2.8146239902224108</v>
      </c>
      <c r="M127">
        <f t="shared" ca="1" si="19"/>
        <v>2.8397004373425703</v>
      </c>
      <c r="N127">
        <f t="shared" ca="1" si="15"/>
        <v>17.110639060826397</v>
      </c>
      <c r="O127">
        <f t="shared" ca="1" si="14"/>
        <v>17.258521095153849</v>
      </c>
      <c r="P127" s="4">
        <f t="shared" ca="1" si="16"/>
        <v>17.490188481614613</v>
      </c>
      <c r="Q127" s="3">
        <f t="shared" ca="1" si="17"/>
        <v>0</v>
      </c>
    </row>
    <row r="128" spans="1:17" x14ac:dyDescent="0.25">
      <c r="A128">
        <v>108</v>
      </c>
      <c r="C128" s="4">
        <f t="shared" si="12"/>
        <v>3.2921262866077932</v>
      </c>
      <c r="D128">
        <f t="shared" ca="1" si="19"/>
        <v>3.2336999259224388</v>
      </c>
      <c r="E128">
        <f t="shared" ca="1" si="19"/>
        <v>3.105409179349107</v>
      </c>
      <c r="F128">
        <f t="shared" ca="1" si="19"/>
        <v>2.8867923438370418</v>
      </c>
      <c r="G128">
        <f t="shared" ca="1" si="19"/>
        <v>2.7420969850253347</v>
      </c>
      <c r="H128">
        <f t="shared" ca="1" si="19"/>
        <v>2.7292498770685194</v>
      </c>
      <c r="I128">
        <f t="shared" ca="1" si="19"/>
        <v>2.7836233711241971</v>
      </c>
      <c r="J128">
        <f t="shared" ca="1" si="19"/>
        <v>2.7831784502306895</v>
      </c>
      <c r="K128">
        <f t="shared" ca="1" si="19"/>
        <v>2.8745535529677553</v>
      </c>
      <c r="L128">
        <f t="shared" ca="1" si="19"/>
        <v>2.7223591932891718</v>
      </c>
      <c r="M128">
        <f t="shared" ca="1" si="19"/>
        <v>2.7690737932114895</v>
      </c>
      <c r="N128">
        <f t="shared" ca="1" si="15"/>
        <v>15.943859857654983</v>
      </c>
      <c r="O128">
        <f t="shared" ca="1" si="14"/>
        <v>16.208574270744148</v>
      </c>
      <c r="P128" s="4">
        <f t="shared" ca="1" si="16"/>
        <v>16.736407698002296</v>
      </c>
      <c r="Q128" s="3">
        <f t="shared" ca="1" si="17"/>
        <v>0</v>
      </c>
    </row>
    <row r="129" spans="1:17" x14ac:dyDescent="0.25">
      <c r="A129">
        <v>109</v>
      </c>
      <c r="C129" s="4">
        <f t="shared" si="12"/>
        <v>3.2921262866077932</v>
      </c>
      <c r="D129">
        <f t="shared" ca="1" si="19"/>
        <v>3.3037260906212333</v>
      </c>
      <c r="E129">
        <f t="shared" ca="1" si="19"/>
        <v>3.2803088546231733</v>
      </c>
      <c r="F129">
        <f t="shared" ca="1" si="19"/>
        <v>3.159300389290093</v>
      </c>
      <c r="G129">
        <f t="shared" ca="1" si="19"/>
        <v>3.1308190722989413</v>
      </c>
      <c r="H129">
        <f t="shared" ca="1" si="19"/>
        <v>3.189715733306032</v>
      </c>
      <c r="I129">
        <f t="shared" ca="1" si="19"/>
        <v>3.1956120203967844</v>
      </c>
      <c r="J129">
        <f t="shared" ca="1" si="19"/>
        <v>3.2407597147037457</v>
      </c>
      <c r="K129">
        <f t="shared" ca="1" si="19"/>
        <v>3.3078800661070069</v>
      </c>
      <c r="L129">
        <f t="shared" ca="1" si="19"/>
        <v>3.3483188285554926</v>
      </c>
      <c r="M129">
        <f t="shared" ca="1" si="19"/>
        <v>3.3778867670241453</v>
      </c>
      <c r="N129">
        <f t="shared" ca="1" si="15"/>
        <v>29.308769366388315</v>
      </c>
      <c r="O129">
        <f t="shared" ca="1" si="14"/>
        <v>27.843236012735048</v>
      </c>
      <c r="P129" s="4">
        <f t="shared" ca="1" si="16"/>
        <v>24.467254663987742</v>
      </c>
      <c r="Q129" s="3">
        <f t="shared" ca="1" si="17"/>
        <v>1.2708247695125876</v>
      </c>
    </row>
    <row r="130" spans="1:17" x14ac:dyDescent="0.25">
      <c r="A130">
        <v>110</v>
      </c>
      <c r="C130" s="4">
        <f t="shared" si="12"/>
        <v>3.2921262866077932</v>
      </c>
      <c r="D130">
        <f t="shared" ca="1" si="19"/>
        <v>3.2336725158219548</v>
      </c>
      <c r="E130">
        <f t="shared" ca="1" si="19"/>
        <v>3.3721139394805388</v>
      </c>
      <c r="F130">
        <f t="shared" ca="1" si="19"/>
        <v>3.3810003640777442</v>
      </c>
      <c r="G130">
        <f t="shared" ca="1" si="19"/>
        <v>3.4026187526754996</v>
      </c>
      <c r="H130">
        <f t="shared" ca="1" si="19"/>
        <v>3.3907074118516389</v>
      </c>
      <c r="I130">
        <f t="shared" ca="1" si="19"/>
        <v>3.363222914611709</v>
      </c>
      <c r="J130">
        <f t="shared" ca="1" si="19"/>
        <v>3.2830662672298305</v>
      </c>
      <c r="K130">
        <f t="shared" ca="1" si="19"/>
        <v>3.1979072554801817</v>
      </c>
      <c r="L130">
        <f t="shared" ca="1" si="19"/>
        <v>3.1492339156275988</v>
      </c>
      <c r="M130">
        <f t="shared" ca="1" si="19"/>
        <v>3.144315040328852</v>
      </c>
      <c r="N130">
        <f t="shared" ca="1" si="15"/>
        <v>23.203776377749247</v>
      </c>
      <c r="O130">
        <f t="shared" ca="1" si="14"/>
        <v>22.624101889003878</v>
      </c>
      <c r="P130" s="4">
        <f t="shared" ca="1" si="16"/>
        <v>21.150097051542708</v>
      </c>
      <c r="Q130" s="3">
        <f t="shared" ca="1" si="17"/>
        <v>0</v>
      </c>
    </row>
    <row r="131" spans="1:17" x14ac:dyDescent="0.25">
      <c r="A131">
        <v>111</v>
      </c>
      <c r="C131" s="4">
        <f t="shared" si="12"/>
        <v>3.2921262866077932</v>
      </c>
      <c r="D131">
        <f t="shared" ca="1" si="19"/>
        <v>3.4081694252459318</v>
      </c>
      <c r="E131">
        <f t="shared" ca="1" si="19"/>
        <v>3.3066324556201074</v>
      </c>
      <c r="F131">
        <f t="shared" ca="1" si="19"/>
        <v>3.1232282449982129</v>
      </c>
      <c r="G131">
        <f t="shared" ca="1" si="19"/>
        <v>3.0664147995317754</v>
      </c>
      <c r="H131">
        <f t="shared" ca="1" si="19"/>
        <v>3.0539985546476056</v>
      </c>
      <c r="I131">
        <f t="shared" ca="1" si="19"/>
        <v>3.1318487541070801</v>
      </c>
      <c r="J131">
        <f t="shared" ca="1" si="19"/>
        <v>3.2357268157213817</v>
      </c>
      <c r="K131">
        <f t="shared" ca="1" si="19"/>
        <v>3.0797326593081729</v>
      </c>
      <c r="L131">
        <f t="shared" ca="1" si="19"/>
        <v>3.1164327210376355</v>
      </c>
      <c r="M131">
        <f t="shared" ca="1" si="19"/>
        <v>3.0318322927731445</v>
      </c>
      <c r="N131">
        <f t="shared" ca="1" si="15"/>
        <v>20.735190743693305</v>
      </c>
      <c r="O131">
        <f t="shared" ca="1" si="14"/>
        <v>20.471891922188934</v>
      </c>
      <c r="P131" s="4">
        <f t="shared" ca="1" si="16"/>
        <v>19.717035046851532</v>
      </c>
      <c r="Q131" s="3">
        <f t="shared" ca="1" si="17"/>
        <v>0</v>
      </c>
    </row>
    <row r="132" spans="1:17" x14ac:dyDescent="0.25">
      <c r="A132">
        <v>112</v>
      </c>
      <c r="C132" s="4">
        <f t="shared" si="12"/>
        <v>3.2921262866077932</v>
      </c>
      <c r="D132">
        <f t="shared" ca="1" si="19"/>
        <v>3.3472194651511114</v>
      </c>
      <c r="E132">
        <f t="shared" ca="1" si="19"/>
        <v>3.3748417859077056</v>
      </c>
      <c r="F132">
        <f t="shared" ca="1" si="19"/>
        <v>3.4496372322492843</v>
      </c>
      <c r="G132">
        <f t="shared" ca="1" si="19"/>
        <v>3.4615559854042379</v>
      </c>
      <c r="H132">
        <f t="shared" ca="1" si="19"/>
        <v>3.4418257299000565</v>
      </c>
      <c r="I132">
        <f t="shared" ca="1" si="19"/>
        <v>3.4175434696900617</v>
      </c>
      <c r="J132">
        <f t="shared" ca="1" si="19"/>
        <v>3.3496737924462581</v>
      </c>
      <c r="K132">
        <f t="shared" ca="1" si="19"/>
        <v>3.3875712376621947</v>
      </c>
      <c r="L132">
        <f t="shared" ca="1" si="19"/>
        <v>3.2688220669350905</v>
      </c>
      <c r="M132">
        <f t="shared" ca="1" si="19"/>
        <v>3.2783242032157411</v>
      </c>
      <c r="N132">
        <f t="shared" ca="1" si="15"/>
        <v>26.531274400911165</v>
      </c>
      <c r="O132">
        <f t="shared" ca="1" si="14"/>
        <v>25.485488388113854</v>
      </c>
      <c r="P132" s="4">
        <f t="shared" ca="1" si="16"/>
        <v>22.993996964550718</v>
      </c>
      <c r="Q132" s="3">
        <f t="shared" ca="1" si="17"/>
        <v>0.42947192700297038</v>
      </c>
    </row>
    <row r="133" spans="1:17" x14ac:dyDescent="0.25">
      <c r="A133">
        <v>113</v>
      </c>
      <c r="C133" s="4">
        <f t="shared" si="12"/>
        <v>3.2921262866077932</v>
      </c>
      <c r="D133">
        <f t="shared" ref="D133:M148" ca="1" si="20">C133+$D$6*($H$5-C133)*$H$7+$D$9*($H$7^0.5)*(NORMINV(RAND(),0,1))</f>
        <v>3.3523652671552977</v>
      </c>
      <c r="E133">
        <f t="shared" ca="1" si="20"/>
        <v>3.4107887629733558</v>
      </c>
      <c r="F133">
        <f t="shared" ca="1" si="20"/>
        <v>3.2443152272724167</v>
      </c>
      <c r="G133">
        <f t="shared" ca="1" si="20"/>
        <v>3.1879503671516387</v>
      </c>
      <c r="H133">
        <f t="shared" ca="1" si="20"/>
        <v>3.0755295384469745</v>
      </c>
      <c r="I133">
        <f t="shared" ca="1" si="20"/>
        <v>3.056470002636821</v>
      </c>
      <c r="J133">
        <f t="shared" ca="1" si="20"/>
        <v>3.0798524522635495</v>
      </c>
      <c r="K133">
        <f t="shared" ca="1" si="20"/>
        <v>3.0395888603078323</v>
      </c>
      <c r="L133">
        <f t="shared" ca="1" si="20"/>
        <v>3.093116118857079</v>
      </c>
      <c r="M133">
        <f t="shared" ca="1" si="20"/>
        <v>3.0589170769987666</v>
      </c>
      <c r="N133">
        <f t="shared" ca="1" si="15"/>
        <v>21.304473560953188</v>
      </c>
      <c r="O133">
        <f t="shared" ca="1" si="14"/>
        <v>20.970631530660651</v>
      </c>
      <c r="P133" s="4">
        <f t="shared" ca="1" si="16"/>
        <v>20.052968839449413</v>
      </c>
      <c r="Q133" s="3">
        <f t="shared" ca="1" si="17"/>
        <v>0</v>
      </c>
    </row>
    <row r="134" spans="1:17" x14ac:dyDescent="0.25">
      <c r="A134">
        <v>114</v>
      </c>
      <c r="C134" s="4">
        <f t="shared" si="12"/>
        <v>3.2921262866077932</v>
      </c>
      <c r="D134">
        <f t="shared" ca="1" si="20"/>
        <v>3.3785384517738364</v>
      </c>
      <c r="E134">
        <f t="shared" ca="1" si="20"/>
        <v>3.3736153567537115</v>
      </c>
      <c r="F134">
        <f t="shared" ca="1" si="20"/>
        <v>3.3020153642367531</v>
      </c>
      <c r="G134">
        <f t="shared" ca="1" si="20"/>
        <v>3.3043448723431976</v>
      </c>
      <c r="H134">
        <f t="shared" ca="1" si="20"/>
        <v>3.3718455269283272</v>
      </c>
      <c r="I134">
        <f t="shared" ca="1" si="20"/>
        <v>3.3135769913876261</v>
      </c>
      <c r="J134">
        <f t="shared" ca="1" si="20"/>
        <v>3.2982249570418412</v>
      </c>
      <c r="K134">
        <f t="shared" ca="1" si="20"/>
        <v>3.3079377184319467</v>
      </c>
      <c r="L134">
        <f t="shared" ca="1" si="20"/>
        <v>3.3100561740081598</v>
      </c>
      <c r="M134">
        <f t="shared" ca="1" si="20"/>
        <v>3.2965561647069781</v>
      </c>
      <c r="N134">
        <f t="shared" ca="1" si="15"/>
        <v>27.019428051419958</v>
      </c>
      <c r="O134">
        <f t="shared" ca="1" si="14"/>
        <v>25.901784852756162</v>
      </c>
      <c r="P134" s="4">
        <f t="shared" ca="1" si="16"/>
        <v>23.256982984265633</v>
      </c>
      <c r="Q134" s="3">
        <f t="shared" ca="1" si="17"/>
        <v>0.57530533330120193</v>
      </c>
    </row>
    <row r="135" spans="1:17" x14ac:dyDescent="0.25">
      <c r="A135">
        <v>115</v>
      </c>
      <c r="C135" s="4">
        <f t="shared" si="12"/>
        <v>3.2921262866077932</v>
      </c>
      <c r="D135">
        <f t="shared" ca="1" si="20"/>
        <v>3.4774382105129207</v>
      </c>
      <c r="E135">
        <f t="shared" ca="1" si="20"/>
        <v>3.4313747402896202</v>
      </c>
      <c r="F135">
        <f t="shared" ca="1" si="20"/>
        <v>3.3862305395667689</v>
      </c>
      <c r="G135">
        <f t="shared" ca="1" si="20"/>
        <v>3.4652472290108447</v>
      </c>
      <c r="H135">
        <f t="shared" ca="1" si="20"/>
        <v>3.4614740303739966</v>
      </c>
      <c r="I135">
        <f t="shared" ca="1" si="20"/>
        <v>3.3477298127468207</v>
      </c>
      <c r="J135">
        <f t="shared" ca="1" si="20"/>
        <v>3.3933657384870939</v>
      </c>
      <c r="K135">
        <f t="shared" ca="1" si="20"/>
        <v>3.4068659253870237</v>
      </c>
      <c r="L135">
        <f t="shared" ca="1" si="20"/>
        <v>3.4875523175296994</v>
      </c>
      <c r="M135">
        <f t="shared" ca="1" si="20"/>
        <v>3.5295969308836894</v>
      </c>
      <c r="N135">
        <f t="shared" ca="1" si="15"/>
        <v>34.110216068880774</v>
      </c>
      <c r="O135">
        <f t="shared" ca="1" si="14"/>
        <v>31.862006736065265</v>
      </c>
      <c r="P135" s="4">
        <f t="shared" ca="1" si="16"/>
        <v>26.895673221988968</v>
      </c>
      <c r="Q135" s="3">
        <f t="shared" ca="1" si="17"/>
        <v>2.783614544491948</v>
      </c>
    </row>
    <row r="136" spans="1:17" x14ac:dyDescent="0.25">
      <c r="A136">
        <v>116</v>
      </c>
      <c r="C136" s="4">
        <f t="shared" si="12"/>
        <v>3.2921262866077932</v>
      </c>
      <c r="D136">
        <f t="shared" ca="1" si="20"/>
        <v>3.2860273980936534</v>
      </c>
      <c r="E136">
        <f t="shared" ca="1" si="20"/>
        <v>3.3465270625991845</v>
      </c>
      <c r="F136">
        <f t="shared" ca="1" si="20"/>
        <v>3.3517712977611964</v>
      </c>
      <c r="G136">
        <f t="shared" ca="1" si="20"/>
        <v>3.4121797190965402</v>
      </c>
      <c r="H136">
        <f t="shared" ca="1" si="20"/>
        <v>3.3824632294222616</v>
      </c>
      <c r="I136">
        <f t="shared" ca="1" si="20"/>
        <v>3.3110071099732092</v>
      </c>
      <c r="J136">
        <f t="shared" ca="1" si="20"/>
        <v>3.3483419951602444</v>
      </c>
      <c r="K136">
        <f t="shared" ca="1" si="20"/>
        <v>3.4716657759275291</v>
      </c>
      <c r="L136">
        <f t="shared" ca="1" si="20"/>
        <v>3.4659036873527049</v>
      </c>
      <c r="M136">
        <f t="shared" ca="1" si="20"/>
        <v>3.445030551961779</v>
      </c>
      <c r="N136">
        <f t="shared" ca="1" si="15"/>
        <v>31.344241060095683</v>
      </c>
      <c r="O136">
        <f t="shared" ca="1" si="14"/>
        <v>29.555223057046053</v>
      </c>
      <c r="P136" s="4">
        <f t="shared" ca="1" si="16"/>
        <v>25.51373286627155</v>
      </c>
      <c r="Q136" s="3">
        <f t="shared" ca="1" si="17"/>
        <v>1.9038763623142552</v>
      </c>
    </row>
    <row r="137" spans="1:17" x14ac:dyDescent="0.25">
      <c r="A137">
        <v>117</v>
      </c>
      <c r="C137" s="4">
        <f t="shared" si="12"/>
        <v>3.2921262866077932</v>
      </c>
      <c r="D137">
        <f t="shared" ca="1" si="20"/>
        <v>3.2273089756675937</v>
      </c>
      <c r="E137">
        <f t="shared" ca="1" si="20"/>
        <v>3.1777785107634866</v>
      </c>
      <c r="F137">
        <f t="shared" ca="1" si="20"/>
        <v>3.1829900530021442</v>
      </c>
      <c r="G137">
        <f t="shared" ca="1" si="20"/>
        <v>3.1731151202752739</v>
      </c>
      <c r="H137">
        <f t="shared" ca="1" si="20"/>
        <v>3.1904902400549493</v>
      </c>
      <c r="I137">
        <f t="shared" ca="1" si="20"/>
        <v>3.1274847952733422</v>
      </c>
      <c r="J137">
        <f t="shared" ca="1" si="20"/>
        <v>3.1463774104270903</v>
      </c>
      <c r="K137">
        <f t="shared" ca="1" si="20"/>
        <v>3.0519358948941502</v>
      </c>
      <c r="L137">
        <f t="shared" ca="1" si="20"/>
        <v>2.981800210846</v>
      </c>
      <c r="M137">
        <f t="shared" ca="1" si="20"/>
        <v>2.9384384198648519</v>
      </c>
      <c r="N137">
        <f t="shared" ca="1" si="15"/>
        <v>18.886330753867021</v>
      </c>
      <c r="O137">
        <f t="shared" ca="1" si="14"/>
        <v>18.841352462950223</v>
      </c>
      <c r="P137" s="4">
        <f t="shared" ca="1" si="16"/>
        <v>18.601239698686495</v>
      </c>
      <c r="Q137" s="3">
        <f t="shared" ca="1" si="17"/>
        <v>0</v>
      </c>
    </row>
    <row r="138" spans="1:17" x14ac:dyDescent="0.25">
      <c r="A138">
        <v>118</v>
      </c>
      <c r="C138" s="4">
        <f t="shared" si="12"/>
        <v>3.2921262866077932</v>
      </c>
      <c r="D138">
        <f t="shared" ca="1" si="20"/>
        <v>3.2763816621185291</v>
      </c>
      <c r="E138">
        <f t="shared" ca="1" si="20"/>
        <v>3.3481383039687413</v>
      </c>
      <c r="F138">
        <f t="shared" ca="1" si="20"/>
        <v>3.487047054902817</v>
      </c>
      <c r="G138">
        <f t="shared" ca="1" si="20"/>
        <v>3.5458901741300961</v>
      </c>
      <c r="H138">
        <f t="shared" ca="1" si="20"/>
        <v>3.5845285440345238</v>
      </c>
      <c r="I138">
        <f t="shared" ca="1" si="20"/>
        <v>3.5246304674165336</v>
      </c>
      <c r="J138">
        <f t="shared" ca="1" si="20"/>
        <v>3.5280407052448539</v>
      </c>
      <c r="K138">
        <f t="shared" ca="1" si="20"/>
        <v>3.492483293509506</v>
      </c>
      <c r="L138">
        <f t="shared" ca="1" si="20"/>
        <v>3.415850970408238</v>
      </c>
      <c r="M138">
        <f t="shared" ca="1" si="20"/>
        <v>3.3760535365575595</v>
      </c>
      <c r="N138">
        <f t="shared" ca="1" si="15"/>
        <v>29.255088856854311</v>
      </c>
      <c r="O138">
        <f t="shared" ca="1" si="14"/>
        <v>27.797911170498626</v>
      </c>
      <c r="P138" s="4">
        <f t="shared" ca="1" si="16"/>
        <v>24.439292741189128</v>
      </c>
      <c r="Q138" s="3">
        <f t="shared" ca="1" si="17"/>
        <v>1.2543086496481093</v>
      </c>
    </row>
    <row r="139" spans="1:17" x14ac:dyDescent="0.25">
      <c r="A139">
        <v>119</v>
      </c>
      <c r="C139" s="4">
        <f t="shared" si="12"/>
        <v>3.2921262866077932</v>
      </c>
      <c r="D139">
        <f t="shared" ca="1" si="20"/>
        <v>3.3518872275188691</v>
      </c>
      <c r="E139">
        <f t="shared" ca="1" si="20"/>
        <v>3.2940324553476565</v>
      </c>
      <c r="F139">
        <f t="shared" ca="1" si="20"/>
        <v>3.1902500613337632</v>
      </c>
      <c r="G139">
        <f t="shared" ca="1" si="20"/>
        <v>3.1523639240025672</v>
      </c>
      <c r="H139">
        <f t="shared" ca="1" si="20"/>
        <v>2.9275498457100819</v>
      </c>
      <c r="I139">
        <f t="shared" ca="1" si="20"/>
        <v>2.9608478235742886</v>
      </c>
      <c r="J139">
        <f t="shared" ca="1" si="20"/>
        <v>3.0198501006068788</v>
      </c>
      <c r="K139">
        <f t="shared" ca="1" si="20"/>
        <v>3.0566475187987945</v>
      </c>
      <c r="L139">
        <f t="shared" ca="1" si="20"/>
        <v>3.059640990218913</v>
      </c>
      <c r="M139">
        <f t="shared" ca="1" si="20"/>
        <v>3.027021241320639</v>
      </c>
      <c r="N139">
        <f t="shared" ca="1" si="15"/>
        <v>20.635672260376026</v>
      </c>
      <c r="O139">
        <f t="shared" ca="1" si="14"/>
        <v>20.384549921260987</v>
      </c>
      <c r="P139" s="4">
        <f t="shared" ca="1" si="16"/>
        <v>19.657954686158629</v>
      </c>
      <c r="Q139" s="3">
        <f t="shared" ca="1" si="17"/>
        <v>0</v>
      </c>
    </row>
    <row r="140" spans="1:17" x14ac:dyDescent="0.25">
      <c r="A140">
        <v>120</v>
      </c>
      <c r="C140" s="4">
        <f t="shared" si="12"/>
        <v>3.2921262866077932</v>
      </c>
      <c r="D140">
        <f t="shared" ca="1" si="20"/>
        <v>3.207748641503041</v>
      </c>
      <c r="E140">
        <f t="shared" ca="1" si="20"/>
        <v>3.1647991755806584</v>
      </c>
      <c r="F140">
        <f t="shared" ca="1" si="20"/>
        <v>3.1274332262985722</v>
      </c>
      <c r="G140">
        <f t="shared" ca="1" si="20"/>
        <v>3.0970054359288888</v>
      </c>
      <c r="H140">
        <f t="shared" ca="1" si="20"/>
        <v>3.0680333818293937</v>
      </c>
      <c r="I140">
        <f t="shared" ca="1" si="20"/>
        <v>3.0168204950195405</v>
      </c>
      <c r="J140">
        <f t="shared" ca="1" si="20"/>
        <v>3.0750361736407155</v>
      </c>
      <c r="K140">
        <f t="shared" ca="1" si="20"/>
        <v>3.0864984360238576</v>
      </c>
      <c r="L140">
        <f t="shared" ca="1" si="20"/>
        <v>2.9320420645555845</v>
      </c>
      <c r="M140">
        <f t="shared" ca="1" si="20"/>
        <v>2.8699535231778226</v>
      </c>
      <c r="N140">
        <f t="shared" ca="1" si="15"/>
        <v>17.636198506327229</v>
      </c>
      <c r="O140">
        <f t="shared" ca="1" si="14"/>
        <v>17.728824113001298</v>
      </c>
      <c r="P140" s="4">
        <f t="shared" ca="1" si="16"/>
        <v>17.823370295084018</v>
      </c>
      <c r="Q140" s="3">
        <f t="shared" ca="1" si="17"/>
        <v>0</v>
      </c>
    </row>
    <row r="141" spans="1:17" x14ac:dyDescent="0.25">
      <c r="A141">
        <v>121</v>
      </c>
      <c r="C141" s="4">
        <f t="shared" si="12"/>
        <v>3.2921262866077932</v>
      </c>
      <c r="D141">
        <f t="shared" ca="1" si="20"/>
        <v>3.3172766900922808</v>
      </c>
      <c r="E141">
        <f t="shared" ca="1" si="20"/>
        <v>3.2896231962717368</v>
      </c>
      <c r="F141">
        <f t="shared" ca="1" si="20"/>
        <v>3.4255299070652785</v>
      </c>
      <c r="G141">
        <f t="shared" ca="1" si="20"/>
        <v>3.3587274692809816</v>
      </c>
      <c r="H141">
        <f t="shared" ca="1" si="20"/>
        <v>3.3688178831206139</v>
      </c>
      <c r="I141">
        <f t="shared" ca="1" si="20"/>
        <v>3.3107197756949764</v>
      </c>
      <c r="J141">
        <f t="shared" ca="1" si="20"/>
        <v>3.3110778259813198</v>
      </c>
      <c r="K141">
        <f t="shared" ca="1" si="20"/>
        <v>3.4095344437520652</v>
      </c>
      <c r="L141">
        <f t="shared" ca="1" si="20"/>
        <v>3.374288628527335</v>
      </c>
      <c r="M141">
        <f t="shared" ca="1" si="20"/>
        <v>3.2478244808790806</v>
      </c>
      <c r="N141">
        <f t="shared" ca="1" si="15"/>
        <v>25.734293526670402</v>
      </c>
      <c r="O141">
        <f t="shared" ca="1" si="14"/>
        <v>24.803982488931961</v>
      </c>
      <c r="P141" s="4">
        <f t="shared" ca="1" si="16"/>
        <v>22.56068684380509</v>
      </c>
      <c r="Q141" s="3">
        <f t="shared" ca="1" si="17"/>
        <v>0.1933807995175347</v>
      </c>
    </row>
    <row r="142" spans="1:17" x14ac:dyDescent="0.25">
      <c r="A142">
        <v>122</v>
      </c>
      <c r="C142" s="4">
        <f t="shared" si="12"/>
        <v>3.2921262866077932</v>
      </c>
      <c r="D142">
        <f t="shared" ca="1" si="20"/>
        <v>3.1606010234744986</v>
      </c>
      <c r="E142">
        <f t="shared" ca="1" si="20"/>
        <v>3.194920258712898</v>
      </c>
      <c r="F142">
        <f t="shared" ca="1" si="20"/>
        <v>3.21023954375966</v>
      </c>
      <c r="G142">
        <f t="shared" ca="1" si="20"/>
        <v>3.1802132961422291</v>
      </c>
      <c r="H142">
        <f t="shared" ca="1" si="20"/>
        <v>3.2960379501212356</v>
      </c>
      <c r="I142">
        <f t="shared" ca="1" si="20"/>
        <v>3.2844986896093622</v>
      </c>
      <c r="J142">
        <f t="shared" ca="1" si="20"/>
        <v>3.2554696363325681</v>
      </c>
      <c r="K142">
        <f t="shared" ca="1" si="20"/>
        <v>3.2598465931032523</v>
      </c>
      <c r="L142">
        <f t="shared" ca="1" si="20"/>
        <v>3.1972826414352822</v>
      </c>
      <c r="M142">
        <f t="shared" ca="1" si="20"/>
        <v>3.1824687809841516</v>
      </c>
      <c r="N142">
        <f t="shared" ca="1" si="15"/>
        <v>24.106193061339798</v>
      </c>
      <c r="O142">
        <f t="shared" ca="1" si="14"/>
        <v>23.404372689932504</v>
      </c>
      <c r="P142" s="4">
        <f t="shared" ca="1" si="16"/>
        <v>21.659475453114737</v>
      </c>
      <c r="Q142" s="3">
        <f t="shared" ca="1" si="17"/>
        <v>0</v>
      </c>
    </row>
    <row r="143" spans="1:17" x14ac:dyDescent="0.25">
      <c r="A143">
        <v>123</v>
      </c>
      <c r="C143" s="4">
        <f t="shared" si="12"/>
        <v>3.2921262866077932</v>
      </c>
      <c r="D143">
        <f t="shared" ca="1" si="20"/>
        <v>3.299719725558671</v>
      </c>
      <c r="E143">
        <f t="shared" ca="1" si="20"/>
        <v>3.2165633162648026</v>
      </c>
      <c r="F143">
        <f t="shared" ca="1" si="20"/>
        <v>3.4347050957848673</v>
      </c>
      <c r="G143">
        <f t="shared" ca="1" si="20"/>
        <v>3.3393433312476128</v>
      </c>
      <c r="H143">
        <f t="shared" ca="1" si="20"/>
        <v>3.4343849503581723</v>
      </c>
      <c r="I143">
        <f t="shared" ca="1" si="20"/>
        <v>3.4168168644335353</v>
      </c>
      <c r="J143">
        <f t="shared" ca="1" si="20"/>
        <v>3.4801102528106722</v>
      </c>
      <c r="K143">
        <f t="shared" ca="1" si="20"/>
        <v>3.5042250516992475</v>
      </c>
      <c r="L143">
        <f t="shared" ca="1" si="20"/>
        <v>3.4247153120021241</v>
      </c>
      <c r="M143">
        <f t="shared" ca="1" si="20"/>
        <v>3.3985482545888477</v>
      </c>
      <c r="N143">
        <f t="shared" ca="1" si="15"/>
        <v>29.920631363019854</v>
      </c>
      <c r="O143">
        <f t="shared" ca="1" si="14"/>
        <v>28.359210059563136</v>
      </c>
      <c r="P143" s="4">
        <f t="shared" ca="1" si="16"/>
        <v>24.784621368139998</v>
      </c>
      <c r="Q143" s="3">
        <f t="shared" ca="1" si="17"/>
        <v>1.459745917787735</v>
      </c>
    </row>
    <row r="144" spans="1:17" x14ac:dyDescent="0.25">
      <c r="A144">
        <v>124</v>
      </c>
      <c r="C144" s="4">
        <f t="shared" si="12"/>
        <v>3.2921262866077932</v>
      </c>
      <c r="D144">
        <f t="shared" ca="1" si="20"/>
        <v>3.3680481479244113</v>
      </c>
      <c r="E144">
        <f t="shared" ca="1" si="20"/>
        <v>3.3643149515228323</v>
      </c>
      <c r="F144">
        <f t="shared" ca="1" si="20"/>
        <v>3.4195608804205917</v>
      </c>
      <c r="G144">
        <f t="shared" ca="1" si="20"/>
        <v>3.3973690657811728</v>
      </c>
      <c r="H144">
        <f t="shared" ca="1" si="20"/>
        <v>3.3688429334061976</v>
      </c>
      <c r="I144">
        <f t="shared" ca="1" si="20"/>
        <v>3.38978242891252</v>
      </c>
      <c r="J144">
        <f t="shared" ca="1" si="20"/>
        <v>3.389673451205927</v>
      </c>
      <c r="K144">
        <f t="shared" ca="1" si="20"/>
        <v>3.4003298598803484</v>
      </c>
      <c r="L144">
        <f t="shared" ca="1" si="20"/>
        <v>3.3588987224011011</v>
      </c>
      <c r="M144">
        <f t="shared" ca="1" si="20"/>
        <v>3.3687290487796417</v>
      </c>
      <c r="N144">
        <f t="shared" ca="1" si="15"/>
        <v>29.041593143919869</v>
      </c>
      <c r="O144">
        <f t="shared" ca="1" si="14"/>
        <v>27.617555427875718</v>
      </c>
      <c r="P144" s="4">
        <f t="shared" ca="1" si="16"/>
        <v>24.327892226012818</v>
      </c>
      <c r="Q144" s="3">
        <f t="shared" ca="1" si="17"/>
        <v>1.1887164083277666</v>
      </c>
    </row>
    <row r="145" spans="1:17" x14ac:dyDescent="0.25">
      <c r="A145">
        <v>125</v>
      </c>
      <c r="C145" s="4">
        <f t="shared" si="12"/>
        <v>3.2921262866077932</v>
      </c>
      <c r="D145">
        <f t="shared" ca="1" si="20"/>
        <v>3.2431791431983767</v>
      </c>
      <c r="E145">
        <f t="shared" ca="1" si="20"/>
        <v>3.070298118444867</v>
      </c>
      <c r="F145">
        <f t="shared" ca="1" si="20"/>
        <v>3.1489970091706785</v>
      </c>
      <c r="G145">
        <f t="shared" ca="1" si="20"/>
        <v>3.1201937174212517</v>
      </c>
      <c r="H145">
        <f t="shared" ca="1" si="20"/>
        <v>3.1458373874274717</v>
      </c>
      <c r="I145">
        <f t="shared" ca="1" si="20"/>
        <v>3.1895931299090927</v>
      </c>
      <c r="J145">
        <f t="shared" ca="1" si="20"/>
        <v>2.9953496503446955</v>
      </c>
      <c r="K145">
        <f t="shared" ca="1" si="20"/>
        <v>2.9468809606392599</v>
      </c>
      <c r="L145">
        <f t="shared" ca="1" si="20"/>
        <v>2.8898050589260382</v>
      </c>
      <c r="M145">
        <f t="shared" ca="1" si="20"/>
        <v>2.9060227041228854</v>
      </c>
      <c r="N145">
        <f t="shared" ca="1" si="15"/>
        <v>18.283933147480756</v>
      </c>
      <c r="O145">
        <f t="shared" ca="1" si="14"/>
        <v>18.306319621290744</v>
      </c>
      <c r="P145" s="4">
        <f t="shared" ca="1" si="16"/>
        <v>18.228910310743373</v>
      </c>
      <c r="Q145" s="3">
        <f t="shared" ca="1" si="17"/>
        <v>0</v>
      </c>
    </row>
    <row r="146" spans="1:17" x14ac:dyDescent="0.25">
      <c r="A146">
        <v>126</v>
      </c>
      <c r="C146" s="4">
        <f t="shared" si="12"/>
        <v>3.2921262866077932</v>
      </c>
      <c r="D146">
        <f t="shared" ca="1" si="20"/>
        <v>3.2157635232742785</v>
      </c>
      <c r="E146">
        <f t="shared" ca="1" si="20"/>
        <v>3.242348811336917</v>
      </c>
      <c r="F146">
        <f t="shared" ca="1" si="20"/>
        <v>3.2571698598697858</v>
      </c>
      <c r="G146">
        <f t="shared" ca="1" si="20"/>
        <v>3.2671703852336145</v>
      </c>
      <c r="H146">
        <f t="shared" ca="1" si="20"/>
        <v>3.1959402029145467</v>
      </c>
      <c r="I146">
        <f t="shared" ca="1" si="20"/>
        <v>3.1818664768826963</v>
      </c>
      <c r="J146">
        <f t="shared" ca="1" si="20"/>
        <v>3.1416223172116946</v>
      </c>
      <c r="K146">
        <f t="shared" ca="1" si="20"/>
        <v>3.2368857868821808</v>
      </c>
      <c r="L146">
        <f t="shared" ca="1" si="20"/>
        <v>3.144039789323974</v>
      </c>
      <c r="M146">
        <f t="shared" ca="1" si="20"/>
        <v>3.2004434206492549</v>
      </c>
      <c r="N146">
        <f t="shared" ca="1" si="15"/>
        <v>24.543410839749747</v>
      </c>
      <c r="O146">
        <f t="shared" ca="1" si="14"/>
        <v>23.781235927518349</v>
      </c>
      <c r="P146" s="4">
        <f t="shared" ca="1" si="16"/>
        <v>21.903682395623971</v>
      </c>
      <c r="Q146" s="3">
        <f t="shared" ca="1" si="17"/>
        <v>0</v>
      </c>
    </row>
    <row r="147" spans="1:17" x14ac:dyDescent="0.25">
      <c r="A147">
        <v>127</v>
      </c>
      <c r="C147" s="4">
        <f t="shared" si="12"/>
        <v>3.2921262866077932</v>
      </c>
      <c r="D147">
        <f t="shared" ca="1" si="20"/>
        <v>3.2015401134186532</v>
      </c>
      <c r="E147">
        <f t="shared" ca="1" si="20"/>
        <v>3.1081798464900992</v>
      </c>
      <c r="F147">
        <f t="shared" ca="1" si="20"/>
        <v>2.9799958587498154</v>
      </c>
      <c r="G147">
        <f t="shared" ca="1" si="20"/>
        <v>2.9210542028998523</v>
      </c>
      <c r="H147">
        <f t="shared" ca="1" si="20"/>
        <v>3.0114395308838762</v>
      </c>
      <c r="I147">
        <f t="shared" ca="1" si="20"/>
        <v>2.9657158714528995</v>
      </c>
      <c r="J147">
        <f t="shared" ca="1" si="20"/>
        <v>3.1336103321359352</v>
      </c>
      <c r="K147">
        <f t="shared" ca="1" si="20"/>
        <v>3.1915160986819089</v>
      </c>
      <c r="L147">
        <f t="shared" ca="1" si="20"/>
        <v>3.2693805344136653</v>
      </c>
      <c r="M147">
        <f t="shared" ca="1" si="20"/>
        <v>3.3668624619038527</v>
      </c>
      <c r="N147">
        <f t="shared" ca="1" si="15"/>
        <v>28.98743504842512</v>
      </c>
      <c r="O147">
        <f t="shared" ca="1" si="14"/>
        <v>27.57178061968666</v>
      </c>
      <c r="P147" s="4">
        <f t="shared" ca="1" si="16"/>
        <v>24.299583984131782</v>
      </c>
      <c r="Q147" s="3">
        <f t="shared" ca="1" si="17"/>
        <v>1.1721016965105819</v>
      </c>
    </row>
    <row r="148" spans="1:17" x14ac:dyDescent="0.25">
      <c r="A148">
        <v>128</v>
      </c>
      <c r="C148" s="4">
        <f t="shared" si="12"/>
        <v>3.2921262866077932</v>
      </c>
      <c r="D148">
        <f t="shared" ca="1" si="20"/>
        <v>3.3714284775178971</v>
      </c>
      <c r="E148">
        <f t="shared" ca="1" si="20"/>
        <v>3.3468901951278709</v>
      </c>
      <c r="F148">
        <f t="shared" ca="1" si="20"/>
        <v>3.353187557394266</v>
      </c>
      <c r="G148">
        <f t="shared" ca="1" si="20"/>
        <v>3.1771527770729513</v>
      </c>
      <c r="H148">
        <f t="shared" ca="1" si="20"/>
        <v>3.0330679433550234</v>
      </c>
      <c r="I148">
        <f t="shared" ca="1" si="20"/>
        <v>3.0747151259335403</v>
      </c>
      <c r="J148">
        <f t="shared" ca="1" si="20"/>
        <v>2.9845825516857922</v>
      </c>
      <c r="K148">
        <f t="shared" ca="1" si="20"/>
        <v>3.0385932336403081</v>
      </c>
      <c r="L148">
        <f t="shared" ca="1" si="20"/>
        <v>3.017196167671012</v>
      </c>
      <c r="M148">
        <f t="shared" ca="1" si="20"/>
        <v>3.1569550455950424</v>
      </c>
      <c r="N148">
        <f t="shared" ca="1" si="15"/>
        <v>23.498933698648024</v>
      </c>
      <c r="O148">
        <f t="shared" ca="1" si="14"/>
        <v>22.879673952209188</v>
      </c>
      <c r="P148" s="4">
        <f t="shared" ca="1" si="16"/>
        <v>21.317508745744927</v>
      </c>
      <c r="Q148" s="3">
        <f t="shared" ca="1" si="17"/>
        <v>0</v>
      </c>
    </row>
    <row r="149" spans="1:17" x14ac:dyDescent="0.25">
      <c r="A149">
        <v>129</v>
      </c>
      <c r="C149" s="4">
        <f t="shared" ref="C149:C212" si="21">$H$6</f>
        <v>3.2921262866077932</v>
      </c>
      <c r="D149">
        <f t="shared" ref="D149:M164" ca="1" si="22">C149+$D$6*($H$5-C149)*$H$7+$D$9*($H$7^0.5)*(NORMINV(RAND(),0,1))</f>
        <v>3.3830069530015567</v>
      </c>
      <c r="E149">
        <f t="shared" ca="1" si="22"/>
        <v>3.2928330871661777</v>
      </c>
      <c r="F149">
        <f t="shared" ca="1" si="22"/>
        <v>3.2824025322038168</v>
      </c>
      <c r="G149">
        <f t="shared" ca="1" si="22"/>
        <v>3.2910168833289197</v>
      </c>
      <c r="H149">
        <f t="shared" ca="1" si="22"/>
        <v>3.3408708851014097</v>
      </c>
      <c r="I149">
        <f t="shared" ca="1" si="22"/>
        <v>3.2905995535815391</v>
      </c>
      <c r="J149">
        <f t="shared" ca="1" si="22"/>
        <v>3.2881484678422077</v>
      </c>
      <c r="K149">
        <f t="shared" ca="1" si="22"/>
        <v>3.065700953851036</v>
      </c>
      <c r="L149">
        <f t="shared" ca="1" si="22"/>
        <v>3.1684679461785921</v>
      </c>
      <c r="M149">
        <f t="shared" ca="1" si="22"/>
        <v>3.1918141039284826</v>
      </c>
      <c r="N149">
        <f t="shared" ca="1" si="15"/>
        <v>24.3325291651946</v>
      </c>
      <c r="O149">
        <f t="shared" ref="O149:O212" ca="1" si="23">EXP(($H$9*LN(N149))+(1-$H$9)*$H$5+(($D$9^2)/(4*$D$6))*(1-$H$9^2))</f>
        <v>23.599558957333208</v>
      </c>
      <c r="P149" s="4">
        <f t="shared" ca="1" si="16"/>
        <v>21.786101094409513</v>
      </c>
      <c r="Q149" s="3">
        <f t="shared" ca="1" si="17"/>
        <v>0</v>
      </c>
    </row>
    <row r="150" spans="1:17" x14ac:dyDescent="0.25">
      <c r="A150">
        <v>130</v>
      </c>
      <c r="C150" s="4">
        <f t="shared" si="21"/>
        <v>3.2921262866077932</v>
      </c>
      <c r="D150">
        <f t="shared" ca="1" si="22"/>
        <v>3.2328810842516642</v>
      </c>
      <c r="E150">
        <f t="shared" ca="1" si="22"/>
        <v>3.3327058538894487</v>
      </c>
      <c r="F150">
        <f t="shared" ca="1" si="22"/>
        <v>3.2524953778388914</v>
      </c>
      <c r="G150">
        <f t="shared" ca="1" si="22"/>
        <v>3.2800333383468256</v>
      </c>
      <c r="H150">
        <f t="shared" ca="1" si="22"/>
        <v>3.2905832992013093</v>
      </c>
      <c r="I150">
        <f t="shared" ca="1" si="22"/>
        <v>3.235956675620363</v>
      </c>
      <c r="J150">
        <f t="shared" ca="1" si="22"/>
        <v>3.3247141367636495</v>
      </c>
      <c r="K150">
        <f t="shared" ca="1" si="22"/>
        <v>3.2058193168606532</v>
      </c>
      <c r="L150">
        <f t="shared" ca="1" si="22"/>
        <v>3.1699681983090273</v>
      </c>
      <c r="M150">
        <f t="shared" ca="1" si="22"/>
        <v>3.1352832001270832</v>
      </c>
      <c r="N150">
        <f t="shared" ref="N150:N213" ca="1" si="24">EXP(M150)</f>
        <v>22.995147148584643</v>
      </c>
      <c r="O150">
        <f t="shared" ca="1" si="23"/>
        <v>22.443235001679696</v>
      </c>
      <c r="P150" s="4">
        <f t="shared" ref="P150:P213" ca="1" si="25">EXP(($H$10*LN(N150))+(1-$H$10)*$H$5+(($D$9^2)/(4*$D$6))*(1-$H$10^2))</f>
        <v>21.031279976034778</v>
      </c>
      <c r="Q150" s="3">
        <f t="shared" ref="Q150:Q213" ca="1" si="26">(MAX(0,O150-P150-$D$5))*$H$8</f>
        <v>0</v>
      </c>
    </row>
    <row r="151" spans="1:17" x14ac:dyDescent="0.25">
      <c r="A151">
        <v>131</v>
      </c>
      <c r="C151" s="4">
        <f t="shared" si="21"/>
        <v>3.2921262866077932</v>
      </c>
      <c r="D151">
        <f t="shared" ca="1" si="22"/>
        <v>3.383757783945192</v>
      </c>
      <c r="E151">
        <f t="shared" ca="1" si="22"/>
        <v>3.3560285787121993</v>
      </c>
      <c r="F151">
        <f t="shared" ca="1" si="22"/>
        <v>3.1165740563334636</v>
      </c>
      <c r="G151">
        <f t="shared" ca="1" si="22"/>
        <v>3.2170045613943881</v>
      </c>
      <c r="H151">
        <f t="shared" ca="1" si="22"/>
        <v>3.1125188577322431</v>
      </c>
      <c r="I151">
        <f t="shared" ca="1" si="22"/>
        <v>3.2320403586654467</v>
      </c>
      <c r="J151">
        <f t="shared" ca="1" si="22"/>
        <v>3.17662948279375</v>
      </c>
      <c r="K151">
        <f t="shared" ca="1" si="22"/>
        <v>3.1292218520972188</v>
      </c>
      <c r="L151">
        <f t="shared" ca="1" si="22"/>
        <v>3.0208632899131915</v>
      </c>
      <c r="M151">
        <f t="shared" ca="1" si="22"/>
        <v>2.7561735890261958</v>
      </c>
      <c r="N151">
        <f t="shared" ca="1" si="24"/>
        <v>15.739501774506861</v>
      </c>
      <c r="O151">
        <f t="shared" ca="1" si="23"/>
        <v>16.023814431812163</v>
      </c>
      <c r="P151" s="4">
        <f t="shared" ca="1" si="25"/>
        <v>16.602277760678533</v>
      </c>
      <c r="Q151" s="3">
        <f t="shared" ca="1" si="26"/>
        <v>0</v>
      </c>
    </row>
    <row r="152" spans="1:17" x14ac:dyDescent="0.25">
      <c r="A152">
        <v>132</v>
      </c>
      <c r="C152" s="4">
        <f t="shared" si="21"/>
        <v>3.2921262866077932</v>
      </c>
      <c r="D152">
        <f t="shared" ca="1" si="22"/>
        <v>3.217953431268243</v>
      </c>
      <c r="E152">
        <f t="shared" ca="1" si="22"/>
        <v>3.1639790819886255</v>
      </c>
      <c r="F152">
        <f t="shared" ca="1" si="22"/>
        <v>3.2302520217281918</v>
      </c>
      <c r="G152">
        <f t="shared" ca="1" si="22"/>
        <v>3.254816255310633</v>
      </c>
      <c r="H152">
        <f t="shared" ca="1" si="22"/>
        <v>3.3948979842526752</v>
      </c>
      <c r="I152">
        <f t="shared" ca="1" si="22"/>
        <v>3.4745659158561848</v>
      </c>
      <c r="J152">
        <f t="shared" ca="1" si="22"/>
        <v>3.5479705004920068</v>
      </c>
      <c r="K152">
        <f t="shared" ca="1" si="22"/>
        <v>3.4120032740279673</v>
      </c>
      <c r="L152">
        <f t="shared" ca="1" si="22"/>
        <v>3.4102615059789185</v>
      </c>
      <c r="M152">
        <f t="shared" ca="1" si="22"/>
        <v>3.4104860056280515</v>
      </c>
      <c r="N152">
        <f t="shared" ca="1" si="24"/>
        <v>30.279956913371223</v>
      </c>
      <c r="O152">
        <f t="shared" ca="1" si="23"/>
        <v>28.661675428494487</v>
      </c>
      <c r="P152" s="4">
        <f t="shared" ca="1" si="25"/>
        <v>24.969861780385457</v>
      </c>
      <c r="Q152" s="3">
        <f t="shared" ca="1" si="26"/>
        <v>1.5712537458731768</v>
      </c>
    </row>
    <row r="153" spans="1:17" x14ac:dyDescent="0.25">
      <c r="A153">
        <v>133</v>
      </c>
      <c r="C153" s="4">
        <f t="shared" si="21"/>
        <v>3.2921262866077932</v>
      </c>
      <c r="D153">
        <f t="shared" ca="1" si="22"/>
        <v>3.265346711153001</v>
      </c>
      <c r="E153">
        <f t="shared" ca="1" si="22"/>
        <v>3.1460521282475957</v>
      </c>
      <c r="F153">
        <f t="shared" ca="1" si="22"/>
        <v>3.147322385886091</v>
      </c>
      <c r="G153">
        <f t="shared" ca="1" si="22"/>
        <v>3.1736461816313262</v>
      </c>
      <c r="H153">
        <f t="shared" ca="1" si="22"/>
        <v>3.1381800561972666</v>
      </c>
      <c r="I153">
        <f t="shared" ca="1" si="22"/>
        <v>3.1139739728443847</v>
      </c>
      <c r="J153">
        <f t="shared" ca="1" si="22"/>
        <v>3.1068233816801212</v>
      </c>
      <c r="K153">
        <f t="shared" ca="1" si="22"/>
        <v>3.1665774680598999</v>
      </c>
      <c r="L153">
        <f t="shared" ca="1" si="22"/>
        <v>3.1566979920955922</v>
      </c>
      <c r="M153">
        <f t="shared" ca="1" si="22"/>
        <v>3.3023205360231915</v>
      </c>
      <c r="N153">
        <f t="shared" ca="1" si="24"/>
        <v>27.175627831709956</v>
      </c>
      <c r="O153">
        <f t="shared" ca="1" si="23"/>
        <v>26.034814292605716</v>
      </c>
      <c r="P153" s="4">
        <f t="shared" ca="1" si="25"/>
        <v>23.340755069345622</v>
      </c>
      <c r="Q153" s="3">
        <f t="shared" ca="1" si="26"/>
        <v>0.62216037853108341</v>
      </c>
    </row>
    <row r="154" spans="1:17" x14ac:dyDescent="0.25">
      <c r="A154">
        <v>134</v>
      </c>
      <c r="C154" s="4">
        <f t="shared" si="21"/>
        <v>3.2921262866077932</v>
      </c>
      <c r="D154">
        <f t="shared" ca="1" si="22"/>
        <v>3.3113726667078094</v>
      </c>
      <c r="E154">
        <f t="shared" ca="1" si="22"/>
        <v>3.3377191681906719</v>
      </c>
      <c r="F154">
        <f t="shared" ca="1" si="22"/>
        <v>3.1844950399069298</v>
      </c>
      <c r="G154">
        <f t="shared" ca="1" si="22"/>
        <v>3.1826876887509807</v>
      </c>
      <c r="H154">
        <f t="shared" ca="1" si="22"/>
        <v>3.2852724016766826</v>
      </c>
      <c r="I154">
        <f t="shared" ca="1" si="22"/>
        <v>3.2251431574441378</v>
      </c>
      <c r="J154">
        <f t="shared" ca="1" si="22"/>
        <v>3.2906746229348056</v>
      </c>
      <c r="K154">
        <f t="shared" ca="1" si="22"/>
        <v>3.2936684238194314</v>
      </c>
      <c r="L154">
        <f t="shared" ca="1" si="22"/>
        <v>3.2642402619953295</v>
      </c>
      <c r="M154">
        <f t="shared" ca="1" si="22"/>
        <v>3.128511137225968</v>
      </c>
      <c r="N154">
        <f t="shared" ca="1" si="24"/>
        <v>22.839948665745229</v>
      </c>
      <c r="O154">
        <f t="shared" ca="1" si="23"/>
        <v>22.30857038835746</v>
      </c>
      <c r="P154" s="4">
        <f t="shared" ca="1" si="25"/>
        <v>20.942629154536483</v>
      </c>
      <c r="Q154" s="3">
        <f t="shared" ca="1" si="26"/>
        <v>0</v>
      </c>
    </row>
    <row r="155" spans="1:17" x14ac:dyDescent="0.25">
      <c r="A155">
        <v>135</v>
      </c>
      <c r="C155" s="4">
        <f t="shared" si="21"/>
        <v>3.2921262866077932</v>
      </c>
      <c r="D155">
        <f t="shared" ca="1" si="22"/>
        <v>3.3694165948523329</v>
      </c>
      <c r="E155">
        <f t="shared" ca="1" si="22"/>
        <v>3.180053009433399</v>
      </c>
      <c r="F155">
        <f t="shared" ca="1" si="22"/>
        <v>3.0154377627959987</v>
      </c>
      <c r="G155">
        <f t="shared" ca="1" si="22"/>
        <v>2.9535755748754466</v>
      </c>
      <c r="H155">
        <f t="shared" ca="1" si="22"/>
        <v>2.993033101694663</v>
      </c>
      <c r="I155">
        <f t="shared" ca="1" si="22"/>
        <v>2.8725119953977281</v>
      </c>
      <c r="J155">
        <f t="shared" ca="1" si="22"/>
        <v>2.8667290174748921</v>
      </c>
      <c r="K155">
        <f t="shared" ca="1" si="22"/>
        <v>2.8941278730351012</v>
      </c>
      <c r="L155">
        <f t="shared" ca="1" si="22"/>
        <v>2.9463174372519534</v>
      </c>
      <c r="M155">
        <f t="shared" ca="1" si="22"/>
        <v>2.7960367313877632</v>
      </c>
      <c r="N155">
        <f t="shared" ca="1" si="24"/>
        <v>16.37960120038613</v>
      </c>
      <c r="O155">
        <f t="shared" ca="1" si="23"/>
        <v>16.601652438848571</v>
      </c>
      <c r="P155" s="4">
        <f t="shared" ca="1" si="25"/>
        <v>17.020264703683353</v>
      </c>
      <c r="Q155" s="3">
        <f t="shared" ca="1" si="26"/>
        <v>0</v>
      </c>
    </row>
    <row r="156" spans="1:17" x14ac:dyDescent="0.25">
      <c r="A156">
        <v>136</v>
      </c>
      <c r="C156" s="4">
        <f t="shared" si="21"/>
        <v>3.2921262866077932</v>
      </c>
      <c r="D156">
        <f t="shared" ca="1" si="22"/>
        <v>3.3540798484579328</v>
      </c>
      <c r="E156">
        <f t="shared" ca="1" si="22"/>
        <v>3.410998825302042</v>
      </c>
      <c r="F156">
        <f t="shared" ca="1" si="22"/>
        <v>3.2771628617619104</v>
      </c>
      <c r="G156">
        <f t="shared" ca="1" si="22"/>
        <v>3.4007991457474462</v>
      </c>
      <c r="H156">
        <f t="shared" ca="1" si="22"/>
        <v>3.5151023402200172</v>
      </c>
      <c r="I156">
        <f t="shared" ca="1" si="22"/>
        <v>3.5531831444745356</v>
      </c>
      <c r="J156">
        <f t="shared" ca="1" si="22"/>
        <v>3.6109403109300966</v>
      </c>
      <c r="K156">
        <f t="shared" ca="1" si="22"/>
        <v>3.6033972149588775</v>
      </c>
      <c r="L156">
        <f t="shared" ca="1" si="22"/>
        <v>3.5844157728873633</v>
      </c>
      <c r="M156">
        <f t="shared" ca="1" si="22"/>
        <v>3.5525863360176815</v>
      </c>
      <c r="N156">
        <f t="shared" ca="1" si="24"/>
        <v>34.903472960433312</v>
      </c>
      <c r="O156">
        <f t="shared" ca="1" si="23"/>
        <v>32.519661711788622</v>
      </c>
      <c r="P156" s="4">
        <f t="shared" ca="1" si="25"/>
        <v>27.284128216659997</v>
      </c>
      <c r="Q156" s="3">
        <f t="shared" ca="1" si="26"/>
        <v>3.0396854875439567</v>
      </c>
    </row>
    <row r="157" spans="1:17" x14ac:dyDescent="0.25">
      <c r="A157">
        <v>137</v>
      </c>
      <c r="C157" s="4">
        <f t="shared" si="21"/>
        <v>3.2921262866077932</v>
      </c>
      <c r="D157">
        <f t="shared" ca="1" si="22"/>
        <v>3.0992020241908609</v>
      </c>
      <c r="E157">
        <f t="shared" ca="1" si="22"/>
        <v>3.0765681453649183</v>
      </c>
      <c r="F157">
        <f t="shared" ca="1" si="22"/>
        <v>2.898310557776091</v>
      </c>
      <c r="G157">
        <f t="shared" ca="1" si="22"/>
        <v>2.9459512451722123</v>
      </c>
      <c r="H157">
        <f t="shared" ca="1" si="22"/>
        <v>2.9097965040898894</v>
      </c>
      <c r="I157">
        <f t="shared" ca="1" si="22"/>
        <v>2.906411784939948</v>
      </c>
      <c r="J157">
        <f t="shared" ca="1" si="22"/>
        <v>2.9389104300334923</v>
      </c>
      <c r="K157">
        <f t="shared" ca="1" si="22"/>
        <v>2.9643010189079089</v>
      </c>
      <c r="L157">
        <f t="shared" ca="1" si="22"/>
        <v>2.8669005942225168</v>
      </c>
      <c r="M157">
        <f t="shared" ca="1" si="22"/>
        <v>2.9612018655059669</v>
      </c>
      <c r="N157">
        <f t="shared" ca="1" si="24"/>
        <v>19.321179265450095</v>
      </c>
      <c r="O157">
        <f t="shared" ca="1" si="23"/>
        <v>19.22639044545738</v>
      </c>
      <c r="P157" s="4">
        <f t="shared" ca="1" si="25"/>
        <v>18.867238554354497</v>
      </c>
      <c r="Q157" s="3">
        <f t="shared" ca="1" si="26"/>
        <v>0</v>
      </c>
    </row>
    <row r="158" spans="1:17" x14ac:dyDescent="0.25">
      <c r="A158">
        <v>138</v>
      </c>
      <c r="C158" s="4">
        <f t="shared" si="21"/>
        <v>3.2921262866077932</v>
      </c>
      <c r="D158">
        <f t="shared" ca="1" si="22"/>
        <v>3.2022621310143391</v>
      </c>
      <c r="E158">
        <f t="shared" ca="1" si="22"/>
        <v>3.0542341357961682</v>
      </c>
      <c r="F158">
        <f t="shared" ca="1" si="22"/>
        <v>3.0157125149544233</v>
      </c>
      <c r="G158">
        <f t="shared" ca="1" si="22"/>
        <v>3.0846280034233278</v>
      </c>
      <c r="H158">
        <f t="shared" ca="1" si="22"/>
        <v>3.1225198939199488</v>
      </c>
      <c r="I158">
        <f t="shared" ca="1" si="22"/>
        <v>3.3319874074866394</v>
      </c>
      <c r="J158">
        <f t="shared" ca="1" si="22"/>
        <v>3.424900926355944</v>
      </c>
      <c r="K158">
        <f t="shared" ca="1" si="22"/>
        <v>3.4045458556367381</v>
      </c>
      <c r="L158">
        <f t="shared" ca="1" si="22"/>
        <v>3.4159284083207684</v>
      </c>
      <c r="M158">
        <f t="shared" ca="1" si="22"/>
        <v>3.3444635581887603</v>
      </c>
      <c r="N158">
        <f t="shared" ca="1" si="24"/>
        <v>28.345365948004385</v>
      </c>
      <c r="O158">
        <f t="shared" ca="1" si="23"/>
        <v>27.02836826855787</v>
      </c>
      <c r="P158" s="4">
        <f t="shared" ca="1" si="25"/>
        <v>23.962445532240721</v>
      </c>
      <c r="Q158" s="3">
        <f t="shared" ca="1" si="26"/>
        <v>0.97588789404915866</v>
      </c>
    </row>
    <row r="159" spans="1:17" x14ac:dyDescent="0.25">
      <c r="A159">
        <v>139</v>
      </c>
      <c r="C159" s="4">
        <f t="shared" si="21"/>
        <v>3.2921262866077932</v>
      </c>
      <c r="D159">
        <f t="shared" ca="1" si="22"/>
        <v>3.1243871354943389</v>
      </c>
      <c r="E159">
        <f t="shared" ca="1" si="22"/>
        <v>3.0987054501737328</v>
      </c>
      <c r="F159">
        <f t="shared" ca="1" si="22"/>
        <v>3.0899911567702447</v>
      </c>
      <c r="G159">
        <f t="shared" ca="1" si="22"/>
        <v>3.0077854606237011</v>
      </c>
      <c r="H159">
        <f t="shared" ca="1" si="22"/>
        <v>2.9895213726513488</v>
      </c>
      <c r="I159">
        <f t="shared" ca="1" si="22"/>
        <v>3.0648019252968219</v>
      </c>
      <c r="J159">
        <f t="shared" ca="1" si="22"/>
        <v>3.0977559342526821</v>
      </c>
      <c r="K159">
        <f t="shared" ca="1" si="22"/>
        <v>3.100840476350994</v>
      </c>
      <c r="L159">
        <f t="shared" ca="1" si="22"/>
        <v>3.0995777443775672</v>
      </c>
      <c r="M159">
        <f t="shared" ca="1" si="22"/>
        <v>2.9813863818623472</v>
      </c>
      <c r="N159">
        <f t="shared" ca="1" si="24"/>
        <v>19.715130405944585</v>
      </c>
      <c r="O159">
        <f t="shared" ca="1" si="23"/>
        <v>19.574383314423976</v>
      </c>
      <c r="P159" s="4">
        <f t="shared" ca="1" si="25"/>
        <v>19.10628180193472</v>
      </c>
      <c r="Q159" s="3">
        <f t="shared" ca="1" si="26"/>
        <v>0</v>
      </c>
    </row>
    <row r="160" spans="1:17" x14ac:dyDescent="0.25">
      <c r="A160">
        <v>140</v>
      </c>
      <c r="C160" s="4">
        <f t="shared" si="21"/>
        <v>3.2921262866077932</v>
      </c>
      <c r="D160">
        <f t="shared" ca="1" si="22"/>
        <v>3.1797605901630317</v>
      </c>
      <c r="E160">
        <f t="shared" ca="1" si="22"/>
        <v>3.1305077928323621</v>
      </c>
      <c r="F160">
        <f t="shared" ca="1" si="22"/>
        <v>3.1711018529115065</v>
      </c>
      <c r="G160">
        <f t="shared" ca="1" si="22"/>
        <v>3.074000408486977</v>
      </c>
      <c r="H160">
        <f t="shared" ca="1" si="22"/>
        <v>3.0850609954475257</v>
      </c>
      <c r="I160">
        <f t="shared" ca="1" si="22"/>
        <v>3.0181600274706271</v>
      </c>
      <c r="J160">
        <f t="shared" ca="1" si="22"/>
        <v>3.0404885009985403</v>
      </c>
      <c r="K160">
        <f t="shared" ca="1" si="22"/>
        <v>3.0740642042813144</v>
      </c>
      <c r="L160">
        <f t="shared" ca="1" si="22"/>
        <v>3.0837169510516391</v>
      </c>
      <c r="M160">
        <f t="shared" ca="1" si="22"/>
        <v>3.1277107072001447</v>
      </c>
      <c r="N160">
        <f t="shared" ca="1" si="24"/>
        <v>22.82167419973624</v>
      </c>
      <c r="O160">
        <f t="shared" ca="1" si="23"/>
        <v>22.292707074874812</v>
      </c>
      <c r="P160" s="4">
        <f t="shared" ca="1" si="25"/>
        <v>20.932175716055387</v>
      </c>
      <c r="Q160" s="3">
        <f t="shared" ca="1" si="26"/>
        <v>0</v>
      </c>
    </row>
    <row r="161" spans="1:17" x14ac:dyDescent="0.25">
      <c r="A161">
        <v>141</v>
      </c>
      <c r="C161" s="4">
        <f t="shared" si="21"/>
        <v>3.2921262866077932</v>
      </c>
      <c r="D161">
        <f t="shared" ca="1" si="22"/>
        <v>3.1957738889352503</v>
      </c>
      <c r="E161">
        <f t="shared" ca="1" si="22"/>
        <v>3.2813539291973823</v>
      </c>
      <c r="F161">
        <f t="shared" ca="1" si="22"/>
        <v>3.2945578849070909</v>
      </c>
      <c r="G161">
        <f t="shared" ca="1" si="22"/>
        <v>3.4438967719734346</v>
      </c>
      <c r="H161">
        <f t="shared" ca="1" si="22"/>
        <v>3.5101229941800112</v>
      </c>
      <c r="I161">
        <f t="shared" ca="1" si="22"/>
        <v>3.5188861373252691</v>
      </c>
      <c r="J161">
        <f t="shared" ca="1" si="22"/>
        <v>3.4927522284096955</v>
      </c>
      <c r="K161">
        <f t="shared" ca="1" si="22"/>
        <v>3.5187551233243508</v>
      </c>
      <c r="L161">
        <f t="shared" ca="1" si="22"/>
        <v>3.5672990556903952</v>
      </c>
      <c r="M161">
        <f t="shared" ca="1" si="22"/>
        <v>3.5405802524440175</v>
      </c>
      <c r="N161">
        <f t="shared" ca="1" si="24"/>
        <v>34.486924508461549</v>
      </c>
      <c r="O161">
        <f t="shared" ca="1" si="23"/>
        <v>32.174529270243475</v>
      </c>
      <c r="P161" s="4">
        <f t="shared" ca="1" si="25"/>
        <v>27.08056501024571</v>
      </c>
      <c r="Q161" s="3">
        <f t="shared" ca="1" si="26"/>
        <v>2.905020665483423</v>
      </c>
    </row>
    <row r="162" spans="1:17" x14ac:dyDescent="0.25">
      <c r="A162">
        <v>142</v>
      </c>
      <c r="C162" s="4">
        <f t="shared" si="21"/>
        <v>3.2921262866077932</v>
      </c>
      <c r="D162">
        <f t="shared" ca="1" si="22"/>
        <v>3.3611045052679969</v>
      </c>
      <c r="E162">
        <f t="shared" ca="1" si="22"/>
        <v>3.3287646767065855</v>
      </c>
      <c r="F162">
        <f t="shared" ca="1" si="22"/>
        <v>3.3577548480862531</v>
      </c>
      <c r="G162">
        <f t="shared" ca="1" si="22"/>
        <v>3.4941787298580511</v>
      </c>
      <c r="H162">
        <f t="shared" ca="1" si="22"/>
        <v>3.5957721459245779</v>
      </c>
      <c r="I162">
        <f t="shared" ca="1" si="22"/>
        <v>3.682377272716816</v>
      </c>
      <c r="J162">
        <f t="shared" ca="1" si="22"/>
        <v>3.7146349951022799</v>
      </c>
      <c r="K162">
        <f t="shared" ca="1" si="22"/>
        <v>3.5800804852079726</v>
      </c>
      <c r="L162">
        <f t="shared" ca="1" si="22"/>
        <v>3.4572595873870466</v>
      </c>
      <c r="M162">
        <f t="shared" ca="1" si="22"/>
        <v>3.4771852793213709</v>
      </c>
      <c r="N162">
        <f t="shared" ca="1" si="24"/>
        <v>32.368485487906</v>
      </c>
      <c r="O162">
        <f t="shared" ca="1" si="23"/>
        <v>30.411969385587259</v>
      </c>
      <c r="P162" s="4">
        <f t="shared" ca="1" si="25"/>
        <v>26.030618379098325</v>
      </c>
      <c r="Q162" s="3">
        <f t="shared" ca="1" si="26"/>
        <v>2.2271619704566366</v>
      </c>
    </row>
    <row r="163" spans="1:17" x14ac:dyDescent="0.25">
      <c r="A163">
        <v>143</v>
      </c>
      <c r="C163" s="4">
        <f t="shared" si="21"/>
        <v>3.2921262866077932</v>
      </c>
      <c r="D163">
        <f t="shared" ca="1" si="22"/>
        <v>3.1705824162432639</v>
      </c>
      <c r="E163">
        <f t="shared" ca="1" si="22"/>
        <v>3.131215160150314</v>
      </c>
      <c r="F163">
        <f t="shared" ca="1" si="22"/>
        <v>2.979992920843836</v>
      </c>
      <c r="G163">
        <f t="shared" ca="1" si="22"/>
        <v>2.951155295746104</v>
      </c>
      <c r="H163">
        <f t="shared" ca="1" si="22"/>
        <v>3.0764442844027209</v>
      </c>
      <c r="I163">
        <f t="shared" ca="1" si="22"/>
        <v>3.2066900202313025</v>
      </c>
      <c r="J163">
        <f t="shared" ca="1" si="22"/>
        <v>3.2124513021208378</v>
      </c>
      <c r="K163">
        <f t="shared" ca="1" si="22"/>
        <v>3.1230365379462444</v>
      </c>
      <c r="L163">
        <f t="shared" ca="1" si="22"/>
        <v>3.1968685525153622</v>
      </c>
      <c r="M163">
        <f t="shared" ca="1" si="22"/>
        <v>3.2071781973451636</v>
      </c>
      <c r="N163">
        <f t="shared" ca="1" si="24"/>
        <v>24.709263093174489</v>
      </c>
      <c r="O163">
        <f t="shared" ca="1" si="23"/>
        <v>23.923997454425294</v>
      </c>
      <c r="P163" s="4">
        <f t="shared" ca="1" si="25"/>
        <v>21.995889813153703</v>
      </c>
      <c r="Q163" s="3">
        <f t="shared" ca="1" si="26"/>
        <v>0</v>
      </c>
    </row>
    <row r="164" spans="1:17" x14ac:dyDescent="0.25">
      <c r="A164">
        <v>144</v>
      </c>
      <c r="C164" s="4">
        <f t="shared" si="21"/>
        <v>3.2921262866077932</v>
      </c>
      <c r="D164">
        <f t="shared" ca="1" si="22"/>
        <v>3.2768150784855692</v>
      </c>
      <c r="E164">
        <f t="shared" ca="1" si="22"/>
        <v>3.2573418934463412</v>
      </c>
      <c r="F164">
        <f t="shared" ca="1" si="22"/>
        <v>3.2671410622241766</v>
      </c>
      <c r="G164">
        <f t="shared" ca="1" si="22"/>
        <v>3.1683192363732675</v>
      </c>
      <c r="H164">
        <f t="shared" ca="1" si="22"/>
        <v>3.1247926553354932</v>
      </c>
      <c r="I164">
        <f t="shared" ca="1" si="22"/>
        <v>3.0819220023309568</v>
      </c>
      <c r="J164">
        <f t="shared" ca="1" si="22"/>
        <v>2.9907607454512783</v>
      </c>
      <c r="K164">
        <f t="shared" ca="1" si="22"/>
        <v>2.959615019603294</v>
      </c>
      <c r="L164">
        <f t="shared" ca="1" si="22"/>
        <v>2.9806448591087911</v>
      </c>
      <c r="M164">
        <f t="shared" ca="1" si="22"/>
        <v>2.9870983028874303</v>
      </c>
      <c r="N164">
        <f t="shared" ca="1" si="24"/>
        <v>19.828063900375618</v>
      </c>
      <c r="O164">
        <f t="shared" ca="1" si="23"/>
        <v>19.673998666589867</v>
      </c>
      <c r="P164" s="4">
        <f t="shared" ca="1" si="25"/>
        <v>19.174475660759917</v>
      </c>
      <c r="Q164" s="3">
        <f t="shared" ca="1" si="26"/>
        <v>0</v>
      </c>
    </row>
    <row r="165" spans="1:17" x14ac:dyDescent="0.25">
      <c r="A165">
        <v>145</v>
      </c>
      <c r="C165" s="4">
        <f t="shared" si="21"/>
        <v>3.2921262866077932</v>
      </c>
      <c r="D165">
        <f t="shared" ref="D165:M180" ca="1" si="27">C165+$D$6*($H$5-C165)*$H$7+$D$9*($H$7^0.5)*(NORMINV(RAND(),0,1))</f>
        <v>3.2829639217777769</v>
      </c>
      <c r="E165">
        <f t="shared" ca="1" si="27"/>
        <v>3.1903566426403422</v>
      </c>
      <c r="F165">
        <f t="shared" ca="1" si="27"/>
        <v>3.1757399136999331</v>
      </c>
      <c r="G165">
        <f t="shared" ca="1" si="27"/>
        <v>3.1170495572040138</v>
      </c>
      <c r="H165">
        <f t="shared" ca="1" si="27"/>
        <v>2.9796982866732962</v>
      </c>
      <c r="I165">
        <f t="shared" ca="1" si="27"/>
        <v>2.9770744774996882</v>
      </c>
      <c r="J165">
        <f t="shared" ca="1" si="27"/>
        <v>2.9592310382284701</v>
      </c>
      <c r="K165">
        <f t="shared" ca="1" si="27"/>
        <v>2.9619756153928325</v>
      </c>
      <c r="L165">
        <f t="shared" ca="1" si="27"/>
        <v>2.9937707473397195</v>
      </c>
      <c r="M165">
        <f t="shared" ca="1" si="27"/>
        <v>3.1479173625910359</v>
      </c>
      <c r="N165">
        <f t="shared" ca="1" si="24"/>
        <v>23.287514593426849</v>
      </c>
      <c r="O165">
        <f t="shared" ca="1" si="23"/>
        <v>22.696646058836805</v>
      </c>
      <c r="P165" s="4">
        <f t="shared" ca="1" si="25"/>
        <v>21.197673929950067</v>
      </c>
      <c r="Q165" s="3">
        <f t="shared" ca="1" si="26"/>
        <v>0</v>
      </c>
    </row>
    <row r="166" spans="1:17" x14ac:dyDescent="0.25">
      <c r="A166">
        <v>146</v>
      </c>
      <c r="C166" s="4">
        <f t="shared" si="21"/>
        <v>3.2921262866077932</v>
      </c>
      <c r="D166">
        <f t="shared" ca="1" si="27"/>
        <v>3.3456766413381991</v>
      </c>
      <c r="E166">
        <f t="shared" ca="1" si="27"/>
        <v>3.3593776444012029</v>
      </c>
      <c r="F166">
        <f t="shared" ca="1" si="27"/>
        <v>3.2884242473346958</v>
      </c>
      <c r="G166">
        <f t="shared" ca="1" si="27"/>
        <v>3.1925452043917191</v>
      </c>
      <c r="H166">
        <f t="shared" ca="1" si="27"/>
        <v>3.2450829304371673</v>
      </c>
      <c r="I166">
        <f t="shared" ca="1" si="27"/>
        <v>3.1707341752266056</v>
      </c>
      <c r="J166">
        <f t="shared" ca="1" si="27"/>
        <v>3.1650338863463126</v>
      </c>
      <c r="K166">
        <f t="shared" ca="1" si="27"/>
        <v>3.1725635102769782</v>
      </c>
      <c r="L166">
        <f t="shared" ca="1" si="27"/>
        <v>3.2455765646670445</v>
      </c>
      <c r="M166">
        <f t="shared" ca="1" si="27"/>
        <v>3.2844950887519886</v>
      </c>
      <c r="N166">
        <f t="shared" ca="1" si="24"/>
        <v>26.695502052242688</v>
      </c>
      <c r="O166">
        <f t="shared" ca="1" si="23"/>
        <v>25.625635802955792</v>
      </c>
      <c r="P166" s="4">
        <f t="shared" ca="1" si="25"/>
        <v>23.082673977784935</v>
      </c>
      <c r="Q166" s="3">
        <f t="shared" ca="1" si="26"/>
        <v>0.47843208750310218</v>
      </c>
    </row>
    <row r="167" spans="1:17" x14ac:dyDescent="0.25">
      <c r="A167">
        <v>147</v>
      </c>
      <c r="C167" s="4">
        <f t="shared" si="21"/>
        <v>3.2921262866077932</v>
      </c>
      <c r="D167">
        <f t="shared" ca="1" si="27"/>
        <v>3.2174609849578397</v>
      </c>
      <c r="E167">
        <f t="shared" ca="1" si="27"/>
        <v>3.251597968810354</v>
      </c>
      <c r="F167">
        <f t="shared" ca="1" si="27"/>
        <v>3.2462408517340804</v>
      </c>
      <c r="G167">
        <f t="shared" ca="1" si="27"/>
        <v>3.2592185146276949</v>
      </c>
      <c r="H167">
        <f t="shared" ca="1" si="27"/>
        <v>3.3606725298425526</v>
      </c>
      <c r="I167">
        <f t="shared" ca="1" si="27"/>
        <v>3.4700200923134727</v>
      </c>
      <c r="J167">
        <f t="shared" ca="1" si="27"/>
        <v>3.4846011778424648</v>
      </c>
      <c r="K167">
        <f t="shared" ca="1" si="27"/>
        <v>3.6288316271217256</v>
      </c>
      <c r="L167">
        <f t="shared" ca="1" si="27"/>
        <v>3.6038782080771075</v>
      </c>
      <c r="M167">
        <f t="shared" ca="1" si="27"/>
        <v>3.6571926047961592</v>
      </c>
      <c r="N167">
        <f t="shared" ca="1" si="24"/>
        <v>38.752396722742809</v>
      </c>
      <c r="O167">
        <f t="shared" ca="1" si="23"/>
        <v>35.687770258354149</v>
      </c>
      <c r="P167" s="4">
        <f t="shared" ca="1" si="25"/>
        <v>29.123740803608332</v>
      </c>
      <c r="Q167" s="3">
        <f t="shared" ca="1" si="26"/>
        <v>4.3033899346621434</v>
      </c>
    </row>
    <row r="168" spans="1:17" x14ac:dyDescent="0.25">
      <c r="A168">
        <v>148</v>
      </c>
      <c r="C168" s="4">
        <f t="shared" si="21"/>
        <v>3.2921262866077932</v>
      </c>
      <c r="D168">
        <f t="shared" ca="1" si="27"/>
        <v>3.2695195949147497</v>
      </c>
      <c r="E168">
        <f t="shared" ca="1" si="27"/>
        <v>3.2439737578689756</v>
      </c>
      <c r="F168">
        <f t="shared" ca="1" si="27"/>
        <v>3.3564881532128603</v>
      </c>
      <c r="G168">
        <f t="shared" ca="1" si="27"/>
        <v>3.2047687843640897</v>
      </c>
      <c r="H168">
        <f t="shared" ca="1" si="27"/>
        <v>3.2488666629475178</v>
      </c>
      <c r="I168">
        <f t="shared" ca="1" si="27"/>
        <v>3.3744549893050912</v>
      </c>
      <c r="J168">
        <f t="shared" ca="1" si="27"/>
        <v>3.3725724642805752</v>
      </c>
      <c r="K168">
        <f t="shared" ca="1" si="27"/>
        <v>3.3031380654583322</v>
      </c>
      <c r="L168">
        <f t="shared" ca="1" si="27"/>
        <v>3.1642364016000557</v>
      </c>
      <c r="M168">
        <f t="shared" ca="1" si="27"/>
        <v>3.2414723604812941</v>
      </c>
      <c r="N168">
        <f t="shared" ca="1" si="24"/>
        <v>25.571344280361433</v>
      </c>
      <c r="O168">
        <f t="shared" ca="1" si="23"/>
        <v>24.664355894288736</v>
      </c>
      <c r="P168" s="4">
        <f t="shared" ca="1" si="25"/>
        <v>22.471474704173289</v>
      </c>
      <c r="Q168" s="3">
        <f t="shared" ca="1" si="26"/>
        <v>0.14542508649050068</v>
      </c>
    </row>
    <row r="169" spans="1:17" x14ac:dyDescent="0.25">
      <c r="A169">
        <v>149</v>
      </c>
      <c r="C169" s="4">
        <f t="shared" si="21"/>
        <v>3.2921262866077932</v>
      </c>
      <c r="D169">
        <f t="shared" ca="1" si="27"/>
        <v>3.3484891234574929</v>
      </c>
      <c r="E169">
        <f t="shared" ca="1" si="27"/>
        <v>3.3918630561188787</v>
      </c>
      <c r="F169">
        <f t="shared" ca="1" si="27"/>
        <v>3.3088174865952089</v>
      </c>
      <c r="G169">
        <f t="shared" ca="1" si="27"/>
        <v>3.4296022244364206</v>
      </c>
      <c r="H169">
        <f t="shared" ca="1" si="27"/>
        <v>3.4105234535264684</v>
      </c>
      <c r="I169">
        <f t="shared" ca="1" si="27"/>
        <v>3.4118783081103423</v>
      </c>
      <c r="J169">
        <f t="shared" ca="1" si="27"/>
        <v>3.2580168929141151</v>
      </c>
      <c r="K169">
        <f t="shared" ca="1" si="27"/>
        <v>3.1494727860110681</v>
      </c>
      <c r="L169">
        <f t="shared" ca="1" si="27"/>
        <v>3.0609437249016218</v>
      </c>
      <c r="M169">
        <f t="shared" ca="1" si="27"/>
        <v>3.1666234955733095</v>
      </c>
      <c r="N169">
        <f t="shared" ca="1" si="24"/>
        <v>23.727233839466912</v>
      </c>
      <c r="O169">
        <f t="shared" ca="1" si="23"/>
        <v>23.077110282424169</v>
      </c>
      <c r="P169" s="4">
        <f t="shared" ca="1" si="25"/>
        <v>21.446457313712212</v>
      </c>
      <c r="Q169" s="3">
        <f t="shared" ca="1" si="26"/>
        <v>0</v>
      </c>
    </row>
    <row r="170" spans="1:17" x14ac:dyDescent="0.25">
      <c r="A170">
        <v>150</v>
      </c>
      <c r="C170" s="4">
        <f t="shared" si="21"/>
        <v>3.2921262866077932</v>
      </c>
      <c r="D170">
        <f t="shared" ca="1" si="27"/>
        <v>3.2326736842763291</v>
      </c>
      <c r="E170">
        <f t="shared" ca="1" si="27"/>
        <v>3.2295059201168255</v>
      </c>
      <c r="F170">
        <f t="shared" ca="1" si="27"/>
        <v>3.1807363682554759</v>
      </c>
      <c r="G170">
        <f t="shared" ca="1" si="27"/>
        <v>3.1119202280611069</v>
      </c>
      <c r="H170">
        <f t="shared" ca="1" si="27"/>
        <v>3.0308021338324598</v>
      </c>
      <c r="I170">
        <f t="shared" ca="1" si="27"/>
        <v>2.9997834187321506</v>
      </c>
      <c r="J170">
        <f t="shared" ca="1" si="27"/>
        <v>2.9361193817539104</v>
      </c>
      <c r="K170">
        <f t="shared" ca="1" si="27"/>
        <v>2.9666141526160885</v>
      </c>
      <c r="L170">
        <f t="shared" ca="1" si="27"/>
        <v>3.0743217755519865</v>
      </c>
      <c r="M170">
        <f t="shared" ca="1" si="27"/>
        <v>3.1167600917027074</v>
      </c>
      <c r="N170">
        <f t="shared" ca="1" si="24"/>
        <v>22.573126181193963</v>
      </c>
      <c r="O170">
        <f t="shared" ca="1" si="23"/>
        <v>22.076811829652364</v>
      </c>
      <c r="P170" s="4">
        <f t="shared" ca="1" si="25"/>
        <v>20.789685997143422</v>
      </c>
      <c r="Q170" s="3">
        <f t="shared" ca="1" si="26"/>
        <v>0</v>
      </c>
    </row>
    <row r="171" spans="1:17" x14ac:dyDescent="0.25">
      <c r="A171">
        <v>151</v>
      </c>
      <c r="C171" s="4">
        <f t="shared" si="21"/>
        <v>3.2921262866077932</v>
      </c>
      <c r="D171">
        <f t="shared" ca="1" si="27"/>
        <v>3.2164099526065137</v>
      </c>
      <c r="E171">
        <f t="shared" ca="1" si="27"/>
        <v>3.189767624914233</v>
      </c>
      <c r="F171">
        <f t="shared" ca="1" si="27"/>
        <v>3.3084921094883901</v>
      </c>
      <c r="G171">
        <f t="shared" ca="1" si="27"/>
        <v>3.4040008134039668</v>
      </c>
      <c r="H171">
        <f t="shared" ca="1" si="27"/>
        <v>3.3324578489616172</v>
      </c>
      <c r="I171">
        <f t="shared" ca="1" si="27"/>
        <v>3.3207741737453023</v>
      </c>
      <c r="J171">
        <f t="shared" ca="1" si="27"/>
        <v>3.3003955528694906</v>
      </c>
      <c r="K171">
        <f t="shared" ca="1" si="27"/>
        <v>3.3762427516846651</v>
      </c>
      <c r="L171">
        <f t="shared" ca="1" si="27"/>
        <v>3.428989305105171</v>
      </c>
      <c r="M171">
        <f t="shared" ca="1" si="27"/>
        <v>3.3779987805156666</v>
      </c>
      <c r="N171">
        <f t="shared" ca="1" si="24"/>
        <v>29.312052527852995</v>
      </c>
      <c r="O171">
        <f t="shared" ca="1" si="23"/>
        <v>27.846007832011878</v>
      </c>
      <c r="P171" s="4">
        <f t="shared" ca="1" si="25"/>
        <v>24.46896422164814</v>
      </c>
      <c r="Q171" s="3">
        <f t="shared" ca="1" si="26"/>
        <v>1.2718352240186561</v>
      </c>
    </row>
    <row r="172" spans="1:17" x14ac:dyDescent="0.25">
      <c r="A172">
        <v>152</v>
      </c>
      <c r="C172" s="4">
        <f t="shared" si="21"/>
        <v>3.2921262866077932</v>
      </c>
      <c r="D172">
        <f t="shared" ca="1" si="27"/>
        <v>3.1754892919790674</v>
      </c>
      <c r="E172">
        <f t="shared" ca="1" si="27"/>
        <v>3.190853376938219</v>
      </c>
      <c r="F172">
        <f t="shared" ca="1" si="27"/>
        <v>3.1986577067938997</v>
      </c>
      <c r="G172">
        <f t="shared" ca="1" si="27"/>
        <v>3.0452604466404942</v>
      </c>
      <c r="H172">
        <f t="shared" ca="1" si="27"/>
        <v>2.9919018048482524</v>
      </c>
      <c r="I172">
        <f t="shared" ca="1" si="27"/>
        <v>2.9559597925142715</v>
      </c>
      <c r="J172">
        <f t="shared" ca="1" si="27"/>
        <v>3.0429083147038014</v>
      </c>
      <c r="K172">
        <f t="shared" ca="1" si="27"/>
        <v>2.8997543125395024</v>
      </c>
      <c r="L172">
        <f t="shared" ca="1" si="27"/>
        <v>2.8885161190754616</v>
      </c>
      <c r="M172">
        <f t="shared" ca="1" si="27"/>
        <v>2.8030036706816066</v>
      </c>
      <c r="N172">
        <f t="shared" ca="1" si="24"/>
        <v>16.4941153309119</v>
      </c>
      <c r="O172">
        <f t="shared" ca="1" si="23"/>
        <v>16.704760294286977</v>
      </c>
      <c r="P172" s="4">
        <f t="shared" ca="1" si="25"/>
        <v>17.094389809988357</v>
      </c>
      <c r="Q172" s="3">
        <f t="shared" ca="1" si="26"/>
        <v>0</v>
      </c>
    </row>
    <row r="173" spans="1:17" x14ac:dyDescent="0.25">
      <c r="A173">
        <v>153</v>
      </c>
      <c r="C173" s="4">
        <f t="shared" si="21"/>
        <v>3.2921262866077932</v>
      </c>
      <c r="D173">
        <f t="shared" ca="1" si="27"/>
        <v>3.3912619771889805</v>
      </c>
      <c r="E173">
        <f t="shared" ca="1" si="27"/>
        <v>3.4592284398527333</v>
      </c>
      <c r="F173">
        <f t="shared" ca="1" si="27"/>
        <v>3.2959775112907193</v>
      </c>
      <c r="G173">
        <f t="shared" ca="1" si="27"/>
        <v>3.2305392581055363</v>
      </c>
      <c r="H173">
        <f t="shared" ca="1" si="27"/>
        <v>3.2940418817556152</v>
      </c>
      <c r="I173">
        <f t="shared" ca="1" si="27"/>
        <v>3.3630647002080938</v>
      </c>
      <c r="J173">
        <f t="shared" ca="1" si="27"/>
        <v>3.2076539412382981</v>
      </c>
      <c r="K173">
        <f t="shared" ca="1" si="27"/>
        <v>3.0778468147532489</v>
      </c>
      <c r="L173">
        <f t="shared" ca="1" si="27"/>
        <v>2.9828659234742538</v>
      </c>
      <c r="M173">
        <f t="shared" ca="1" si="27"/>
        <v>2.9632355870591311</v>
      </c>
      <c r="N173">
        <f t="shared" ca="1" si="24"/>
        <v>19.360513147679669</v>
      </c>
      <c r="O173">
        <f t="shared" ca="1" si="23"/>
        <v>19.261170881498657</v>
      </c>
      <c r="P173" s="4">
        <f t="shared" ca="1" si="25"/>
        <v>18.891187606286092</v>
      </c>
      <c r="Q173" s="3">
        <f t="shared" ca="1" si="26"/>
        <v>0</v>
      </c>
    </row>
    <row r="174" spans="1:17" x14ac:dyDescent="0.25">
      <c r="A174">
        <v>154</v>
      </c>
      <c r="C174" s="4">
        <f t="shared" si="21"/>
        <v>3.2921262866077932</v>
      </c>
      <c r="D174">
        <f t="shared" ca="1" si="27"/>
        <v>3.4380664544374016</v>
      </c>
      <c r="E174">
        <f t="shared" ca="1" si="27"/>
        <v>3.4979289330823988</v>
      </c>
      <c r="F174">
        <f t="shared" ca="1" si="27"/>
        <v>3.4775773312847758</v>
      </c>
      <c r="G174">
        <f t="shared" ca="1" si="27"/>
        <v>3.5126779660836021</v>
      </c>
      <c r="H174">
        <f t="shared" ca="1" si="27"/>
        <v>3.5596211763112962</v>
      </c>
      <c r="I174">
        <f t="shared" ca="1" si="27"/>
        <v>3.5881702019051009</v>
      </c>
      <c r="J174">
        <f t="shared" ca="1" si="27"/>
        <v>3.427351158068308</v>
      </c>
      <c r="K174">
        <f t="shared" ca="1" si="27"/>
        <v>3.2662591486153771</v>
      </c>
      <c r="L174">
        <f t="shared" ca="1" si="27"/>
        <v>3.412178880841318</v>
      </c>
      <c r="M174">
        <f t="shared" ca="1" si="27"/>
        <v>3.2409082325653409</v>
      </c>
      <c r="N174">
        <f t="shared" ca="1" si="24"/>
        <v>25.556922839355622</v>
      </c>
      <c r="O174">
        <f t="shared" ca="1" si="23"/>
        <v>24.651993808268315</v>
      </c>
      <c r="P174" s="4">
        <f t="shared" ca="1" si="25"/>
        <v>22.463568905267799</v>
      </c>
      <c r="Q174" s="3">
        <f t="shared" ca="1" si="26"/>
        <v>0.1411861350627556</v>
      </c>
    </row>
    <row r="175" spans="1:17" x14ac:dyDescent="0.25">
      <c r="A175">
        <v>155</v>
      </c>
      <c r="C175" s="4">
        <f t="shared" si="21"/>
        <v>3.2921262866077932</v>
      </c>
      <c r="D175">
        <f t="shared" ca="1" si="27"/>
        <v>3.2920377876359757</v>
      </c>
      <c r="E175">
        <f t="shared" ca="1" si="27"/>
        <v>3.2211276066819616</v>
      </c>
      <c r="F175">
        <f t="shared" ca="1" si="27"/>
        <v>3.2749708637563835</v>
      </c>
      <c r="G175">
        <f t="shared" ca="1" si="27"/>
        <v>3.2417904996252003</v>
      </c>
      <c r="H175">
        <f t="shared" ca="1" si="27"/>
        <v>3.3430716908493303</v>
      </c>
      <c r="I175">
        <f t="shared" ca="1" si="27"/>
        <v>3.54145476222957</v>
      </c>
      <c r="J175">
        <f t="shared" ca="1" si="27"/>
        <v>3.5334296279408584</v>
      </c>
      <c r="K175">
        <f t="shared" ca="1" si="27"/>
        <v>3.4876970373814449</v>
      </c>
      <c r="L175">
        <f t="shared" ca="1" si="27"/>
        <v>3.4389945250740714</v>
      </c>
      <c r="M175">
        <f t="shared" ca="1" si="27"/>
        <v>3.5781689128367149</v>
      </c>
      <c r="N175">
        <f t="shared" ca="1" si="24"/>
        <v>35.807913370068214</v>
      </c>
      <c r="O175">
        <f t="shared" ca="1" si="23"/>
        <v>33.267469152991197</v>
      </c>
      <c r="P175" s="4">
        <f t="shared" ca="1" si="25"/>
        <v>27.722999381858031</v>
      </c>
      <c r="Q175" s="3">
        <f t="shared" ca="1" si="26"/>
        <v>3.3335547635751501</v>
      </c>
    </row>
    <row r="176" spans="1:17" x14ac:dyDescent="0.25">
      <c r="A176">
        <v>156</v>
      </c>
      <c r="C176" s="4">
        <f t="shared" si="21"/>
        <v>3.2921262866077932</v>
      </c>
      <c r="D176">
        <f t="shared" ca="1" si="27"/>
        <v>3.277917750343609</v>
      </c>
      <c r="E176">
        <f t="shared" ca="1" si="27"/>
        <v>3.3902095796200187</v>
      </c>
      <c r="F176">
        <f t="shared" ca="1" si="27"/>
        <v>3.506353034980259</v>
      </c>
      <c r="G176">
        <f t="shared" ca="1" si="27"/>
        <v>3.5118322100057946</v>
      </c>
      <c r="H176">
        <f t="shared" ca="1" si="27"/>
        <v>3.5390854597325974</v>
      </c>
      <c r="I176">
        <f t="shared" ca="1" si="27"/>
        <v>3.4316076599435585</v>
      </c>
      <c r="J176">
        <f t="shared" ca="1" si="27"/>
        <v>3.4279768741135892</v>
      </c>
      <c r="K176">
        <f t="shared" ca="1" si="27"/>
        <v>3.3980818745799026</v>
      </c>
      <c r="L176">
        <f t="shared" ca="1" si="27"/>
        <v>3.350668048007222</v>
      </c>
      <c r="M176">
        <f t="shared" ca="1" si="27"/>
        <v>3.3522916563776688</v>
      </c>
      <c r="N176">
        <f t="shared" ca="1" si="24"/>
        <v>28.568127016053538</v>
      </c>
      <c r="O176">
        <f t="shared" ca="1" si="23"/>
        <v>27.217054786036186</v>
      </c>
      <c r="P176" s="4">
        <f t="shared" ca="1" si="25"/>
        <v>24.079735570104638</v>
      </c>
      <c r="Q176" s="3">
        <f t="shared" ca="1" si="26"/>
        <v>1.0438023262641412</v>
      </c>
    </row>
    <row r="177" spans="1:17" x14ac:dyDescent="0.25">
      <c r="A177">
        <v>157</v>
      </c>
      <c r="C177" s="4">
        <f t="shared" si="21"/>
        <v>3.2921262866077932</v>
      </c>
      <c r="D177">
        <f t="shared" ca="1" si="27"/>
        <v>3.2829705638157782</v>
      </c>
      <c r="E177">
        <f t="shared" ca="1" si="27"/>
        <v>3.2675439837001998</v>
      </c>
      <c r="F177">
        <f t="shared" ca="1" si="27"/>
        <v>3.2980144188207685</v>
      </c>
      <c r="G177">
        <f t="shared" ca="1" si="27"/>
        <v>3.2752098308139663</v>
      </c>
      <c r="H177">
        <f t="shared" ca="1" si="27"/>
        <v>3.2953281465667783</v>
      </c>
      <c r="I177">
        <f t="shared" ca="1" si="27"/>
        <v>3.3032901962202295</v>
      </c>
      <c r="J177">
        <f t="shared" ca="1" si="27"/>
        <v>3.3424119543728716</v>
      </c>
      <c r="K177">
        <f t="shared" ca="1" si="27"/>
        <v>3.254596945674578</v>
      </c>
      <c r="L177">
        <f t="shared" ca="1" si="27"/>
        <v>3.2233482703391609</v>
      </c>
      <c r="M177">
        <f t="shared" ca="1" si="27"/>
        <v>3.2875467255500905</v>
      </c>
      <c r="N177">
        <f t="shared" ca="1" si="24"/>
        <v>26.777091455945776</v>
      </c>
      <c r="O177">
        <f t="shared" ca="1" si="23"/>
        <v>25.695226273882831</v>
      </c>
      <c r="P177" s="4">
        <f t="shared" ca="1" si="25"/>
        <v>23.126652979189256</v>
      </c>
      <c r="Q177" s="3">
        <f t="shared" ca="1" si="26"/>
        <v>0.50279447091781571</v>
      </c>
    </row>
    <row r="178" spans="1:17" x14ac:dyDescent="0.25">
      <c r="A178">
        <v>158</v>
      </c>
      <c r="C178" s="4">
        <f t="shared" si="21"/>
        <v>3.2921262866077932</v>
      </c>
      <c r="D178">
        <f t="shared" ca="1" si="27"/>
        <v>3.2488839989926412</v>
      </c>
      <c r="E178">
        <f t="shared" ca="1" si="27"/>
        <v>3.2020949395159466</v>
      </c>
      <c r="F178">
        <f t="shared" ca="1" si="27"/>
        <v>3.1108979219599653</v>
      </c>
      <c r="G178">
        <f t="shared" ca="1" si="27"/>
        <v>3.194445108233555</v>
      </c>
      <c r="H178">
        <f t="shared" ca="1" si="27"/>
        <v>3.2109435764717102</v>
      </c>
      <c r="I178">
        <f t="shared" ca="1" si="27"/>
        <v>3.1751424409345073</v>
      </c>
      <c r="J178">
        <f t="shared" ca="1" si="27"/>
        <v>3.0732127655824986</v>
      </c>
      <c r="K178">
        <f t="shared" ca="1" si="27"/>
        <v>2.9734749627547847</v>
      </c>
      <c r="L178">
        <f t="shared" ca="1" si="27"/>
        <v>3.0210312801413348</v>
      </c>
      <c r="M178">
        <f t="shared" ca="1" si="27"/>
        <v>3.038789812939338</v>
      </c>
      <c r="N178">
        <f t="shared" ca="1" si="24"/>
        <v>20.879959282471614</v>
      </c>
      <c r="O178">
        <f t="shared" ca="1" si="23"/>
        <v>20.59886423911675</v>
      </c>
      <c r="P178" s="4">
        <f t="shared" ca="1" si="25"/>
        <v>19.80278853572004</v>
      </c>
      <c r="Q178" s="3">
        <f t="shared" ca="1" si="26"/>
        <v>0</v>
      </c>
    </row>
    <row r="179" spans="1:17" x14ac:dyDescent="0.25">
      <c r="A179">
        <v>159</v>
      </c>
      <c r="C179" s="4">
        <f t="shared" si="21"/>
        <v>3.2921262866077932</v>
      </c>
      <c r="D179">
        <f t="shared" ca="1" si="27"/>
        <v>3.2563486206579153</v>
      </c>
      <c r="E179">
        <f t="shared" ca="1" si="27"/>
        <v>3.2242643677276708</v>
      </c>
      <c r="F179">
        <f t="shared" ca="1" si="27"/>
        <v>3.1300252289162889</v>
      </c>
      <c r="G179">
        <f t="shared" ca="1" si="27"/>
        <v>3.0879070877927641</v>
      </c>
      <c r="H179">
        <f t="shared" ca="1" si="27"/>
        <v>3.0568740615202867</v>
      </c>
      <c r="I179">
        <f t="shared" ca="1" si="27"/>
        <v>3.2139754297289391</v>
      </c>
      <c r="J179">
        <f t="shared" ca="1" si="27"/>
        <v>3.1876858935930481</v>
      </c>
      <c r="K179">
        <f t="shared" ca="1" si="27"/>
        <v>3.2296311470156533</v>
      </c>
      <c r="L179">
        <f t="shared" ca="1" si="27"/>
        <v>3.3288085394802396</v>
      </c>
      <c r="M179">
        <f t="shared" ca="1" si="27"/>
        <v>3.2227449299191879</v>
      </c>
      <c r="N179">
        <f t="shared" ca="1" si="24"/>
        <v>25.096914992517</v>
      </c>
      <c r="O179">
        <f t="shared" ca="1" si="23"/>
        <v>24.257264185573213</v>
      </c>
      <c r="P179" s="4">
        <f t="shared" ca="1" si="25"/>
        <v>22.210505848517592</v>
      </c>
      <c r="Q179" s="3">
        <f t="shared" ca="1" si="26"/>
        <v>6.4287290680004354E-3</v>
      </c>
    </row>
    <row r="180" spans="1:17" x14ac:dyDescent="0.25">
      <c r="A180">
        <v>160</v>
      </c>
      <c r="C180" s="4">
        <f t="shared" si="21"/>
        <v>3.2921262866077932</v>
      </c>
      <c r="D180">
        <f t="shared" ca="1" si="27"/>
        <v>3.2782924174167789</v>
      </c>
      <c r="E180">
        <f t="shared" ca="1" si="27"/>
        <v>3.3277052406242609</v>
      </c>
      <c r="F180">
        <f t="shared" ca="1" si="27"/>
        <v>3.3417877100211761</v>
      </c>
      <c r="G180">
        <f t="shared" ca="1" si="27"/>
        <v>3.2895891313756547</v>
      </c>
      <c r="H180">
        <f t="shared" ca="1" si="27"/>
        <v>3.5439812490601037</v>
      </c>
      <c r="I180">
        <f t="shared" ca="1" si="27"/>
        <v>3.478449409459472</v>
      </c>
      <c r="J180">
        <f t="shared" ca="1" si="27"/>
        <v>3.3441457069025651</v>
      </c>
      <c r="K180">
        <f t="shared" ca="1" si="27"/>
        <v>3.4674910608126597</v>
      </c>
      <c r="L180">
        <f t="shared" ca="1" si="27"/>
        <v>3.4770887471953262</v>
      </c>
      <c r="M180">
        <f t="shared" ca="1" si="27"/>
        <v>3.4993211589457434</v>
      </c>
      <c r="N180">
        <f t="shared" ca="1" si="24"/>
        <v>33.092979458863219</v>
      </c>
      <c r="O180">
        <f t="shared" ca="1" si="23"/>
        <v>31.016159087200698</v>
      </c>
      <c r="P180" s="4">
        <f t="shared" ca="1" si="25"/>
        <v>26.392524516533847</v>
      </c>
      <c r="Q180" s="3">
        <f t="shared" ca="1" si="26"/>
        <v>2.4576292257755785</v>
      </c>
    </row>
    <row r="181" spans="1:17" x14ac:dyDescent="0.25">
      <c r="A181">
        <v>161</v>
      </c>
      <c r="C181" s="4">
        <f t="shared" si="21"/>
        <v>3.2921262866077932</v>
      </c>
      <c r="D181">
        <f t="shared" ref="D181:M196" ca="1" si="28">C181+$D$6*($H$5-C181)*$H$7+$D$9*($H$7^0.5)*(NORMINV(RAND(),0,1))</f>
        <v>3.2032445913395393</v>
      </c>
      <c r="E181">
        <f t="shared" ca="1" si="28"/>
        <v>3.1016412753503286</v>
      </c>
      <c r="F181">
        <f t="shared" ca="1" si="28"/>
        <v>3.0500702489675486</v>
      </c>
      <c r="G181">
        <f t="shared" ca="1" si="28"/>
        <v>3.0887675055377466</v>
      </c>
      <c r="H181">
        <f t="shared" ca="1" si="28"/>
        <v>3.0980641800648119</v>
      </c>
      <c r="I181">
        <f t="shared" ca="1" si="28"/>
        <v>3.0491664711539652</v>
      </c>
      <c r="J181">
        <f t="shared" ca="1" si="28"/>
        <v>3.0284522879449605</v>
      </c>
      <c r="K181">
        <f t="shared" ca="1" si="28"/>
        <v>3.0511605318008401</v>
      </c>
      <c r="L181">
        <f t="shared" ca="1" si="28"/>
        <v>3.0743832386042298</v>
      </c>
      <c r="M181">
        <f t="shared" ca="1" si="28"/>
        <v>3.094736263371042</v>
      </c>
      <c r="N181">
        <f t="shared" ca="1" si="24"/>
        <v>22.081414091804341</v>
      </c>
      <c r="O181">
        <f t="shared" ca="1" si="23"/>
        <v>21.648914830908105</v>
      </c>
      <c r="P181" s="4">
        <f t="shared" ca="1" si="25"/>
        <v>20.50604166137882</v>
      </c>
      <c r="Q181" s="3">
        <f t="shared" ca="1" si="26"/>
        <v>0</v>
      </c>
    </row>
    <row r="182" spans="1:17" x14ac:dyDescent="0.25">
      <c r="A182">
        <v>162</v>
      </c>
      <c r="C182" s="4">
        <f t="shared" si="21"/>
        <v>3.2921262866077932</v>
      </c>
      <c r="D182">
        <f t="shared" ca="1" si="28"/>
        <v>3.1029559918093752</v>
      </c>
      <c r="E182">
        <f t="shared" ca="1" si="28"/>
        <v>3.0281436637471706</v>
      </c>
      <c r="F182">
        <f t="shared" ca="1" si="28"/>
        <v>3.1136745348591512</v>
      </c>
      <c r="G182">
        <f t="shared" ca="1" si="28"/>
        <v>3.088076341719419</v>
      </c>
      <c r="H182">
        <f t="shared" ca="1" si="28"/>
        <v>3.104466278878192</v>
      </c>
      <c r="I182">
        <f t="shared" ca="1" si="28"/>
        <v>3.0494360913406382</v>
      </c>
      <c r="J182">
        <f t="shared" ca="1" si="28"/>
        <v>2.9954142375535353</v>
      </c>
      <c r="K182">
        <f t="shared" ca="1" si="28"/>
        <v>3.0078387892844991</v>
      </c>
      <c r="L182">
        <f t="shared" ca="1" si="28"/>
        <v>2.9833743632042951</v>
      </c>
      <c r="M182">
        <f t="shared" ca="1" si="28"/>
        <v>2.9320397771631139</v>
      </c>
      <c r="N182">
        <f t="shared" ca="1" si="24"/>
        <v>18.765869676123305</v>
      </c>
      <c r="O182">
        <f t="shared" ca="1" si="23"/>
        <v>18.73451612982884</v>
      </c>
      <c r="P182" s="4">
        <f t="shared" ca="1" si="25"/>
        <v>18.527146836952848</v>
      </c>
      <c r="Q182" s="3">
        <f t="shared" ca="1" si="26"/>
        <v>0</v>
      </c>
    </row>
    <row r="183" spans="1:17" x14ac:dyDescent="0.25">
      <c r="A183">
        <v>163</v>
      </c>
      <c r="C183" s="4">
        <f t="shared" si="21"/>
        <v>3.2921262866077932</v>
      </c>
      <c r="D183">
        <f t="shared" ca="1" si="28"/>
        <v>3.4008646802418427</v>
      </c>
      <c r="E183">
        <f t="shared" ca="1" si="28"/>
        <v>3.3309281683237901</v>
      </c>
      <c r="F183">
        <f t="shared" ca="1" si="28"/>
        <v>3.2852820591383654</v>
      </c>
      <c r="G183">
        <f t="shared" ca="1" si="28"/>
        <v>3.2984147338927663</v>
      </c>
      <c r="H183">
        <f t="shared" ca="1" si="28"/>
        <v>3.418036490442165</v>
      </c>
      <c r="I183">
        <f t="shared" ca="1" si="28"/>
        <v>3.3161785341369043</v>
      </c>
      <c r="J183">
        <f t="shared" ca="1" si="28"/>
        <v>3.3265812082958339</v>
      </c>
      <c r="K183">
        <f t="shared" ca="1" si="28"/>
        <v>3.3464849620375587</v>
      </c>
      <c r="L183">
        <f t="shared" ca="1" si="28"/>
        <v>3.3518881964373901</v>
      </c>
      <c r="M183">
        <f t="shared" ca="1" si="28"/>
        <v>3.2529863549505684</v>
      </c>
      <c r="N183">
        <f t="shared" ca="1" si="24"/>
        <v>25.867474144246415</v>
      </c>
      <c r="O183">
        <f t="shared" ca="1" si="23"/>
        <v>24.918028101154562</v>
      </c>
      <c r="P183" s="4">
        <f t="shared" ca="1" si="25"/>
        <v>22.633443389527017</v>
      </c>
      <c r="Q183" s="3">
        <f t="shared" ca="1" si="26"/>
        <v>0.23265617448314274</v>
      </c>
    </row>
    <row r="184" spans="1:17" x14ac:dyDescent="0.25">
      <c r="A184">
        <v>164</v>
      </c>
      <c r="C184" s="4">
        <f t="shared" si="21"/>
        <v>3.2921262866077932</v>
      </c>
      <c r="D184">
        <f t="shared" ca="1" si="28"/>
        <v>3.2841536885284812</v>
      </c>
      <c r="E184">
        <f t="shared" ca="1" si="28"/>
        <v>3.3314823492528509</v>
      </c>
      <c r="F184">
        <f t="shared" ca="1" si="28"/>
        <v>3.3632939280977343</v>
      </c>
      <c r="G184">
        <f t="shared" ca="1" si="28"/>
        <v>3.3610699109104427</v>
      </c>
      <c r="H184">
        <f t="shared" ca="1" si="28"/>
        <v>3.4009223678630747</v>
      </c>
      <c r="I184">
        <f t="shared" ca="1" si="28"/>
        <v>3.39574006173721</v>
      </c>
      <c r="J184">
        <f t="shared" ca="1" si="28"/>
        <v>3.5328002128980089</v>
      </c>
      <c r="K184">
        <f t="shared" ca="1" si="28"/>
        <v>3.5225477787660755</v>
      </c>
      <c r="L184">
        <f t="shared" ca="1" si="28"/>
        <v>3.44781372890181</v>
      </c>
      <c r="M184">
        <f t="shared" ca="1" si="28"/>
        <v>3.4947391112245603</v>
      </c>
      <c r="N184">
        <f t="shared" ca="1" si="24"/>
        <v>32.941692713979606</v>
      </c>
      <c r="O184">
        <f t="shared" ca="1" si="23"/>
        <v>30.890116606885162</v>
      </c>
      <c r="P184" s="4">
        <f t="shared" ca="1" si="25"/>
        <v>26.3172005689778</v>
      </c>
      <c r="Q184" s="3">
        <f t="shared" ca="1" si="26"/>
        <v>2.4093842650472483</v>
      </c>
    </row>
    <row r="185" spans="1:17" x14ac:dyDescent="0.25">
      <c r="A185">
        <v>165</v>
      </c>
      <c r="C185" s="4">
        <f t="shared" si="21"/>
        <v>3.2921262866077932</v>
      </c>
      <c r="D185">
        <f t="shared" ca="1" si="28"/>
        <v>3.2852854543839634</v>
      </c>
      <c r="E185">
        <f t="shared" ca="1" si="28"/>
        <v>3.2869114197971196</v>
      </c>
      <c r="F185">
        <f t="shared" ca="1" si="28"/>
        <v>3.2310181607148132</v>
      </c>
      <c r="G185">
        <f t="shared" ca="1" si="28"/>
        <v>3.2831519714804838</v>
      </c>
      <c r="H185">
        <f t="shared" ca="1" si="28"/>
        <v>3.2045485931642128</v>
      </c>
      <c r="I185">
        <f t="shared" ca="1" si="28"/>
        <v>3.2251169630750467</v>
      </c>
      <c r="J185">
        <f t="shared" ca="1" si="28"/>
        <v>3.2428493864021872</v>
      </c>
      <c r="K185">
        <f t="shared" ca="1" si="28"/>
        <v>3.2592059355683158</v>
      </c>
      <c r="L185">
        <f t="shared" ca="1" si="28"/>
        <v>3.2601680836865468</v>
      </c>
      <c r="M185">
        <f t="shared" ca="1" si="28"/>
        <v>3.1544848536214278</v>
      </c>
      <c r="N185">
        <f t="shared" ca="1" si="24"/>
        <v>23.440958455706692</v>
      </c>
      <c r="O185">
        <f t="shared" ca="1" si="23"/>
        <v>22.82950244090685</v>
      </c>
      <c r="P185" s="4">
        <f t="shared" ca="1" si="25"/>
        <v>21.284688213090984</v>
      </c>
      <c r="Q185" s="3">
        <f t="shared" ca="1" si="26"/>
        <v>0</v>
      </c>
    </row>
    <row r="186" spans="1:17" x14ac:dyDescent="0.25">
      <c r="A186">
        <v>166</v>
      </c>
      <c r="C186" s="4">
        <f t="shared" si="21"/>
        <v>3.2921262866077932</v>
      </c>
      <c r="D186">
        <f t="shared" ca="1" si="28"/>
        <v>3.2224730107036912</v>
      </c>
      <c r="E186">
        <f t="shared" ca="1" si="28"/>
        <v>3.2011674632910183</v>
      </c>
      <c r="F186">
        <f t="shared" ca="1" si="28"/>
        <v>3.1365769509492383</v>
      </c>
      <c r="G186">
        <f t="shared" ca="1" si="28"/>
        <v>3.1198579803731992</v>
      </c>
      <c r="H186">
        <f t="shared" ca="1" si="28"/>
        <v>3.0647257398085253</v>
      </c>
      <c r="I186">
        <f t="shared" ca="1" si="28"/>
        <v>3.1361209852016461</v>
      </c>
      <c r="J186">
        <f t="shared" ca="1" si="28"/>
        <v>3.1071061080490581</v>
      </c>
      <c r="K186">
        <f t="shared" ca="1" si="28"/>
        <v>3.1860757671618352</v>
      </c>
      <c r="L186">
        <f t="shared" ca="1" si="28"/>
        <v>3.2436623829809772</v>
      </c>
      <c r="M186">
        <f t="shared" ca="1" si="28"/>
        <v>3.2051724346725528</v>
      </c>
      <c r="N186">
        <f t="shared" ca="1" si="24"/>
        <v>24.659751846099098</v>
      </c>
      <c r="O186">
        <f t="shared" ca="1" si="23"/>
        <v>23.881390594038308</v>
      </c>
      <c r="P186" s="4">
        <f t="shared" ca="1" si="25"/>
        <v>21.968387929537428</v>
      </c>
      <c r="Q186" s="3">
        <f t="shared" ca="1" si="26"/>
        <v>0</v>
      </c>
    </row>
    <row r="187" spans="1:17" x14ac:dyDescent="0.25">
      <c r="A187">
        <v>167</v>
      </c>
      <c r="C187" s="4">
        <f t="shared" si="21"/>
        <v>3.2921262866077932</v>
      </c>
      <c r="D187">
        <f t="shared" ca="1" si="28"/>
        <v>3.3572491296326743</v>
      </c>
      <c r="E187">
        <f t="shared" ca="1" si="28"/>
        <v>3.4018575548447685</v>
      </c>
      <c r="F187">
        <f t="shared" ca="1" si="28"/>
        <v>3.5416468097773373</v>
      </c>
      <c r="G187">
        <f t="shared" ca="1" si="28"/>
        <v>3.6044680431754212</v>
      </c>
      <c r="H187">
        <f t="shared" ca="1" si="28"/>
        <v>3.5922120724628814</v>
      </c>
      <c r="I187">
        <f t="shared" ca="1" si="28"/>
        <v>3.5599241677190525</v>
      </c>
      <c r="J187">
        <f t="shared" ca="1" si="28"/>
        <v>3.681923259386588</v>
      </c>
      <c r="K187">
        <f t="shared" ca="1" si="28"/>
        <v>3.7664841810210645</v>
      </c>
      <c r="L187">
        <f t="shared" ca="1" si="28"/>
        <v>3.7462122873287704</v>
      </c>
      <c r="M187">
        <f t="shared" ca="1" si="28"/>
        <v>3.6607895812358224</v>
      </c>
      <c r="N187">
        <f t="shared" ca="1" si="24"/>
        <v>38.89203917548064</v>
      </c>
      <c r="O187">
        <f t="shared" ca="1" si="23"/>
        <v>35.802032984270099</v>
      </c>
      <c r="P187" s="4">
        <f t="shared" ca="1" si="25"/>
        <v>29.189156963070854</v>
      </c>
      <c r="Q187" s="3">
        <f t="shared" ca="1" si="26"/>
        <v>4.3498542259584729</v>
      </c>
    </row>
    <row r="188" spans="1:17" x14ac:dyDescent="0.25">
      <c r="A188">
        <v>168</v>
      </c>
      <c r="C188" s="4">
        <f t="shared" si="21"/>
        <v>3.2921262866077932</v>
      </c>
      <c r="D188">
        <f t="shared" ca="1" si="28"/>
        <v>3.301743582602604</v>
      </c>
      <c r="E188">
        <f t="shared" ca="1" si="28"/>
        <v>3.3031163156956009</v>
      </c>
      <c r="F188">
        <f t="shared" ca="1" si="28"/>
        <v>3.321694237698166</v>
      </c>
      <c r="G188">
        <f t="shared" ca="1" si="28"/>
        <v>3.3183369986249733</v>
      </c>
      <c r="H188">
        <f t="shared" ca="1" si="28"/>
        <v>3.3915960362308941</v>
      </c>
      <c r="I188">
        <f t="shared" ca="1" si="28"/>
        <v>3.4657758659626627</v>
      </c>
      <c r="J188">
        <f t="shared" ca="1" si="28"/>
        <v>3.5091846779876268</v>
      </c>
      <c r="K188">
        <f t="shared" ca="1" si="28"/>
        <v>3.4095743375100844</v>
      </c>
      <c r="L188">
        <f t="shared" ca="1" si="28"/>
        <v>3.222476653159065</v>
      </c>
      <c r="M188">
        <f t="shared" ca="1" si="28"/>
        <v>3.2003562943062343</v>
      </c>
      <c r="N188">
        <f t="shared" ca="1" si="24"/>
        <v>24.541272555269831</v>
      </c>
      <c r="O188">
        <f t="shared" ca="1" si="23"/>
        <v>23.779394645360256</v>
      </c>
      <c r="P188" s="4">
        <f t="shared" ca="1" si="25"/>
        <v>21.902492064408289</v>
      </c>
      <c r="Q188" s="3">
        <f t="shared" ca="1" si="26"/>
        <v>0</v>
      </c>
    </row>
    <row r="189" spans="1:17" x14ac:dyDescent="0.25">
      <c r="A189">
        <v>169</v>
      </c>
      <c r="C189" s="4">
        <f t="shared" si="21"/>
        <v>3.2921262866077932</v>
      </c>
      <c r="D189">
        <f t="shared" ca="1" si="28"/>
        <v>3.3805486505424427</v>
      </c>
      <c r="E189">
        <f t="shared" ca="1" si="28"/>
        <v>3.3960915346741962</v>
      </c>
      <c r="F189">
        <f t="shared" ca="1" si="28"/>
        <v>3.4547922269138733</v>
      </c>
      <c r="G189">
        <f t="shared" ca="1" si="28"/>
        <v>3.3947629780979449</v>
      </c>
      <c r="H189">
        <f t="shared" ca="1" si="28"/>
        <v>3.4005564846054916</v>
      </c>
      <c r="I189">
        <f t="shared" ca="1" si="28"/>
        <v>3.530331812341184</v>
      </c>
      <c r="J189">
        <f t="shared" ca="1" si="28"/>
        <v>3.5565709883460861</v>
      </c>
      <c r="K189">
        <f t="shared" ca="1" si="28"/>
        <v>3.5035824936022038</v>
      </c>
      <c r="L189">
        <f t="shared" ca="1" si="28"/>
        <v>3.4419452713171328</v>
      </c>
      <c r="M189">
        <f t="shared" ca="1" si="28"/>
        <v>3.4956622261201988</v>
      </c>
      <c r="N189">
        <f t="shared" ca="1" si="24"/>
        <v>32.972115721016522</v>
      </c>
      <c r="O189">
        <f t="shared" ca="1" si="23"/>
        <v>30.915468284921577</v>
      </c>
      <c r="P189" s="4">
        <f t="shared" ca="1" si="25"/>
        <v>26.332358275436345</v>
      </c>
      <c r="Q189" s="3">
        <f t="shared" ca="1" si="26"/>
        <v>2.4190810707646424</v>
      </c>
    </row>
    <row r="190" spans="1:17" x14ac:dyDescent="0.25">
      <c r="A190">
        <v>170</v>
      </c>
      <c r="C190" s="4">
        <f t="shared" si="21"/>
        <v>3.2921262866077932</v>
      </c>
      <c r="D190">
        <f t="shared" ca="1" si="28"/>
        <v>3.3293280599716635</v>
      </c>
      <c r="E190">
        <f t="shared" ca="1" si="28"/>
        <v>3.4655965818355416</v>
      </c>
      <c r="F190">
        <f t="shared" ca="1" si="28"/>
        <v>3.4263676107074525</v>
      </c>
      <c r="G190">
        <f t="shared" ca="1" si="28"/>
        <v>3.4749180709482239</v>
      </c>
      <c r="H190">
        <f t="shared" ca="1" si="28"/>
        <v>3.477874034923226</v>
      </c>
      <c r="I190">
        <f t="shared" ca="1" si="28"/>
        <v>3.3954260468533417</v>
      </c>
      <c r="J190">
        <f t="shared" ca="1" si="28"/>
        <v>3.3731027518525685</v>
      </c>
      <c r="K190">
        <f t="shared" ca="1" si="28"/>
        <v>3.2864819602679769</v>
      </c>
      <c r="L190">
        <f t="shared" ca="1" si="28"/>
        <v>3.2992706802259129</v>
      </c>
      <c r="M190">
        <f t="shared" ca="1" si="28"/>
        <v>3.3054593440205209</v>
      </c>
      <c r="N190">
        <f t="shared" ca="1" si="24"/>
        <v>27.261060918567331</v>
      </c>
      <c r="O190">
        <f t="shared" ca="1" si="23"/>
        <v>26.107538391237831</v>
      </c>
      <c r="P190" s="4">
        <f t="shared" ca="1" si="25"/>
        <v>23.386497355430567</v>
      </c>
      <c r="Q190" s="3">
        <f t="shared" ca="1" si="26"/>
        <v>0.64782627255231418</v>
      </c>
    </row>
    <row r="191" spans="1:17" x14ac:dyDescent="0.25">
      <c r="A191">
        <v>171</v>
      </c>
      <c r="C191" s="4">
        <f t="shared" si="21"/>
        <v>3.2921262866077932</v>
      </c>
      <c r="D191">
        <f t="shared" ca="1" si="28"/>
        <v>3.2741802474953512</v>
      </c>
      <c r="E191">
        <f t="shared" ca="1" si="28"/>
        <v>3.1957829888752696</v>
      </c>
      <c r="F191">
        <f t="shared" ca="1" si="28"/>
        <v>3.1754307277435267</v>
      </c>
      <c r="G191">
        <f t="shared" ca="1" si="28"/>
        <v>3.1710659741609817</v>
      </c>
      <c r="H191">
        <f t="shared" ca="1" si="28"/>
        <v>3.1311855048076702</v>
      </c>
      <c r="I191">
        <f t="shared" ca="1" si="28"/>
        <v>3.1726261938758817</v>
      </c>
      <c r="J191">
        <f t="shared" ca="1" si="28"/>
        <v>3.1589488825351735</v>
      </c>
      <c r="K191">
        <f t="shared" ca="1" si="28"/>
        <v>3.0055779494796226</v>
      </c>
      <c r="L191">
        <f t="shared" ca="1" si="28"/>
        <v>3.1073087229454845</v>
      </c>
      <c r="M191">
        <f t="shared" ca="1" si="28"/>
        <v>3.0878193259028612</v>
      </c>
      <c r="N191">
        <f t="shared" ca="1" si="24"/>
        <v>21.929205347362114</v>
      </c>
      <c r="O191">
        <f t="shared" ca="1" si="23"/>
        <v>21.516245939472224</v>
      </c>
      <c r="P191" s="4">
        <f t="shared" ca="1" si="25"/>
        <v>20.417759663634609</v>
      </c>
      <c r="Q191" s="3">
        <f t="shared" ca="1" si="26"/>
        <v>0</v>
      </c>
    </row>
    <row r="192" spans="1:17" x14ac:dyDescent="0.25">
      <c r="A192">
        <v>172</v>
      </c>
      <c r="C192" s="4">
        <f t="shared" si="21"/>
        <v>3.2921262866077932</v>
      </c>
      <c r="D192">
        <f t="shared" ca="1" si="28"/>
        <v>3.2473986147759653</v>
      </c>
      <c r="E192">
        <f t="shared" ca="1" si="28"/>
        <v>3.2896718683403918</v>
      </c>
      <c r="F192">
        <f t="shared" ca="1" si="28"/>
        <v>3.2664976267483685</v>
      </c>
      <c r="G192">
        <f t="shared" ca="1" si="28"/>
        <v>3.3651945117875615</v>
      </c>
      <c r="H192">
        <f t="shared" ca="1" si="28"/>
        <v>3.4000465879667612</v>
      </c>
      <c r="I192">
        <f t="shared" ca="1" si="28"/>
        <v>3.2168356730897711</v>
      </c>
      <c r="J192">
        <f t="shared" ca="1" si="28"/>
        <v>3.2937319224350654</v>
      </c>
      <c r="K192">
        <f t="shared" ca="1" si="28"/>
        <v>3.3712430965066376</v>
      </c>
      <c r="L192">
        <f t="shared" ca="1" si="28"/>
        <v>3.4398926789739144</v>
      </c>
      <c r="M192">
        <f t="shared" ca="1" si="28"/>
        <v>3.3223928444443245</v>
      </c>
      <c r="N192">
        <f t="shared" ca="1" si="24"/>
        <v>27.726616725374999</v>
      </c>
      <c r="O192">
        <f t="shared" ca="1" si="23"/>
        <v>26.503394916944533</v>
      </c>
      <c r="P192" s="4">
        <f t="shared" ca="1" si="25"/>
        <v>23.634822403771899</v>
      </c>
      <c r="Q192" s="3">
        <f t="shared" ca="1" si="26"/>
        <v>0.78816255486231457</v>
      </c>
    </row>
    <row r="193" spans="1:17" x14ac:dyDescent="0.25">
      <c r="A193">
        <v>173</v>
      </c>
      <c r="C193" s="4">
        <f t="shared" si="21"/>
        <v>3.2921262866077932</v>
      </c>
      <c r="D193">
        <f t="shared" ca="1" si="28"/>
        <v>3.2380790870615508</v>
      </c>
      <c r="E193">
        <f t="shared" ca="1" si="28"/>
        <v>3.2434815509338799</v>
      </c>
      <c r="F193">
        <f t="shared" ca="1" si="28"/>
        <v>3.0553410249109776</v>
      </c>
      <c r="G193">
        <f t="shared" ca="1" si="28"/>
        <v>3.0807844530370416</v>
      </c>
      <c r="H193">
        <f t="shared" ca="1" si="28"/>
        <v>3.0977203038934094</v>
      </c>
      <c r="I193">
        <f t="shared" ca="1" si="28"/>
        <v>3.0596421708794681</v>
      </c>
      <c r="J193">
        <f t="shared" ca="1" si="28"/>
        <v>3.1575120597900006</v>
      </c>
      <c r="K193">
        <f t="shared" ca="1" si="28"/>
        <v>3.1537778673959869</v>
      </c>
      <c r="L193">
        <f t="shared" ca="1" si="28"/>
        <v>3.0834391919216615</v>
      </c>
      <c r="M193">
        <f t="shared" ca="1" si="28"/>
        <v>3.1259781612755266</v>
      </c>
      <c r="N193">
        <f t="shared" ca="1" si="24"/>
        <v>22.78216883342122</v>
      </c>
      <c r="O193">
        <f t="shared" ca="1" si="23"/>
        <v>22.258409254959201</v>
      </c>
      <c r="P193" s="4">
        <f t="shared" ca="1" si="25"/>
        <v>20.909566917426105</v>
      </c>
      <c r="Q193" s="3">
        <f t="shared" ca="1" si="26"/>
        <v>0</v>
      </c>
    </row>
    <row r="194" spans="1:17" x14ac:dyDescent="0.25">
      <c r="A194">
        <v>174</v>
      </c>
      <c r="C194" s="4">
        <f t="shared" si="21"/>
        <v>3.2921262866077932</v>
      </c>
      <c r="D194">
        <f t="shared" ca="1" si="28"/>
        <v>3.2957372157030149</v>
      </c>
      <c r="E194">
        <f t="shared" ca="1" si="28"/>
        <v>3.3890141669873337</v>
      </c>
      <c r="F194">
        <f t="shared" ca="1" si="28"/>
        <v>3.3061578202267974</v>
      </c>
      <c r="G194">
        <f t="shared" ca="1" si="28"/>
        <v>3.1614300787519647</v>
      </c>
      <c r="H194">
        <f t="shared" ca="1" si="28"/>
        <v>3.1233076788651872</v>
      </c>
      <c r="I194">
        <f t="shared" ca="1" si="28"/>
        <v>3.2444328374627101</v>
      </c>
      <c r="J194">
        <f t="shared" ca="1" si="28"/>
        <v>3.2438991086783342</v>
      </c>
      <c r="K194">
        <f t="shared" ca="1" si="28"/>
        <v>3.1409958246950747</v>
      </c>
      <c r="L194">
        <f t="shared" ca="1" si="28"/>
        <v>3.1532620757488798</v>
      </c>
      <c r="M194">
        <f t="shared" ca="1" si="28"/>
        <v>3.1005356639631287</v>
      </c>
      <c r="N194">
        <f t="shared" ca="1" si="24"/>
        <v>22.209845109261465</v>
      </c>
      <c r="O194">
        <f t="shared" ca="1" si="23"/>
        <v>21.760779290354304</v>
      </c>
      <c r="P194" s="4">
        <f t="shared" ca="1" si="25"/>
        <v>20.580354472968818</v>
      </c>
      <c r="Q194" s="3">
        <f t="shared" ca="1" si="26"/>
        <v>0</v>
      </c>
    </row>
    <row r="195" spans="1:17" x14ac:dyDescent="0.25">
      <c r="A195">
        <v>175</v>
      </c>
      <c r="C195" s="4">
        <f t="shared" si="21"/>
        <v>3.2921262866077932</v>
      </c>
      <c r="D195">
        <f t="shared" ca="1" si="28"/>
        <v>3.2511825183404008</v>
      </c>
      <c r="E195">
        <f t="shared" ca="1" si="28"/>
        <v>3.2868692489178413</v>
      </c>
      <c r="F195">
        <f t="shared" ca="1" si="28"/>
        <v>3.2352104891205249</v>
      </c>
      <c r="G195">
        <f t="shared" ca="1" si="28"/>
        <v>3.3220726533208449</v>
      </c>
      <c r="H195">
        <f t="shared" ca="1" si="28"/>
        <v>3.3342107777806849</v>
      </c>
      <c r="I195">
        <f t="shared" ca="1" si="28"/>
        <v>3.2528423746539126</v>
      </c>
      <c r="J195">
        <f t="shared" ca="1" si="28"/>
        <v>3.2641581828772912</v>
      </c>
      <c r="K195">
        <f t="shared" ca="1" si="28"/>
        <v>3.0023841980767445</v>
      </c>
      <c r="L195">
        <f t="shared" ca="1" si="28"/>
        <v>3.0458988830783551</v>
      </c>
      <c r="M195">
        <f t="shared" ca="1" si="28"/>
        <v>2.88086259910293</v>
      </c>
      <c r="N195">
        <f t="shared" ca="1" si="24"/>
        <v>17.829646385179711</v>
      </c>
      <c r="O195">
        <f t="shared" ca="1" si="23"/>
        <v>17.901538318145178</v>
      </c>
      <c r="P195" s="4">
        <f t="shared" ca="1" si="25"/>
        <v>17.945064313311743</v>
      </c>
      <c r="Q195" s="3">
        <f t="shared" ca="1" si="26"/>
        <v>0</v>
      </c>
    </row>
    <row r="196" spans="1:17" x14ac:dyDescent="0.25">
      <c r="A196">
        <v>176</v>
      </c>
      <c r="C196" s="4">
        <f t="shared" si="21"/>
        <v>3.2921262866077932</v>
      </c>
      <c r="D196">
        <f t="shared" ca="1" si="28"/>
        <v>3.3285792871243105</v>
      </c>
      <c r="E196">
        <f t="shared" ca="1" si="28"/>
        <v>3.1982331194947058</v>
      </c>
      <c r="F196">
        <f t="shared" ca="1" si="28"/>
        <v>3.1057247418248193</v>
      </c>
      <c r="G196">
        <f t="shared" ca="1" si="28"/>
        <v>3.03151258476001</v>
      </c>
      <c r="H196">
        <f t="shared" ca="1" si="28"/>
        <v>3.0550509872809157</v>
      </c>
      <c r="I196">
        <f t="shared" ca="1" si="28"/>
        <v>2.8808830405523387</v>
      </c>
      <c r="J196">
        <f t="shared" ca="1" si="28"/>
        <v>2.8011423933103798</v>
      </c>
      <c r="K196">
        <f t="shared" ca="1" si="28"/>
        <v>2.873923737514251</v>
      </c>
      <c r="L196">
        <f t="shared" ca="1" si="28"/>
        <v>2.8860574098511207</v>
      </c>
      <c r="M196">
        <f t="shared" ca="1" si="28"/>
        <v>2.9614048560088206</v>
      </c>
      <c r="N196">
        <f t="shared" ca="1" si="24"/>
        <v>19.325101679437843</v>
      </c>
      <c r="O196">
        <f t="shared" ca="1" si="23"/>
        <v>19.229859138757313</v>
      </c>
      <c r="P196" s="4">
        <f t="shared" ca="1" si="25"/>
        <v>18.869627600614308</v>
      </c>
      <c r="Q196" s="3">
        <f t="shared" ca="1" si="26"/>
        <v>0</v>
      </c>
    </row>
    <row r="197" spans="1:17" x14ac:dyDescent="0.25">
      <c r="A197">
        <v>177</v>
      </c>
      <c r="C197" s="4">
        <f t="shared" si="21"/>
        <v>3.2921262866077932</v>
      </c>
      <c r="D197">
        <f t="shared" ref="D197:M212" ca="1" si="29">C197+$D$6*($H$5-C197)*$H$7+$D$9*($H$7^0.5)*(NORMINV(RAND(),0,1))</f>
        <v>3.4196057049864659</v>
      </c>
      <c r="E197">
        <f t="shared" ca="1" si="29"/>
        <v>3.4021976256936357</v>
      </c>
      <c r="F197">
        <f t="shared" ca="1" si="29"/>
        <v>3.4715917750073646</v>
      </c>
      <c r="G197">
        <f t="shared" ca="1" si="29"/>
        <v>3.3804912543699954</v>
      </c>
      <c r="H197">
        <f t="shared" ca="1" si="29"/>
        <v>3.4899758010496758</v>
      </c>
      <c r="I197">
        <f t="shared" ca="1" si="29"/>
        <v>3.2898601866480566</v>
      </c>
      <c r="J197">
        <f t="shared" ca="1" si="29"/>
        <v>3.1473132260809522</v>
      </c>
      <c r="K197">
        <f t="shared" ca="1" si="29"/>
        <v>3.0797700859671764</v>
      </c>
      <c r="L197">
        <f t="shared" ca="1" si="29"/>
        <v>3.2798886577128283</v>
      </c>
      <c r="M197">
        <f t="shared" ca="1" si="29"/>
        <v>3.1897424690925114</v>
      </c>
      <c r="N197">
        <f t="shared" ca="1" si="24"/>
        <v>24.282173227695115</v>
      </c>
      <c r="O197">
        <f t="shared" ca="1" si="23"/>
        <v>23.556150872536911</v>
      </c>
      <c r="P197" s="4">
        <f t="shared" ca="1" si="25"/>
        <v>21.757967504069306</v>
      </c>
      <c r="Q197" s="3">
        <f t="shared" ca="1" si="26"/>
        <v>0</v>
      </c>
    </row>
    <row r="198" spans="1:17" x14ac:dyDescent="0.25">
      <c r="A198">
        <v>178</v>
      </c>
      <c r="C198" s="4">
        <f t="shared" si="21"/>
        <v>3.2921262866077932</v>
      </c>
      <c r="D198">
        <f t="shared" ca="1" si="29"/>
        <v>3.2701049362073396</v>
      </c>
      <c r="E198">
        <f t="shared" ca="1" si="29"/>
        <v>3.145385364287955</v>
      </c>
      <c r="F198">
        <f t="shared" ca="1" si="29"/>
        <v>3.246754147457855</v>
      </c>
      <c r="G198">
        <f t="shared" ca="1" si="29"/>
        <v>3.1294437922638356</v>
      </c>
      <c r="H198">
        <f t="shared" ca="1" si="29"/>
        <v>3.0116632663030485</v>
      </c>
      <c r="I198">
        <f t="shared" ca="1" si="29"/>
        <v>3.0961568140712288</v>
      </c>
      <c r="J198">
        <f t="shared" ca="1" si="29"/>
        <v>3.065593298058706</v>
      </c>
      <c r="K198">
        <f t="shared" ca="1" si="29"/>
        <v>3.0253769660647598</v>
      </c>
      <c r="L198">
        <f t="shared" ca="1" si="29"/>
        <v>2.9035825108900588</v>
      </c>
      <c r="M198">
        <f t="shared" ca="1" si="29"/>
        <v>2.8919118602129648</v>
      </c>
      <c r="N198">
        <f t="shared" ca="1" si="24"/>
        <v>18.027743199901913</v>
      </c>
      <c r="O198">
        <f t="shared" ca="1" si="23"/>
        <v>18.078187181880431</v>
      </c>
      <c r="P198" s="4">
        <f t="shared" ca="1" si="25"/>
        <v>18.069169148469761</v>
      </c>
      <c r="Q198" s="3">
        <f t="shared" ca="1" si="26"/>
        <v>0</v>
      </c>
    </row>
    <row r="199" spans="1:17" x14ac:dyDescent="0.25">
      <c r="A199">
        <v>179</v>
      </c>
      <c r="C199" s="4">
        <f t="shared" si="21"/>
        <v>3.2921262866077932</v>
      </c>
      <c r="D199">
        <f t="shared" ca="1" si="29"/>
        <v>3.3328919343335786</v>
      </c>
      <c r="E199">
        <f t="shared" ca="1" si="29"/>
        <v>3.4647285268167898</v>
      </c>
      <c r="F199">
        <f t="shared" ca="1" si="29"/>
        <v>3.4319909771474966</v>
      </c>
      <c r="G199">
        <f t="shared" ca="1" si="29"/>
        <v>3.5859663326020659</v>
      </c>
      <c r="H199">
        <f t="shared" ca="1" si="29"/>
        <v>3.606091369502042</v>
      </c>
      <c r="I199">
        <f t="shared" ca="1" si="29"/>
        <v>3.4622099895482945</v>
      </c>
      <c r="J199">
        <f t="shared" ca="1" si="29"/>
        <v>3.3586479542592711</v>
      </c>
      <c r="K199">
        <f t="shared" ca="1" si="29"/>
        <v>3.3734259685887262</v>
      </c>
      <c r="L199">
        <f t="shared" ca="1" si="29"/>
        <v>3.3526983533403567</v>
      </c>
      <c r="M199">
        <f t="shared" ca="1" si="29"/>
        <v>3.2817766694703545</v>
      </c>
      <c r="N199">
        <f t="shared" ca="1" si="24"/>
        <v>26.623031032668329</v>
      </c>
      <c r="O199">
        <f t="shared" ca="1" si="23"/>
        <v>25.563802869098467</v>
      </c>
      <c r="P199" s="4">
        <f t="shared" ca="1" si="25"/>
        <v>23.043567615783857</v>
      </c>
      <c r="Q199" s="3">
        <f t="shared" ca="1" si="26"/>
        <v>0.4568139036354108</v>
      </c>
    </row>
    <row r="200" spans="1:17" x14ac:dyDescent="0.25">
      <c r="A200">
        <v>180</v>
      </c>
      <c r="C200" s="4">
        <f t="shared" si="21"/>
        <v>3.2921262866077932</v>
      </c>
      <c r="D200">
        <f t="shared" ca="1" si="29"/>
        <v>3.2765371419376574</v>
      </c>
      <c r="E200">
        <f t="shared" ca="1" si="29"/>
        <v>3.2070906770387824</v>
      </c>
      <c r="F200">
        <f t="shared" ca="1" si="29"/>
        <v>3.185661132280396</v>
      </c>
      <c r="G200">
        <f t="shared" ca="1" si="29"/>
        <v>3.1271837096683441</v>
      </c>
      <c r="H200">
        <f t="shared" ca="1" si="29"/>
        <v>3.2093364002768388</v>
      </c>
      <c r="I200">
        <f t="shared" ca="1" si="29"/>
        <v>3.1920536825631118</v>
      </c>
      <c r="J200">
        <f t="shared" ca="1" si="29"/>
        <v>3.3213649481544341</v>
      </c>
      <c r="K200">
        <f t="shared" ca="1" si="29"/>
        <v>3.3008292537611315</v>
      </c>
      <c r="L200">
        <f t="shared" ca="1" si="29"/>
        <v>3.1699731044232404</v>
      </c>
      <c r="M200">
        <f t="shared" ca="1" si="29"/>
        <v>3.1234370978654589</v>
      </c>
      <c r="N200">
        <f t="shared" ca="1" si="24"/>
        <v>22.724351387805001</v>
      </c>
      <c r="O200">
        <f t="shared" ca="1" si="23"/>
        <v>22.208201292139691</v>
      </c>
      <c r="P200" s="4">
        <f t="shared" ca="1" si="25"/>
        <v>20.876451562616783</v>
      </c>
      <c r="Q200" s="3">
        <f t="shared" ca="1" si="26"/>
        <v>0</v>
      </c>
    </row>
    <row r="201" spans="1:17" x14ac:dyDescent="0.25">
      <c r="A201">
        <v>181</v>
      </c>
      <c r="C201" s="4">
        <f t="shared" si="21"/>
        <v>3.2921262866077932</v>
      </c>
      <c r="D201">
        <f t="shared" ca="1" si="29"/>
        <v>3.2424316800486577</v>
      </c>
      <c r="E201">
        <f t="shared" ca="1" si="29"/>
        <v>3.3401233874718064</v>
      </c>
      <c r="F201">
        <f t="shared" ca="1" si="29"/>
        <v>3.382441745065992</v>
      </c>
      <c r="G201">
        <f t="shared" ca="1" si="29"/>
        <v>3.4835700415775306</v>
      </c>
      <c r="H201">
        <f t="shared" ca="1" si="29"/>
        <v>3.2933557406859779</v>
      </c>
      <c r="I201">
        <f t="shared" ca="1" si="29"/>
        <v>3.2326531108440091</v>
      </c>
      <c r="J201">
        <f t="shared" ca="1" si="29"/>
        <v>3.2222146716027495</v>
      </c>
      <c r="K201">
        <f t="shared" ca="1" si="29"/>
        <v>3.2334883366500189</v>
      </c>
      <c r="L201">
        <f t="shared" ca="1" si="29"/>
        <v>3.3124571824812232</v>
      </c>
      <c r="M201">
        <f t="shared" ca="1" si="29"/>
        <v>3.3648332141236454</v>
      </c>
      <c r="N201">
        <f t="shared" ca="1" si="24"/>
        <v>28.928672002753956</v>
      </c>
      <c r="O201">
        <f t="shared" ca="1" si="23"/>
        <v>27.522102905572059</v>
      </c>
      <c r="P201" s="4">
        <f t="shared" ca="1" si="25"/>
        <v>24.268846232483973</v>
      </c>
      <c r="Q201" s="3">
        <f t="shared" ca="1" si="26"/>
        <v>1.1540854469132302</v>
      </c>
    </row>
    <row r="202" spans="1:17" x14ac:dyDescent="0.25">
      <c r="A202">
        <v>182</v>
      </c>
      <c r="C202" s="4">
        <f t="shared" si="21"/>
        <v>3.2921262866077932</v>
      </c>
      <c r="D202">
        <f t="shared" ca="1" si="29"/>
        <v>3.2801492880123702</v>
      </c>
      <c r="E202">
        <f t="shared" ca="1" si="29"/>
        <v>3.1927533007376754</v>
      </c>
      <c r="F202">
        <f t="shared" ca="1" si="29"/>
        <v>3.1677645514508903</v>
      </c>
      <c r="G202">
        <f t="shared" ca="1" si="29"/>
        <v>3.0694787575226203</v>
      </c>
      <c r="H202">
        <f t="shared" ca="1" si="29"/>
        <v>3.1583445224348248</v>
      </c>
      <c r="I202">
        <f t="shared" ca="1" si="29"/>
        <v>2.9935253785844269</v>
      </c>
      <c r="J202">
        <f t="shared" ca="1" si="29"/>
        <v>2.9956450895831281</v>
      </c>
      <c r="K202">
        <f t="shared" ca="1" si="29"/>
        <v>2.9737737833012994</v>
      </c>
      <c r="L202">
        <f t="shared" ca="1" si="29"/>
        <v>2.9607963078635913</v>
      </c>
      <c r="M202">
        <f t="shared" ca="1" si="29"/>
        <v>2.9590784763591067</v>
      </c>
      <c r="N202">
        <f t="shared" ca="1" si="24"/>
        <v>19.280196409767342</v>
      </c>
      <c r="O202">
        <f t="shared" ca="1" si="23"/>
        <v>19.190143542985073</v>
      </c>
      <c r="P202" s="4">
        <f t="shared" ca="1" si="25"/>
        <v>18.84226597712755</v>
      </c>
      <c r="Q202" s="3">
        <f t="shared" ca="1" si="26"/>
        <v>0</v>
      </c>
    </row>
    <row r="203" spans="1:17" x14ac:dyDescent="0.25">
      <c r="A203">
        <v>183</v>
      </c>
      <c r="C203" s="4">
        <f t="shared" si="21"/>
        <v>3.2921262866077932</v>
      </c>
      <c r="D203">
        <f t="shared" ca="1" si="29"/>
        <v>3.1926841251168616</v>
      </c>
      <c r="E203">
        <f t="shared" ca="1" si="29"/>
        <v>3.1842011631102225</v>
      </c>
      <c r="F203">
        <f t="shared" ca="1" si="29"/>
        <v>3.2432867194570894</v>
      </c>
      <c r="G203">
        <f t="shared" ca="1" si="29"/>
        <v>3.2685628402314064</v>
      </c>
      <c r="H203">
        <f t="shared" ca="1" si="29"/>
        <v>3.174023849622035</v>
      </c>
      <c r="I203">
        <f t="shared" ca="1" si="29"/>
        <v>3.1804385545502081</v>
      </c>
      <c r="J203">
        <f t="shared" ca="1" si="29"/>
        <v>3.2088424044955404</v>
      </c>
      <c r="K203">
        <f t="shared" ca="1" si="29"/>
        <v>3.3207875169051957</v>
      </c>
      <c r="L203">
        <f t="shared" ca="1" si="29"/>
        <v>3.2242891417394248</v>
      </c>
      <c r="M203">
        <f t="shared" ca="1" si="29"/>
        <v>3.3061732527963263</v>
      </c>
      <c r="N203">
        <f t="shared" ca="1" si="24"/>
        <v>27.280529777862732</v>
      </c>
      <c r="O203">
        <f t="shared" ca="1" si="23"/>
        <v>26.124107519999903</v>
      </c>
      <c r="P203" s="4">
        <f t="shared" ca="1" si="25"/>
        <v>23.396913754415674</v>
      </c>
      <c r="Q203" s="3">
        <f t="shared" ca="1" si="26"/>
        <v>0.65367893015716438</v>
      </c>
    </row>
    <row r="204" spans="1:17" x14ac:dyDescent="0.25">
      <c r="A204">
        <v>184</v>
      </c>
      <c r="C204" s="4">
        <f t="shared" si="21"/>
        <v>3.2921262866077932</v>
      </c>
      <c r="D204">
        <f t="shared" ca="1" si="29"/>
        <v>3.1998812878152965</v>
      </c>
      <c r="E204">
        <f t="shared" ca="1" si="29"/>
        <v>3.1998952097626447</v>
      </c>
      <c r="F204">
        <f t="shared" ca="1" si="29"/>
        <v>3.152727132985008</v>
      </c>
      <c r="G204">
        <f t="shared" ca="1" si="29"/>
        <v>3.2600950682632779</v>
      </c>
      <c r="H204">
        <f t="shared" ca="1" si="29"/>
        <v>3.2507261995248267</v>
      </c>
      <c r="I204">
        <f t="shared" ca="1" si="29"/>
        <v>3.2099336154044917</v>
      </c>
      <c r="J204">
        <f t="shared" ca="1" si="29"/>
        <v>3.2720188867112214</v>
      </c>
      <c r="K204">
        <f t="shared" ca="1" si="29"/>
        <v>3.3248083570109523</v>
      </c>
      <c r="L204">
        <f t="shared" ca="1" si="29"/>
        <v>3.3257265692656754</v>
      </c>
      <c r="M204">
        <f t="shared" ca="1" si="29"/>
        <v>3.4024940827514274</v>
      </c>
      <c r="N204">
        <f t="shared" ca="1" si="24"/>
        <v>30.038926265089003</v>
      </c>
      <c r="O204">
        <f t="shared" ca="1" si="23"/>
        <v>28.458830218189892</v>
      </c>
      <c r="P204" s="4">
        <f t="shared" ca="1" si="25"/>
        <v>24.845697007076868</v>
      </c>
      <c r="Q204" s="3">
        <f t="shared" ca="1" si="26"/>
        <v>1.4964105990700014</v>
      </c>
    </row>
    <row r="205" spans="1:17" x14ac:dyDescent="0.25">
      <c r="A205">
        <v>185</v>
      </c>
      <c r="C205" s="4">
        <f t="shared" si="21"/>
        <v>3.2921262866077932</v>
      </c>
      <c r="D205">
        <f t="shared" ca="1" si="29"/>
        <v>3.3023800956527527</v>
      </c>
      <c r="E205">
        <f t="shared" ca="1" si="29"/>
        <v>3.3618548911501343</v>
      </c>
      <c r="F205">
        <f t="shared" ca="1" si="29"/>
        <v>3.436775154436182</v>
      </c>
      <c r="G205">
        <f t="shared" ca="1" si="29"/>
        <v>3.4886604293269579</v>
      </c>
      <c r="H205">
        <f t="shared" ca="1" si="29"/>
        <v>3.5165375245886974</v>
      </c>
      <c r="I205">
        <f t="shared" ca="1" si="29"/>
        <v>3.456970074431021</v>
      </c>
      <c r="J205">
        <f t="shared" ca="1" si="29"/>
        <v>3.3757568957892881</v>
      </c>
      <c r="K205">
        <f t="shared" ca="1" si="29"/>
        <v>3.2754251073633438</v>
      </c>
      <c r="L205">
        <f t="shared" ca="1" si="29"/>
        <v>3.1471244357470649</v>
      </c>
      <c r="M205">
        <f t="shared" ca="1" si="29"/>
        <v>3.2245803180546808</v>
      </c>
      <c r="N205">
        <f t="shared" ca="1" si="24"/>
        <v>25.143019869761481</v>
      </c>
      <c r="O205">
        <f t="shared" ca="1" si="23"/>
        <v>24.296862548043265</v>
      </c>
      <c r="P205" s="4">
        <f t="shared" ca="1" si="25"/>
        <v>22.235947657913233</v>
      </c>
      <c r="Q205" s="3">
        <f t="shared" ca="1" si="26"/>
        <v>1.989485890188622E-2</v>
      </c>
    </row>
    <row r="206" spans="1:17" x14ac:dyDescent="0.25">
      <c r="A206">
        <v>186</v>
      </c>
      <c r="C206" s="4">
        <f t="shared" si="21"/>
        <v>3.2921262866077932</v>
      </c>
      <c r="D206">
        <f t="shared" ca="1" si="29"/>
        <v>3.3265926629131171</v>
      </c>
      <c r="E206">
        <f t="shared" ca="1" si="29"/>
        <v>3.1319943355701452</v>
      </c>
      <c r="F206">
        <f t="shared" ca="1" si="29"/>
        <v>3.1944789613323263</v>
      </c>
      <c r="G206">
        <f t="shared" ca="1" si="29"/>
        <v>3.2445748653426487</v>
      </c>
      <c r="H206">
        <f t="shared" ca="1" si="29"/>
        <v>3.2479523773786543</v>
      </c>
      <c r="I206">
        <f t="shared" ca="1" si="29"/>
        <v>3.2193350939847294</v>
      </c>
      <c r="J206">
        <f t="shared" ca="1" si="29"/>
        <v>3.227934958616729</v>
      </c>
      <c r="K206">
        <f t="shared" ca="1" si="29"/>
        <v>3.1581729471863165</v>
      </c>
      <c r="L206">
        <f t="shared" ca="1" si="29"/>
        <v>3.1193047383906425</v>
      </c>
      <c r="M206">
        <f t="shared" ca="1" si="29"/>
        <v>3.0492471431227708</v>
      </c>
      <c r="N206">
        <f t="shared" ca="1" si="24"/>
        <v>21.099453572795365</v>
      </c>
      <c r="O206">
        <f t="shared" ca="1" si="23"/>
        <v>20.791189771670663</v>
      </c>
      <c r="P206" s="4">
        <f t="shared" ca="1" si="25"/>
        <v>19.93238028506034</v>
      </c>
      <c r="Q206" s="3">
        <f t="shared" ca="1" si="26"/>
        <v>0</v>
      </c>
    </row>
    <row r="207" spans="1:17" x14ac:dyDescent="0.25">
      <c r="A207">
        <v>187</v>
      </c>
      <c r="C207" s="4">
        <f t="shared" si="21"/>
        <v>3.2921262866077932</v>
      </c>
      <c r="D207">
        <f t="shared" ca="1" si="29"/>
        <v>3.2778007195050236</v>
      </c>
      <c r="E207">
        <f t="shared" ca="1" si="29"/>
        <v>3.2377846792060727</v>
      </c>
      <c r="F207">
        <f t="shared" ca="1" si="29"/>
        <v>3.1398985193556763</v>
      </c>
      <c r="G207">
        <f t="shared" ca="1" si="29"/>
        <v>3.2497874635083566</v>
      </c>
      <c r="H207">
        <f t="shared" ca="1" si="29"/>
        <v>3.3063797685737049</v>
      </c>
      <c r="I207">
        <f t="shared" ca="1" si="29"/>
        <v>3.3397241312238646</v>
      </c>
      <c r="J207">
        <f t="shared" ca="1" si="29"/>
        <v>3.1845723342093653</v>
      </c>
      <c r="K207">
        <f t="shared" ca="1" si="29"/>
        <v>3.2949090124180933</v>
      </c>
      <c r="L207">
        <f t="shared" ca="1" si="29"/>
        <v>3.3807784011168946</v>
      </c>
      <c r="M207">
        <f t="shared" ca="1" si="29"/>
        <v>3.3461598696411334</v>
      </c>
      <c r="N207">
        <f t="shared" ca="1" si="24"/>
        <v>28.393489321458979</v>
      </c>
      <c r="O207">
        <f t="shared" ca="1" si="23"/>
        <v>27.069144404147398</v>
      </c>
      <c r="P207" s="4">
        <f t="shared" ca="1" si="25"/>
        <v>23.987813140174538</v>
      </c>
      <c r="Q207" s="3">
        <f t="shared" ca="1" si="26"/>
        <v>0.9905449389435047</v>
      </c>
    </row>
    <row r="208" spans="1:17" x14ac:dyDescent="0.25">
      <c r="A208">
        <v>188</v>
      </c>
      <c r="C208" s="4">
        <f t="shared" si="21"/>
        <v>3.2921262866077932</v>
      </c>
      <c r="D208">
        <f t="shared" ca="1" si="29"/>
        <v>3.1881203901611799</v>
      </c>
      <c r="E208">
        <f t="shared" ca="1" si="29"/>
        <v>3.1795672940707567</v>
      </c>
      <c r="F208">
        <f t="shared" ca="1" si="29"/>
        <v>3.1340526322832201</v>
      </c>
      <c r="G208">
        <f t="shared" ca="1" si="29"/>
        <v>3.1287937793327893</v>
      </c>
      <c r="H208">
        <f t="shared" ca="1" si="29"/>
        <v>3.0989020080351835</v>
      </c>
      <c r="I208">
        <f t="shared" ca="1" si="29"/>
        <v>3.0913335516878484</v>
      </c>
      <c r="J208">
        <f t="shared" ca="1" si="29"/>
        <v>3.2312444683137236</v>
      </c>
      <c r="K208">
        <f t="shared" ca="1" si="29"/>
        <v>3.2963170541367108</v>
      </c>
      <c r="L208">
        <f t="shared" ca="1" si="29"/>
        <v>3.3437921693495976</v>
      </c>
      <c r="M208">
        <f t="shared" ca="1" si="29"/>
        <v>3.3544363755039308</v>
      </c>
      <c r="N208">
        <f t="shared" ca="1" si="24"/>
        <v>28.629463375586717</v>
      </c>
      <c r="O208">
        <f t="shared" ca="1" si="23"/>
        <v>27.268980054731056</v>
      </c>
      <c r="P208" s="4">
        <f t="shared" ca="1" si="25"/>
        <v>24.111970421284418</v>
      </c>
      <c r="Q208" s="3">
        <f t="shared" ca="1" si="26"/>
        <v>1.0625324307851987</v>
      </c>
    </row>
    <row r="209" spans="1:17" x14ac:dyDescent="0.25">
      <c r="A209">
        <v>189</v>
      </c>
      <c r="C209" s="4">
        <f t="shared" si="21"/>
        <v>3.2921262866077932</v>
      </c>
      <c r="D209">
        <f t="shared" ca="1" si="29"/>
        <v>3.2707729755505364</v>
      </c>
      <c r="E209">
        <f t="shared" ca="1" si="29"/>
        <v>3.2974517813752962</v>
      </c>
      <c r="F209">
        <f t="shared" ca="1" si="29"/>
        <v>3.251218193660327</v>
      </c>
      <c r="G209">
        <f t="shared" ca="1" si="29"/>
        <v>3.1731903336223812</v>
      </c>
      <c r="H209">
        <f t="shared" ca="1" si="29"/>
        <v>3.1735813904453103</v>
      </c>
      <c r="I209">
        <f t="shared" ca="1" si="29"/>
        <v>3.137985543670343</v>
      </c>
      <c r="J209">
        <f t="shared" ca="1" si="29"/>
        <v>3.1271625185950969</v>
      </c>
      <c r="K209">
        <f t="shared" ca="1" si="29"/>
        <v>3.2433919836546465</v>
      </c>
      <c r="L209">
        <f t="shared" ca="1" si="29"/>
        <v>3.2844272699207195</v>
      </c>
      <c r="M209">
        <f t="shared" ca="1" si="29"/>
        <v>3.3216894059475934</v>
      </c>
      <c r="N209">
        <f t="shared" ca="1" si="24"/>
        <v>27.707119614099561</v>
      </c>
      <c r="O209">
        <f t="shared" ca="1" si="23"/>
        <v>26.486831682464999</v>
      </c>
      <c r="P209" s="4">
        <f t="shared" ca="1" si="25"/>
        <v>23.624454374726394</v>
      </c>
      <c r="Q209" s="3">
        <f t="shared" ca="1" si="26"/>
        <v>0.78226949316263961</v>
      </c>
    </row>
    <row r="210" spans="1:17" x14ac:dyDescent="0.25">
      <c r="A210">
        <v>190</v>
      </c>
      <c r="C210" s="4">
        <f t="shared" si="21"/>
        <v>3.2921262866077932</v>
      </c>
      <c r="D210">
        <f t="shared" ca="1" si="29"/>
        <v>3.1537123881187141</v>
      </c>
      <c r="E210">
        <f t="shared" ca="1" si="29"/>
        <v>3.0718089439497036</v>
      </c>
      <c r="F210">
        <f t="shared" ca="1" si="29"/>
        <v>3.1386577710361503</v>
      </c>
      <c r="G210">
        <f t="shared" ca="1" si="29"/>
        <v>3.0323127363254749</v>
      </c>
      <c r="H210">
        <f t="shared" ca="1" si="29"/>
        <v>3.0490894641001858</v>
      </c>
      <c r="I210">
        <f t="shared" ca="1" si="29"/>
        <v>3.1000113845513968</v>
      </c>
      <c r="J210">
        <f t="shared" ca="1" si="29"/>
        <v>3.0398086252540533</v>
      </c>
      <c r="K210">
        <f t="shared" ca="1" si="29"/>
        <v>3.0231891857101472</v>
      </c>
      <c r="L210">
        <f t="shared" ca="1" si="29"/>
        <v>3.1740049173789147</v>
      </c>
      <c r="M210">
        <f t="shared" ca="1" si="29"/>
        <v>3.1718872019225208</v>
      </c>
      <c r="N210">
        <f t="shared" ca="1" si="24"/>
        <v>23.852456308906678</v>
      </c>
      <c r="O210">
        <f t="shared" ca="1" si="23"/>
        <v>23.185314080312274</v>
      </c>
      <c r="P210" s="4">
        <f t="shared" ca="1" si="25"/>
        <v>21.516987229420192</v>
      </c>
      <c r="Q210" s="3">
        <f t="shared" ca="1" si="26"/>
        <v>0</v>
      </c>
    </row>
    <row r="211" spans="1:17" x14ac:dyDescent="0.25">
      <c r="A211">
        <v>191</v>
      </c>
      <c r="C211" s="4">
        <f t="shared" si="21"/>
        <v>3.2921262866077932</v>
      </c>
      <c r="D211">
        <f t="shared" ca="1" si="29"/>
        <v>3.3868711223209935</v>
      </c>
      <c r="E211">
        <f t="shared" ca="1" si="29"/>
        <v>3.4643644836366287</v>
      </c>
      <c r="F211">
        <f t="shared" ca="1" si="29"/>
        <v>3.4276951129546829</v>
      </c>
      <c r="G211">
        <f t="shared" ca="1" si="29"/>
        <v>3.3091678303592356</v>
      </c>
      <c r="H211">
        <f t="shared" ca="1" si="29"/>
        <v>3.3384811916143362</v>
      </c>
      <c r="I211">
        <f t="shared" ca="1" si="29"/>
        <v>3.2342941786605022</v>
      </c>
      <c r="J211">
        <f t="shared" ca="1" si="29"/>
        <v>3.3437575291980428</v>
      </c>
      <c r="K211">
        <f t="shared" ca="1" si="29"/>
        <v>3.4052742961109188</v>
      </c>
      <c r="L211">
        <f t="shared" ca="1" si="29"/>
        <v>3.3979038716456715</v>
      </c>
      <c r="M211">
        <f t="shared" ca="1" si="29"/>
        <v>3.3118518978990545</v>
      </c>
      <c r="N211">
        <f t="shared" ca="1" si="24"/>
        <v>27.435886916228725</v>
      </c>
      <c r="O211">
        <f t="shared" ca="1" si="23"/>
        <v>26.256278391922539</v>
      </c>
      <c r="P211" s="4">
        <f t="shared" ca="1" si="25"/>
        <v>23.479934319485558</v>
      </c>
      <c r="Q211" s="3">
        <f t="shared" ca="1" si="26"/>
        <v>0.70043214825874123</v>
      </c>
    </row>
    <row r="212" spans="1:17" x14ac:dyDescent="0.25">
      <c r="A212">
        <v>192</v>
      </c>
      <c r="C212" s="4">
        <f t="shared" si="21"/>
        <v>3.2921262866077932</v>
      </c>
      <c r="D212">
        <f t="shared" ca="1" si="29"/>
        <v>3.2195249748792731</v>
      </c>
      <c r="E212">
        <f t="shared" ca="1" si="29"/>
        <v>3.3665274268418894</v>
      </c>
      <c r="F212">
        <f t="shared" ca="1" si="29"/>
        <v>3.44810705825636</v>
      </c>
      <c r="G212">
        <f t="shared" ca="1" si="29"/>
        <v>3.3973669784250147</v>
      </c>
      <c r="H212">
        <f t="shared" ca="1" si="29"/>
        <v>3.4370890519223836</v>
      </c>
      <c r="I212">
        <f t="shared" ca="1" si="29"/>
        <v>3.4111135333234466</v>
      </c>
      <c r="J212">
        <f t="shared" ca="1" si="29"/>
        <v>3.5024036535822605</v>
      </c>
      <c r="K212">
        <f t="shared" ca="1" si="29"/>
        <v>3.4928743783397009</v>
      </c>
      <c r="L212">
        <f t="shared" ca="1" si="29"/>
        <v>3.4799158440440325</v>
      </c>
      <c r="M212">
        <f t="shared" ca="1" si="29"/>
        <v>3.6031774708805462</v>
      </c>
      <c r="N212">
        <f t="shared" ca="1" si="24"/>
        <v>36.714709217506048</v>
      </c>
      <c r="O212">
        <f t="shared" ca="1" si="23"/>
        <v>34.015116338705944</v>
      </c>
      <c r="P212" s="4">
        <f t="shared" ca="1" si="25"/>
        <v>28.15884591195524</v>
      </c>
      <c r="Q212" s="3">
        <f t="shared" ca="1" si="26"/>
        <v>3.6301487217771666</v>
      </c>
    </row>
    <row r="213" spans="1:17" x14ac:dyDescent="0.25">
      <c r="A213">
        <v>193</v>
      </c>
      <c r="C213" s="4">
        <f t="shared" ref="C213:C276" si="30">$H$6</f>
        <v>3.2921262866077932</v>
      </c>
      <c r="D213">
        <f t="shared" ref="D213:M228" ca="1" si="31">C213+$D$6*($H$5-C213)*$H$7+$D$9*($H$7^0.5)*(NORMINV(RAND(),0,1))</f>
        <v>3.2182258483761257</v>
      </c>
      <c r="E213">
        <f t="shared" ca="1" si="31"/>
        <v>3.0810665475135028</v>
      </c>
      <c r="F213">
        <f t="shared" ca="1" si="31"/>
        <v>2.9395187723264686</v>
      </c>
      <c r="G213">
        <f t="shared" ca="1" si="31"/>
        <v>2.8235022929465616</v>
      </c>
      <c r="H213">
        <f t="shared" ca="1" si="31"/>
        <v>2.8649999397792731</v>
      </c>
      <c r="I213">
        <f t="shared" ca="1" si="31"/>
        <v>2.8239732867564595</v>
      </c>
      <c r="J213">
        <f t="shared" ca="1" si="31"/>
        <v>2.8405032490689219</v>
      </c>
      <c r="K213">
        <f t="shared" ca="1" si="31"/>
        <v>2.7615675690733235</v>
      </c>
      <c r="L213">
        <f t="shared" ca="1" si="31"/>
        <v>2.7154461069125024</v>
      </c>
      <c r="M213">
        <f t="shared" ca="1" si="31"/>
        <v>2.6742328444083863</v>
      </c>
      <c r="N213">
        <f t="shared" ca="1" si="24"/>
        <v>14.501220878632141</v>
      </c>
      <c r="O213">
        <f t="shared" ref="O213:O276" ca="1" si="32">EXP(($H$9*LN(N213))+(1-$H$9)*$H$5+(($D$9^2)/(4*$D$6))*(1-$H$9^2))</f>
        <v>14.898426470463306</v>
      </c>
      <c r="P213" s="4">
        <f t="shared" ca="1" si="25"/>
        <v>15.775042035926051</v>
      </c>
      <c r="Q213" s="3">
        <f t="shared" ca="1" si="26"/>
        <v>0</v>
      </c>
    </row>
    <row r="214" spans="1:17" x14ac:dyDescent="0.25">
      <c r="A214">
        <v>194</v>
      </c>
      <c r="C214" s="4">
        <f t="shared" si="30"/>
        <v>3.2921262866077932</v>
      </c>
      <c r="D214">
        <f t="shared" ca="1" si="31"/>
        <v>3.28988782541985</v>
      </c>
      <c r="E214">
        <f t="shared" ca="1" si="31"/>
        <v>3.3369064094292686</v>
      </c>
      <c r="F214">
        <f t="shared" ca="1" si="31"/>
        <v>3.2761503052948613</v>
      </c>
      <c r="G214">
        <f t="shared" ca="1" si="31"/>
        <v>3.284821746288435</v>
      </c>
      <c r="H214">
        <f t="shared" ca="1" si="31"/>
        <v>3.2930454052637814</v>
      </c>
      <c r="I214">
        <f t="shared" ca="1" si="31"/>
        <v>3.2523329045391414</v>
      </c>
      <c r="J214">
        <f t="shared" ca="1" si="31"/>
        <v>3.1028006792484844</v>
      </c>
      <c r="K214">
        <f t="shared" ca="1" si="31"/>
        <v>3.1166980244166576</v>
      </c>
      <c r="L214">
        <f t="shared" ca="1" si="31"/>
        <v>3.2209785471705348</v>
      </c>
      <c r="M214">
        <f t="shared" ca="1" si="31"/>
        <v>3.3084572346938854</v>
      </c>
      <c r="N214">
        <f t="shared" ref="N214:N277" ca="1" si="33">EXP(M214)</f>
        <v>27.342909223676457</v>
      </c>
      <c r="O214">
        <f t="shared" ca="1" si="32"/>
        <v>26.177187188719959</v>
      </c>
      <c r="P214" s="4">
        <f t="shared" ref="P214:P277" ca="1" si="34">EXP(($H$10*LN(N214))+(1-$H$10)*$H$5+(($D$9^2)/(4*$D$6))*(1-$H$10^2))</f>
        <v>23.430269728666065</v>
      </c>
      <c r="Q214" s="3">
        <f t="shared" ref="Q214:Q277" ca="1" si="35">(MAX(0,O214-P214-$D$5))*$H$8</f>
        <v>0.67244068869657159</v>
      </c>
    </row>
    <row r="215" spans="1:17" x14ac:dyDescent="0.25">
      <c r="A215">
        <v>195</v>
      </c>
      <c r="C215" s="4">
        <f t="shared" si="30"/>
        <v>3.2921262866077932</v>
      </c>
      <c r="D215">
        <f t="shared" ca="1" si="31"/>
        <v>3.1439861992889271</v>
      </c>
      <c r="E215">
        <f t="shared" ca="1" si="31"/>
        <v>3.0733259147803587</v>
      </c>
      <c r="F215">
        <f t="shared" ca="1" si="31"/>
        <v>3.1653584789964895</v>
      </c>
      <c r="G215">
        <f t="shared" ca="1" si="31"/>
        <v>3.0660397999466129</v>
      </c>
      <c r="H215">
        <f t="shared" ca="1" si="31"/>
        <v>3.0008175382619093</v>
      </c>
      <c r="I215">
        <f t="shared" ca="1" si="31"/>
        <v>3.0871023850382922</v>
      </c>
      <c r="J215">
        <f t="shared" ca="1" si="31"/>
        <v>3.0152892103538473</v>
      </c>
      <c r="K215">
        <f t="shared" ca="1" si="31"/>
        <v>3.0193315196217871</v>
      </c>
      <c r="L215">
        <f t="shared" ca="1" si="31"/>
        <v>3.0886826721392318</v>
      </c>
      <c r="M215">
        <f t="shared" ca="1" si="31"/>
        <v>2.9916818919128603</v>
      </c>
      <c r="N215">
        <f t="shared" ca="1" si="33"/>
        <v>19.919156201819522</v>
      </c>
      <c r="O215">
        <f t="shared" ca="1" si="32"/>
        <v>19.754302521059746</v>
      </c>
      <c r="P215" s="4">
        <f t="shared" ca="1" si="34"/>
        <v>19.229374498547006</v>
      </c>
      <c r="Q215" s="3">
        <f t="shared" ca="1" si="35"/>
        <v>0</v>
      </c>
    </row>
    <row r="216" spans="1:17" x14ac:dyDescent="0.25">
      <c r="A216">
        <v>196</v>
      </c>
      <c r="C216" s="4">
        <f t="shared" si="30"/>
        <v>3.2921262866077932</v>
      </c>
      <c r="D216">
        <f t="shared" ca="1" si="31"/>
        <v>3.4184909652002262</v>
      </c>
      <c r="E216">
        <f t="shared" ca="1" si="31"/>
        <v>3.4551751959969375</v>
      </c>
      <c r="F216">
        <f t="shared" ca="1" si="31"/>
        <v>3.3655259553023882</v>
      </c>
      <c r="G216">
        <f t="shared" ca="1" si="31"/>
        <v>3.3800492215741942</v>
      </c>
      <c r="H216">
        <f t="shared" ca="1" si="31"/>
        <v>3.3272880055412126</v>
      </c>
      <c r="I216">
        <f t="shared" ca="1" si="31"/>
        <v>3.314308310291266</v>
      </c>
      <c r="J216">
        <f t="shared" ca="1" si="31"/>
        <v>3.4315346762873049</v>
      </c>
      <c r="K216">
        <f t="shared" ca="1" si="31"/>
        <v>3.55508267902818</v>
      </c>
      <c r="L216">
        <f t="shared" ca="1" si="31"/>
        <v>3.4640853986099467</v>
      </c>
      <c r="M216">
        <f t="shared" ca="1" si="31"/>
        <v>3.6221933624842251</v>
      </c>
      <c r="N216">
        <f t="shared" ca="1" si="33"/>
        <v>37.419552520780059</v>
      </c>
      <c r="O216">
        <f t="shared" ca="1" si="32"/>
        <v>34.594834251021673</v>
      </c>
      <c r="P216" s="4">
        <f t="shared" ca="1" si="34"/>
        <v>28.494833108461602</v>
      </c>
      <c r="Q216" s="3">
        <f t="shared" ca="1" si="35"/>
        <v>3.8619925503096577</v>
      </c>
    </row>
    <row r="217" spans="1:17" x14ac:dyDescent="0.25">
      <c r="A217">
        <v>197</v>
      </c>
      <c r="C217" s="4">
        <f t="shared" si="30"/>
        <v>3.2921262866077932</v>
      </c>
      <c r="D217">
        <f t="shared" ca="1" si="31"/>
        <v>3.2452198392118903</v>
      </c>
      <c r="E217">
        <f t="shared" ca="1" si="31"/>
        <v>3.2089396405781376</v>
      </c>
      <c r="F217">
        <f t="shared" ca="1" si="31"/>
        <v>3.0929834697123137</v>
      </c>
      <c r="G217">
        <f t="shared" ca="1" si="31"/>
        <v>3.120942159642472</v>
      </c>
      <c r="H217">
        <f t="shared" ca="1" si="31"/>
        <v>3.1548813785945797</v>
      </c>
      <c r="I217">
        <f t="shared" ca="1" si="31"/>
        <v>3.223381655198458</v>
      </c>
      <c r="J217">
        <f t="shared" ca="1" si="31"/>
        <v>3.0179784387566202</v>
      </c>
      <c r="K217">
        <f t="shared" ca="1" si="31"/>
        <v>3.0533937674447205</v>
      </c>
      <c r="L217">
        <f t="shared" ca="1" si="31"/>
        <v>3.123861816043711</v>
      </c>
      <c r="M217">
        <f t="shared" ca="1" si="31"/>
        <v>3.2145209947165276</v>
      </c>
      <c r="N217">
        <f t="shared" ca="1" si="33"/>
        <v>24.891365959289047</v>
      </c>
      <c r="O217">
        <f t="shared" ca="1" si="32"/>
        <v>24.080624339361005</v>
      </c>
      <c r="P217" s="4">
        <f t="shared" ca="1" si="34"/>
        <v>22.096864152067116</v>
      </c>
      <c r="Q217" s="3">
        <f t="shared" ca="1" si="35"/>
        <v>0</v>
      </c>
    </row>
    <row r="218" spans="1:17" x14ac:dyDescent="0.25">
      <c r="A218">
        <v>198</v>
      </c>
      <c r="C218" s="4">
        <f t="shared" si="30"/>
        <v>3.2921262866077932</v>
      </c>
      <c r="D218">
        <f t="shared" ca="1" si="31"/>
        <v>3.3340079838174521</v>
      </c>
      <c r="E218">
        <f t="shared" ca="1" si="31"/>
        <v>3.148050790974922</v>
      </c>
      <c r="F218">
        <f t="shared" ca="1" si="31"/>
        <v>3.0041576984232368</v>
      </c>
      <c r="G218">
        <f t="shared" ca="1" si="31"/>
        <v>3.0156263832316745</v>
      </c>
      <c r="H218">
        <f t="shared" ca="1" si="31"/>
        <v>3.0059286490765031</v>
      </c>
      <c r="I218">
        <f t="shared" ca="1" si="31"/>
        <v>2.8879905298454536</v>
      </c>
      <c r="J218">
        <f t="shared" ca="1" si="31"/>
        <v>2.7614234192444598</v>
      </c>
      <c r="K218">
        <f t="shared" ca="1" si="31"/>
        <v>2.813775630484546</v>
      </c>
      <c r="L218">
        <f t="shared" ca="1" si="31"/>
        <v>2.8086516679372697</v>
      </c>
      <c r="M218">
        <f t="shared" ca="1" si="31"/>
        <v>2.678493270147372</v>
      </c>
      <c r="N218">
        <f t="shared" ca="1" si="33"/>
        <v>14.563134047890154</v>
      </c>
      <c r="O218">
        <f t="shared" ca="1" si="32"/>
        <v>14.954942166439647</v>
      </c>
      <c r="P218" s="4">
        <f t="shared" ca="1" si="34"/>
        <v>15.817019260081068</v>
      </c>
      <c r="Q218" s="3">
        <f t="shared" ca="1" si="35"/>
        <v>0</v>
      </c>
    </row>
    <row r="219" spans="1:17" x14ac:dyDescent="0.25">
      <c r="A219">
        <v>199</v>
      </c>
      <c r="C219" s="4">
        <f t="shared" si="30"/>
        <v>3.2921262866077932</v>
      </c>
      <c r="D219">
        <f t="shared" ca="1" si="31"/>
        <v>3.2547428378087373</v>
      </c>
      <c r="E219">
        <f t="shared" ca="1" si="31"/>
        <v>3.1920079270421415</v>
      </c>
      <c r="F219">
        <f t="shared" ca="1" si="31"/>
        <v>3.0546216786507276</v>
      </c>
      <c r="G219">
        <f t="shared" ca="1" si="31"/>
        <v>3.1436891392933508</v>
      </c>
      <c r="H219">
        <f t="shared" ca="1" si="31"/>
        <v>3.1182837670110293</v>
      </c>
      <c r="I219">
        <f t="shared" ca="1" si="31"/>
        <v>3.1278265594143488</v>
      </c>
      <c r="J219">
        <f t="shared" ca="1" si="31"/>
        <v>3.0627172060680818</v>
      </c>
      <c r="K219">
        <f t="shared" ca="1" si="31"/>
        <v>3.0257848059353578</v>
      </c>
      <c r="L219">
        <f t="shared" ca="1" si="31"/>
        <v>2.9192119479247385</v>
      </c>
      <c r="M219">
        <f t="shared" ca="1" si="31"/>
        <v>2.8449363593621673</v>
      </c>
      <c r="N219">
        <f t="shared" ca="1" si="33"/>
        <v>17.200463985593572</v>
      </c>
      <c r="O219">
        <f t="shared" ca="1" si="32"/>
        <v>17.339014594413435</v>
      </c>
      <c r="P219" s="4">
        <f t="shared" ca="1" si="34"/>
        <v>17.547403500229784</v>
      </c>
      <c r="Q219" s="3">
        <f t="shared" ca="1" si="35"/>
        <v>0</v>
      </c>
    </row>
    <row r="220" spans="1:17" x14ac:dyDescent="0.25">
      <c r="A220">
        <v>200</v>
      </c>
      <c r="C220" s="4">
        <f t="shared" si="30"/>
        <v>3.2921262866077932</v>
      </c>
      <c r="D220">
        <f t="shared" ca="1" si="31"/>
        <v>3.3379475543006776</v>
      </c>
      <c r="E220">
        <f t="shared" ca="1" si="31"/>
        <v>3.4502169468849795</v>
      </c>
      <c r="F220">
        <f t="shared" ca="1" si="31"/>
        <v>3.1883388027097626</v>
      </c>
      <c r="G220">
        <f t="shared" ca="1" si="31"/>
        <v>3.2751839794383466</v>
      </c>
      <c r="H220">
        <f t="shared" ca="1" si="31"/>
        <v>3.384733830778011</v>
      </c>
      <c r="I220">
        <f t="shared" ca="1" si="31"/>
        <v>3.4755991281089802</v>
      </c>
      <c r="J220">
        <f t="shared" ca="1" si="31"/>
        <v>3.4925362254992471</v>
      </c>
      <c r="K220">
        <f t="shared" ca="1" si="31"/>
        <v>3.533102629883039</v>
      </c>
      <c r="L220">
        <f t="shared" ca="1" si="31"/>
        <v>3.4867757633152818</v>
      </c>
      <c r="M220">
        <f t="shared" ca="1" si="31"/>
        <v>3.4340310013174093</v>
      </c>
      <c r="N220">
        <f t="shared" ca="1" si="33"/>
        <v>31.00135773153211</v>
      </c>
      <c r="O220">
        <f t="shared" ca="1" si="32"/>
        <v>29.267720643326609</v>
      </c>
      <c r="P220" s="4">
        <f t="shared" ca="1" si="34"/>
        <v>25.339282070426858</v>
      </c>
      <c r="Q220" s="3">
        <f t="shared" ca="1" si="35"/>
        <v>1.7963383369043795</v>
      </c>
    </row>
    <row r="221" spans="1:17" x14ac:dyDescent="0.25">
      <c r="A221">
        <v>201</v>
      </c>
      <c r="C221" s="4">
        <f t="shared" si="30"/>
        <v>3.2921262866077932</v>
      </c>
      <c r="D221">
        <f t="shared" ca="1" si="31"/>
        <v>3.2374927167208201</v>
      </c>
      <c r="E221">
        <f t="shared" ca="1" si="31"/>
        <v>3.1263933592669644</v>
      </c>
      <c r="F221">
        <f t="shared" ca="1" si="31"/>
        <v>3.1847175405244674</v>
      </c>
      <c r="G221">
        <f t="shared" ca="1" si="31"/>
        <v>3.1522292003692005</v>
      </c>
      <c r="H221">
        <f t="shared" ca="1" si="31"/>
        <v>3.2504017124898241</v>
      </c>
      <c r="I221">
        <f t="shared" ca="1" si="31"/>
        <v>3.2297631165694747</v>
      </c>
      <c r="J221">
        <f t="shared" ca="1" si="31"/>
        <v>3.3260792601157667</v>
      </c>
      <c r="K221">
        <f t="shared" ca="1" si="31"/>
        <v>3.4227810288714902</v>
      </c>
      <c r="L221">
        <f t="shared" ca="1" si="31"/>
        <v>3.3433887918730414</v>
      </c>
      <c r="M221">
        <f t="shared" ca="1" si="31"/>
        <v>3.3436746706151799</v>
      </c>
      <c r="N221">
        <f t="shared" ca="1" si="33"/>
        <v>28.323013458999068</v>
      </c>
      <c r="O221">
        <f t="shared" ca="1" si="32"/>
        <v>27.009425826607458</v>
      </c>
      <c r="P221" s="4">
        <f t="shared" ca="1" si="34"/>
        <v>23.95065719882113</v>
      </c>
      <c r="Q221" s="3">
        <f t="shared" ca="1" si="35"/>
        <v>0.96908269550857129</v>
      </c>
    </row>
    <row r="222" spans="1:17" x14ac:dyDescent="0.25">
      <c r="A222">
        <v>202</v>
      </c>
      <c r="C222" s="4">
        <f t="shared" si="30"/>
        <v>3.2921262866077932</v>
      </c>
      <c r="D222">
        <f t="shared" ca="1" si="31"/>
        <v>3.4443777002362315</v>
      </c>
      <c r="E222">
        <f t="shared" ca="1" si="31"/>
        <v>3.248940992105422</v>
      </c>
      <c r="F222">
        <f t="shared" ca="1" si="31"/>
        <v>3.126968517506536</v>
      </c>
      <c r="G222">
        <f t="shared" ca="1" si="31"/>
        <v>3.0626702842205988</v>
      </c>
      <c r="H222">
        <f t="shared" ca="1" si="31"/>
        <v>2.9453557378546051</v>
      </c>
      <c r="I222">
        <f t="shared" ca="1" si="31"/>
        <v>2.8942937591500653</v>
      </c>
      <c r="J222">
        <f t="shared" ca="1" si="31"/>
        <v>2.9915309489696789</v>
      </c>
      <c r="K222">
        <f t="shared" ca="1" si="31"/>
        <v>3.0110613255402132</v>
      </c>
      <c r="L222">
        <f t="shared" ca="1" si="31"/>
        <v>3.028136864125671</v>
      </c>
      <c r="M222">
        <f t="shared" ca="1" si="31"/>
        <v>3.0150323216923893</v>
      </c>
      <c r="N222">
        <f t="shared" ca="1" si="33"/>
        <v>20.389749961124963</v>
      </c>
      <c r="O222">
        <f t="shared" ca="1" si="32"/>
        <v>20.168515534457036</v>
      </c>
      <c r="P222" s="4">
        <f t="shared" ca="1" si="34"/>
        <v>19.51149822385063</v>
      </c>
      <c r="Q222" s="3">
        <f t="shared" ca="1" si="35"/>
        <v>0</v>
      </c>
    </row>
    <row r="223" spans="1:17" x14ac:dyDescent="0.25">
      <c r="A223">
        <v>203</v>
      </c>
      <c r="C223" s="4">
        <f t="shared" si="30"/>
        <v>3.2921262866077932</v>
      </c>
      <c r="D223">
        <f t="shared" ca="1" si="31"/>
        <v>3.1872846159709933</v>
      </c>
      <c r="E223">
        <f t="shared" ca="1" si="31"/>
        <v>3.1373635827676418</v>
      </c>
      <c r="F223">
        <f t="shared" ca="1" si="31"/>
        <v>3.2924434092952275</v>
      </c>
      <c r="G223">
        <f t="shared" ca="1" si="31"/>
        <v>3.3050169733906416</v>
      </c>
      <c r="H223">
        <f t="shared" ca="1" si="31"/>
        <v>3.2228461726416144</v>
      </c>
      <c r="I223">
        <f t="shared" ca="1" si="31"/>
        <v>3.2515640456747463</v>
      </c>
      <c r="J223">
        <f t="shared" ca="1" si="31"/>
        <v>3.109718058000996</v>
      </c>
      <c r="K223">
        <f t="shared" ca="1" si="31"/>
        <v>3.1010070227273978</v>
      </c>
      <c r="L223">
        <f t="shared" ca="1" si="31"/>
        <v>3.1395201806978448</v>
      </c>
      <c r="M223">
        <f t="shared" ca="1" si="31"/>
        <v>3.0508910926787975</v>
      </c>
      <c r="N223">
        <f t="shared" ca="1" si="33"/>
        <v>21.134168537135576</v>
      </c>
      <c r="O223">
        <f t="shared" ca="1" si="32"/>
        <v>20.821587306544991</v>
      </c>
      <c r="P223" s="4">
        <f t="shared" ca="1" si="34"/>
        <v>19.952829815591365</v>
      </c>
      <c r="Q223" s="3">
        <f t="shared" ca="1" si="35"/>
        <v>0</v>
      </c>
    </row>
    <row r="224" spans="1:17" x14ac:dyDescent="0.25">
      <c r="A224">
        <v>204</v>
      </c>
      <c r="C224" s="4">
        <f t="shared" si="30"/>
        <v>3.2921262866077932</v>
      </c>
      <c r="D224">
        <f t="shared" ca="1" si="31"/>
        <v>3.3657307315107889</v>
      </c>
      <c r="E224">
        <f t="shared" ca="1" si="31"/>
        <v>3.3101216858983054</v>
      </c>
      <c r="F224">
        <f t="shared" ca="1" si="31"/>
        <v>3.4058095287175227</v>
      </c>
      <c r="G224">
        <f t="shared" ca="1" si="31"/>
        <v>3.4163948694531237</v>
      </c>
      <c r="H224">
        <f t="shared" ca="1" si="31"/>
        <v>3.3903702897813455</v>
      </c>
      <c r="I224">
        <f t="shared" ca="1" si="31"/>
        <v>3.381654231731746</v>
      </c>
      <c r="J224">
        <f t="shared" ca="1" si="31"/>
        <v>3.3943930619157787</v>
      </c>
      <c r="K224">
        <f t="shared" ca="1" si="31"/>
        <v>3.2899543065939061</v>
      </c>
      <c r="L224">
        <f t="shared" ca="1" si="31"/>
        <v>3.3189934764243221</v>
      </c>
      <c r="M224">
        <f t="shared" ca="1" si="31"/>
        <v>3.329952292070598</v>
      </c>
      <c r="N224">
        <f t="shared" ca="1" si="33"/>
        <v>27.937008854596893</v>
      </c>
      <c r="O224">
        <f t="shared" ca="1" si="32"/>
        <v>26.682045502693452</v>
      </c>
      <c r="P224" s="4">
        <f t="shared" ca="1" si="34"/>
        <v>23.746529229814914</v>
      </c>
      <c r="Q224" s="3">
        <f t="shared" ca="1" si="35"/>
        <v>0.85184142888127545</v>
      </c>
    </row>
    <row r="225" spans="1:17" x14ac:dyDescent="0.25">
      <c r="A225">
        <v>205</v>
      </c>
      <c r="C225" s="4">
        <f t="shared" si="30"/>
        <v>3.2921262866077932</v>
      </c>
      <c r="D225">
        <f t="shared" ca="1" si="31"/>
        <v>3.3275101996556007</v>
      </c>
      <c r="E225">
        <f t="shared" ca="1" si="31"/>
        <v>3.2211058380853261</v>
      </c>
      <c r="F225">
        <f t="shared" ca="1" si="31"/>
        <v>3.0819013002374729</v>
      </c>
      <c r="G225">
        <f t="shared" ca="1" si="31"/>
        <v>3.1730311713219224</v>
      </c>
      <c r="H225">
        <f t="shared" ca="1" si="31"/>
        <v>3.2534902330402904</v>
      </c>
      <c r="I225">
        <f t="shared" ca="1" si="31"/>
        <v>3.2324458977362394</v>
      </c>
      <c r="J225">
        <f t="shared" ca="1" si="31"/>
        <v>3.1431054050185212</v>
      </c>
      <c r="K225">
        <f t="shared" ca="1" si="31"/>
        <v>3.0773782088807358</v>
      </c>
      <c r="L225">
        <f t="shared" ca="1" si="31"/>
        <v>3.1190052559901384</v>
      </c>
      <c r="M225">
        <f t="shared" ca="1" si="31"/>
        <v>3.0720843629235843</v>
      </c>
      <c r="N225">
        <f t="shared" ca="1" si="33"/>
        <v>21.586850645910385</v>
      </c>
      <c r="O225">
        <f t="shared" ca="1" si="32"/>
        <v>21.217465257115336</v>
      </c>
      <c r="P225" s="4">
        <f t="shared" ca="1" si="34"/>
        <v>20.218344895806098</v>
      </c>
      <c r="Q225" s="3">
        <f t="shared" ca="1" si="35"/>
        <v>0</v>
      </c>
    </row>
    <row r="226" spans="1:17" x14ac:dyDescent="0.25">
      <c r="A226">
        <v>206</v>
      </c>
      <c r="C226" s="4">
        <f t="shared" si="30"/>
        <v>3.2921262866077932</v>
      </c>
      <c r="D226">
        <f t="shared" ca="1" si="31"/>
        <v>3.2154820318327886</v>
      </c>
      <c r="E226">
        <f t="shared" ca="1" si="31"/>
        <v>3.2786297757059244</v>
      </c>
      <c r="F226">
        <f t="shared" ca="1" si="31"/>
        <v>3.1988750630825962</v>
      </c>
      <c r="G226">
        <f t="shared" ca="1" si="31"/>
        <v>3.262478906602305</v>
      </c>
      <c r="H226">
        <f t="shared" ca="1" si="31"/>
        <v>3.1976360755402951</v>
      </c>
      <c r="I226">
        <f t="shared" ca="1" si="31"/>
        <v>3.1418413868104635</v>
      </c>
      <c r="J226">
        <f t="shared" ca="1" si="31"/>
        <v>3.1169154701493844</v>
      </c>
      <c r="K226">
        <f t="shared" ca="1" si="31"/>
        <v>3.2227722275272552</v>
      </c>
      <c r="L226">
        <f t="shared" ca="1" si="31"/>
        <v>3.1498993485903926</v>
      </c>
      <c r="M226">
        <f t="shared" ca="1" si="31"/>
        <v>3.0873088856282038</v>
      </c>
      <c r="N226">
        <f t="shared" ca="1" si="33"/>
        <v>21.91801465409484</v>
      </c>
      <c r="O226">
        <f t="shared" ca="1" si="32"/>
        <v>21.506487818795279</v>
      </c>
      <c r="P226" s="4">
        <f t="shared" ca="1" si="34"/>
        <v>20.411259910079405</v>
      </c>
      <c r="Q226" s="3">
        <f t="shared" ca="1" si="35"/>
        <v>0</v>
      </c>
    </row>
    <row r="227" spans="1:17" x14ac:dyDescent="0.25">
      <c r="A227">
        <v>207</v>
      </c>
      <c r="C227" s="4">
        <f t="shared" si="30"/>
        <v>3.2921262866077932</v>
      </c>
      <c r="D227">
        <f t="shared" ca="1" si="31"/>
        <v>3.2368847363691273</v>
      </c>
      <c r="E227">
        <f t="shared" ca="1" si="31"/>
        <v>3.3079085057748223</v>
      </c>
      <c r="F227">
        <f t="shared" ca="1" si="31"/>
        <v>3.1714328277391912</v>
      </c>
      <c r="G227">
        <f t="shared" ca="1" si="31"/>
        <v>3.2199610137168975</v>
      </c>
      <c r="H227">
        <f t="shared" ca="1" si="31"/>
        <v>3.2465406037364315</v>
      </c>
      <c r="I227">
        <f t="shared" ca="1" si="31"/>
        <v>3.2657297303990958</v>
      </c>
      <c r="J227">
        <f t="shared" ca="1" si="31"/>
        <v>3.2258241885580534</v>
      </c>
      <c r="K227">
        <f t="shared" ca="1" si="31"/>
        <v>3.1771406836130121</v>
      </c>
      <c r="L227">
        <f t="shared" ca="1" si="31"/>
        <v>3.0989444038745799</v>
      </c>
      <c r="M227">
        <f t="shared" ca="1" si="31"/>
        <v>3.1168768180166913</v>
      </c>
      <c r="N227">
        <f t="shared" ca="1" si="33"/>
        <v>22.575761212793957</v>
      </c>
      <c r="O227">
        <f t="shared" ca="1" si="32"/>
        <v>22.079102069171636</v>
      </c>
      <c r="P227" s="4">
        <f t="shared" ca="1" si="34"/>
        <v>20.791199717028675</v>
      </c>
      <c r="Q227" s="3">
        <f t="shared" ca="1" si="35"/>
        <v>0</v>
      </c>
    </row>
    <row r="228" spans="1:17" x14ac:dyDescent="0.25">
      <c r="A228">
        <v>208</v>
      </c>
      <c r="C228" s="4">
        <f t="shared" si="30"/>
        <v>3.2921262866077932</v>
      </c>
      <c r="D228">
        <f t="shared" ca="1" si="31"/>
        <v>3.2147691821205409</v>
      </c>
      <c r="E228">
        <f t="shared" ca="1" si="31"/>
        <v>3.3436685960978805</v>
      </c>
      <c r="F228">
        <f t="shared" ca="1" si="31"/>
        <v>3.4282991346810334</v>
      </c>
      <c r="G228">
        <f t="shared" ca="1" si="31"/>
        <v>3.3780878905352045</v>
      </c>
      <c r="H228">
        <f t="shared" ca="1" si="31"/>
        <v>3.3459242694391174</v>
      </c>
      <c r="I228">
        <f t="shared" ca="1" si="31"/>
        <v>3.3305437668036819</v>
      </c>
      <c r="J228">
        <f t="shared" ca="1" si="31"/>
        <v>3.33461910968947</v>
      </c>
      <c r="K228">
        <f t="shared" ca="1" si="31"/>
        <v>3.4304042430870623</v>
      </c>
      <c r="L228">
        <f t="shared" ca="1" si="31"/>
        <v>3.3115692341608955</v>
      </c>
      <c r="M228">
        <f t="shared" ca="1" si="31"/>
        <v>3.2834592949182198</v>
      </c>
      <c r="N228">
        <f t="shared" ca="1" si="33"/>
        <v>26.667865331271077</v>
      </c>
      <c r="O228">
        <f t="shared" ca="1" si="32"/>
        <v>25.602058107597053</v>
      </c>
      <c r="P228" s="4">
        <f t="shared" ca="1" si="34"/>
        <v>23.067765539341863</v>
      </c>
      <c r="Q228" s="3">
        <f t="shared" ca="1" si="35"/>
        <v>0.47018563523636364</v>
      </c>
    </row>
    <row r="229" spans="1:17" x14ac:dyDescent="0.25">
      <c r="A229">
        <v>209</v>
      </c>
      <c r="C229" s="4">
        <f t="shared" si="30"/>
        <v>3.2921262866077932</v>
      </c>
      <c r="D229">
        <f t="shared" ref="D229:M244" ca="1" si="36">C229+$D$6*($H$5-C229)*$H$7+$D$9*($H$7^0.5)*(NORMINV(RAND(),0,1))</f>
        <v>3.3517251992115709</v>
      </c>
      <c r="E229">
        <f t="shared" ca="1" si="36"/>
        <v>3.1644862280459138</v>
      </c>
      <c r="F229">
        <f t="shared" ca="1" si="36"/>
        <v>3.1717868568494931</v>
      </c>
      <c r="G229">
        <f t="shared" ca="1" si="36"/>
        <v>3.1722284359928294</v>
      </c>
      <c r="H229">
        <f t="shared" ca="1" si="36"/>
        <v>3.0923059020261099</v>
      </c>
      <c r="I229">
        <f t="shared" ca="1" si="36"/>
        <v>3.0636391534755458</v>
      </c>
      <c r="J229">
        <f t="shared" ca="1" si="36"/>
        <v>2.9989753483410628</v>
      </c>
      <c r="K229">
        <f t="shared" ca="1" si="36"/>
        <v>2.9857518697383982</v>
      </c>
      <c r="L229">
        <f t="shared" ca="1" si="36"/>
        <v>2.8333988291299592</v>
      </c>
      <c r="M229">
        <f t="shared" ca="1" si="36"/>
        <v>2.8564111585802689</v>
      </c>
      <c r="N229">
        <f t="shared" ca="1" si="33"/>
        <v>17.3989726013933</v>
      </c>
      <c r="O229">
        <f t="shared" ca="1" si="32"/>
        <v>17.516735706768856</v>
      </c>
      <c r="P229" s="4">
        <f t="shared" ca="1" si="34"/>
        <v>17.673448641447788</v>
      </c>
      <c r="Q229" s="3">
        <f t="shared" ca="1" si="35"/>
        <v>0</v>
      </c>
    </row>
    <row r="230" spans="1:17" x14ac:dyDescent="0.25">
      <c r="A230">
        <v>210</v>
      </c>
      <c r="C230" s="4">
        <f t="shared" si="30"/>
        <v>3.2921262866077932</v>
      </c>
      <c r="D230">
        <f t="shared" ca="1" si="36"/>
        <v>3.3506905380806704</v>
      </c>
      <c r="E230">
        <f t="shared" ca="1" si="36"/>
        <v>3.239169398378698</v>
      </c>
      <c r="F230">
        <f t="shared" ca="1" si="36"/>
        <v>3.2438877271933388</v>
      </c>
      <c r="G230">
        <f t="shared" ca="1" si="36"/>
        <v>3.1749812816988365</v>
      </c>
      <c r="H230">
        <f t="shared" ca="1" si="36"/>
        <v>3.2618488849522369</v>
      </c>
      <c r="I230">
        <f t="shared" ca="1" si="36"/>
        <v>3.3545552829177328</v>
      </c>
      <c r="J230">
        <f t="shared" ca="1" si="36"/>
        <v>3.262262097937831</v>
      </c>
      <c r="K230">
        <f t="shared" ca="1" si="36"/>
        <v>3.1500486910437733</v>
      </c>
      <c r="L230">
        <f t="shared" ca="1" si="36"/>
        <v>3.2269792248507509</v>
      </c>
      <c r="M230">
        <f t="shared" ca="1" si="36"/>
        <v>3.227973544357722</v>
      </c>
      <c r="N230">
        <f t="shared" ca="1" si="33"/>
        <v>25.228480738155124</v>
      </c>
      <c r="O230">
        <f t="shared" ca="1" si="32"/>
        <v>24.370241457826726</v>
      </c>
      <c r="P230" s="4">
        <f t="shared" ca="1" si="34"/>
        <v>22.283060700663803</v>
      </c>
      <c r="Q230" s="3">
        <f t="shared" ca="1" si="35"/>
        <v>4.4879724483594785E-2</v>
      </c>
    </row>
    <row r="231" spans="1:17" x14ac:dyDescent="0.25">
      <c r="A231">
        <v>211</v>
      </c>
      <c r="C231" s="4">
        <f t="shared" si="30"/>
        <v>3.2921262866077932</v>
      </c>
      <c r="D231">
        <f t="shared" ca="1" si="36"/>
        <v>3.239110941697521</v>
      </c>
      <c r="E231">
        <f t="shared" ca="1" si="36"/>
        <v>3.3122424253550018</v>
      </c>
      <c r="F231">
        <f t="shared" ca="1" si="36"/>
        <v>3.1414952039435344</v>
      </c>
      <c r="G231">
        <f t="shared" ca="1" si="36"/>
        <v>3.2203807238790865</v>
      </c>
      <c r="H231">
        <f t="shared" ca="1" si="36"/>
        <v>3.2296205831948601</v>
      </c>
      <c r="I231">
        <f t="shared" ca="1" si="36"/>
        <v>3.0597874535294998</v>
      </c>
      <c r="J231">
        <f t="shared" ca="1" si="36"/>
        <v>2.9788985224883975</v>
      </c>
      <c r="K231">
        <f t="shared" ca="1" si="36"/>
        <v>2.9742406367081782</v>
      </c>
      <c r="L231">
        <f t="shared" ca="1" si="36"/>
        <v>3.0122248270486875</v>
      </c>
      <c r="M231">
        <f t="shared" ca="1" si="36"/>
        <v>2.9203896973944139</v>
      </c>
      <c r="N231">
        <f t="shared" ca="1" si="33"/>
        <v>18.548514359219499</v>
      </c>
      <c r="O231">
        <f t="shared" ca="1" si="32"/>
        <v>18.541551210292013</v>
      </c>
      <c r="P231" s="4">
        <f t="shared" ca="1" si="34"/>
        <v>18.393002160659929</v>
      </c>
      <c r="Q231" s="3">
        <f t="shared" ca="1" si="35"/>
        <v>0</v>
      </c>
    </row>
    <row r="232" spans="1:17" x14ac:dyDescent="0.25">
      <c r="A232">
        <v>212</v>
      </c>
      <c r="C232" s="4">
        <f t="shared" si="30"/>
        <v>3.2921262866077932</v>
      </c>
      <c r="D232">
        <f t="shared" ca="1" si="36"/>
        <v>3.4247756428470515</v>
      </c>
      <c r="E232">
        <f t="shared" ca="1" si="36"/>
        <v>3.5188937214299867</v>
      </c>
      <c r="F232">
        <f t="shared" ca="1" si="36"/>
        <v>3.4372887934867737</v>
      </c>
      <c r="G232">
        <f t="shared" ca="1" si="36"/>
        <v>3.4255877265418206</v>
      </c>
      <c r="H232">
        <f t="shared" ca="1" si="36"/>
        <v>3.382364468819981</v>
      </c>
      <c r="I232">
        <f t="shared" ca="1" si="36"/>
        <v>3.422189700897277</v>
      </c>
      <c r="J232">
        <f t="shared" ca="1" si="36"/>
        <v>3.4853473095500935</v>
      </c>
      <c r="K232">
        <f t="shared" ca="1" si="36"/>
        <v>3.4515974065580539</v>
      </c>
      <c r="L232">
        <f t="shared" ca="1" si="36"/>
        <v>3.429160779728226</v>
      </c>
      <c r="M232">
        <f t="shared" ca="1" si="36"/>
        <v>3.4547173801990856</v>
      </c>
      <c r="N232">
        <f t="shared" ca="1" si="33"/>
        <v>31.649342687247387</v>
      </c>
      <c r="O232">
        <f t="shared" ca="1" si="32"/>
        <v>29.810751810510848</v>
      </c>
      <c r="P232" s="4">
        <f t="shared" ca="1" si="34"/>
        <v>25.668358436380394</v>
      </c>
      <c r="Q232" s="3">
        <f t="shared" ca="1" si="35"/>
        <v>1.999858439348225</v>
      </c>
    </row>
    <row r="233" spans="1:17" x14ac:dyDescent="0.25">
      <c r="A233">
        <v>213</v>
      </c>
      <c r="C233" s="4">
        <f t="shared" si="30"/>
        <v>3.2921262866077932</v>
      </c>
      <c r="D233">
        <f t="shared" ca="1" si="36"/>
        <v>3.2443396288519768</v>
      </c>
      <c r="E233">
        <f t="shared" ca="1" si="36"/>
        <v>3.1488221853314298</v>
      </c>
      <c r="F233">
        <f t="shared" ca="1" si="36"/>
        <v>3.1703780869589426</v>
      </c>
      <c r="G233">
        <f t="shared" ca="1" si="36"/>
        <v>3.0369842275034484</v>
      </c>
      <c r="H233">
        <f t="shared" ca="1" si="36"/>
        <v>2.9764996947084961</v>
      </c>
      <c r="I233">
        <f t="shared" ca="1" si="36"/>
        <v>2.927616889407799</v>
      </c>
      <c r="J233">
        <f t="shared" ca="1" si="36"/>
        <v>2.9871313735781602</v>
      </c>
      <c r="K233">
        <f t="shared" ca="1" si="36"/>
        <v>2.8411741468663498</v>
      </c>
      <c r="L233">
        <f t="shared" ca="1" si="36"/>
        <v>2.8194311618363934</v>
      </c>
      <c r="M233">
        <f t="shared" ca="1" si="36"/>
        <v>2.7551120719932016</v>
      </c>
      <c r="N233">
        <f t="shared" ca="1" si="33"/>
        <v>15.722802889925639</v>
      </c>
      <c r="O233">
        <f t="shared" ca="1" si="32"/>
        <v>16.008705238005227</v>
      </c>
      <c r="P233" s="4">
        <f t="shared" ca="1" si="34"/>
        <v>16.591288616370591</v>
      </c>
      <c r="Q233" s="3">
        <f t="shared" ca="1" si="35"/>
        <v>0</v>
      </c>
    </row>
    <row r="234" spans="1:17" x14ac:dyDescent="0.25">
      <c r="A234">
        <v>214</v>
      </c>
      <c r="C234" s="4">
        <f t="shared" si="30"/>
        <v>3.2921262866077932</v>
      </c>
      <c r="D234">
        <f t="shared" ca="1" si="36"/>
        <v>3.3489664146952736</v>
      </c>
      <c r="E234">
        <f t="shared" ca="1" si="36"/>
        <v>3.4038768744225383</v>
      </c>
      <c r="F234">
        <f t="shared" ca="1" si="36"/>
        <v>3.2007579685853793</v>
      </c>
      <c r="G234">
        <f t="shared" ca="1" si="36"/>
        <v>3.1625635985518792</v>
      </c>
      <c r="H234">
        <f t="shared" ca="1" si="36"/>
        <v>3.1099291917652194</v>
      </c>
      <c r="I234">
        <f t="shared" ca="1" si="36"/>
        <v>3.0255872097019441</v>
      </c>
      <c r="J234">
        <f t="shared" ca="1" si="36"/>
        <v>3.0254780677957678</v>
      </c>
      <c r="K234">
        <f t="shared" ca="1" si="36"/>
        <v>3.0267678264161373</v>
      </c>
      <c r="L234">
        <f t="shared" ca="1" si="36"/>
        <v>3.0958254222065085</v>
      </c>
      <c r="M234">
        <f t="shared" ca="1" si="36"/>
        <v>3.0724653929431311</v>
      </c>
      <c r="N234">
        <f t="shared" ca="1" si="33"/>
        <v>21.59507745126432</v>
      </c>
      <c r="O234">
        <f t="shared" ca="1" si="32"/>
        <v>21.224651129104529</v>
      </c>
      <c r="P234" s="4">
        <f t="shared" ca="1" si="34"/>
        <v>20.223150736919408</v>
      </c>
      <c r="Q234" s="3">
        <f t="shared" ca="1" si="35"/>
        <v>0</v>
      </c>
    </row>
    <row r="235" spans="1:17" x14ac:dyDescent="0.25">
      <c r="A235">
        <v>215</v>
      </c>
      <c r="C235" s="4">
        <f t="shared" si="30"/>
        <v>3.2921262866077932</v>
      </c>
      <c r="D235">
        <f t="shared" ca="1" si="36"/>
        <v>3.1316570799612942</v>
      </c>
      <c r="E235">
        <f t="shared" ca="1" si="36"/>
        <v>3.0662021223911418</v>
      </c>
      <c r="F235">
        <f t="shared" ca="1" si="36"/>
        <v>3.1291598793345656</v>
      </c>
      <c r="G235">
        <f t="shared" ca="1" si="36"/>
        <v>2.9850057497745288</v>
      </c>
      <c r="H235">
        <f t="shared" ca="1" si="36"/>
        <v>3.0971046313006561</v>
      </c>
      <c r="I235">
        <f t="shared" ca="1" si="36"/>
        <v>2.9007660336312835</v>
      </c>
      <c r="J235">
        <f t="shared" ca="1" si="36"/>
        <v>2.9640026521187246</v>
      </c>
      <c r="K235">
        <f t="shared" ca="1" si="36"/>
        <v>2.8878196349733525</v>
      </c>
      <c r="L235">
        <f t="shared" ca="1" si="36"/>
        <v>3.04593056423206</v>
      </c>
      <c r="M235">
        <f t="shared" ca="1" si="36"/>
        <v>2.8971386478348529</v>
      </c>
      <c r="N235">
        <f t="shared" ca="1" si="33"/>
        <v>18.122217067249998</v>
      </c>
      <c r="O235">
        <f t="shared" ca="1" si="32"/>
        <v>18.16235615500667</v>
      </c>
      <c r="P235" s="4">
        <f t="shared" ca="1" si="34"/>
        <v>18.128174877908148</v>
      </c>
      <c r="Q235" s="3">
        <f t="shared" ca="1" si="35"/>
        <v>0</v>
      </c>
    </row>
    <row r="236" spans="1:17" x14ac:dyDescent="0.25">
      <c r="A236">
        <v>216</v>
      </c>
      <c r="C236" s="4">
        <f t="shared" si="30"/>
        <v>3.2921262866077932</v>
      </c>
      <c r="D236">
        <f t="shared" ca="1" si="36"/>
        <v>3.2954741535782328</v>
      </c>
      <c r="E236">
        <f t="shared" ca="1" si="36"/>
        <v>3.3031150622401251</v>
      </c>
      <c r="F236">
        <f t="shared" ca="1" si="36"/>
        <v>3.1513616912751927</v>
      </c>
      <c r="G236">
        <f t="shared" ca="1" si="36"/>
        <v>3.2462231800287333</v>
      </c>
      <c r="H236">
        <f t="shared" ca="1" si="36"/>
        <v>3.2253989930878766</v>
      </c>
      <c r="I236">
        <f t="shared" ca="1" si="36"/>
        <v>3.2082069118852785</v>
      </c>
      <c r="J236">
        <f t="shared" ca="1" si="36"/>
        <v>3.1396029382068176</v>
      </c>
      <c r="K236">
        <f t="shared" ca="1" si="36"/>
        <v>3.2278183105401919</v>
      </c>
      <c r="L236">
        <f t="shared" ca="1" si="36"/>
        <v>3.1454663092529849</v>
      </c>
      <c r="M236">
        <f t="shared" ca="1" si="36"/>
        <v>3.2143204996553778</v>
      </c>
      <c r="N236">
        <f t="shared" ca="1" si="33"/>
        <v>24.886375863610422</v>
      </c>
      <c r="O236">
        <f t="shared" ca="1" si="32"/>
        <v>24.076334055948198</v>
      </c>
      <c r="P236" s="4">
        <f t="shared" ca="1" si="34"/>
        <v>22.094100902102035</v>
      </c>
      <c r="Q236" s="3">
        <f t="shared" ca="1" si="35"/>
        <v>0</v>
      </c>
    </row>
    <row r="237" spans="1:17" x14ac:dyDescent="0.25">
      <c r="A237">
        <v>217</v>
      </c>
      <c r="C237" s="4">
        <f t="shared" si="30"/>
        <v>3.2921262866077932</v>
      </c>
      <c r="D237">
        <f t="shared" ca="1" si="36"/>
        <v>3.4416318255966125</v>
      </c>
      <c r="E237">
        <f t="shared" ca="1" si="36"/>
        <v>3.4473813920844059</v>
      </c>
      <c r="F237">
        <f t="shared" ca="1" si="36"/>
        <v>3.5661847642279789</v>
      </c>
      <c r="G237">
        <f t="shared" ca="1" si="36"/>
        <v>3.622042687234015</v>
      </c>
      <c r="H237">
        <f t="shared" ca="1" si="36"/>
        <v>3.6236230555272955</v>
      </c>
      <c r="I237">
        <f t="shared" ca="1" si="36"/>
        <v>3.4312500502353092</v>
      </c>
      <c r="J237">
        <f t="shared" ca="1" si="36"/>
        <v>3.3627116052644035</v>
      </c>
      <c r="K237">
        <f t="shared" ca="1" si="36"/>
        <v>3.322667159842835</v>
      </c>
      <c r="L237">
        <f t="shared" ca="1" si="36"/>
        <v>3.2286598126235964</v>
      </c>
      <c r="M237">
        <f t="shared" ca="1" si="36"/>
        <v>3.3225902794997375</v>
      </c>
      <c r="N237">
        <f t="shared" ca="1" si="33"/>
        <v>27.732091471920249</v>
      </c>
      <c r="O237">
        <f t="shared" ca="1" si="32"/>
        <v>26.508045604099532</v>
      </c>
      <c r="P237" s="4">
        <f t="shared" ca="1" si="34"/>
        <v>23.637733230512289</v>
      </c>
      <c r="Q237" s="3">
        <f t="shared" ca="1" si="35"/>
        <v>0.78981756128321512</v>
      </c>
    </row>
    <row r="238" spans="1:17" x14ac:dyDescent="0.25">
      <c r="A238">
        <v>218</v>
      </c>
      <c r="C238" s="4">
        <f t="shared" si="30"/>
        <v>3.2921262866077932</v>
      </c>
      <c r="D238">
        <f t="shared" ca="1" si="36"/>
        <v>3.130850306218719</v>
      </c>
      <c r="E238">
        <f t="shared" ca="1" si="36"/>
        <v>3.1802881550911724</v>
      </c>
      <c r="F238">
        <f t="shared" ca="1" si="36"/>
        <v>3.2679589046553938</v>
      </c>
      <c r="G238">
        <f t="shared" ca="1" si="36"/>
        <v>3.1451518078172698</v>
      </c>
      <c r="H238">
        <f t="shared" ca="1" si="36"/>
        <v>3.2273553102516241</v>
      </c>
      <c r="I238">
        <f t="shared" ca="1" si="36"/>
        <v>3.2885711289378747</v>
      </c>
      <c r="J238">
        <f t="shared" ca="1" si="36"/>
        <v>3.3814890175240042</v>
      </c>
      <c r="K238">
        <f t="shared" ca="1" si="36"/>
        <v>3.2541188906250915</v>
      </c>
      <c r="L238">
        <f t="shared" ca="1" si="36"/>
        <v>3.2442745662925874</v>
      </c>
      <c r="M238">
        <f t="shared" ca="1" si="36"/>
        <v>3.0459505746696873</v>
      </c>
      <c r="N238">
        <f t="shared" ca="1" si="33"/>
        <v>21.030012301608906</v>
      </c>
      <c r="O238">
        <f t="shared" ca="1" si="32"/>
        <v>20.730368053802025</v>
      </c>
      <c r="P238" s="4">
        <f t="shared" ca="1" si="34"/>
        <v>19.891436514437146</v>
      </c>
      <c r="Q238" s="3">
        <f t="shared" ca="1" si="35"/>
        <v>0</v>
      </c>
    </row>
    <row r="239" spans="1:17" x14ac:dyDescent="0.25">
      <c r="A239">
        <v>219</v>
      </c>
      <c r="C239" s="4">
        <f t="shared" si="30"/>
        <v>3.2921262866077932</v>
      </c>
      <c r="D239">
        <f t="shared" ca="1" si="36"/>
        <v>3.1873482298560756</v>
      </c>
      <c r="E239">
        <f t="shared" ca="1" si="36"/>
        <v>3.291663266287201</v>
      </c>
      <c r="F239">
        <f t="shared" ca="1" si="36"/>
        <v>3.2646003103436372</v>
      </c>
      <c r="G239">
        <f t="shared" ca="1" si="36"/>
        <v>3.2122148394588574</v>
      </c>
      <c r="H239">
        <f t="shared" ca="1" si="36"/>
        <v>3.020393662208801</v>
      </c>
      <c r="I239">
        <f t="shared" ca="1" si="36"/>
        <v>2.9214920806619249</v>
      </c>
      <c r="J239">
        <f t="shared" ca="1" si="36"/>
        <v>2.9041203084736646</v>
      </c>
      <c r="K239">
        <f t="shared" ca="1" si="36"/>
        <v>2.7873990284230397</v>
      </c>
      <c r="L239">
        <f t="shared" ca="1" si="36"/>
        <v>2.7055091108354641</v>
      </c>
      <c r="M239">
        <f t="shared" ca="1" si="36"/>
        <v>2.8056148261218183</v>
      </c>
      <c r="N239">
        <f t="shared" ca="1" si="33"/>
        <v>16.537240308396825</v>
      </c>
      <c r="O239">
        <f t="shared" ca="1" si="32"/>
        <v>16.743569094606595</v>
      </c>
      <c r="P239" s="4">
        <f t="shared" ca="1" si="34"/>
        <v>17.122254425380476</v>
      </c>
      <c r="Q239" s="3">
        <f t="shared" ca="1" si="35"/>
        <v>0</v>
      </c>
    </row>
    <row r="240" spans="1:17" x14ac:dyDescent="0.25">
      <c r="A240">
        <v>220</v>
      </c>
      <c r="C240" s="4">
        <f t="shared" si="30"/>
        <v>3.2921262866077932</v>
      </c>
      <c r="D240">
        <f t="shared" ca="1" si="36"/>
        <v>3.2412046804652137</v>
      </c>
      <c r="E240">
        <f t="shared" ca="1" si="36"/>
        <v>3.2242247392334384</v>
      </c>
      <c r="F240">
        <f t="shared" ca="1" si="36"/>
        <v>3.039186508383394</v>
      </c>
      <c r="G240">
        <f t="shared" ca="1" si="36"/>
        <v>3.029880321512878</v>
      </c>
      <c r="H240">
        <f t="shared" ca="1" si="36"/>
        <v>2.9417319919763933</v>
      </c>
      <c r="I240">
        <f t="shared" ca="1" si="36"/>
        <v>2.9084056738398685</v>
      </c>
      <c r="J240">
        <f t="shared" ca="1" si="36"/>
        <v>2.9203480530549522</v>
      </c>
      <c r="K240">
        <f t="shared" ca="1" si="36"/>
        <v>2.6725434583403929</v>
      </c>
      <c r="L240">
        <f t="shared" ca="1" si="36"/>
        <v>2.732932247679082</v>
      </c>
      <c r="M240">
        <f t="shared" ca="1" si="36"/>
        <v>2.8418200386021084</v>
      </c>
      <c r="N240">
        <f t="shared" ca="1" si="33"/>
        <v>17.146945256667681</v>
      </c>
      <c r="O240">
        <f t="shared" ca="1" si="32"/>
        <v>17.291061286183766</v>
      </c>
      <c r="P240" s="4">
        <f t="shared" ca="1" si="34"/>
        <v>17.51332770543824</v>
      </c>
      <c r="Q240" s="3">
        <f t="shared" ca="1" si="35"/>
        <v>0</v>
      </c>
    </row>
    <row r="241" spans="1:17" x14ac:dyDescent="0.25">
      <c r="A241">
        <v>221</v>
      </c>
      <c r="C241" s="4">
        <f t="shared" si="30"/>
        <v>3.2921262866077932</v>
      </c>
      <c r="D241">
        <f t="shared" ca="1" si="36"/>
        <v>3.4150573122030683</v>
      </c>
      <c r="E241">
        <f t="shared" ca="1" si="36"/>
        <v>3.4194673391097599</v>
      </c>
      <c r="F241">
        <f t="shared" ca="1" si="36"/>
        <v>3.3094762575073098</v>
      </c>
      <c r="G241">
        <f t="shared" ca="1" si="36"/>
        <v>3.1589906035727635</v>
      </c>
      <c r="H241">
        <f t="shared" ca="1" si="36"/>
        <v>3.0792865584208298</v>
      </c>
      <c r="I241">
        <f t="shared" ca="1" si="36"/>
        <v>3.0309820553097109</v>
      </c>
      <c r="J241">
        <f t="shared" ca="1" si="36"/>
        <v>3.0753296670567405</v>
      </c>
      <c r="K241">
        <f t="shared" ca="1" si="36"/>
        <v>3.2029179503028549</v>
      </c>
      <c r="L241">
        <f t="shared" ca="1" si="36"/>
        <v>3.2860153420970053</v>
      </c>
      <c r="M241">
        <f t="shared" ca="1" si="36"/>
        <v>3.2534513579426427</v>
      </c>
      <c r="N241">
        <f t="shared" ca="1" si="33"/>
        <v>25.879505394187714</v>
      </c>
      <c r="O241">
        <f t="shared" ca="1" si="32"/>
        <v>24.92832751260687</v>
      </c>
      <c r="P241" s="4">
        <f t="shared" ca="1" si="34"/>
        <v>22.640009109674708</v>
      </c>
      <c r="Q241" s="3">
        <f t="shared" ca="1" si="35"/>
        <v>0.23620777151409741</v>
      </c>
    </row>
    <row r="242" spans="1:17" x14ac:dyDescent="0.25">
      <c r="A242">
        <v>222</v>
      </c>
      <c r="C242" s="4">
        <f t="shared" si="30"/>
        <v>3.2921262866077932</v>
      </c>
      <c r="D242">
        <f t="shared" ca="1" si="36"/>
        <v>3.1210036252065989</v>
      </c>
      <c r="E242">
        <f t="shared" ca="1" si="36"/>
        <v>3.121700145021205</v>
      </c>
      <c r="F242">
        <f t="shared" ca="1" si="36"/>
        <v>3.1246928723404275</v>
      </c>
      <c r="G242">
        <f t="shared" ca="1" si="36"/>
        <v>3.2109127698687052</v>
      </c>
      <c r="H242">
        <f t="shared" ca="1" si="36"/>
        <v>3.1281767272558447</v>
      </c>
      <c r="I242">
        <f t="shared" ca="1" si="36"/>
        <v>3.1122311463199801</v>
      </c>
      <c r="J242">
        <f t="shared" ca="1" si="36"/>
        <v>3.1115829855894526</v>
      </c>
      <c r="K242">
        <f t="shared" ca="1" si="36"/>
        <v>2.9152544461234382</v>
      </c>
      <c r="L242">
        <f t="shared" ca="1" si="36"/>
        <v>3.1334811484711409</v>
      </c>
      <c r="M242">
        <f t="shared" ca="1" si="36"/>
        <v>3.04397451425538</v>
      </c>
      <c r="N242">
        <f t="shared" ca="1" si="33"/>
        <v>20.988496758906766</v>
      </c>
      <c r="O242">
        <f t="shared" ca="1" si="32"/>
        <v>20.693995047159341</v>
      </c>
      <c r="P242" s="4">
        <f t="shared" ca="1" si="34"/>
        <v>19.86693393826036</v>
      </c>
      <c r="Q242" s="3">
        <f t="shared" ca="1" si="35"/>
        <v>0</v>
      </c>
    </row>
    <row r="243" spans="1:17" x14ac:dyDescent="0.25">
      <c r="A243">
        <v>223</v>
      </c>
      <c r="C243" s="4">
        <f t="shared" si="30"/>
        <v>3.2921262866077932</v>
      </c>
      <c r="D243">
        <f t="shared" ca="1" si="36"/>
        <v>3.3019338629588657</v>
      </c>
      <c r="E243">
        <f t="shared" ca="1" si="36"/>
        <v>3.2498598934780012</v>
      </c>
      <c r="F243">
        <f t="shared" ca="1" si="36"/>
        <v>3.2084783705812141</v>
      </c>
      <c r="G243">
        <f t="shared" ca="1" si="36"/>
        <v>3.2327742921937026</v>
      </c>
      <c r="H243">
        <f t="shared" ca="1" si="36"/>
        <v>3.3297026599609136</v>
      </c>
      <c r="I243">
        <f t="shared" ca="1" si="36"/>
        <v>3.3934731966155871</v>
      </c>
      <c r="J243">
        <f t="shared" ca="1" si="36"/>
        <v>3.3677367967794027</v>
      </c>
      <c r="K243">
        <f t="shared" ca="1" si="36"/>
        <v>3.3753578879167714</v>
      </c>
      <c r="L243">
        <f t="shared" ca="1" si="36"/>
        <v>3.4361365574500278</v>
      </c>
      <c r="M243">
        <f t="shared" ca="1" si="36"/>
        <v>3.4842703999338083</v>
      </c>
      <c r="N243">
        <f t="shared" ca="1" si="33"/>
        <v>32.598634465493625</v>
      </c>
      <c r="O243">
        <f t="shared" ca="1" si="32"/>
        <v>30.604063046170669</v>
      </c>
      <c r="P243" s="4">
        <f t="shared" ca="1" si="34"/>
        <v>26.145911858226007</v>
      </c>
      <c r="Q243" s="3">
        <f t="shared" ca="1" si="35"/>
        <v>2.3002165628643185</v>
      </c>
    </row>
    <row r="244" spans="1:17" x14ac:dyDescent="0.25">
      <c r="A244">
        <v>224</v>
      </c>
      <c r="C244" s="4">
        <f t="shared" si="30"/>
        <v>3.2921262866077932</v>
      </c>
      <c r="D244">
        <f t="shared" ca="1" si="36"/>
        <v>3.3075266460555874</v>
      </c>
      <c r="E244">
        <f t="shared" ca="1" si="36"/>
        <v>3.388760165837243</v>
      </c>
      <c r="F244">
        <f t="shared" ca="1" si="36"/>
        <v>3.3817649746226488</v>
      </c>
      <c r="G244">
        <f t="shared" ca="1" si="36"/>
        <v>3.3681941368477513</v>
      </c>
      <c r="H244">
        <f t="shared" ca="1" si="36"/>
        <v>3.1683661039937085</v>
      </c>
      <c r="I244">
        <f t="shared" ca="1" si="36"/>
        <v>3.0691534412741563</v>
      </c>
      <c r="J244">
        <f t="shared" ca="1" si="36"/>
        <v>3.1527471182876403</v>
      </c>
      <c r="K244">
        <f t="shared" ca="1" si="36"/>
        <v>3.1073151525426219</v>
      </c>
      <c r="L244">
        <f t="shared" ca="1" si="36"/>
        <v>3.1558359567018339</v>
      </c>
      <c r="M244">
        <f t="shared" ca="1" si="36"/>
        <v>3.1910167010129147</v>
      </c>
      <c r="N244">
        <f t="shared" ca="1" si="33"/>
        <v>24.313134069375806</v>
      </c>
      <c r="O244">
        <f t="shared" ca="1" si="32"/>
        <v>23.582841081896131</v>
      </c>
      <c r="P244" s="4">
        <f t="shared" ca="1" si="34"/>
        <v>21.775267755307492</v>
      </c>
      <c r="Q244" s="3">
        <f t="shared" ca="1" si="35"/>
        <v>0</v>
      </c>
    </row>
    <row r="245" spans="1:17" x14ac:dyDescent="0.25">
      <c r="A245">
        <v>225</v>
      </c>
      <c r="C245" s="4">
        <f t="shared" si="30"/>
        <v>3.2921262866077932</v>
      </c>
      <c r="D245">
        <f t="shared" ref="D245:M260" ca="1" si="37">C245+$D$6*($H$5-C245)*$H$7+$D$9*($H$7^0.5)*(NORMINV(RAND(),0,1))</f>
        <v>3.337617697596559</v>
      </c>
      <c r="E245">
        <f t="shared" ca="1" si="37"/>
        <v>3.3568874457155893</v>
      </c>
      <c r="F245">
        <f t="shared" ca="1" si="37"/>
        <v>3.2559176692683618</v>
      </c>
      <c r="G245">
        <f t="shared" ca="1" si="37"/>
        <v>3.25009703716445</v>
      </c>
      <c r="H245">
        <f t="shared" ca="1" si="37"/>
        <v>3.2254935057573646</v>
      </c>
      <c r="I245">
        <f t="shared" ca="1" si="37"/>
        <v>3.24736747447951</v>
      </c>
      <c r="J245">
        <f t="shared" ca="1" si="37"/>
        <v>3.1923258770540639</v>
      </c>
      <c r="K245">
        <f t="shared" ca="1" si="37"/>
        <v>3.1643605430615898</v>
      </c>
      <c r="L245">
        <f t="shared" ca="1" si="37"/>
        <v>3.2443061431041178</v>
      </c>
      <c r="M245">
        <f t="shared" ca="1" si="37"/>
        <v>3.2311777034141609</v>
      </c>
      <c r="N245">
        <f t="shared" ca="1" si="33"/>
        <v>25.309446447427352</v>
      </c>
      <c r="O245">
        <f t="shared" ca="1" si="32"/>
        <v>24.439735188769632</v>
      </c>
      <c r="P245" s="4">
        <f t="shared" ca="1" si="34"/>
        <v>22.327640281268181</v>
      </c>
      <c r="Q245" s="3">
        <f t="shared" ca="1" si="35"/>
        <v>6.8578797372037217E-2</v>
      </c>
    </row>
    <row r="246" spans="1:17" x14ac:dyDescent="0.25">
      <c r="A246">
        <v>226</v>
      </c>
      <c r="C246" s="4">
        <f t="shared" si="30"/>
        <v>3.2921262866077932</v>
      </c>
      <c r="D246">
        <f t="shared" ca="1" si="37"/>
        <v>3.2169724677403386</v>
      </c>
      <c r="E246">
        <f t="shared" ca="1" si="37"/>
        <v>3.1703172205199541</v>
      </c>
      <c r="F246">
        <f t="shared" ca="1" si="37"/>
        <v>3.1339146429017335</v>
      </c>
      <c r="G246">
        <f t="shared" ca="1" si="37"/>
        <v>3.1426981631892543</v>
      </c>
      <c r="H246">
        <f t="shared" ca="1" si="37"/>
        <v>3.0072202818795577</v>
      </c>
      <c r="I246">
        <f t="shared" ca="1" si="37"/>
        <v>3.019255635064181</v>
      </c>
      <c r="J246">
        <f t="shared" ca="1" si="37"/>
        <v>2.9604489584255971</v>
      </c>
      <c r="K246">
        <f t="shared" ca="1" si="37"/>
        <v>3.002525322769106</v>
      </c>
      <c r="L246">
        <f t="shared" ca="1" si="37"/>
        <v>2.9190027423128555</v>
      </c>
      <c r="M246">
        <f t="shared" ca="1" si="37"/>
        <v>2.7997924360855304</v>
      </c>
      <c r="N246">
        <f t="shared" ca="1" si="33"/>
        <v>16.441233810057202</v>
      </c>
      <c r="O246">
        <f t="shared" ca="1" si="32"/>
        <v>16.657156016221528</v>
      </c>
      <c r="P246" s="4">
        <f t="shared" ca="1" si="34"/>
        <v>17.060183693981184</v>
      </c>
      <c r="Q246" s="3">
        <f t="shared" ca="1" si="35"/>
        <v>0</v>
      </c>
    </row>
    <row r="247" spans="1:17" x14ac:dyDescent="0.25">
      <c r="A247">
        <v>227</v>
      </c>
      <c r="C247" s="4">
        <f t="shared" si="30"/>
        <v>3.2921262866077932</v>
      </c>
      <c r="D247">
        <f t="shared" ca="1" si="37"/>
        <v>3.1533243434197109</v>
      </c>
      <c r="E247">
        <f t="shared" ca="1" si="37"/>
        <v>3.1496891682316983</v>
      </c>
      <c r="F247">
        <f t="shared" ca="1" si="37"/>
        <v>3.0811379928028719</v>
      </c>
      <c r="G247">
        <f t="shared" ca="1" si="37"/>
        <v>2.9452378187016572</v>
      </c>
      <c r="H247">
        <f t="shared" ca="1" si="37"/>
        <v>3.0478258943776586</v>
      </c>
      <c r="I247">
        <f t="shared" ca="1" si="37"/>
        <v>3.1134034027530939</v>
      </c>
      <c r="J247">
        <f t="shared" ca="1" si="37"/>
        <v>3.2495035104370928</v>
      </c>
      <c r="K247">
        <f t="shared" ca="1" si="37"/>
        <v>3.110089801088924</v>
      </c>
      <c r="L247">
        <f t="shared" ca="1" si="37"/>
        <v>3.0725668416609064</v>
      </c>
      <c r="M247">
        <f t="shared" ca="1" si="37"/>
        <v>3.087293052337774</v>
      </c>
      <c r="N247">
        <f t="shared" ca="1" si="33"/>
        <v>21.917667622550507</v>
      </c>
      <c r="O247">
        <f t="shared" ca="1" si="32"/>
        <v>21.506185203506185</v>
      </c>
      <c r="P247" s="4">
        <f t="shared" ca="1" si="34"/>
        <v>20.411058328032414</v>
      </c>
      <c r="Q247" s="3">
        <f t="shared" ca="1" si="35"/>
        <v>0</v>
      </c>
    </row>
    <row r="248" spans="1:17" x14ac:dyDescent="0.25">
      <c r="A248">
        <v>228</v>
      </c>
      <c r="C248" s="4">
        <f t="shared" si="30"/>
        <v>3.2921262866077932</v>
      </c>
      <c r="D248">
        <f t="shared" ca="1" si="37"/>
        <v>3.3570504297916224</v>
      </c>
      <c r="E248">
        <f t="shared" ca="1" si="37"/>
        <v>3.3771808051476624</v>
      </c>
      <c r="F248">
        <f t="shared" ca="1" si="37"/>
        <v>3.2538002830373429</v>
      </c>
      <c r="G248">
        <f t="shared" ca="1" si="37"/>
        <v>3.2891733982228732</v>
      </c>
      <c r="H248">
        <f t="shared" ca="1" si="37"/>
        <v>3.1730326789894083</v>
      </c>
      <c r="I248">
        <f t="shared" ca="1" si="37"/>
        <v>3.2079669895665326</v>
      </c>
      <c r="J248">
        <f t="shared" ca="1" si="37"/>
        <v>3.1229164434755066</v>
      </c>
      <c r="K248">
        <f t="shared" ca="1" si="37"/>
        <v>3.121775499566767</v>
      </c>
      <c r="L248">
        <f t="shared" ca="1" si="37"/>
        <v>3.1339636130541759</v>
      </c>
      <c r="M248">
        <f t="shared" ca="1" si="37"/>
        <v>3.1816265035590181</v>
      </c>
      <c r="N248">
        <f t="shared" ca="1" si="33"/>
        <v>24.085897507561569</v>
      </c>
      <c r="O248">
        <f t="shared" ca="1" si="32"/>
        <v>23.386860402114547</v>
      </c>
      <c r="P248" s="4">
        <f t="shared" ca="1" si="34"/>
        <v>21.648099127299332</v>
      </c>
      <c r="Q248" s="3">
        <f t="shared" ca="1" si="35"/>
        <v>0</v>
      </c>
    </row>
    <row r="249" spans="1:17" x14ac:dyDescent="0.25">
      <c r="A249">
        <v>229</v>
      </c>
      <c r="C249" s="4">
        <f t="shared" si="30"/>
        <v>3.2921262866077932</v>
      </c>
      <c r="D249">
        <f t="shared" ca="1" si="37"/>
        <v>3.4119795227630485</v>
      </c>
      <c r="E249">
        <f t="shared" ca="1" si="37"/>
        <v>3.3397254107743453</v>
      </c>
      <c r="F249">
        <f t="shared" ca="1" si="37"/>
        <v>3.4555215848989955</v>
      </c>
      <c r="G249">
        <f t="shared" ca="1" si="37"/>
        <v>3.4331433368875608</v>
      </c>
      <c r="H249">
        <f t="shared" ca="1" si="37"/>
        <v>3.5050815986019028</v>
      </c>
      <c r="I249">
        <f t="shared" ca="1" si="37"/>
        <v>3.5727826136273615</v>
      </c>
      <c r="J249">
        <f t="shared" ca="1" si="37"/>
        <v>3.642959792738766</v>
      </c>
      <c r="K249">
        <f t="shared" ca="1" si="37"/>
        <v>3.483103762282783</v>
      </c>
      <c r="L249">
        <f t="shared" ca="1" si="37"/>
        <v>3.6153809526264729</v>
      </c>
      <c r="M249">
        <f t="shared" ca="1" si="37"/>
        <v>3.4538071010761273</v>
      </c>
      <c r="N249">
        <f t="shared" ca="1" si="33"/>
        <v>31.62054605981664</v>
      </c>
      <c r="O249">
        <f t="shared" ca="1" si="32"/>
        <v>29.786645812828851</v>
      </c>
      <c r="P249" s="4">
        <f t="shared" ca="1" si="34"/>
        <v>25.653788341027191</v>
      </c>
      <c r="Q249" s="3">
        <f t="shared" ca="1" si="35"/>
        <v>1.9907876084639127</v>
      </c>
    </row>
    <row r="250" spans="1:17" x14ac:dyDescent="0.25">
      <c r="A250">
        <v>230</v>
      </c>
      <c r="C250" s="4">
        <f t="shared" si="30"/>
        <v>3.2921262866077932</v>
      </c>
      <c r="D250">
        <f t="shared" ca="1" si="37"/>
        <v>3.2060157244335294</v>
      </c>
      <c r="E250">
        <f t="shared" ca="1" si="37"/>
        <v>3.2640520069486425</v>
      </c>
      <c r="F250">
        <f t="shared" ca="1" si="37"/>
        <v>3.2821491604715671</v>
      </c>
      <c r="G250">
        <f t="shared" ca="1" si="37"/>
        <v>3.1672713656670437</v>
      </c>
      <c r="H250">
        <f t="shared" ca="1" si="37"/>
        <v>3.1271289823591082</v>
      </c>
      <c r="I250">
        <f t="shared" ca="1" si="37"/>
        <v>3.025949057422026</v>
      </c>
      <c r="J250">
        <f t="shared" ca="1" si="37"/>
        <v>3.0138504490530185</v>
      </c>
      <c r="K250">
        <f t="shared" ca="1" si="37"/>
        <v>3.0255280110560281</v>
      </c>
      <c r="L250">
        <f t="shared" ca="1" si="37"/>
        <v>3.1179703301976067</v>
      </c>
      <c r="M250">
        <f t="shared" ca="1" si="37"/>
        <v>3.0991457333683448</v>
      </c>
      <c r="N250">
        <f t="shared" ca="1" si="33"/>
        <v>22.178996409780702</v>
      </c>
      <c r="O250">
        <f t="shared" ca="1" si="32"/>
        <v>21.73391640790754</v>
      </c>
      <c r="P250" s="4">
        <f t="shared" ca="1" si="34"/>
        <v>20.562519571168878</v>
      </c>
      <c r="Q250" s="3">
        <f t="shared" ca="1" si="35"/>
        <v>0</v>
      </c>
    </row>
    <row r="251" spans="1:17" x14ac:dyDescent="0.25">
      <c r="A251">
        <v>231</v>
      </c>
      <c r="C251" s="4">
        <f t="shared" si="30"/>
        <v>3.2921262866077932</v>
      </c>
      <c r="D251">
        <f t="shared" ca="1" si="37"/>
        <v>3.1687458459610003</v>
      </c>
      <c r="E251">
        <f t="shared" ca="1" si="37"/>
        <v>3.2313203379487869</v>
      </c>
      <c r="F251">
        <f t="shared" ca="1" si="37"/>
        <v>3.1149117579881285</v>
      </c>
      <c r="G251">
        <f t="shared" ca="1" si="37"/>
        <v>3.0497627434777654</v>
      </c>
      <c r="H251">
        <f t="shared" ca="1" si="37"/>
        <v>3.0351905348711137</v>
      </c>
      <c r="I251">
        <f t="shared" ca="1" si="37"/>
        <v>3.1465501655648769</v>
      </c>
      <c r="J251">
        <f t="shared" ca="1" si="37"/>
        <v>3.1834603230185126</v>
      </c>
      <c r="K251">
        <f t="shared" ca="1" si="37"/>
        <v>3.2002230838786172</v>
      </c>
      <c r="L251">
        <f t="shared" ca="1" si="37"/>
        <v>3.2120549477753664</v>
      </c>
      <c r="M251">
        <f t="shared" ca="1" si="37"/>
        <v>3.2373530434531799</v>
      </c>
      <c r="N251">
        <f t="shared" ca="1" si="33"/>
        <v>25.466224466002359</v>
      </c>
      <c r="O251">
        <f t="shared" ca="1" si="32"/>
        <v>24.574229177180648</v>
      </c>
      <c r="P251" s="4">
        <f t="shared" ca="1" si="34"/>
        <v>22.413809747659872</v>
      </c>
      <c r="Q251" s="3">
        <f t="shared" ca="1" si="35"/>
        <v>0.11454650464175152</v>
      </c>
    </row>
    <row r="252" spans="1:17" x14ac:dyDescent="0.25">
      <c r="A252">
        <v>232</v>
      </c>
      <c r="C252" s="4">
        <f t="shared" si="30"/>
        <v>3.2921262866077932</v>
      </c>
      <c r="D252">
        <f t="shared" ca="1" si="37"/>
        <v>3.3039594974495876</v>
      </c>
      <c r="E252">
        <f t="shared" ca="1" si="37"/>
        <v>3.1891361358642087</v>
      </c>
      <c r="F252">
        <f t="shared" ca="1" si="37"/>
        <v>3.2406844800595485</v>
      </c>
      <c r="G252">
        <f t="shared" ca="1" si="37"/>
        <v>3.2893245281880081</v>
      </c>
      <c r="H252">
        <f t="shared" ca="1" si="37"/>
        <v>3.2058139782350161</v>
      </c>
      <c r="I252">
        <f t="shared" ca="1" si="37"/>
        <v>3.1692870881459538</v>
      </c>
      <c r="J252">
        <f t="shared" ca="1" si="37"/>
        <v>3.2254563597660342</v>
      </c>
      <c r="K252">
        <f t="shared" ca="1" si="37"/>
        <v>3.3254514883104673</v>
      </c>
      <c r="L252">
        <f t="shared" ca="1" si="37"/>
        <v>3.2145809974837016</v>
      </c>
      <c r="M252">
        <f t="shared" ca="1" si="37"/>
        <v>3.2953113671431424</v>
      </c>
      <c r="N252">
        <f t="shared" ca="1" si="33"/>
        <v>26.985815258107241</v>
      </c>
      <c r="O252">
        <f t="shared" ca="1" si="32"/>
        <v>25.873146932446133</v>
      </c>
      <c r="P252" s="4">
        <f t="shared" ca="1" si="34"/>
        <v>23.238932181661234</v>
      </c>
      <c r="Q252" s="3">
        <f t="shared" ca="1" si="35"/>
        <v>0.56523455541895484</v>
      </c>
    </row>
    <row r="253" spans="1:17" x14ac:dyDescent="0.25">
      <c r="A253">
        <v>233</v>
      </c>
      <c r="C253" s="4">
        <f t="shared" si="30"/>
        <v>3.2921262866077932</v>
      </c>
      <c r="D253">
        <f t="shared" ca="1" si="37"/>
        <v>3.2712304342241443</v>
      </c>
      <c r="E253">
        <f t="shared" ca="1" si="37"/>
        <v>3.2227251676235915</v>
      </c>
      <c r="F253">
        <f t="shared" ca="1" si="37"/>
        <v>3.2872055063759551</v>
      </c>
      <c r="G253">
        <f t="shared" ca="1" si="37"/>
        <v>3.3870320975323001</v>
      </c>
      <c r="H253">
        <f t="shared" ca="1" si="37"/>
        <v>3.4337155133837851</v>
      </c>
      <c r="I253">
        <f t="shared" ca="1" si="37"/>
        <v>3.4678480110039627</v>
      </c>
      <c r="J253">
        <f t="shared" ca="1" si="37"/>
        <v>3.5175397471676031</v>
      </c>
      <c r="K253">
        <f t="shared" ca="1" si="37"/>
        <v>3.5230549300935459</v>
      </c>
      <c r="L253">
        <f t="shared" ca="1" si="37"/>
        <v>3.495676745788677</v>
      </c>
      <c r="M253">
        <f t="shared" ca="1" si="37"/>
        <v>3.475375769765749</v>
      </c>
      <c r="N253">
        <f t="shared" ca="1" si="33"/>
        <v>32.309967364633529</v>
      </c>
      <c r="O253">
        <f t="shared" ca="1" si="32"/>
        <v>30.363103077576604</v>
      </c>
      <c r="P253" s="4">
        <f t="shared" ca="1" si="34"/>
        <v>26.001254508452291</v>
      </c>
      <c r="Q253" s="3">
        <f t="shared" ca="1" si="35"/>
        <v>2.2086106781859258</v>
      </c>
    </row>
    <row r="254" spans="1:17" x14ac:dyDescent="0.25">
      <c r="A254">
        <v>234</v>
      </c>
      <c r="C254" s="4">
        <f t="shared" si="30"/>
        <v>3.2921262866077932</v>
      </c>
      <c r="D254">
        <f t="shared" ca="1" si="37"/>
        <v>3.3837244802053545</v>
      </c>
      <c r="E254">
        <f t="shared" ca="1" si="37"/>
        <v>3.41747523242943</v>
      </c>
      <c r="F254">
        <f t="shared" ca="1" si="37"/>
        <v>3.3822186366728486</v>
      </c>
      <c r="G254">
        <f t="shared" ca="1" si="37"/>
        <v>3.3100151199232717</v>
      </c>
      <c r="H254">
        <f t="shared" ca="1" si="37"/>
        <v>3.334206838660708</v>
      </c>
      <c r="I254">
        <f t="shared" ca="1" si="37"/>
        <v>3.2843551859128031</v>
      </c>
      <c r="J254">
        <f t="shared" ca="1" si="37"/>
        <v>3.3542109422954556</v>
      </c>
      <c r="K254">
        <f t="shared" ca="1" si="37"/>
        <v>3.3793372830523252</v>
      </c>
      <c r="L254">
        <f t="shared" ca="1" si="37"/>
        <v>3.271959580362668</v>
      </c>
      <c r="M254">
        <f t="shared" ca="1" si="37"/>
        <v>3.2182418160484589</v>
      </c>
      <c r="N254">
        <f t="shared" ca="1" si="33"/>
        <v>24.984154803034539</v>
      </c>
      <c r="O254">
        <f t="shared" ca="1" si="32"/>
        <v>24.160383035250806</v>
      </c>
      <c r="P254" s="4">
        <f t="shared" ca="1" si="34"/>
        <v>22.148207778012541</v>
      </c>
      <c r="Q254" s="3">
        <f t="shared" ca="1" si="35"/>
        <v>0</v>
      </c>
    </row>
    <row r="255" spans="1:17" x14ac:dyDescent="0.25">
      <c r="A255">
        <v>235</v>
      </c>
      <c r="C255" s="4">
        <f t="shared" si="30"/>
        <v>3.2921262866077932</v>
      </c>
      <c r="D255">
        <f t="shared" ca="1" si="37"/>
        <v>3.3889565351537265</v>
      </c>
      <c r="E255">
        <f t="shared" ca="1" si="37"/>
        <v>3.5059872272140127</v>
      </c>
      <c r="F255">
        <f t="shared" ca="1" si="37"/>
        <v>3.3947692823800057</v>
      </c>
      <c r="G255">
        <f t="shared" ca="1" si="37"/>
        <v>3.2778918693093848</v>
      </c>
      <c r="H255">
        <f t="shared" ca="1" si="37"/>
        <v>3.3158180873696557</v>
      </c>
      <c r="I255">
        <f t="shared" ca="1" si="37"/>
        <v>3.2840592494517922</v>
      </c>
      <c r="J255">
        <f t="shared" ca="1" si="37"/>
        <v>3.1540565179888711</v>
      </c>
      <c r="K255">
        <f t="shared" ca="1" si="37"/>
        <v>3.0233574057888886</v>
      </c>
      <c r="L255">
        <f t="shared" ca="1" si="37"/>
        <v>2.947893268527781</v>
      </c>
      <c r="M255">
        <f t="shared" ca="1" si="37"/>
        <v>2.9776753560475906</v>
      </c>
      <c r="N255">
        <f t="shared" ca="1" si="33"/>
        <v>19.642102635846616</v>
      </c>
      <c r="O255">
        <f t="shared" ca="1" si="32"/>
        <v>19.509933842087264</v>
      </c>
      <c r="P255" s="4">
        <f t="shared" ca="1" si="34"/>
        <v>19.062106389699462</v>
      </c>
      <c r="Q255" s="3">
        <f t="shared" ca="1" si="35"/>
        <v>0</v>
      </c>
    </row>
    <row r="256" spans="1:17" x14ac:dyDescent="0.25">
      <c r="A256">
        <v>236</v>
      </c>
      <c r="C256" s="4">
        <f t="shared" si="30"/>
        <v>3.2921262866077932</v>
      </c>
      <c r="D256">
        <f t="shared" ca="1" si="37"/>
        <v>3.2387448812088038</v>
      </c>
      <c r="E256">
        <f t="shared" ca="1" si="37"/>
        <v>3.2203942046705611</v>
      </c>
      <c r="F256">
        <f t="shared" ca="1" si="37"/>
        <v>3.14725058396359</v>
      </c>
      <c r="G256">
        <f t="shared" ca="1" si="37"/>
        <v>3.1609998898028828</v>
      </c>
      <c r="H256">
        <f t="shared" ca="1" si="37"/>
        <v>3.1129625666048026</v>
      </c>
      <c r="I256">
        <f t="shared" ca="1" si="37"/>
        <v>3.1092073805371649</v>
      </c>
      <c r="J256">
        <f t="shared" ca="1" si="37"/>
        <v>3.0450132342528846</v>
      </c>
      <c r="K256">
        <f t="shared" ca="1" si="37"/>
        <v>2.9757148579784189</v>
      </c>
      <c r="L256">
        <f t="shared" ca="1" si="37"/>
        <v>2.8901532213177648</v>
      </c>
      <c r="M256">
        <f t="shared" ca="1" si="37"/>
        <v>2.8762591562136728</v>
      </c>
      <c r="N256">
        <f t="shared" ca="1" si="33"/>
        <v>17.747757256886569</v>
      </c>
      <c r="O256">
        <f t="shared" ca="1" si="32"/>
        <v>17.828451626521591</v>
      </c>
      <c r="P256" s="4">
        <f t="shared" ca="1" si="34"/>
        <v>17.893610518185803</v>
      </c>
      <c r="Q256" s="3">
        <f t="shared" ca="1" si="35"/>
        <v>0</v>
      </c>
    </row>
    <row r="257" spans="1:17" x14ac:dyDescent="0.25">
      <c r="A257">
        <v>237</v>
      </c>
      <c r="C257" s="4">
        <f t="shared" si="30"/>
        <v>3.2921262866077932</v>
      </c>
      <c r="D257">
        <f t="shared" ca="1" si="37"/>
        <v>3.3724186089292396</v>
      </c>
      <c r="E257">
        <f t="shared" ca="1" si="37"/>
        <v>3.4104483448675165</v>
      </c>
      <c r="F257">
        <f t="shared" ca="1" si="37"/>
        <v>3.3440066965422992</v>
      </c>
      <c r="G257">
        <f t="shared" ca="1" si="37"/>
        <v>3.402116485449882</v>
      </c>
      <c r="H257">
        <f t="shared" ca="1" si="37"/>
        <v>3.3618539990698739</v>
      </c>
      <c r="I257">
        <f t="shared" ca="1" si="37"/>
        <v>3.330080888249018</v>
      </c>
      <c r="J257">
        <f t="shared" ca="1" si="37"/>
        <v>3.3981598234169108</v>
      </c>
      <c r="K257">
        <f t="shared" ca="1" si="37"/>
        <v>3.342517198013554</v>
      </c>
      <c r="L257">
        <f t="shared" ca="1" si="37"/>
        <v>3.3494149803636315</v>
      </c>
      <c r="M257">
        <f t="shared" ca="1" si="37"/>
        <v>3.1548752684499548</v>
      </c>
      <c r="N257">
        <f t="shared" ca="1" si="33"/>
        <v>23.450111940194454</v>
      </c>
      <c r="O257">
        <f t="shared" ca="1" si="32"/>
        <v>22.837424742026453</v>
      </c>
      <c r="P257" s="4">
        <f t="shared" ca="1" si="34"/>
        <v>21.289872147324314</v>
      </c>
      <c r="Q257" s="3">
        <f t="shared" ca="1" si="35"/>
        <v>0</v>
      </c>
    </row>
    <row r="258" spans="1:17" x14ac:dyDescent="0.25">
      <c r="A258">
        <v>238</v>
      </c>
      <c r="C258" s="4">
        <f t="shared" si="30"/>
        <v>3.2921262866077932</v>
      </c>
      <c r="D258">
        <f t="shared" ca="1" si="37"/>
        <v>3.2696718004897924</v>
      </c>
      <c r="E258">
        <f t="shared" ca="1" si="37"/>
        <v>3.2835716802778685</v>
      </c>
      <c r="F258">
        <f t="shared" ca="1" si="37"/>
        <v>3.1470678904123024</v>
      </c>
      <c r="G258">
        <f t="shared" ca="1" si="37"/>
        <v>3.158901865287211</v>
      </c>
      <c r="H258">
        <f t="shared" ca="1" si="37"/>
        <v>3.2968634287529754</v>
      </c>
      <c r="I258">
        <f t="shared" ca="1" si="37"/>
        <v>3.2637560446726885</v>
      </c>
      <c r="J258">
        <f t="shared" ca="1" si="37"/>
        <v>3.129423633329643</v>
      </c>
      <c r="K258">
        <f t="shared" ca="1" si="37"/>
        <v>3.1788400508318175</v>
      </c>
      <c r="L258">
        <f t="shared" ca="1" si="37"/>
        <v>3.2479661663188972</v>
      </c>
      <c r="M258">
        <f t="shared" ca="1" si="37"/>
        <v>3.1781798962765455</v>
      </c>
      <c r="N258">
        <f t="shared" ca="1" si="33"/>
        <v>24.003025773005831</v>
      </c>
      <c r="O258">
        <f t="shared" ca="1" si="32"/>
        <v>23.315336363903786</v>
      </c>
      <c r="P258" s="4">
        <f t="shared" ca="1" si="34"/>
        <v>21.601609311332055</v>
      </c>
      <c r="Q258" s="3">
        <f t="shared" ca="1" si="35"/>
        <v>0</v>
      </c>
    </row>
    <row r="259" spans="1:17" x14ac:dyDescent="0.25">
      <c r="A259">
        <v>239</v>
      </c>
      <c r="C259" s="4">
        <f t="shared" si="30"/>
        <v>3.2921262866077932</v>
      </c>
      <c r="D259">
        <f t="shared" ca="1" si="37"/>
        <v>3.2575113515074596</v>
      </c>
      <c r="E259">
        <f t="shared" ca="1" si="37"/>
        <v>3.2695557396618731</v>
      </c>
      <c r="F259">
        <f t="shared" ca="1" si="37"/>
        <v>3.2427630594009291</v>
      </c>
      <c r="G259">
        <f t="shared" ca="1" si="37"/>
        <v>3.2405873662661828</v>
      </c>
      <c r="H259">
        <f t="shared" ca="1" si="37"/>
        <v>3.2536614056837618</v>
      </c>
      <c r="I259">
        <f t="shared" ca="1" si="37"/>
        <v>3.1800943426795389</v>
      </c>
      <c r="J259">
        <f t="shared" ca="1" si="37"/>
        <v>3.170556049631601</v>
      </c>
      <c r="K259">
        <f t="shared" ca="1" si="37"/>
        <v>3.1410320741600732</v>
      </c>
      <c r="L259">
        <f t="shared" ca="1" si="37"/>
        <v>3.2248032185524527</v>
      </c>
      <c r="M259">
        <f t="shared" ca="1" si="37"/>
        <v>3.2203276743320592</v>
      </c>
      <c r="N259">
        <f t="shared" ca="1" si="33"/>
        <v>25.036322597688187</v>
      </c>
      <c r="O259">
        <f t="shared" ca="1" si="32"/>
        <v>24.20521052826706</v>
      </c>
      <c r="P259" s="4">
        <f t="shared" ca="1" si="34"/>
        <v>22.177042710878954</v>
      </c>
      <c r="Q259" s="3">
        <f t="shared" ca="1" si="35"/>
        <v>0</v>
      </c>
    </row>
    <row r="260" spans="1:17" x14ac:dyDescent="0.25">
      <c r="A260">
        <v>240</v>
      </c>
      <c r="C260" s="4">
        <f t="shared" si="30"/>
        <v>3.2921262866077932</v>
      </c>
      <c r="D260">
        <f t="shared" ca="1" si="37"/>
        <v>3.2530280694064406</v>
      </c>
      <c r="E260">
        <f t="shared" ca="1" si="37"/>
        <v>3.2741079685870602</v>
      </c>
      <c r="F260">
        <f t="shared" ca="1" si="37"/>
        <v>3.3893070554234304</v>
      </c>
      <c r="G260">
        <f t="shared" ca="1" si="37"/>
        <v>3.5030533601236038</v>
      </c>
      <c r="H260">
        <f t="shared" ca="1" si="37"/>
        <v>3.3809673696109703</v>
      </c>
      <c r="I260">
        <f t="shared" ca="1" si="37"/>
        <v>3.3994628144710992</v>
      </c>
      <c r="J260">
        <f t="shared" ca="1" si="37"/>
        <v>3.2785122374011375</v>
      </c>
      <c r="K260">
        <f t="shared" ca="1" si="37"/>
        <v>3.2333548390872893</v>
      </c>
      <c r="L260">
        <f t="shared" ca="1" si="37"/>
        <v>3.2790762319276858</v>
      </c>
      <c r="M260">
        <f t="shared" ca="1" si="37"/>
        <v>3.2246372609359866</v>
      </c>
      <c r="N260">
        <f t="shared" ca="1" si="33"/>
        <v>25.144451626521384</v>
      </c>
      <c r="O260">
        <f t="shared" ca="1" si="32"/>
        <v>24.298092119790034</v>
      </c>
      <c r="P260" s="4">
        <f t="shared" ca="1" si="34"/>
        <v>22.236737455493731</v>
      </c>
      <c r="Q260" s="3">
        <f t="shared" ca="1" si="35"/>
        <v>2.0313185028978199E-2</v>
      </c>
    </row>
    <row r="261" spans="1:17" x14ac:dyDescent="0.25">
      <c r="A261">
        <v>241</v>
      </c>
      <c r="C261" s="4">
        <f t="shared" si="30"/>
        <v>3.2921262866077932</v>
      </c>
      <c r="D261">
        <f t="shared" ref="D261:M276" ca="1" si="38">C261+$D$6*($H$5-C261)*$H$7+$D$9*($H$7^0.5)*(NORMINV(RAND(),0,1))</f>
        <v>3.2917018501928417</v>
      </c>
      <c r="E261">
        <f t="shared" ca="1" si="38"/>
        <v>3.2596227772289992</v>
      </c>
      <c r="F261">
        <f t="shared" ca="1" si="38"/>
        <v>3.3592991600404969</v>
      </c>
      <c r="G261">
        <f t="shared" ca="1" si="38"/>
        <v>3.3468141079360691</v>
      </c>
      <c r="H261">
        <f t="shared" ca="1" si="38"/>
        <v>3.326737545857529</v>
      </c>
      <c r="I261">
        <f t="shared" ca="1" si="38"/>
        <v>3.2792850059542569</v>
      </c>
      <c r="J261">
        <f t="shared" ca="1" si="38"/>
        <v>3.1894578488648517</v>
      </c>
      <c r="K261">
        <f t="shared" ca="1" si="38"/>
        <v>3.3252104746059015</v>
      </c>
      <c r="L261">
        <f t="shared" ca="1" si="38"/>
        <v>3.3709853216354091</v>
      </c>
      <c r="M261">
        <f t="shared" ca="1" si="38"/>
        <v>3.274091838851676</v>
      </c>
      <c r="N261">
        <f t="shared" ca="1" si="33"/>
        <v>26.419221671857986</v>
      </c>
      <c r="O261">
        <f t="shared" ca="1" si="32"/>
        <v>25.389810239303962</v>
      </c>
      <c r="P261" s="4">
        <f t="shared" ca="1" si="34"/>
        <v>22.933373969167995</v>
      </c>
      <c r="Q261" s="3">
        <f t="shared" ca="1" si="35"/>
        <v>0.39612643358265975</v>
      </c>
    </row>
    <row r="262" spans="1:17" x14ac:dyDescent="0.25">
      <c r="A262">
        <v>242</v>
      </c>
      <c r="C262" s="4">
        <f t="shared" si="30"/>
        <v>3.2921262866077932</v>
      </c>
      <c r="D262">
        <f t="shared" ca="1" si="38"/>
        <v>3.3635841370885795</v>
      </c>
      <c r="E262">
        <f t="shared" ca="1" si="38"/>
        <v>3.2059346334305179</v>
      </c>
      <c r="F262">
        <f t="shared" ca="1" si="38"/>
        <v>3.2076384311605395</v>
      </c>
      <c r="G262">
        <f t="shared" ca="1" si="38"/>
        <v>3.2792128370212996</v>
      </c>
      <c r="H262">
        <f t="shared" ca="1" si="38"/>
        <v>3.0573923135658059</v>
      </c>
      <c r="I262">
        <f t="shared" ca="1" si="38"/>
        <v>3.0859422057803827</v>
      </c>
      <c r="J262">
        <f t="shared" ca="1" si="38"/>
        <v>3.1788117849789872</v>
      </c>
      <c r="K262">
        <f t="shared" ca="1" si="38"/>
        <v>3.0848262048002062</v>
      </c>
      <c r="L262">
        <f t="shared" ca="1" si="38"/>
        <v>3.0178664155988537</v>
      </c>
      <c r="M262">
        <f t="shared" ca="1" si="38"/>
        <v>2.9631405192770104</v>
      </c>
      <c r="N262">
        <f t="shared" ca="1" si="33"/>
        <v>19.358672674120257</v>
      </c>
      <c r="O262">
        <f t="shared" ca="1" si="32"/>
        <v>19.259543643970169</v>
      </c>
      <c r="P262" s="4">
        <f t="shared" ca="1" si="34"/>
        <v>18.890067413552526</v>
      </c>
      <c r="Q262" s="3">
        <f t="shared" ca="1" si="35"/>
        <v>0</v>
      </c>
    </row>
    <row r="263" spans="1:17" x14ac:dyDescent="0.25">
      <c r="A263">
        <v>243</v>
      </c>
      <c r="C263" s="4">
        <f t="shared" si="30"/>
        <v>3.2921262866077932</v>
      </c>
      <c r="D263">
        <f t="shared" ca="1" si="38"/>
        <v>3.3874369116989036</v>
      </c>
      <c r="E263">
        <f t="shared" ca="1" si="38"/>
        <v>3.3566002485576467</v>
      </c>
      <c r="F263">
        <f t="shared" ca="1" si="38"/>
        <v>3.3557868344446398</v>
      </c>
      <c r="G263">
        <f t="shared" ca="1" si="38"/>
        <v>3.3949537369155416</v>
      </c>
      <c r="H263">
        <f t="shared" ca="1" si="38"/>
        <v>3.3181110177379503</v>
      </c>
      <c r="I263">
        <f t="shared" ca="1" si="38"/>
        <v>3.3261883694521672</v>
      </c>
      <c r="J263">
        <f t="shared" ca="1" si="38"/>
        <v>3.4104836040351159</v>
      </c>
      <c r="K263">
        <f t="shared" ca="1" si="38"/>
        <v>3.4370962630908433</v>
      </c>
      <c r="L263">
        <f t="shared" ca="1" si="38"/>
        <v>3.3404523771193584</v>
      </c>
      <c r="M263">
        <f t="shared" ca="1" si="38"/>
        <v>3.3881830606665511</v>
      </c>
      <c r="N263">
        <f t="shared" ca="1" si="33"/>
        <v>29.612099972818481</v>
      </c>
      <c r="O263">
        <f t="shared" ca="1" si="32"/>
        <v>28.099178479785675</v>
      </c>
      <c r="P263" s="4">
        <f t="shared" ca="1" si="34"/>
        <v>24.624897597715997</v>
      </c>
      <c r="Q263" s="3">
        <f t="shared" ca="1" si="35"/>
        <v>1.3643301780235162</v>
      </c>
    </row>
    <row r="264" spans="1:17" x14ac:dyDescent="0.25">
      <c r="A264">
        <v>244</v>
      </c>
      <c r="C264" s="4">
        <f t="shared" si="30"/>
        <v>3.2921262866077932</v>
      </c>
      <c r="D264">
        <f t="shared" ca="1" si="38"/>
        <v>3.3542476768547531</v>
      </c>
      <c r="E264">
        <f t="shared" ca="1" si="38"/>
        <v>3.2474561016821739</v>
      </c>
      <c r="F264">
        <f t="shared" ca="1" si="38"/>
        <v>3.1528735765810536</v>
      </c>
      <c r="G264">
        <f t="shared" ca="1" si="38"/>
        <v>3.0512436171357438</v>
      </c>
      <c r="H264">
        <f t="shared" ca="1" si="38"/>
        <v>3.0310421800167457</v>
      </c>
      <c r="I264">
        <f t="shared" ca="1" si="38"/>
        <v>3.2364448844745408</v>
      </c>
      <c r="J264">
        <f t="shared" ca="1" si="38"/>
        <v>3.3564720163798683</v>
      </c>
      <c r="K264">
        <f t="shared" ca="1" si="38"/>
        <v>3.2070446250206222</v>
      </c>
      <c r="L264">
        <f t="shared" ca="1" si="38"/>
        <v>3.0471119938455549</v>
      </c>
      <c r="M264">
        <f t="shared" ca="1" si="38"/>
        <v>3.0815091655307896</v>
      </c>
      <c r="N264">
        <f t="shared" ca="1" si="33"/>
        <v>21.791264217825589</v>
      </c>
      <c r="O264">
        <f t="shared" ca="1" si="32"/>
        <v>21.395924506516998</v>
      </c>
      <c r="P264" s="4">
        <f t="shared" ca="1" si="34"/>
        <v>20.337553622428832</v>
      </c>
      <c r="Q264" s="3">
        <f t="shared" ca="1" si="35"/>
        <v>0</v>
      </c>
    </row>
    <row r="265" spans="1:17" x14ac:dyDescent="0.25">
      <c r="A265">
        <v>245</v>
      </c>
      <c r="C265" s="4">
        <f t="shared" si="30"/>
        <v>3.2921262866077932</v>
      </c>
      <c r="D265">
        <f t="shared" ca="1" si="38"/>
        <v>3.1692152790129766</v>
      </c>
      <c r="E265">
        <f t="shared" ca="1" si="38"/>
        <v>3.2277558625479177</v>
      </c>
      <c r="F265">
        <f t="shared" ca="1" si="38"/>
        <v>3.173703597612946</v>
      </c>
      <c r="G265">
        <f t="shared" ca="1" si="38"/>
        <v>3.0851381685823602</v>
      </c>
      <c r="H265">
        <f t="shared" ca="1" si="38"/>
        <v>3.1788855105074516</v>
      </c>
      <c r="I265">
        <f t="shared" ca="1" si="38"/>
        <v>3.1806143548463979</v>
      </c>
      <c r="J265">
        <f t="shared" ca="1" si="38"/>
        <v>3.284098927715057</v>
      </c>
      <c r="K265">
        <f t="shared" ca="1" si="38"/>
        <v>3.2026756870853172</v>
      </c>
      <c r="L265">
        <f t="shared" ca="1" si="38"/>
        <v>3.0997862029842032</v>
      </c>
      <c r="M265">
        <f t="shared" ca="1" si="38"/>
        <v>3.0513569525127804</v>
      </c>
      <c r="N265">
        <f t="shared" ca="1" si="33"/>
        <v>21.144016391063346</v>
      </c>
      <c r="O265">
        <f t="shared" ca="1" si="32"/>
        <v>20.830209390687127</v>
      </c>
      <c r="P265" s="4">
        <f t="shared" ca="1" si="34"/>
        <v>19.958628585425512</v>
      </c>
      <c r="Q265" s="3">
        <f t="shared" ca="1" si="35"/>
        <v>0</v>
      </c>
    </row>
    <row r="266" spans="1:17" x14ac:dyDescent="0.25">
      <c r="A266">
        <v>246</v>
      </c>
      <c r="C266" s="4">
        <f t="shared" si="30"/>
        <v>3.2921262866077932</v>
      </c>
      <c r="D266">
        <f t="shared" ca="1" si="38"/>
        <v>3.2783660411337787</v>
      </c>
      <c r="E266">
        <f t="shared" ca="1" si="38"/>
        <v>3.2179640318972318</v>
      </c>
      <c r="F266">
        <f t="shared" ca="1" si="38"/>
        <v>3.181527219261024</v>
      </c>
      <c r="G266">
        <f t="shared" ca="1" si="38"/>
        <v>3.2501910210937752</v>
      </c>
      <c r="H266">
        <f t="shared" ca="1" si="38"/>
        <v>3.1575545248624715</v>
      </c>
      <c r="I266">
        <f t="shared" ca="1" si="38"/>
        <v>3.3278936751300812</v>
      </c>
      <c r="J266">
        <f t="shared" ca="1" si="38"/>
        <v>3.3775051039820982</v>
      </c>
      <c r="K266">
        <f t="shared" ca="1" si="38"/>
        <v>3.4295981691650832</v>
      </c>
      <c r="L266">
        <f t="shared" ca="1" si="38"/>
        <v>3.5201631701398952</v>
      </c>
      <c r="M266">
        <f t="shared" ca="1" si="38"/>
        <v>3.5105854147370117</v>
      </c>
      <c r="N266">
        <f t="shared" ca="1" si="33"/>
        <v>33.467854625486609</v>
      </c>
      <c r="O266">
        <f t="shared" ca="1" si="32"/>
        <v>31.328205602033304</v>
      </c>
      <c r="P266" s="4">
        <f t="shared" ca="1" si="34"/>
        <v>26.578614517378476</v>
      </c>
      <c r="Q266" s="3">
        <f t="shared" ca="1" si="35"/>
        <v>2.5774427680884773</v>
      </c>
    </row>
    <row r="267" spans="1:17" x14ac:dyDescent="0.25">
      <c r="A267">
        <v>247</v>
      </c>
      <c r="C267" s="4">
        <f t="shared" si="30"/>
        <v>3.2921262866077932</v>
      </c>
      <c r="D267">
        <f t="shared" ca="1" si="38"/>
        <v>3.3500240890846005</v>
      </c>
      <c r="E267">
        <f t="shared" ca="1" si="38"/>
        <v>3.2204564504080753</v>
      </c>
      <c r="F267">
        <f t="shared" ca="1" si="38"/>
        <v>3.209905271976746</v>
      </c>
      <c r="G267">
        <f t="shared" ca="1" si="38"/>
        <v>3.206236813422696</v>
      </c>
      <c r="H267">
        <f t="shared" ca="1" si="38"/>
        <v>3.0767598712180386</v>
      </c>
      <c r="I267">
        <f t="shared" ca="1" si="38"/>
        <v>2.9388529107981074</v>
      </c>
      <c r="J267">
        <f t="shared" ca="1" si="38"/>
        <v>3.1298482647664323</v>
      </c>
      <c r="K267">
        <f t="shared" ca="1" si="38"/>
        <v>3.2654397815245839</v>
      </c>
      <c r="L267">
        <f t="shared" ca="1" si="38"/>
        <v>3.3293117002669317</v>
      </c>
      <c r="M267">
        <f t="shared" ca="1" si="38"/>
        <v>3.3076684934856844</v>
      </c>
      <c r="N267">
        <f t="shared" ca="1" si="33"/>
        <v>27.321351247369407</v>
      </c>
      <c r="O267">
        <f t="shared" ca="1" si="32"/>
        <v>26.158844687343066</v>
      </c>
      <c r="P267" s="4">
        <f t="shared" ca="1" si="34"/>
        <v>23.418745337354068</v>
      </c>
      <c r="Q267" s="3">
        <f t="shared" ca="1" si="35"/>
        <v>0.66595510178335904</v>
      </c>
    </row>
    <row r="268" spans="1:17" x14ac:dyDescent="0.25">
      <c r="A268">
        <v>248</v>
      </c>
      <c r="C268" s="4">
        <f t="shared" si="30"/>
        <v>3.2921262866077932</v>
      </c>
      <c r="D268">
        <f t="shared" ca="1" si="38"/>
        <v>3.2806668056774821</v>
      </c>
      <c r="E268">
        <f t="shared" ca="1" si="38"/>
        <v>3.3435632474628312</v>
      </c>
      <c r="F268">
        <f t="shared" ca="1" si="38"/>
        <v>3.2198441467587298</v>
      </c>
      <c r="G268">
        <f t="shared" ca="1" si="38"/>
        <v>3.2338441361183166</v>
      </c>
      <c r="H268">
        <f t="shared" ca="1" si="38"/>
        <v>3.1291819831935177</v>
      </c>
      <c r="I268">
        <f t="shared" ca="1" si="38"/>
        <v>3.1018079247700383</v>
      </c>
      <c r="J268">
        <f t="shared" ca="1" si="38"/>
        <v>3.0113153002651254</v>
      </c>
      <c r="K268">
        <f t="shared" ca="1" si="38"/>
        <v>3.0613693928609895</v>
      </c>
      <c r="L268">
        <f t="shared" ca="1" si="38"/>
        <v>2.8569158150018836</v>
      </c>
      <c r="M268">
        <f t="shared" ca="1" si="38"/>
        <v>2.9138953699717374</v>
      </c>
      <c r="N268">
        <f t="shared" ca="1" si="33"/>
        <v>18.428444542127377</v>
      </c>
      <c r="O268">
        <f t="shared" ca="1" si="32"/>
        <v>18.434847176460128</v>
      </c>
      <c r="P268" s="4">
        <f t="shared" ca="1" si="34"/>
        <v>18.318645398395407</v>
      </c>
      <c r="Q268" s="3">
        <f t="shared" ca="1" si="35"/>
        <v>0</v>
      </c>
    </row>
    <row r="269" spans="1:17" x14ac:dyDescent="0.25">
      <c r="A269">
        <v>249</v>
      </c>
      <c r="C269" s="4">
        <f t="shared" si="30"/>
        <v>3.2921262866077932</v>
      </c>
      <c r="D269">
        <f t="shared" ca="1" si="38"/>
        <v>3.2083039532998789</v>
      </c>
      <c r="E269">
        <f t="shared" ca="1" si="38"/>
        <v>3.1709231262357549</v>
      </c>
      <c r="F269">
        <f t="shared" ca="1" si="38"/>
        <v>3.2647633500351625</v>
      </c>
      <c r="G269">
        <f t="shared" ca="1" si="38"/>
        <v>3.2182824516401913</v>
      </c>
      <c r="H269">
        <f t="shared" ca="1" si="38"/>
        <v>3.277221157790045</v>
      </c>
      <c r="I269">
        <f t="shared" ca="1" si="38"/>
        <v>3.3112489861631489</v>
      </c>
      <c r="J269">
        <f t="shared" ca="1" si="38"/>
        <v>3.3850296676230105</v>
      </c>
      <c r="K269">
        <f t="shared" ca="1" si="38"/>
        <v>3.3945285371290441</v>
      </c>
      <c r="L269">
        <f t="shared" ca="1" si="38"/>
        <v>3.4073322135896862</v>
      </c>
      <c r="M269">
        <f t="shared" ca="1" si="38"/>
        <v>3.4523482767488085</v>
      </c>
      <c r="N269">
        <f t="shared" ca="1" si="33"/>
        <v>31.57445086854953</v>
      </c>
      <c r="O269">
        <f t="shared" ca="1" si="32"/>
        <v>29.748053895212234</v>
      </c>
      <c r="P269" s="4">
        <f t="shared" ca="1" si="34"/>
        <v>25.630455375935185</v>
      </c>
      <c r="Q269" s="3">
        <f t="shared" ca="1" si="35"/>
        <v>1.9762728438354429</v>
      </c>
    </row>
    <row r="270" spans="1:17" x14ac:dyDescent="0.25">
      <c r="A270">
        <v>250</v>
      </c>
      <c r="C270" s="4">
        <f t="shared" si="30"/>
        <v>3.2921262866077932</v>
      </c>
      <c r="D270">
        <f t="shared" ca="1" si="38"/>
        <v>3.4275035559191176</v>
      </c>
      <c r="E270">
        <f t="shared" ca="1" si="38"/>
        <v>3.4786307931995566</v>
      </c>
      <c r="F270">
        <f t="shared" ca="1" si="38"/>
        <v>3.412036329312937</v>
      </c>
      <c r="G270">
        <f t="shared" ca="1" si="38"/>
        <v>3.282392732860469</v>
      </c>
      <c r="H270">
        <f t="shared" ca="1" si="38"/>
        <v>3.1957301801667755</v>
      </c>
      <c r="I270">
        <f t="shared" ca="1" si="38"/>
        <v>3.0683070804446522</v>
      </c>
      <c r="J270">
        <f t="shared" ca="1" si="38"/>
        <v>3.0642755788033531</v>
      </c>
      <c r="K270">
        <f t="shared" ca="1" si="38"/>
        <v>3.2075260343100394</v>
      </c>
      <c r="L270">
        <f t="shared" ca="1" si="38"/>
        <v>3.0318791414427939</v>
      </c>
      <c r="M270">
        <f t="shared" ca="1" si="38"/>
        <v>2.9424216525357241</v>
      </c>
      <c r="N270">
        <f t="shared" ca="1" si="33"/>
        <v>18.961709429296011</v>
      </c>
      <c r="O270">
        <f t="shared" ca="1" si="32"/>
        <v>18.908166836849166</v>
      </c>
      <c r="P270" s="4">
        <f t="shared" ca="1" si="34"/>
        <v>18.647512969138841</v>
      </c>
      <c r="Q270" s="3">
        <f t="shared" ca="1" si="35"/>
        <v>0</v>
      </c>
    </row>
    <row r="271" spans="1:17" x14ac:dyDescent="0.25">
      <c r="A271">
        <v>251</v>
      </c>
      <c r="C271" s="4">
        <f t="shared" si="30"/>
        <v>3.2921262866077932</v>
      </c>
      <c r="D271">
        <f t="shared" ca="1" si="38"/>
        <v>3.2617303553358927</v>
      </c>
      <c r="E271">
        <f t="shared" ca="1" si="38"/>
        <v>3.2217470670572959</v>
      </c>
      <c r="F271">
        <f t="shared" ca="1" si="38"/>
        <v>3.2329716150305021</v>
      </c>
      <c r="G271">
        <f t="shared" ca="1" si="38"/>
        <v>3.1142532363329329</v>
      </c>
      <c r="H271">
        <f t="shared" ca="1" si="38"/>
        <v>3.1659410498977474</v>
      </c>
      <c r="I271">
        <f t="shared" ca="1" si="38"/>
        <v>3.1640753846023717</v>
      </c>
      <c r="J271">
        <f t="shared" ca="1" si="38"/>
        <v>3.1313012906231141</v>
      </c>
      <c r="K271">
        <f t="shared" ca="1" si="38"/>
        <v>3.1346159135653058</v>
      </c>
      <c r="L271">
        <f t="shared" ca="1" si="38"/>
        <v>3.1802079328912729</v>
      </c>
      <c r="M271">
        <f t="shared" ca="1" si="38"/>
        <v>3.2272277482381293</v>
      </c>
      <c r="N271">
        <f t="shared" ca="1" si="33"/>
        <v>25.209672449563495</v>
      </c>
      <c r="O271">
        <f t="shared" ca="1" si="32"/>
        <v>24.35409455288886</v>
      </c>
      <c r="P271" s="4">
        <f t="shared" ca="1" si="34"/>
        <v>22.272697188635451</v>
      </c>
      <c r="Q271" s="3">
        <f t="shared" ca="1" si="35"/>
        <v>3.9378390974616366E-2</v>
      </c>
    </row>
    <row r="272" spans="1:17" x14ac:dyDescent="0.25">
      <c r="A272">
        <v>252</v>
      </c>
      <c r="C272" s="4">
        <f t="shared" si="30"/>
        <v>3.2921262866077932</v>
      </c>
      <c r="D272">
        <f t="shared" ca="1" si="38"/>
        <v>3.2771490513822523</v>
      </c>
      <c r="E272">
        <f t="shared" ca="1" si="38"/>
        <v>3.2341475925218943</v>
      </c>
      <c r="F272">
        <f t="shared" ca="1" si="38"/>
        <v>3.1897208142987417</v>
      </c>
      <c r="G272">
        <f t="shared" ca="1" si="38"/>
        <v>3.2814520385683359</v>
      </c>
      <c r="H272">
        <f t="shared" ca="1" si="38"/>
        <v>3.3044107391709083</v>
      </c>
      <c r="I272">
        <f t="shared" ca="1" si="38"/>
        <v>3.3324728789911755</v>
      </c>
      <c r="J272">
        <f t="shared" ca="1" si="38"/>
        <v>3.3961727996861986</v>
      </c>
      <c r="K272">
        <f t="shared" ca="1" si="38"/>
        <v>3.3347983078821284</v>
      </c>
      <c r="L272">
        <f t="shared" ca="1" si="38"/>
        <v>3.2159313701604484</v>
      </c>
      <c r="M272">
        <f t="shared" ca="1" si="38"/>
        <v>3.3132860442355931</v>
      </c>
      <c r="N272">
        <f t="shared" ca="1" si="33"/>
        <v>27.475262221165135</v>
      </c>
      <c r="O272">
        <f t="shared" ca="1" si="32"/>
        <v>26.289763883233341</v>
      </c>
      <c r="P272" s="4">
        <f t="shared" ca="1" si="34"/>
        <v>23.500947781752785</v>
      </c>
      <c r="Q272" s="3">
        <f t="shared" ca="1" si="35"/>
        <v>0.71229590926821762</v>
      </c>
    </row>
    <row r="273" spans="1:17" x14ac:dyDescent="0.25">
      <c r="A273">
        <v>253</v>
      </c>
      <c r="C273" s="4">
        <f t="shared" si="30"/>
        <v>3.2921262866077932</v>
      </c>
      <c r="D273">
        <f t="shared" ca="1" si="38"/>
        <v>3.3986325812740961</v>
      </c>
      <c r="E273">
        <f t="shared" ca="1" si="38"/>
        <v>3.3503778420190495</v>
      </c>
      <c r="F273">
        <f t="shared" ca="1" si="38"/>
        <v>3.2808983597598451</v>
      </c>
      <c r="G273">
        <f t="shared" ca="1" si="38"/>
        <v>3.2761801256038665</v>
      </c>
      <c r="H273">
        <f t="shared" ca="1" si="38"/>
        <v>3.3245985956844701</v>
      </c>
      <c r="I273">
        <f t="shared" ca="1" si="38"/>
        <v>3.3608351356134172</v>
      </c>
      <c r="J273">
        <f t="shared" ca="1" si="38"/>
        <v>3.2063256784349208</v>
      </c>
      <c r="K273">
        <f t="shared" ca="1" si="38"/>
        <v>3.161122126873583</v>
      </c>
      <c r="L273">
        <f t="shared" ca="1" si="38"/>
        <v>3.1255227367064857</v>
      </c>
      <c r="M273">
        <f t="shared" ca="1" si="38"/>
        <v>2.967711599338712</v>
      </c>
      <c r="N273">
        <f t="shared" ca="1" si="33"/>
        <v>19.447365272852522</v>
      </c>
      <c r="O273">
        <f t="shared" ca="1" si="32"/>
        <v>19.337940832327611</v>
      </c>
      <c r="P273" s="4">
        <f t="shared" ca="1" si="34"/>
        <v>18.944004144845824</v>
      </c>
      <c r="Q273" s="3">
        <f t="shared" ca="1" si="35"/>
        <v>0</v>
      </c>
    </row>
    <row r="274" spans="1:17" x14ac:dyDescent="0.25">
      <c r="A274">
        <v>254</v>
      </c>
      <c r="C274" s="4">
        <f t="shared" si="30"/>
        <v>3.2921262866077932</v>
      </c>
      <c r="D274">
        <f t="shared" ca="1" si="38"/>
        <v>3.1072742520085033</v>
      </c>
      <c r="E274">
        <f t="shared" ca="1" si="38"/>
        <v>3.1336989900382726</v>
      </c>
      <c r="F274">
        <f t="shared" ca="1" si="38"/>
        <v>3.1398211489002739</v>
      </c>
      <c r="G274">
        <f t="shared" ca="1" si="38"/>
        <v>3.1141901143637889</v>
      </c>
      <c r="H274">
        <f t="shared" ca="1" si="38"/>
        <v>3.1797556640398459</v>
      </c>
      <c r="I274">
        <f t="shared" ca="1" si="38"/>
        <v>3.0565237766079991</v>
      </c>
      <c r="J274">
        <f t="shared" ca="1" si="38"/>
        <v>2.9209953205868588</v>
      </c>
      <c r="K274">
        <f t="shared" ca="1" si="38"/>
        <v>3.0905895575062861</v>
      </c>
      <c r="L274">
        <f t="shared" ca="1" si="38"/>
        <v>3.0126704119332723</v>
      </c>
      <c r="M274">
        <f t="shared" ca="1" si="38"/>
        <v>3.12592528696474</v>
      </c>
      <c r="N274">
        <f t="shared" ca="1" si="33"/>
        <v>22.780964273791337</v>
      </c>
      <c r="O274">
        <f t="shared" ca="1" si="32"/>
        <v>22.25736337488183</v>
      </c>
      <c r="P274" s="4">
        <f t="shared" ca="1" si="34"/>
        <v>20.908877320050411</v>
      </c>
      <c r="Q274" s="3">
        <f t="shared" ca="1" si="35"/>
        <v>0</v>
      </c>
    </row>
    <row r="275" spans="1:17" x14ac:dyDescent="0.25">
      <c r="A275">
        <v>255</v>
      </c>
      <c r="C275" s="4">
        <f t="shared" si="30"/>
        <v>3.2921262866077932</v>
      </c>
      <c r="D275">
        <f t="shared" ca="1" si="38"/>
        <v>3.3763265595695864</v>
      </c>
      <c r="E275">
        <f t="shared" ca="1" si="38"/>
        <v>3.3033137812027626</v>
      </c>
      <c r="F275">
        <f t="shared" ca="1" si="38"/>
        <v>3.3121369989826652</v>
      </c>
      <c r="G275">
        <f t="shared" ca="1" si="38"/>
        <v>3.2193868178376079</v>
      </c>
      <c r="H275">
        <f t="shared" ca="1" si="38"/>
        <v>3.2241457089731349</v>
      </c>
      <c r="I275">
        <f t="shared" ca="1" si="38"/>
        <v>3.1687546281349905</v>
      </c>
      <c r="J275">
        <f t="shared" ca="1" si="38"/>
        <v>3.1570222820972735</v>
      </c>
      <c r="K275">
        <f t="shared" ca="1" si="38"/>
        <v>3.0835148423220033</v>
      </c>
      <c r="L275">
        <f t="shared" ca="1" si="38"/>
        <v>2.8718329799692759</v>
      </c>
      <c r="M275">
        <f t="shared" ca="1" si="38"/>
        <v>2.9065906910033594</v>
      </c>
      <c r="N275">
        <f t="shared" ca="1" si="33"/>
        <v>18.294321131472028</v>
      </c>
      <c r="O275">
        <f t="shared" ca="1" si="32"/>
        <v>18.315562392646029</v>
      </c>
      <c r="P275" s="4">
        <f t="shared" ca="1" si="34"/>
        <v>18.235369662730989</v>
      </c>
      <c r="Q275" s="3">
        <f t="shared" ca="1" si="35"/>
        <v>0</v>
      </c>
    </row>
    <row r="276" spans="1:17" x14ac:dyDescent="0.25">
      <c r="A276">
        <v>256</v>
      </c>
      <c r="C276" s="4">
        <f t="shared" si="30"/>
        <v>3.2921262866077932</v>
      </c>
      <c r="D276">
        <f t="shared" ca="1" si="38"/>
        <v>3.46223374357956</v>
      </c>
      <c r="E276">
        <f t="shared" ca="1" si="38"/>
        <v>3.416977576665718</v>
      </c>
      <c r="F276">
        <f t="shared" ca="1" si="38"/>
        <v>3.3782984177391855</v>
      </c>
      <c r="G276">
        <f t="shared" ca="1" si="38"/>
        <v>3.3552467269815449</v>
      </c>
      <c r="H276">
        <f t="shared" ca="1" si="38"/>
        <v>3.3510011992854998</v>
      </c>
      <c r="I276">
        <f t="shared" ca="1" si="38"/>
        <v>3.2922611201676628</v>
      </c>
      <c r="J276">
        <f t="shared" ca="1" si="38"/>
        <v>3.4067309363702232</v>
      </c>
      <c r="K276">
        <f t="shared" ca="1" si="38"/>
        <v>3.4035570198518275</v>
      </c>
      <c r="L276">
        <f t="shared" ca="1" si="38"/>
        <v>3.3436250821810849</v>
      </c>
      <c r="M276">
        <f t="shared" ca="1" si="38"/>
        <v>3.4457740406477697</v>
      </c>
      <c r="N276">
        <f t="shared" ca="1" si="33"/>
        <v>31.367553814005323</v>
      </c>
      <c r="O276">
        <f t="shared" ca="1" si="32"/>
        <v>29.574757693862917</v>
      </c>
      <c r="P276" s="4">
        <f t="shared" ca="1" si="34"/>
        <v>25.525567697782428</v>
      </c>
      <c r="Q276" s="3">
        <f t="shared" ca="1" si="35"/>
        <v>1.9112006436842357</v>
      </c>
    </row>
    <row r="277" spans="1:17" x14ac:dyDescent="0.25">
      <c r="A277">
        <v>257</v>
      </c>
      <c r="C277" s="4">
        <f t="shared" ref="C277:C340" si="39">$H$6</f>
        <v>3.2921262866077932</v>
      </c>
      <c r="D277">
        <f t="shared" ref="D277:M292" ca="1" si="40">C277+$D$6*($H$5-C277)*$H$7+$D$9*($H$7^0.5)*(NORMINV(RAND(),0,1))</f>
        <v>3.4005024552961967</v>
      </c>
      <c r="E277">
        <f t="shared" ca="1" si="40"/>
        <v>3.3565790997099314</v>
      </c>
      <c r="F277">
        <f t="shared" ca="1" si="40"/>
        <v>3.4256654958376842</v>
      </c>
      <c r="G277">
        <f t="shared" ca="1" si="40"/>
        <v>3.4575350973030341</v>
      </c>
      <c r="H277">
        <f t="shared" ca="1" si="40"/>
        <v>3.4372337535111259</v>
      </c>
      <c r="I277">
        <f t="shared" ca="1" si="40"/>
        <v>3.4867456044817366</v>
      </c>
      <c r="J277">
        <f t="shared" ca="1" si="40"/>
        <v>3.4248028928995784</v>
      </c>
      <c r="K277">
        <f t="shared" ca="1" si="40"/>
        <v>3.5714324679188896</v>
      </c>
      <c r="L277">
        <f t="shared" ca="1" si="40"/>
        <v>3.5240661183171791</v>
      </c>
      <c r="M277">
        <f t="shared" ca="1" si="40"/>
        <v>3.4600651308856611</v>
      </c>
      <c r="N277">
        <f t="shared" ca="1" si="33"/>
        <v>31.819048850012937</v>
      </c>
      <c r="O277">
        <f t="shared" ref="O277:O340" ca="1" si="41">EXP(($H$9*LN(N277))+(1-$H$9)*$H$5+(($D$9^2)/(4*$D$6))*(1-$H$9^2))</f>
        <v>29.95276534567293</v>
      </c>
      <c r="P277" s="4">
        <f t="shared" ca="1" si="34"/>
        <v>25.754122783633694</v>
      </c>
      <c r="Q277" s="3">
        <f t="shared" ca="1" si="35"/>
        <v>2.0533643219913293</v>
      </c>
    </row>
    <row r="278" spans="1:17" x14ac:dyDescent="0.25">
      <c r="A278">
        <v>258</v>
      </c>
      <c r="C278" s="4">
        <f t="shared" si="39"/>
        <v>3.2921262866077932</v>
      </c>
      <c r="D278">
        <f t="shared" ca="1" si="40"/>
        <v>3.1159332243662012</v>
      </c>
      <c r="E278">
        <f t="shared" ca="1" si="40"/>
        <v>3.0944678939918537</v>
      </c>
      <c r="F278">
        <f t="shared" ca="1" si="40"/>
        <v>3.0516233495506992</v>
      </c>
      <c r="G278">
        <f t="shared" ca="1" si="40"/>
        <v>2.9693195310675304</v>
      </c>
      <c r="H278">
        <f t="shared" ca="1" si="40"/>
        <v>2.8246478126760928</v>
      </c>
      <c r="I278">
        <f t="shared" ca="1" si="40"/>
        <v>2.9647882384976652</v>
      </c>
      <c r="J278">
        <f t="shared" ca="1" si="40"/>
        <v>2.9801955406237335</v>
      </c>
      <c r="K278">
        <f t="shared" ca="1" si="40"/>
        <v>2.9308900436654577</v>
      </c>
      <c r="L278">
        <f t="shared" ca="1" si="40"/>
        <v>3.0824598324592802</v>
      </c>
      <c r="M278">
        <f t="shared" ca="1" si="40"/>
        <v>3.0180087662140891</v>
      </c>
      <c r="N278">
        <f t="shared" ref="N278:N341" ca="1" si="42">EXP(M278)</f>
        <v>20.450529329032417</v>
      </c>
      <c r="O278">
        <f t="shared" ca="1" si="41"/>
        <v>20.221934994240929</v>
      </c>
      <c r="P278" s="4">
        <f t="shared" ref="P278:P341" ca="1" si="43">EXP(($H$10*LN(N278))+(1-$H$10)*$H$5+(($D$9^2)/(4*$D$6))*(1-$H$10^2))</f>
        <v>19.547756289109266</v>
      </c>
      <c r="Q278" s="3">
        <f t="shared" ref="Q278:Q341" ca="1" si="44">(MAX(0,O278-P278-$D$5))*$H$8</f>
        <v>0</v>
      </c>
    </row>
    <row r="279" spans="1:17" x14ac:dyDescent="0.25">
      <c r="A279">
        <v>259</v>
      </c>
      <c r="C279" s="4">
        <f t="shared" si="39"/>
        <v>3.2921262866077932</v>
      </c>
      <c r="D279">
        <f t="shared" ca="1" si="40"/>
        <v>3.2546748270815979</v>
      </c>
      <c r="E279">
        <f t="shared" ca="1" si="40"/>
        <v>3.1679634835341246</v>
      </c>
      <c r="F279">
        <f t="shared" ca="1" si="40"/>
        <v>3.0035946329782499</v>
      </c>
      <c r="G279">
        <f t="shared" ca="1" si="40"/>
        <v>3.122604091584416</v>
      </c>
      <c r="H279">
        <f t="shared" ca="1" si="40"/>
        <v>3.1488300092058021</v>
      </c>
      <c r="I279">
        <f t="shared" ca="1" si="40"/>
        <v>3.180467217277819</v>
      </c>
      <c r="J279">
        <f t="shared" ca="1" si="40"/>
        <v>3.2251808973680971</v>
      </c>
      <c r="K279">
        <f t="shared" ca="1" si="40"/>
        <v>3.2301083948751006</v>
      </c>
      <c r="L279">
        <f t="shared" ca="1" si="40"/>
        <v>3.2362886116678458</v>
      </c>
      <c r="M279">
        <f t="shared" ca="1" si="40"/>
        <v>3.2326497357188431</v>
      </c>
      <c r="N279">
        <f t="shared" ca="1" si="42"/>
        <v>25.346730204926878</v>
      </c>
      <c r="O279">
        <f t="shared" ca="1" si="41"/>
        <v>24.471727910507081</v>
      </c>
      <c r="P279" s="4">
        <f t="shared" ca="1" si="43"/>
        <v>22.348150607530183</v>
      </c>
      <c r="Q279" s="3">
        <f t="shared" ca="1" si="44"/>
        <v>7.9501189812036313E-2</v>
      </c>
    </row>
    <row r="280" spans="1:17" x14ac:dyDescent="0.25">
      <c r="A280">
        <v>260</v>
      </c>
      <c r="C280" s="4">
        <f t="shared" si="39"/>
        <v>3.2921262866077932</v>
      </c>
      <c r="D280">
        <f t="shared" ca="1" si="40"/>
        <v>3.3824911192334026</v>
      </c>
      <c r="E280">
        <f t="shared" ca="1" si="40"/>
        <v>3.4735773600533069</v>
      </c>
      <c r="F280">
        <f t="shared" ca="1" si="40"/>
        <v>3.3859068526279352</v>
      </c>
      <c r="G280">
        <f t="shared" ca="1" si="40"/>
        <v>3.3777449837843121</v>
      </c>
      <c r="H280">
        <f t="shared" ca="1" si="40"/>
        <v>3.4952879884094141</v>
      </c>
      <c r="I280">
        <f t="shared" ca="1" si="40"/>
        <v>3.460035510986871</v>
      </c>
      <c r="J280">
        <f t="shared" ca="1" si="40"/>
        <v>3.4419419633870736</v>
      </c>
      <c r="K280">
        <f t="shared" ca="1" si="40"/>
        <v>3.4537888048451553</v>
      </c>
      <c r="L280">
        <f t="shared" ca="1" si="40"/>
        <v>3.3166899436579147</v>
      </c>
      <c r="M280">
        <f t="shared" ca="1" si="40"/>
        <v>3.4592963021563925</v>
      </c>
      <c r="N280">
        <f t="shared" ca="1" si="42"/>
        <v>31.794594852791409</v>
      </c>
      <c r="O280">
        <f t="shared" ca="1" si="41"/>
        <v>29.932306957228807</v>
      </c>
      <c r="P280" s="4">
        <f t="shared" ca="1" si="43"/>
        <v>25.741775107239928</v>
      </c>
      <c r="Q280" s="3">
        <f t="shared" ca="1" si="44"/>
        <v>2.0456491740353773</v>
      </c>
    </row>
    <row r="281" spans="1:17" x14ac:dyDescent="0.25">
      <c r="A281">
        <v>261</v>
      </c>
      <c r="C281" s="4">
        <f t="shared" si="39"/>
        <v>3.2921262866077932</v>
      </c>
      <c r="D281">
        <f t="shared" ca="1" si="40"/>
        <v>3.1281560710858138</v>
      </c>
      <c r="E281">
        <f t="shared" ca="1" si="40"/>
        <v>3.1646377997273021</v>
      </c>
      <c r="F281">
        <f t="shared" ca="1" si="40"/>
        <v>3.1085628862196959</v>
      </c>
      <c r="G281">
        <f t="shared" ca="1" si="40"/>
        <v>3.0889054371739157</v>
      </c>
      <c r="H281">
        <f t="shared" ca="1" si="40"/>
        <v>3.013527559321783</v>
      </c>
      <c r="I281">
        <f t="shared" ca="1" si="40"/>
        <v>2.9884197800883774</v>
      </c>
      <c r="J281">
        <f t="shared" ca="1" si="40"/>
        <v>3.028585365349957</v>
      </c>
      <c r="K281">
        <f t="shared" ca="1" si="40"/>
        <v>2.9285257737516397</v>
      </c>
      <c r="L281">
        <f t="shared" ca="1" si="40"/>
        <v>2.9099941330018795</v>
      </c>
      <c r="M281">
        <f t="shared" ca="1" si="40"/>
        <v>2.9069245031319855</v>
      </c>
      <c r="N281">
        <f t="shared" ca="1" si="42"/>
        <v>18.300429017137134</v>
      </c>
      <c r="O281">
        <f t="shared" ca="1" si="41"/>
        <v>18.320996647998115</v>
      </c>
      <c r="P281" s="4">
        <f t="shared" ca="1" si="43"/>
        <v>18.239166962673952</v>
      </c>
      <c r="Q281" s="3">
        <f t="shared" ca="1" si="44"/>
        <v>0</v>
      </c>
    </row>
    <row r="282" spans="1:17" x14ac:dyDescent="0.25">
      <c r="A282">
        <v>262</v>
      </c>
      <c r="C282" s="4">
        <f t="shared" si="39"/>
        <v>3.2921262866077932</v>
      </c>
      <c r="D282">
        <f t="shared" ca="1" si="40"/>
        <v>3.2742913846945836</v>
      </c>
      <c r="E282">
        <f t="shared" ca="1" si="40"/>
        <v>3.259673403815563</v>
      </c>
      <c r="F282">
        <f t="shared" ca="1" si="40"/>
        <v>3.2312424823113641</v>
      </c>
      <c r="G282">
        <f t="shared" ca="1" si="40"/>
        <v>3.1342783882208991</v>
      </c>
      <c r="H282">
        <f t="shared" ca="1" si="40"/>
        <v>3.2321512122149025</v>
      </c>
      <c r="I282">
        <f t="shared" ca="1" si="40"/>
        <v>3.2349043857222393</v>
      </c>
      <c r="J282">
        <f t="shared" ca="1" si="40"/>
        <v>3.1908809085187371</v>
      </c>
      <c r="K282">
        <f t="shared" ca="1" si="40"/>
        <v>3.1492973876463481</v>
      </c>
      <c r="L282">
        <f t="shared" ca="1" si="40"/>
        <v>2.9596001947044841</v>
      </c>
      <c r="M282">
        <f t="shared" ca="1" si="40"/>
        <v>3.0294401019535773</v>
      </c>
      <c r="N282">
        <f t="shared" ca="1" si="42"/>
        <v>20.685647492835457</v>
      </c>
      <c r="O282">
        <f t="shared" ca="1" si="41"/>
        <v>20.428416331389066</v>
      </c>
      <c r="P282" s="4">
        <f t="shared" ca="1" si="43"/>
        <v>19.687636459723919</v>
      </c>
      <c r="Q282" s="3">
        <f t="shared" ca="1" si="44"/>
        <v>0</v>
      </c>
    </row>
    <row r="283" spans="1:17" x14ac:dyDescent="0.25">
      <c r="A283">
        <v>263</v>
      </c>
      <c r="C283" s="4">
        <f t="shared" si="39"/>
        <v>3.2921262866077932</v>
      </c>
      <c r="D283">
        <f t="shared" ca="1" si="40"/>
        <v>3.2965579283704098</v>
      </c>
      <c r="E283">
        <f t="shared" ca="1" si="40"/>
        <v>3.225690003426021</v>
      </c>
      <c r="F283">
        <f t="shared" ca="1" si="40"/>
        <v>3.1653693533281424</v>
      </c>
      <c r="G283">
        <f t="shared" ca="1" si="40"/>
        <v>3.0649478393358298</v>
      </c>
      <c r="H283">
        <f t="shared" ca="1" si="40"/>
        <v>3.0977258988319991</v>
      </c>
      <c r="I283">
        <f t="shared" ca="1" si="40"/>
        <v>3.0297392850564857</v>
      </c>
      <c r="J283">
        <f t="shared" ca="1" si="40"/>
        <v>3.1553062535129368</v>
      </c>
      <c r="K283">
        <f t="shared" ca="1" si="40"/>
        <v>3.2540123500842721</v>
      </c>
      <c r="L283">
        <f t="shared" ca="1" si="40"/>
        <v>3.3125215079835435</v>
      </c>
      <c r="M283">
        <f t="shared" ca="1" si="40"/>
        <v>3.3009724865210082</v>
      </c>
      <c r="N283">
        <f t="shared" ca="1" si="42"/>
        <v>27.139018421332615</v>
      </c>
      <c r="O283">
        <f t="shared" ca="1" si="41"/>
        <v>26.003643097182472</v>
      </c>
      <c r="P283" s="4">
        <f t="shared" ca="1" si="43"/>
        <v>23.321137230139541</v>
      </c>
      <c r="Q283" s="3">
        <f t="shared" ca="1" si="44"/>
        <v>0.61117048614557923</v>
      </c>
    </row>
    <row r="284" spans="1:17" x14ac:dyDescent="0.25">
      <c r="A284">
        <v>264</v>
      </c>
      <c r="C284" s="4">
        <f t="shared" si="39"/>
        <v>3.2921262866077932</v>
      </c>
      <c r="D284">
        <f t="shared" ca="1" si="40"/>
        <v>3.2324102479522225</v>
      </c>
      <c r="E284">
        <f t="shared" ca="1" si="40"/>
        <v>3.3386438151693514</v>
      </c>
      <c r="F284">
        <f t="shared" ca="1" si="40"/>
        <v>3.3357637828331601</v>
      </c>
      <c r="G284">
        <f t="shared" ca="1" si="40"/>
        <v>3.2854095080443875</v>
      </c>
      <c r="H284">
        <f t="shared" ca="1" si="40"/>
        <v>3.3415171835154851</v>
      </c>
      <c r="I284">
        <f t="shared" ca="1" si="40"/>
        <v>3.3930698808819231</v>
      </c>
      <c r="J284">
        <f t="shared" ca="1" si="40"/>
        <v>3.4174082494549376</v>
      </c>
      <c r="K284">
        <f t="shared" ca="1" si="40"/>
        <v>3.4309829720363734</v>
      </c>
      <c r="L284">
        <f t="shared" ca="1" si="40"/>
        <v>3.4572542288500587</v>
      </c>
      <c r="M284">
        <f t="shared" ca="1" si="40"/>
        <v>3.3490005011002641</v>
      </c>
      <c r="N284">
        <f t="shared" ca="1" si="42"/>
        <v>28.474259425196408</v>
      </c>
      <c r="O284">
        <f t="shared" ca="1" si="41"/>
        <v>27.137565648275636</v>
      </c>
      <c r="P284" s="4">
        <f t="shared" ca="1" si="43"/>
        <v>24.030353715988916</v>
      </c>
      <c r="Q284" s="3">
        <f t="shared" ca="1" si="44"/>
        <v>1.0151633921693919</v>
      </c>
    </row>
    <row r="285" spans="1:17" x14ac:dyDescent="0.25">
      <c r="A285">
        <v>265</v>
      </c>
      <c r="C285" s="4">
        <f t="shared" si="39"/>
        <v>3.2921262866077932</v>
      </c>
      <c r="D285">
        <f t="shared" ca="1" si="40"/>
        <v>3.1345728410940161</v>
      </c>
      <c r="E285">
        <f t="shared" ca="1" si="40"/>
        <v>3.1098309042393684</v>
      </c>
      <c r="F285">
        <f t="shared" ca="1" si="40"/>
        <v>3.101314034638976</v>
      </c>
      <c r="G285">
        <f t="shared" ca="1" si="40"/>
        <v>2.9796847142101819</v>
      </c>
      <c r="H285">
        <f t="shared" ca="1" si="40"/>
        <v>2.9790895727825246</v>
      </c>
      <c r="I285">
        <f t="shared" ca="1" si="40"/>
        <v>3.1063716373096977</v>
      </c>
      <c r="J285">
        <f t="shared" ca="1" si="40"/>
        <v>3.163126512593907</v>
      </c>
      <c r="K285">
        <f t="shared" ca="1" si="40"/>
        <v>3.1603893397732592</v>
      </c>
      <c r="L285">
        <f t="shared" ca="1" si="40"/>
        <v>3.2459376226615344</v>
      </c>
      <c r="M285">
        <f t="shared" ca="1" si="40"/>
        <v>3.2141234857898962</v>
      </c>
      <c r="N285">
        <f t="shared" ca="1" si="42"/>
        <v>24.881473385447645</v>
      </c>
      <c r="O285">
        <f t="shared" ca="1" si="41"/>
        <v>24.072119009303968</v>
      </c>
      <c r="P285" s="4">
        <f t="shared" ca="1" si="43"/>
        <v>22.091385967046712</v>
      </c>
      <c r="Q285" s="3">
        <f t="shared" ca="1" si="44"/>
        <v>0</v>
      </c>
    </row>
    <row r="286" spans="1:17" x14ac:dyDescent="0.25">
      <c r="A286">
        <v>266</v>
      </c>
      <c r="C286" s="4">
        <f t="shared" si="39"/>
        <v>3.2921262866077932</v>
      </c>
      <c r="D286">
        <f t="shared" ca="1" si="40"/>
        <v>3.2240203249084916</v>
      </c>
      <c r="E286">
        <f t="shared" ca="1" si="40"/>
        <v>3.2107647082725403</v>
      </c>
      <c r="F286">
        <f t="shared" ca="1" si="40"/>
        <v>3.2673924076611733</v>
      </c>
      <c r="G286">
        <f t="shared" ca="1" si="40"/>
        <v>3.2570481964137654</v>
      </c>
      <c r="H286">
        <f t="shared" ca="1" si="40"/>
        <v>3.1517583490106547</v>
      </c>
      <c r="I286">
        <f t="shared" ca="1" si="40"/>
        <v>3.1270202082296463</v>
      </c>
      <c r="J286">
        <f t="shared" ca="1" si="40"/>
        <v>3.1429655548816284</v>
      </c>
      <c r="K286">
        <f t="shared" ca="1" si="40"/>
        <v>3.2665870784574427</v>
      </c>
      <c r="L286">
        <f t="shared" ca="1" si="40"/>
        <v>3.2552573348939253</v>
      </c>
      <c r="M286">
        <f t="shared" ca="1" si="40"/>
        <v>3.1997536583110695</v>
      </c>
      <c r="N286">
        <f t="shared" ca="1" si="42"/>
        <v>24.526487556494558</v>
      </c>
      <c r="O286">
        <f t="shared" ca="1" si="41"/>
        <v>23.766662756944019</v>
      </c>
      <c r="P286" s="4">
        <f t="shared" ca="1" si="43"/>
        <v>21.894260545460241</v>
      </c>
      <c r="Q286" s="3">
        <f t="shared" ca="1" si="44"/>
        <v>0</v>
      </c>
    </row>
    <row r="287" spans="1:17" x14ac:dyDescent="0.25">
      <c r="A287">
        <v>267</v>
      </c>
      <c r="C287" s="4">
        <f t="shared" si="39"/>
        <v>3.2921262866077932</v>
      </c>
      <c r="D287">
        <f t="shared" ca="1" si="40"/>
        <v>3.2291360038670951</v>
      </c>
      <c r="E287">
        <f t="shared" ca="1" si="40"/>
        <v>3.2496023376214316</v>
      </c>
      <c r="F287">
        <f t="shared" ca="1" si="40"/>
        <v>3.3302929577323628</v>
      </c>
      <c r="G287">
        <f t="shared" ca="1" si="40"/>
        <v>3.2780073593881132</v>
      </c>
      <c r="H287">
        <f t="shared" ca="1" si="40"/>
        <v>3.3253965979827993</v>
      </c>
      <c r="I287">
        <f t="shared" ca="1" si="40"/>
        <v>3.333968271899646</v>
      </c>
      <c r="J287">
        <f t="shared" ca="1" si="40"/>
        <v>3.3383198761701105</v>
      </c>
      <c r="K287">
        <f t="shared" ca="1" si="40"/>
        <v>3.3334830358930558</v>
      </c>
      <c r="L287">
        <f t="shared" ca="1" si="40"/>
        <v>3.2966372976263383</v>
      </c>
      <c r="M287">
        <f t="shared" ca="1" si="40"/>
        <v>3.2139258684092367</v>
      </c>
      <c r="N287">
        <f t="shared" ca="1" si="42"/>
        <v>24.87655685966174</v>
      </c>
      <c r="O287">
        <f t="shared" ca="1" si="41"/>
        <v>24.067891791974457</v>
      </c>
      <c r="P287" s="4">
        <f t="shared" ca="1" si="43"/>
        <v>22.088663050442111</v>
      </c>
      <c r="Q287" s="3">
        <f t="shared" ca="1" si="44"/>
        <v>0</v>
      </c>
    </row>
    <row r="288" spans="1:17" x14ac:dyDescent="0.25">
      <c r="A288">
        <v>268</v>
      </c>
      <c r="C288" s="4">
        <f t="shared" si="39"/>
        <v>3.2921262866077932</v>
      </c>
      <c r="D288">
        <f t="shared" ca="1" si="40"/>
        <v>3.3712595265231045</v>
      </c>
      <c r="E288">
        <f t="shared" ca="1" si="40"/>
        <v>3.2504398162146986</v>
      </c>
      <c r="F288">
        <f t="shared" ca="1" si="40"/>
        <v>3.2062119182585347</v>
      </c>
      <c r="G288">
        <f t="shared" ca="1" si="40"/>
        <v>3.1883647413733329</v>
      </c>
      <c r="H288">
        <f t="shared" ca="1" si="40"/>
        <v>3.220588553221019</v>
      </c>
      <c r="I288">
        <f t="shared" ca="1" si="40"/>
        <v>3.2374698967512368</v>
      </c>
      <c r="J288">
        <f t="shared" ca="1" si="40"/>
        <v>3.2336670274701556</v>
      </c>
      <c r="K288">
        <f t="shared" ca="1" si="40"/>
        <v>3.2368416993114137</v>
      </c>
      <c r="L288">
        <f t="shared" ca="1" si="40"/>
        <v>3.3008440727775508</v>
      </c>
      <c r="M288">
        <f t="shared" ca="1" si="40"/>
        <v>3.2566259431999707</v>
      </c>
      <c r="N288">
        <f t="shared" ca="1" si="42"/>
        <v>25.9617926353028</v>
      </c>
      <c r="O288">
        <f t="shared" ca="1" si="41"/>
        <v>24.99875564255472</v>
      </c>
      <c r="P288" s="4">
        <f t="shared" ca="1" si="43"/>
        <v>22.684884336196447</v>
      </c>
      <c r="Q288" s="3">
        <f t="shared" ca="1" si="44"/>
        <v>0.2605144451344385</v>
      </c>
    </row>
    <row r="289" spans="1:17" x14ac:dyDescent="0.25">
      <c r="A289">
        <v>269</v>
      </c>
      <c r="C289" s="4">
        <f t="shared" si="39"/>
        <v>3.2921262866077932</v>
      </c>
      <c r="D289">
        <f t="shared" ca="1" si="40"/>
        <v>3.2287807951587744</v>
      </c>
      <c r="E289">
        <f t="shared" ca="1" si="40"/>
        <v>3.2613586147745552</v>
      </c>
      <c r="F289">
        <f t="shared" ca="1" si="40"/>
        <v>3.1573381078213192</v>
      </c>
      <c r="G289">
        <f t="shared" ca="1" si="40"/>
        <v>3.1938467966030273</v>
      </c>
      <c r="H289">
        <f t="shared" ca="1" si="40"/>
        <v>3.2088062707013405</v>
      </c>
      <c r="I289">
        <f t="shared" ca="1" si="40"/>
        <v>3.2979477806644417</v>
      </c>
      <c r="J289">
        <f t="shared" ca="1" si="40"/>
        <v>3.2168486268292202</v>
      </c>
      <c r="K289">
        <f t="shared" ca="1" si="40"/>
        <v>3.3055943404598338</v>
      </c>
      <c r="L289">
        <f t="shared" ca="1" si="40"/>
        <v>3.2834075366631765</v>
      </c>
      <c r="M289">
        <f t="shared" ca="1" si="40"/>
        <v>3.2264807326392955</v>
      </c>
      <c r="N289">
        <f t="shared" ca="1" si="42"/>
        <v>25.190847463156839</v>
      </c>
      <c r="O289">
        <f t="shared" ca="1" si="41"/>
        <v>24.337931970188702</v>
      </c>
      <c r="P289" s="4">
        <f t="shared" ca="1" si="43"/>
        <v>22.262321562578034</v>
      </c>
      <c r="Q289" s="3">
        <f t="shared" ca="1" si="44"/>
        <v>3.3873667537731592E-2</v>
      </c>
    </row>
    <row r="290" spans="1:17" x14ac:dyDescent="0.25">
      <c r="A290">
        <v>270</v>
      </c>
      <c r="C290" s="4">
        <f t="shared" si="39"/>
        <v>3.2921262866077932</v>
      </c>
      <c r="D290">
        <f t="shared" ca="1" si="40"/>
        <v>3.2448200072341806</v>
      </c>
      <c r="E290">
        <f t="shared" ca="1" si="40"/>
        <v>3.4353675454912782</v>
      </c>
      <c r="F290">
        <f t="shared" ca="1" si="40"/>
        <v>3.4815356253911909</v>
      </c>
      <c r="G290">
        <f t="shared" ca="1" si="40"/>
        <v>3.4201794087281923</v>
      </c>
      <c r="H290">
        <f t="shared" ca="1" si="40"/>
        <v>3.5624434224573815</v>
      </c>
      <c r="I290">
        <f t="shared" ca="1" si="40"/>
        <v>3.629789062236322</v>
      </c>
      <c r="J290">
        <f t="shared" ca="1" si="40"/>
        <v>3.6399064893772288</v>
      </c>
      <c r="K290">
        <f t="shared" ca="1" si="40"/>
        <v>3.5387844352087114</v>
      </c>
      <c r="L290">
        <f t="shared" ca="1" si="40"/>
        <v>3.5907492197806565</v>
      </c>
      <c r="M290">
        <f t="shared" ca="1" si="40"/>
        <v>3.5428595454068543</v>
      </c>
      <c r="N290">
        <f t="shared" ca="1" si="42"/>
        <v>34.565619963732544</v>
      </c>
      <c r="O290">
        <f t="shared" ca="1" si="41"/>
        <v>32.239768005021972</v>
      </c>
      <c r="P290" s="4">
        <f t="shared" ca="1" si="43"/>
        <v>27.119093291354577</v>
      </c>
      <c r="Q290" s="3">
        <f t="shared" ca="1" si="44"/>
        <v>2.9304284349557377</v>
      </c>
    </row>
    <row r="291" spans="1:17" x14ac:dyDescent="0.25">
      <c r="A291">
        <v>271</v>
      </c>
      <c r="C291" s="4">
        <f t="shared" si="39"/>
        <v>3.2921262866077932</v>
      </c>
      <c r="D291">
        <f t="shared" ca="1" si="40"/>
        <v>3.230105086566462</v>
      </c>
      <c r="E291">
        <f t="shared" ca="1" si="40"/>
        <v>3.315784963320501</v>
      </c>
      <c r="F291">
        <f t="shared" ca="1" si="40"/>
        <v>3.3280650223260095</v>
      </c>
      <c r="G291">
        <f t="shared" ca="1" si="40"/>
        <v>3.4240014643914631</v>
      </c>
      <c r="H291">
        <f t="shared" ca="1" si="40"/>
        <v>3.2636957444316934</v>
      </c>
      <c r="I291">
        <f t="shared" ca="1" si="40"/>
        <v>3.0931310356300026</v>
      </c>
      <c r="J291">
        <f t="shared" ca="1" si="40"/>
        <v>3.1314302349182386</v>
      </c>
      <c r="K291">
        <f t="shared" ca="1" si="40"/>
        <v>3.2143534693578175</v>
      </c>
      <c r="L291">
        <f t="shared" ca="1" si="40"/>
        <v>3.0552448422562435</v>
      </c>
      <c r="M291">
        <f t="shared" ca="1" si="40"/>
        <v>3.1244891679214022</v>
      </c>
      <c r="N291">
        <f t="shared" ca="1" si="42"/>
        <v>22.748271578092471</v>
      </c>
      <c r="O291">
        <f t="shared" ca="1" si="41"/>
        <v>22.228975015230375</v>
      </c>
      <c r="P291" s="4">
        <f t="shared" ca="1" si="43"/>
        <v>20.890155862498826</v>
      </c>
      <c r="Q291" s="3">
        <f t="shared" ca="1" si="44"/>
        <v>0</v>
      </c>
    </row>
    <row r="292" spans="1:17" x14ac:dyDescent="0.25">
      <c r="A292">
        <v>272</v>
      </c>
      <c r="C292" s="4">
        <f t="shared" si="39"/>
        <v>3.2921262866077932</v>
      </c>
      <c r="D292">
        <f t="shared" ca="1" si="40"/>
        <v>3.1249319697101039</v>
      </c>
      <c r="E292">
        <f t="shared" ca="1" si="40"/>
        <v>3.1788144674472862</v>
      </c>
      <c r="F292">
        <f t="shared" ca="1" si="40"/>
        <v>3.1093835965044287</v>
      </c>
      <c r="G292">
        <f t="shared" ca="1" si="40"/>
        <v>2.9522729090681317</v>
      </c>
      <c r="H292">
        <f t="shared" ca="1" si="40"/>
        <v>2.9280754474477093</v>
      </c>
      <c r="I292">
        <f t="shared" ca="1" si="40"/>
        <v>3.0619371928215777</v>
      </c>
      <c r="J292">
        <f t="shared" ca="1" si="40"/>
        <v>3.1757649082888606</v>
      </c>
      <c r="K292">
        <f t="shared" ca="1" si="40"/>
        <v>3.2027076997745927</v>
      </c>
      <c r="L292">
        <f t="shared" ca="1" si="40"/>
        <v>3.1545565534386695</v>
      </c>
      <c r="M292">
        <f t="shared" ca="1" si="40"/>
        <v>3.1746599423583199</v>
      </c>
      <c r="N292">
        <f t="shared" ca="1" si="42"/>
        <v>23.918684753720136</v>
      </c>
      <c r="O292">
        <f t="shared" ca="1" si="41"/>
        <v>23.242516004492366</v>
      </c>
      <c r="P292" s="4">
        <f t="shared" ca="1" si="43"/>
        <v>21.554233199862459</v>
      </c>
      <c r="Q292" s="3">
        <f t="shared" ca="1" si="44"/>
        <v>0</v>
      </c>
    </row>
    <row r="293" spans="1:17" x14ac:dyDescent="0.25">
      <c r="A293">
        <v>273</v>
      </c>
      <c r="C293" s="4">
        <f t="shared" si="39"/>
        <v>3.2921262866077932</v>
      </c>
      <c r="D293">
        <f t="shared" ref="D293:M308" ca="1" si="45">C293+$D$6*($H$5-C293)*$H$7+$D$9*($H$7^0.5)*(NORMINV(RAND(),0,1))</f>
        <v>3.2651536243018096</v>
      </c>
      <c r="E293">
        <f t="shared" ca="1" si="45"/>
        <v>3.1196636583758872</v>
      </c>
      <c r="F293">
        <f t="shared" ca="1" si="45"/>
        <v>3.0235883072817433</v>
      </c>
      <c r="G293">
        <f t="shared" ca="1" si="45"/>
        <v>3.0260515300609652</v>
      </c>
      <c r="H293">
        <f t="shared" ca="1" si="45"/>
        <v>2.9868706337570523</v>
      </c>
      <c r="I293">
        <f t="shared" ca="1" si="45"/>
        <v>2.9943860001702221</v>
      </c>
      <c r="J293">
        <f t="shared" ca="1" si="45"/>
        <v>2.8658385711110164</v>
      </c>
      <c r="K293">
        <f t="shared" ca="1" si="45"/>
        <v>2.9611565343485364</v>
      </c>
      <c r="L293">
        <f t="shared" ca="1" si="45"/>
        <v>2.9461622160674215</v>
      </c>
      <c r="M293">
        <f t="shared" ca="1" si="45"/>
        <v>2.8147287287825886</v>
      </c>
      <c r="N293">
        <f t="shared" ca="1" si="42"/>
        <v>16.68864801636871</v>
      </c>
      <c r="O293">
        <f t="shared" ca="1" si="41"/>
        <v>16.879734142932133</v>
      </c>
      <c r="P293" s="4">
        <f t="shared" ca="1" si="43"/>
        <v>17.219868707833328</v>
      </c>
      <c r="Q293" s="3">
        <f t="shared" ca="1" si="44"/>
        <v>0</v>
      </c>
    </row>
    <row r="294" spans="1:17" x14ac:dyDescent="0.25">
      <c r="A294">
        <v>274</v>
      </c>
      <c r="C294" s="4">
        <f t="shared" si="39"/>
        <v>3.2921262866077932</v>
      </c>
      <c r="D294">
        <f t="shared" ca="1" si="45"/>
        <v>3.2493901971282018</v>
      </c>
      <c r="E294">
        <f t="shared" ca="1" si="45"/>
        <v>3.3048393437621568</v>
      </c>
      <c r="F294">
        <f t="shared" ca="1" si="45"/>
        <v>3.2598337215416024</v>
      </c>
      <c r="G294">
        <f t="shared" ca="1" si="45"/>
        <v>3.2937078814790484</v>
      </c>
      <c r="H294">
        <f t="shared" ca="1" si="45"/>
        <v>3.3492793810518968</v>
      </c>
      <c r="I294">
        <f t="shared" ca="1" si="45"/>
        <v>3.2789096889764986</v>
      </c>
      <c r="J294">
        <f t="shared" ca="1" si="45"/>
        <v>3.1486722493843327</v>
      </c>
      <c r="K294">
        <f t="shared" ca="1" si="45"/>
        <v>2.9907795390777876</v>
      </c>
      <c r="L294">
        <f t="shared" ca="1" si="45"/>
        <v>3.0386768026094537</v>
      </c>
      <c r="M294">
        <f t="shared" ca="1" si="45"/>
        <v>3.0826022081548676</v>
      </c>
      <c r="N294">
        <f t="shared" ca="1" si="42"/>
        <v>21.815096020663635</v>
      </c>
      <c r="O294">
        <f t="shared" ca="1" si="41"/>
        <v>21.416718234390263</v>
      </c>
      <c r="P294" s="4">
        <f t="shared" ca="1" si="43"/>
        <v>20.351424274258694</v>
      </c>
      <c r="Q294" s="3">
        <f t="shared" ca="1" si="44"/>
        <v>0</v>
      </c>
    </row>
    <row r="295" spans="1:17" x14ac:dyDescent="0.25">
      <c r="A295">
        <v>275</v>
      </c>
      <c r="C295" s="4">
        <f t="shared" si="39"/>
        <v>3.2921262866077932</v>
      </c>
      <c r="D295">
        <f t="shared" ca="1" si="45"/>
        <v>3.3377273379984951</v>
      </c>
      <c r="E295">
        <f t="shared" ca="1" si="45"/>
        <v>3.377075718227621</v>
      </c>
      <c r="F295">
        <f t="shared" ca="1" si="45"/>
        <v>3.412645761731306</v>
      </c>
      <c r="G295">
        <f t="shared" ca="1" si="45"/>
        <v>3.4649560493508478</v>
      </c>
      <c r="H295">
        <f t="shared" ca="1" si="45"/>
        <v>3.5136863328196446</v>
      </c>
      <c r="I295">
        <f t="shared" ca="1" si="45"/>
        <v>3.5809440401515471</v>
      </c>
      <c r="J295">
        <f t="shared" ca="1" si="45"/>
        <v>3.4646875479386372</v>
      </c>
      <c r="K295">
        <f t="shared" ca="1" si="45"/>
        <v>3.2500241412689199</v>
      </c>
      <c r="L295">
        <f t="shared" ca="1" si="45"/>
        <v>3.3750635172804322</v>
      </c>
      <c r="M295">
        <f t="shared" ca="1" si="45"/>
        <v>3.3096752961918323</v>
      </c>
      <c r="N295">
        <f t="shared" ca="1" si="42"/>
        <v>27.376234860861086</v>
      </c>
      <c r="O295">
        <f t="shared" ca="1" si="41"/>
        <v>26.205538981468919</v>
      </c>
      <c r="P295" s="4">
        <f t="shared" ca="1" si="43"/>
        <v>23.448078112220458</v>
      </c>
      <c r="Q295" s="3">
        <f t="shared" ca="1" si="44"/>
        <v>0.68246988975699618</v>
      </c>
    </row>
    <row r="296" spans="1:17" x14ac:dyDescent="0.25">
      <c r="A296">
        <v>276</v>
      </c>
      <c r="C296" s="4">
        <f t="shared" si="39"/>
        <v>3.2921262866077932</v>
      </c>
      <c r="D296">
        <f t="shared" ca="1" si="45"/>
        <v>3.3930865730928756</v>
      </c>
      <c r="E296">
        <f t="shared" ca="1" si="45"/>
        <v>3.307242305172263</v>
      </c>
      <c r="F296">
        <f t="shared" ca="1" si="45"/>
        <v>3.2039556808437322</v>
      </c>
      <c r="G296">
        <f t="shared" ca="1" si="45"/>
        <v>3.1065670290981795</v>
      </c>
      <c r="H296">
        <f t="shared" ca="1" si="45"/>
        <v>3.1584267886208024</v>
      </c>
      <c r="I296">
        <f t="shared" ca="1" si="45"/>
        <v>3.077661536142827</v>
      </c>
      <c r="J296">
        <f t="shared" ca="1" si="45"/>
        <v>2.9924987689106444</v>
      </c>
      <c r="K296">
        <f t="shared" ca="1" si="45"/>
        <v>2.8855553725622656</v>
      </c>
      <c r="L296">
        <f t="shared" ca="1" si="45"/>
        <v>2.8671560325735341</v>
      </c>
      <c r="M296">
        <f t="shared" ca="1" si="45"/>
        <v>2.8097205594111401</v>
      </c>
      <c r="N296">
        <f t="shared" ca="1" si="42"/>
        <v>16.605277381908021</v>
      </c>
      <c r="O296">
        <f t="shared" ca="1" si="41"/>
        <v>16.804773767389559</v>
      </c>
      <c r="P296" s="4">
        <f t="shared" ca="1" si="43"/>
        <v>17.166160125810052</v>
      </c>
      <c r="Q296" s="3">
        <f t="shared" ca="1" si="44"/>
        <v>0</v>
      </c>
    </row>
    <row r="297" spans="1:17" x14ac:dyDescent="0.25">
      <c r="A297">
        <v>277</v>
      </c>
      <c r="C297" s="4">
        <f t="shared" si="39"/>
        <v>3.2921262866077932</v>
      </c>
      <c r="D297">
        <f t="shared" ca="1" si="45"/>
        <v>3.2726235783074507</v>
      </c>
      <c r="E297">
        <f t="shared" ca="1" si="45"/>
        <v>3.2260949774263215</v>
      </c>
      <c r="F297">
        <f t="shared" ca="1" si="45"/>
        <v>3.282318036640326</v>
      </c>
      <c r="G297">
        <f t="shared" ca="1" si="45"/>
        <v>3.1186653616621021</v>
      </c>
      <c r="H297">
        <f t="shared" ca="1" si="45"/>
        <v>3.1013529663288777</v>
      </c>
      <c r="I297">
        <f t="shared" ca="1" si="45"/>
        <v>3.018064125349047</v>
      </c>
      <c r="J297">
        <f t="shared" ca="1" si="45"/>
        <v>3.1262369354946253</v>
      </c>
      <c r="K297">
        <f t="shared" ca="1" si="45"/>
        <v>3.2311167010578665</v>
      </c>
      <c r="L297">
        <f t="shared" ca="1" si="45"/>
        <v>3.1706396352970825</v>
      </c>
      <c r="M297">
        <f t="shared" ca="1" si="45"/>
        <v>2.9740354664781234</v>
      </c>
      <c r="N297">
        <f t="shared" ca="1" si="42"/>
        <v>19.570737510719095</v>
      </c>
      <c r="O297">
        <f t="shared" ca="1" si="41"/>
        <v>19.446925938957783</v>
      </c>
      <c r="P297" s="4">
        <f t="shared" ca="1" si="43"/>
        <v>19.018876991974704</v>
      </c>
      <c r="Q297" s="3">
        <f t="shared" ca="1" si="44"/>
        <v>0</v>
      </c>
    </row>
    <row r="298" spans="1:17" x14ac:dyDescent="0.25">
      <c r="A298">
        <v>278</v>
      </c>
      <c r="C298" s="4">
        <f t="shared" si="39"/>
        <v>3.2921262866077932</v>
      </c>
      <c r="D298">
        <f t="shared" ca="1" si="45"/>
        <v>3.202978161420841</v>
      </c>
      <c r="E298">
        <f t="shared" ca="1" si="45"/>
        <v>3.3186173119438456</v>
      </c>
      <c r="F298">
        <f t="shared" ca="1" si="45"/>
        <v>3.3609785509098957</v>
      </c>
      <c r="G298">
        <f t="shared" ca="1" si="45"/>
        <v>3.2954304758168997</v>
      </c>
      <c r="H298">
        <f t="shared" ca="1" si="45"/>
        <v>3.1776546472392573</v>
      </c>
      <c r="I298">
        <f t="shared" ca="1" si="45"/>
        <v>3.120494575735743</v>
      </c>
      <c r="J298">
        <f t="shared" ca="1" si="45"/>
        <v>2.9898881468363507</v>
      </c>
      <c r="K298">
        <f t="shared" ca="1" si="45"/>
        <v>2.902188192717237</v>
      </c>
      <c r="L298">
        <f t="shared" ca="1" si="45"/>
        <v>2.7895284177437887</v>
      </c>
      <c r="M298">
        <f t="shared" ca="1" si="45"/>
        <v>2.6912031807676167</v>
      </c>
      <c r="N298">
        <f t="shared" ca="1" si="42"/>
        <v>14.749411456973476</v>
      </c>
      <c r="O298">
        <f t="shared" ca="1" si="41"/>
        <v>15.124819535363715</v>
      </c>
      <c r="P298" s="4">
        <f t="shared" ca="1" si="43"/>
        <v>15.942912610852275</v>
      </c>
      <c r="Q298" s="3">
        <f t="shared" ca="1" si="44"/>
        <v>0</v>
      </c>
    </row>
    <row r="299" spans="1:17" x14ac:dyDescent="0.25">
      <c r="A299">
        <v>279</v>
      </c>
      <c r="C299" s="4">
        <f t="shared" si="39"/>
        <v>3.2921262866077932</v>
      </c>
      <c r="D299">
        <f t="shared" ca="1" si="45"/>
        <v>3.2770607403417849</v>
      </c>
      <c r="E299">
        <f t="shared" ca="1" si="45"/>
        <v>3.1802273669722854</v>
      </c>
      <c r="F299">
        <f t="shared" ca="1" si="45"/>
        <v>3.156822691544777</v>
      </c>
      <c r="G299">
        <f t="shared" ca="1" si="45"/>
        <v>3.1521479405698454</v>
      </c>
      <c r="H299">
        <f t="shared" ca="1" si="45"/>
        <v>3.1966296320168524</v>
      </c>
      <c r="I299">
        <f t="shared" ca="1" si="45"/>
        <v>3.3013265914713505</v>
      </c>
      <c r="J299">
        <f t="shared" ca="1" si="45"/>
        <v>3.2576953256218646</v>
      </c>
      <c r="K299">
        <f t="shared" ca="1" si="45"/>
        <v>3.294724964143859</v>
      </c>
      <c r="L299">
        <f t="shared" ca="1" si="45"/>
        <v>3.3097377865410929</v>
      </c>
      <c r="M299">
        <f t="shared" ca="1" si="45"/>
        <v>3.2196916870270602</v>
      </c>
      <c r="N299">
        <f t="shared" ca="1" si="42"/>
        <v>25.02040487662299</v>
      </c>
      <c r="O299">
        <f t="shared" ca="1" si="41"/>
        <v>24.191533623072349</v>
      </c>
      <c r="P299" s="4">
        <f t="shared" ca="1" si="43"/>
        <v>22.168246837985819</v>
      </c>
      <c r="Q299" s="3">
        <f t="shared" ca="1" si="44"/>
        <v>0</v>
      </c>
    </row>
    <row r="300" spans="1:17" x14ac:dyDescent="0.25">
      <c r="A300">
        <v>280</v>
      </c>
      <c r="C300" s="4">
        <f t="shared" si="39"/>
        <v>3.2921262866077932</v>
      </c>
      <c r="D300">
        <f t="shared" ca="1" si="45"/>
        <v>3.4107603813654088</v>
      </c>
      <c r="E300">
        <f t="shared" ca="1" si="45"/>
        <v>3.5763497504050208</v>
      </c>
      <c r="F300">
        <f t="shared" ca="1" si="45"/>
        <v>3.4668343664482877</v>
      </c>
      <c r="G300">
        <f t="shared" ca="1" si="45"/>
        <v>3.4089803481964327</v>
      </c>
      <c r="H300">
        <f t="shared" ca="1" si="45"/>
        <v>3.4675860418591093</v>
      </c>
      <c r="I300">
        <f t="shared" ca="1" si="45"/>
        <v>3.6463053615693619</v>
      </c>
      <c r="J300">
        <f t="shared" ca="1" si="45"/>
        <v>3.6343967055816546</v>
      </c>
      <c r="K300">
        <f t="shared" ca="1" si="45"/>
        <v>3.6565926901234431</v>
      </c>
      <c r="L300">
        <f t="shared" ca="1" si="45"/>
        <v>3.626528705740605</v>
      </c>
      <c r="M300">
        <f t="shared" ca="1" si="45"/>
        <v>3.6082205954341124</v>
      </c>
      <c r="N300">
        <f t="shared" ca="1" si="42"/>
        <v>36.900333739412815</v>
      </c>
      <c r="O300">
        <f t="shared" ca="1" si="41"/>
        <v>34.167907587757682</v>
      </c>
      <c r="P300" s="4">
        <f t="shared" ca="1" si="43"/>
        <v>28.247563719790428</v>
      </c>
      <c r="Q300" s="3">
        <f t="shared" ca="1" si="44"/>
        <v>3.6910972643913662</v>
      </c>
    </row>
    <row r="301" spans="1:17" x14ac:dyDescent="0.25">
      <c r="A301">
        <v>281</v>
      </c>
      <c r="C301" s="4">
        <f t="shared" si="39"/>
        <v>3.2921262866077932</v>
      </c>
      <c r="D301">
        <f t="shared" ca="1" si="45"/>
        <v>3.1835379452392969</v>
      </c>
      <c r="E301">
        <f t="shared" ca="1" si="45"/>
        <v>3.1232556302424439</v>
      </c>
      <c r="F301">
        <f t="shared" ca="1" si="45"/>
        <v>3.085440760762435</v>
      </c>
      <c r="G301">
        <f t="shared" ca="1" si="45"/>
        <v>3.0665918689025662</v>
      </c>
      <c r="H301">
        <f t="shared" ca="1" si="45"/>
        <v>3.0782449973927379</v>
      </c>
      <c r="I301">
        <f t="shared" ca="1" si="45"/>
        <v>3.1012597755290856</v>
      </c>
      <c r="J301">
        <f t="shared" ca="1" si="45"/>
        <v>3.1827110184556369</v>
      </c>
      <c r="K301">
        <f t="shared" ca="1" si="45"/>
        <v>3.2906028240121321</v>
      </c>
      <c r="L301">
        <f t="shared" ca="1" si="45"/>
        <v>3.4109040073403851</v>
      </c>
      <c r="M301">
        <f t="shared" ca="1" si="45"/>
        <v>3.4271951212059006</v>
      </c>
      <c r="N301">
        <f t="shared" ca="1" si="42"/>
        <v>30.790158854317433</v>
      </c>
      <c r="O301">
        <f t="shared" ca="1" si="41"/>
        <v>29.090457647947847</v>
      </c>
      <c r="P301" s="4">
        <f t="shared" ca="1" si="43"/>
        <v>25.231467816507777</v>
      </c>
      <c r="Q301" s="3">
        <f t="shared" ca="1" si="44"/>
        <v>1.7302766505333884</v>
      </c>
    </row>
    <row r="302" spans="1:17" x14ac:dyDescent="0.25">
      <c r="A302">
        <v>282</v>
      </c>
      <c r="C302" s="4">
        <f t="shared" si="39"/>
        <v>3.2921262866077932</v>
      </c>
      <c r="D302">
        <f t="shared" ca="1" si="45"/>
        <v>3.3356572673380462</v>
      </c>
      <c r="E302">
        <f t="shared" ca="1" si="45"/>
        <v>3.458676449972975</v>
      </c>
      <c r="F302">
        <f t="shared" ca="1" si="45"/>
        <v>3.3934505192149826</v>
      </c>
      <c r="G302">
        <f t="shared" ca="1" si="45"/>
        <v>3.4207143758222593</v>
      </c>
      <c r="H302">
        <f t="shared" ca="1" si="45"/>
        <v>3.4284506494275457</v>
      </c>
      <c r="I302">
        <f t="shared" ca="1" si="45"/>
        <v>3.4179748622457389</v>
      </c>
      <c r="J302">
        <f t="shared" ca="1" si="45"/>
        <v>3.4489458363150907</v>
      </c>
      <c r="K302">
        <f t="shared" ca="1" si="45"/>
        <v>3.4649179558212224</v>
      </c>
      <c r="L302">
        <f t="shared" ca="1" si="45"/>
        <v>3.4615195240186765</v>
      </c>
      <c r="M302">
        <f t="shared" ca="1" si="45"/>
        <v>3.4223504741206363</v>
      </c>
      <c r="N302">
        <f t="shared" ca="1" si="42"/>
        <v>30.641352150000714</v>
      </c>
      <c r="O302">
        <f t="shared" ca="1" si="41"/>
        <v>28.965480279413754</v>
      </c>
      <c r="P302" s="4">
        <f t="shared" ca="1" si="43"/>
        <v>25.15533679769818</v>
      </c>
      <c r="Q302" s="3">
        <f t="shared" ca="1" si="44"/>
        <v>1.6838125653959957</v>
      </c>
    </row>
    <row r="303" spans="1:17" x14ac:dyDescent="0.25">
      <c r="A303">
        <v>283</v>
      </c>
      <c r="C303" s="4">
        <f t="shared" si="39"/>
        <v>3.2921262866077932</v>
      </c>
      <c r="D303">
        <f t="shared" ca="1" si="45"/>
        <v>3.2222791754538518</v>
      </c>
      <c r="E303">
        <f t="shared" ca="1" si="45"/>
        <v>3.1503495017630558</v>
      </c>
      <c r="F303">
        <f t="shared" ca="1" si="45"/>
        <v>3.1741693748678377</v>
      </c>
      <c r="G303">
        <f t="shared" ca="1" si="45"/>
        <v>3.2681962364239721</v>
      </c>
      <c r="H303">
        <f t="shared" ca="1" si="45"/>
        <v>3.1184430582236793</v>
      </c>
      <c r="I303">
        <f t="shared" ca="1" si="45"/>
        <v>3.0854913839131997</v>
      </c>
      <c r="J303">
        <f t="shared" ca="1" si="45"/>
        <v>3.0557197287766211</v>
      </c>
      <c r="K303">
        <f t="shared" ca="1" si="45"/>
        <v>2.9366237532335537</v>
      </c>
      <c r="L303">
        <f t="shared" ca="1" si="45"/>
        <v>2.9097330708732612</v>
      </c>
      <c r="M303">
        <f t="shared" ca="1" si="45"/>
        <v>2.8119228945280943</v>
      </c>
      <c r="N303">
        <f t="shared" ca="1" si="42"/>
        <v>16.641888067114134</v>
      </c>
      <c r="O303">
        <f t="shared" ca="1" si="41"/>
        <v>16.837696387932041</v>
      </c>
      <c r="P303" s="4">
        <f t="shared" ca="1" si="43"/>
        <v>17.189757729335664</v>
      </c>
      <c r="Q303" s="3">
        <f t="shared" ca="1" si="44"/>
        <v>0</v>
      </c>
    </row>
    <row r="304" spans="1:17" x14ac:dyDescent="0.25">
      <c r="A304">
        <v>284</v>
      </c>
      <c r="C304" s="4">
        <f t="shared" si="39"/>
        <v>3.2921262866077932</v>
      </c>
      <c r="D304">
        <f t="shared" ca="1" si="45"/>
        <v>3.3472265749382677</v>
      </c>
      <c r="E304">
        <f t="shared" ca="1" si="45"/>
        <v>3.4557662445776174</v>
      </c>
      <c r="F304">
        <f t="shared" ca="1" si="45"/>
        <v>3.5671032865326913</v>
      </c>
      <c r="G304">
        <f t="shared" ca="1" si="45"/>
        <v>3.4370934381404896</v>
      </c>
      <c r="H304">
        <f t="shared" ca="1" si="45"/>
        <v>3.3344454035843567</v>
      </c>
      <c r="I304">
        <f t="shared" ca="1" si="45"/>
        <v>3.2889423040384878</v>
      </c>
      <c r="J304">
        <f t="shared" ca="1" si="45"/>
        <v>3.291520090274445</v>
      </c>
      <c r="K304">
        <f t="shared" ca="1" si="45"/>
        <v>3.0970998656192563</v>
      </c>
      <c r="L304">
        <f t="shared" ca="1" si="45"/>
        <v>2.9970002077659812</v>
      </c>
      <c r="M304">
        <f t="shared" ca="1" si="45"/>
        <v>3.0697911467813528</v>
      </c>
      <c r="N304">
        <f t="shared" ca="1" si="42"/>
        <v>21.537404049085563</v>
      </c>
      <c r="O304">
        <f t="shared" ca="1" si="41"/>
        <v>21.17426868583517</v>
      </c>
      <c r="P304" s="4">
        <f t="shared" ca="1" si="43"/>
        <v>20.189445216422172</v>
      </c>
      <c r="Q304" s="3">
        <f t="shared" ca="1" si="44"/>
        <v>0</v>
      </c>
    </row>
    <row r="305" spans="1:17" x14ac:dyDescent="0.25">
      <c r="A305">
        <v>285</v>
      </c>
      <c r="C305" s="4">
        <f t="shared" si="39"/>
        <v>3.2921262866077932</v>
      </c>
      <c r="D305">
        <f t="shared" ca="1" si="45"/>
        <v>3.465371030712098</v>
      </c>
      <c r="E305">
        <f t="shared" ca="1" si="45"/>
        <v>3.4963808537148209</v>
      </c>
      <c r="F305">
        <f t="shared" ca="1" si="45"/>
        <v>3.5008364721424048</v>
      </c>
      <c r="G305">
        <f t="shared" ca="1" si="45"/>
        <v>3.5721427972203523</v>
      </c>
      <c r="H305">
        <f t="shared" ca="1" si="45"/>
        <v>3.6468849655796558</v>
      </c>
      <c r="I305">
        <f t="shared" ca="1" si="45"/>
        <v>3.6025253496347625</v>
      </c>
      <c r="J305">
        <f t="shared" ca="1" si="45"/>
        <v>3.6612487309994814</v>
      </c>
      <c r="K305">
        <f t="shared" ca="1" si="45"/>
        <v>3.4611122213869074</v>
      </c>
      <c r="L305">
        <f t="shared" ca="1" si="45"/>
        <v>3.5651246258932132</v>
      </c>
      <c r="M305">
        <f t="shared" ca="1" si="45"/>
        <v>3.4808296948931536</v>
      </c>
      <c r="N305">
        <f t="shared" ca="1" si="42"/>
        <v>32.486664917126625</v>
      </c>
      <c r="O305">
        <f t="shared" ca="1" si="41"/>
        <v>30.510626673114533</v>
      </c>
      <c r="P305" s="4">
        <f t="shared" ca="1" si="43"/>
        <v>26.089858931525239</v>
      </c>
      <c r="Q305" s="3">
        <f t="shared" ca="1" si="44"/>
        <v>2.2646563287018493</v>
      </c>
    </row>
    <row r="306" spans="1:17" x14ac:dyDescent="0.25">
      <c r="A306">
        <v>286</v>
      </c>
      <c r="C306" s="4">
        <f t="shared" si="39"/>
        <v>3.2921262866077932</v>
      </c>
      <c r="D306">
        <f t="shared" ca="1" si="45"/>
        <v>3.2614948904112566</v>
      </c>
      <c r="E306">
        <f t="shared" ca="1" si="45"/>
        <v>3.2366676477857523</v>
      </c>
      <c r="F306">
        <f t="shared" ca="1" si="45"/>
        <v>3.2893138115901359</v>
      </c>
      <c r="G306">
        <f t="shared" ca="1" si="45"/>
        <v>3.1833506196096684</v>
      </c>
      <c r="H306">
        <f t="shared" ca="1" si="45"/>
        <v>3.1961705988974738</v>
      </c>
      <c r="I306">
        <f t="shared" ca="1" si="45"/>
        <v>3.2468035956188892</v>
      </c>
      <c r="J306">
        <f t="shared" ca="1" si="45"/>
        <v>3.2580349671374798</v>
      </c>
      <c r="K306">
        <f t="shared" ca="1" si="45"/>
        <v>3.2635851172724442</v>
      </c>
      <c r="L306">
        <f t="shared" ca="1" si="45"/>
        <v>3.3504317406667563</v>
      </c>
      <c r="M306">
        <f t="shared" ca="1" si="45"/>
        <v>3.4886128077115321</v>
      </c>
      <c r="N306">
        <f t="shared" ca="1" si="42"/>
        <v>32.740498822862072</v>
      </c>
      <c r="O306">
        <f t="shared" ca="1" si="41"/>
        <v>30.722394772694756</v>
      </c>
      <c r="P306" s="4">
        <f t="shared" ca="1" si="43"/>
        <v>26.216826464702546</v>
      </c>
      <c r="Q306" s="3">
        <f t="shared" ca="1" si="44"/>
        <v>2.3453211226786288</v>
      </c>
    </row>
    <row r="307" spans="1:17" x14ac:dyDescent="0.25">
      <c r="A307">
        <v>287</v>
      </c>
      <c r="C307" s="4">
        <f t="shared" si="39"/>
        <v>3.2921262866077932</v>
      </c>
      <c r="D307">
        <f t="shared" ca="1" si="45"/>
        <v>3.2190082991626401</v>
      </c>
      <c r="E307">
        <f t="shared" ca="1" si="45"/>
        <v>3.1530954840224004</v>
      </c>
      <c r="F307">
        <f t="shared" ca="1" si="45"/>
        <v>3.0667328587718061</v>
      </c>
      <c r="G307">
        <f t="shared" ca="1" si="45"/>
        <v>3.1202753968224695</v>
      </c>
      <c r="H307">
        <f t="shared" ca="1" si="45"/>
        <v>3.0745906318450755</v>
      </c>
      <c r="I307">
        <f t="shared" ca="1" si="45"/>
        <v>3.1960302998610723</v>
      </c>
      <c r="J307">
        <f t="shared" ca="1" si="45"/>
        <v>3.2771601105536958</v>
      </c>
      <c r="K307">
        <f t="shared" ca="1" si="45"/>
        <v>3.1585394429013758</v>
      </c>
      <c r="L307">
        <f t="shared" ca="1" si="45"/>
        <v>3.254274056033243</v>
      </c>
      <c r="M307">
        <f t="shared" ca="1" si="45"/>
        <v>3.298631367726057</v>
      </c>
      <c r="N307">
        <f t="shared" ca="1" si="42"/>
        <v>27.075557069496785</v>
      </c>
      <c r="O307">
        <f t="shared" ca="1" si="41"/>
        <v>25.949597640180698</v>
      </c>
      <c r="P307" s="4">
        <f t="shared" ca="1" si="43"/>
        <v>23.287106667993186</v>
      </c>
      <c r="Q307" s="3">
        <f t="shared" ca="1" si="44"/>
        <v>0.59213172923081769</v>
      </c>
    </row>
    <row r="308" spans="1:17" x14ac:dyDescent="0.25">
      <c r="A308">
        <v>288</v>
      </c>
      <c r="C308" s="4">
        <f t="shared" si="39"/>
        <v>3.2921262866077932</v>
      </c>
      <c r="D308">
        <f t="shared" ca="1" si="45"/>
        <v>3.3385760220653604</v>
      </c>
      <c r="E308">
        <f t="shared" ca="1" si="45"/>
        <v>3.2674100485568318</v>
      </c>
      <c r="F308">
        <f t="shared" ca="1" si="45"/>
        <v>3.3917075765552722</v>
      </c>
      <c r="G308">
        <f t="shared" ca="1" si="45"/>
        <v>3.3163898987956126</v>
      </c>
      <c r="H308">
        <f t="shared" ca="1" si="45"/>
        <v>3.3455474130092515</v>
      </c>
      <c r="I308">
        <f t="shared" ca="1" si="45"/>
        <v>3.3868078782805768</v>
      </c>
      <c r="J308">
        <f t="shared" ca="1" si="45"/>
        <v>3.376627456339623</v>
      </c>
      <c r="K308">
        <f t="shared" ca="1" si="45"/>
        <v>3.2104489711986361</v>
      </c>
      <c r="L308">
        <f t="shared" ca="1" si="45"/>
        <v>3.2874536621849475</v>
      </c>
      <c r="M308">
        <f t="shared" ca="1" si="45"/>
        <v>3.321887929583863</v>
      </c>
      <c r="N308">
        <f t="shared" ca="1" si="42"/>
        <v>27.712620678263473</v>
      </c>
      <c r="O308">
        <f t="shared" ca="1" si="41"/>
        <v>26.491505091517478</v>
      </c>
      <c r="P308" s="4">
        <f t="shared" ca="1" si="43"/>
        <v>23.62737996768745</v>
      </c>
      <c r="Q308" s="3">
        <f t="shared" ca="1" si="44"/>
        <v>0.7839320672574176</v>
      </c>
    </row>
    <row r="309" spans="1:17" x14ac:dyDescent="0.25">
      <c r="A309">
        <v>289</v>
      </c>
      <c r="C309" s="4">
        <f t="shared" si="39"/>
        <v>3.2921262866077932</v>
      </c>
      <c r="D309">
        <f t="shared" ref="D309:M324" ca="1" si="46">C309+$D$6*($H$5-C309)*$H$7+$D$9*($H$7^0.5)*(NORMINV(RAND(),0,1))</f>
        <v>3.2891963050690709</v>
      </c>
      <c r="E309">
        <f t="shared" ca="1" si="46"/>
        <v>3.1426274014011133</v>
      </c>
      <c r="F309">
        <f t="shared" ca="1" si="46"/>
        <v>3.1814678289692497</v>
      </c>
      <c r="G309">
        <f t="shared" ca="1" si="46"/>
        <v>3.1134806780732949</v>
      </c>
      <c r="H309">
        <f t="shared" ca="1" si="46"/>
        <v>3.0756265126522018</v>
      </c>
      <c r="I309">
        <f t="shared" ca="1" si="46"/>
        <v>3.0498717591414803</v>
      </c>
      <c r="J309">
        <f t="shared" ca="1" si="46"/>
        <v>3.0713070206635682</v>
      </c>
      <c r="K309">
        <f t="shared" ca="1" si="46"/>
        <v>2.9874237406562338</v>
      </c>
      <c r="L309">
        <f t="shared" ca="1" si="46"/>
        <v>2.9999732542288915</v>
      </c>
      <c r="M309">
        <f t="shared" ca="1" si="46"/>
        <v>2.9839294592995893</v>
      </c>
      <c r="N309">
        <f t="shared" ca="1" si="42"/>
        <v>19.765331314596171</v>
      </c>
      <c r="O309">
        <f t="shared" ca="1" si="41"/>
        <v>19.618671896329023</v>
      </c>
      <c r="P309" s="4">
        <f t="shared" ca="1" si="43"/>
        <v>19.136613258359599</v>
      </c>
      <c r="Q309" s="3">
        <f t="shared" ca="1" si="44"/>
        <v>0</v>
      </c>
    </row>
    <row r="310" spans="1:17" x14ac:dyDescent="0.25">
      <c r="A310">
        <v>290</v>
      </c>
      <c r="C310" s="4">
        <f t="shared" si="39"/>
        <v>3.2921262866077932</v>
      </c>
      <c r="D310">
        <f t="shared" ca="1" si="46"/>
        <v>3.2484798637227055</v>
      </c>
      <c r="E310">
        <f t="shared" ca="1" si="46"/>
        <v>3.2257078478691854</v>
      </c>
      <c r="F310">
        <f t="shared" ca="1" si="46"/>
        <v>3.0667454960864271</v>
      </c>
      <c r="G310">
        <f t="shared" ca="1" si="46"/>
        <v>3.097933442479158</v>
      </c>
      <c r="H310">
        <f t="shared" ca="1" si="46"/>
        <v>3.035964855893249</v>
      </c>
      <c r="I310">
        <f t="shared" ca="1" si="46"/>
        <v>3.0396035083241935</v>
      </c>
      <c r="J310">
        <f t="shared" ca="1" si="46"/>
        <v>3.1038253185100841</v>
      </c>
      <c r="K310">
        <f t="shared" ca="1" si="46"/>
        <v>3.0109869383644705</v>
      </c>
      <c r="L310">
        <f t="shared" ca="1" si="46"/>
        <v>3.0838899070390409</v>
      </c>
      <c r="M310">
        <f t="shared" ca="1" si="46"/>
        <v>3.1108887804698688</v>
      </c>
      <c r="N310">
        <f t="shared" ca="1" si="42"/>
        <v>22.44098064528383</v>
      </c>
      <c r="O310">
        <f t="shared" ca="1" si="41"/>
        <v>21.961919200162725</v>
      </c>
      <c r="P310" s="4">
        <f t="shared" ca="1" si="43"/>
        <v>20.713688195121104</v>
      </c>
      <c r="Q310" s="3">
        <f t="shared" ca="1" si="44"/>
        <v>0</v>
      </c>
    </row>
    <row r="311" spans="1:17" x14ac:dyDescent="0.25">
      <c r="A311">
        <v>291</v>
      </c>
      <c r="C311" s="4">
        <f t="shared" si="39"/>
        <v>3.2921262866077932</v>
      </c>
      <c r="D311">
        <f t="shared" ca="1" si="46"/>
        <v>3.322846272830914</v>
      </c>
      <c r="E311">
        <f t="shared" ca="1" si="46"/>
        <v>3.1763401463757699</v>
      </c>
      <c r="F311">
        <f t="shared" ca="1" si="46"/>
        <v>3.1705080243255117</v>
      </c>
      <c r="G311">
        <f t="shared" ca="1" si="46"/>
        <v>3.1819743213549487</v>
      </c>
      <c r="H311">
        <f t="shared" ca="1" si="46"/>
        <v>3.1776912587366275</v>
      </c>
      <c r="I311">
        <f t="shared" ca="1" si="46"/>
        <v>3.1849624886560441</v>
      </c>
      <c r="J311">
        <f t="shared" ca="1" si="46"/>
        <v>3.2236983316490213</v>
      </c>
      <c r="K311">
        <f t="shared" ca="1" si="46"/>
        <v>3.1481918724729252</v>
      </c>
      <c r="L311">
        <f t="shared" ca="1" si="46"/>
        <v>3.0561108307941871</v>
      </c>
      <c r="M311">
        <f t="shared" ca="1" si="46"/>
        <v>3.0811455209569671</v>
      </c>
      <c r="N311">
        <f t="shared" ca="1" si="42"/>
        <v>21.783341383471214</v>
      </c>
      <c r="O311">
        <f t="shared" ca="1" si="41"/>
        <v>21.389011113508758</v>
      </c>
      <c r="P311" s="4">
        <f t="shared" ca="1" si="43"/>
        <v>20.33294108850037</v>
      </c>
      <c r="Q311" s="3">
        <f t="shared" ca="1" si="44"/>
        <v>0</v>
      </c>
    </row>
    <row r="312" spans="1:17" x14ac:dyDescent="0.25">
      <c r="A312">
        <v>292</v>
      </c>
      <c r="C312" s="4">
        <f t="shared" si="39"/>
        <v>3.2921262866077932</v>
      </c>
      <c r="D312">
        <f t="shared" ca="1" si="46"/>
        <v>3.2202470860247905</v>
      </c>
      <c r="E312">
        <f t="shared" ca="1" si="46"/>
        <v>3.1630165828773253</v>
      </c>
      <c r="F312">
        <f t="shared" ca="1" si="46"/>
        <v>3.2184488570204506</v>
      </c>
      <c r="G312">
        <f t="shared" ca="1" si="46"/>
        <v>3.0546008877569895</v>
      </c>
      <c r="H312">
        <f t="shared" ca="1" si="46"/>
        <v>3.1884103554398333</v>
      </c>
      <c r="I312">
        <f t="shared" ca="1" si="46"/>
        <v>3.2033189816232261</v>
      </c>
      <c r="J312">
        <f t="shared" ca="1" si="46"/>
        <v>3.2432673400091936</v>
      </c>
      <c r="K312">
        <f t="shared" ca="1" si="46"/>
        <v>3.30303705052716</v>
      </c>
      <c r="L312">
        <f t="shared" ca="1" si="46"/>
        <v>3.3722307631044206</v>
      </c>
      <c r="M312">
        <f t="shared" ca="1" si="46"/>
        <v>3.3002097303172175</v>
      </c>
      <c r="N312">
        <f t="shared" ca="1" si="42"/>
        <v>27.118325859360205</v>
      </c>
      <c r="O312">
        <f t="shared" ca="1" si="41"/>
        <v>25.986022281449472</v>
      </c>
      <c r="P312" s="4">
        <f t="shared" ca="1" si="43"/>
        <v>23.310044328319115</v>
      </c>
      <c r="Q312" s="3">
        <f t="shared" ca="1" si="44"/>
        <v>0.60496094235133102</v>
      </c>
    </row>
    <row r="313" spans="1:17" x14ac:dyDescent="0.25">
      <c r="A313">
        <v>293</v>
      </c>
      <c r="C313" s="4">
        <f t="shared" si="39"/>
        <v>3.2921262866077932</v>
      </c>
      <c r="D313">
        <f t="shared" ca="1" si="46"/>
        <v>3.2113982075101553</v>
      </c>
      <c r="E313">
        <f t="shared" ca="1" si="46"/>
        <v>3.2509388605572629</v>
      </c>
      <c r="F313">
        <f t="shared" ca="1" si="46"/>
        <v>3.1715984466135665</v>
      </c>
      <c r="G313">
        <f t="shared" ca="1" si="46"/>
        <v>3.2122345086857789</v>
      </c>
      <c r="H313">
        <f t="shared" ca="1" si="46"/>
        <v>3.1797156937638249</v>
      </c>
      <c r="I313">
        <f t="shared" ca="1" si="46"/>
        <v>3.1213798931983985</v>
      </c>
      <c r="J313">
        <f t="shared" ca="1" si="46"/>
        <v>3.2274497338170489</v>
      </c>
      <c r="K313">
        <f t="shared" ca="1" si="46"/>
        <v>3.0713998287903683</v>
      </c>
      <c r="L313">
        <f t="shared" ca="1" si="46"/>
        <v>2.9934835861279225</v>
      </c>
      <c r="M313">
        <f t="shared" ca="1" si="46"/>
        <v>2.8975664928323805</v>
      </c>
      <c r="N313">
        <f t="shared" ca="1" si="42"/>
        <v>18.129972226050981</v>
      </c>
      <c r="O313">
        <f t="shared" ca="1" si="41"/>
        <v>18.16926323466328</v>
      </c>
      <c r="P313" s="4">
        <f t="shared" ca="1" si="43"/>
        <v>18.133013386275444</v>
      </c>
      <c r="Q313" s="3">
        <f t="shared" ca="1" si="44"/>
        <v>0</v>
      </c>
    </row>
    <row r="314" spans="1:17" x14ac:dyDescent="0.25">
      <c r="A314">
        <v>294</v>
      </c>
      <c r="C314" s="4">
        <f t="shared" si="39"/>
        <v>3.2921262866077932</v>
      </c>
      <c r="D314">
        <f t="shared" ca="1" si="46"/>
        <v>3.154984665820364</v>
      </c>
      <c r="E314">
        <f t="shared" ca="1" si="46"/>
        <v>2.9985569041704037</v>
      </c>
      <c r="F314">
        <f t="shared" ca="1" si="46"/>
        <v>3.0766945237255663</v>
      </c>
      <c r="G314">
        <f t="shared" ca="1" si="46"/>
        <v>3.2127449210094272</v>
      </c>
      <c r="H314">
        <f t="shared" ca="1" si="46"/>
        <v>3.207699936203817</v>
      </c>
      <c r="I314">
        <f t="shared" ca="1" si="46"/>
        <v>3.293843089624712</v>
      </c>
      <c r="J314">
        <f t="shared" ca="1" si="46"/>
        <v>3.1439486528506597</v>
      </c>
      <c r="K314">
        <f t="shared" ca="1" si="46"/>
        <v>3.2017568405132866</v>
      </c>
      <c r="L314">
        <f t="shared" ca="1" si="46"/>
        <v>3.295560160607875</v>
      </c>
      <c r="M314">
        <f t="shared" ca="1" si="46"/>
        <v>3.2344223263479583</v>
      </c>
      <c r="N314">
        <f t="shared" ca="1" si="42"/>
        <v>25.391699425601697</v>
      </c>
      <c r="O314">
        <f t="shared" ca="1" si="41"/>
        <v>24.510308463757639</v>
      </c>
      <c r="P314" s="4">
        <f t="shared" ca="1" si="43"/>
        <v>22.372873720659467</v>
      </c>
      <c r="Q314" s="3">
        <f t="shared" ca="1" si="44"/>
        <v>9.2682794603649185E-2</v>
      </c>
    </row>
    <row r="315" spans="1:17" x14ac:dyDescent="0.25">
      <c r="A315">
        <v>295</v>
      </c>
      <c r="C315" s="4">
        <f t="shared" si="39"/>
        <v>3.2921262866077932</v>
      </c>
      <c r="D315">
        <f t="shared" ca="1" si="46"/>
        <v>3.1819146685717219</v>
      </c>
      <c r="E315">
        <f t="shared" ca="1" si="46"/>
        <v>3.2675147558890796</v>
      </c>
      <c r="F315">
        <f t="shared" ca="1" si="46"/>
        <v>3.1661971821602779</v>
      </c>
      <c r="G315">
        <f t="shared" ca="1" si="46"/>
        <v>2.9835656821833281</v>
      </c>
      <c r="H315">
        <f t="shared" ca="1" si="46"/>
        <v>3.0363825305580967</v>
      </c>
      <c r="I315">
        <f t="shared" ca="1" si="46"/>
        <v>2.9805590050166675</v>
      </c>
      <c r="J315">
        <f t="shared" ca="1" si="46"/>
        <v>2.9325173015501993</v>
      </c>
      <c r="K315">
        <f t="shared" ca="1" si="46"/>
        <v>2.9268201409389287</v>
      </c>
      <c r="L315">
        <f t="shared" ca="1" si="46"/>
        <v>2.821731171360768</v>
      </c>
      <c r="M315">
        <f t="shared" ca="1" si="46"/>
        <v>2.7418782978562892</v>
      </c>
      <c r="N315">
        <f t="shared" ca="1" si="42"/>
        <v>15.516101603422932</v>
      </c>
      <c r="O315">
        <f t="shared" ca="1" si="41"/>
        <v>15.821532818406672</v>
      </c>
      <c r="P315" s="4">
        <f t="shared" ca="1" si="43"/>
        <v>16.454897649682557</v>
      </c>
      <c r="Q315" s="3">
        <f t="shared" ca="1" si="44"/>
        <v>0</v>
      </c>
    </row>
    <row r="316" spans="1:17" x14ac:dyDescent="0.25">
      <c r="A316">
        <v>296</v>
      </c>
      <c r="C316" s="4">
        <f t="shared" si="39"/>
        <v>3.2921262866077932</v>
      </c>
      <c r="D316">
        <f t="shared" ca="1" si="46"/>
        <v>3.415786626685573</v>
      </c>
      <c r="E316">
        <f t="shared" ca="1" si="46"/>
        <v>3.415483708003249</v>
      </c>
      <c r="F316">
        <f t="shared" ca="1" si="46"/>
        <v>3.3578913796571928</v>
      </c>
      <c r="G316">
        <f t="shared" ca="1" si="46"/>
        <v>3.2530539478130036</v>
      </c>
      <c r="H316">
        <f t="shared" ca="1" si="46"/>
        <v>3.3954138565716252</v>
      </c>
      <c r="I316">
        <f t="shared" ca="1" si="46"/>
        <v>3.2476733618762914</v>
      </c>
      <c r="J316">
        <f t="shared" ca="1" si="46"/>
        <v>3.2623139308154627</v>
      </c>
      <c r="K316">
        <f t="shared" ca="1" si="46"/>
        <v>3.1520339111706481</v>
      </c>
      <c r="L316">
        <f t="shared" ca="1" si="46"/>
        <v>3.2666204208730458</v>
      </c>
      <c r="M316">
        <f t="shared" ca="1" si="46"/>
        <v>3.2623940645949374</v>
      </c>
      <c r="N316">
        <f t="shared" ca="1" si="42"/>
        <v>26.111976128766258</v>
      </c>
      <c r="O316">
        <f t="shared" ca="1" si="41"/>
        <v>25.127230939426031</v>
      </c>
      <c r="P316" s="4">
        <f t="shared" ca="1" si="43"/>
        <v>22.766648965281018</v>
      </c>
      <c r="Q316" s="3">
        <f t="shared" ca="1" si="44"/>
        <v>0.3049470067712638</v>
      </c>
    </row>
    <row r="317" spans="1:17" x14ac:dyDescent="0.25">
      <c r="A317">
        <v>297</v>
      </c>
      <c r="C317" s="4">
        <f t="shared" si="39"/>
        <v>3.2921262866077932</v>
      </c>
      <c r="D317">
        <f t="shared" ca="1" si="46"/>
        <v>3.3031043584443833</v>
      </c>
      <c r="E317">
        <f t="shared" ca="1" si="46"/>
        <v>3.0996484936892585</v>
      </c>
      <c r="F317">
        <f t="shared" ca="1" si="46"/>
        <v>3.0539045668120712</v>
      </c>
      <c r="G317">
        <f t="shared" ca="1" si="46"/>
        <v>3.0613764529258285</v>
      </c>
      <c r="H317">
        <f t="shared" ca="1" si="46"/>
        <v>3.0325835648705168</v>
      </c>
      <c r="I317">
        <f t="shared" ca="1" si="46"/>
        <v>3.1248047398407675</v>
      </c>
      <c r="J317">
        <f t="shared" ca="1" si="46"/>
        <v>3.0384077782210084</v>
      </c>
      <c r="K317">
        <f t="shared" ca="1" si="46"/>
        <v>3.0168424895614061</v>
      </c>
      <c r="L317">
        <f t="shared" ca="1" si="46"/>
        <v>3.1091879952554402</v>
      </c>
      <c r="M317">
        <f t="shared" ca="1" si="46"/>
        <v>3.0759827815335976</v>
      </c>
      <c r="N317">
        <f t="shared" ca="1" si="42"/>
        <v>21.671169474457738</v>
      </c>
      <c r="O317">
        <f t="shared" ca="1" si="41"/>
        <v>21.291100843270232</v>
      </c>
      <c r="P317" s="4">
        <f t="shared" ca="1" si="43"/>
        <v>20.267568704069795</v>
      </c>
      <c r="Q317" s="3">
        <f t="shared" ca="1" si="44"/>
        <v>0</v>
      </c>
    </row>
    <row r="318" spans="1:17" x14ac:dyDescent="0.25">
      <c r="A318">
        <v>298</v>
      </c>
      <c r="C318" s="4">
        <f t="shared" si="39"/>
        <v>3.2921262866077932</v>
      </c>
      <c r="D318">
        <f t="shared" ca="1" si="46"/>
        <v>3.2796645127881092</v>
      </c>
      <c r="E318">
        <f t="shared" ca="1" si="46"/>
        <v>3.1592637985519136</v>
      </c>
      <c r="F318">
        <f t="shared" ca="1" si="46"/>
        <v>3.0647801037860383</v>
      </c>
      <c r="G318">
        <f t="shared" ca="1" si="46"/>
        <v>3.0519562985774114</v>
      </c>
      <c r="H318">
        <f t="shared" ca="1" si="46"/>
        <v>3.0797183472506959</v>
      </c>
      <c r="I318">
        <f t="shared" ca="1" si="46"/>
        <v>3.2146645921650836</v>
      </c>
      <c r="J318">
        <f t="shared" ca="1" si="46"/>
        <v>3.2138699242602251</v>
      </c>
      <c r="K318">
        <f t="shared" ca="1" si="46"/>
        <v>3.2214617622517046</v>
      </c>
      <c r="L318">
        <f t="shared" ca="1" si="46"/>
        <v>3.1966981555925424</v>
      </c>
      <c r="M318">
        <f t="shared" ca="1" si="46"/>
        <v>3.1707708979084024</v>
      </c>
      <c r="N318">
        <f t="shared" ca="1" si="42"/>
        <v>23.82584457234012</v>
      </c>
      <c r="O318">
        <f t="shared" ca="1" si="41"/>
        <v>23.162324379636729</v>
      </c>
      <c r="P318" s="4">
        <f t="shared" ca="1" si="43"/>
        <v>21.502010197253725</v>
      </c>
      <c r="Q318" s="3">
        <f t="shared" ca="1" si="44"/>
        <v>0</v>
      </c>
    </row>
    <row r="319" spans="1:17" x14ac:dyDescent="0.25">
      <c r="A319">
        <v>299</v>
      </c>
      <c r="C319" s="4">
        <f t="shared" si="39"/>
        <v>3.2921262866077932</v>
      </c>
      <c r="D319">
        <f t="shared" ca="1" si="46"/>
        <v>3.2221102244590591</v>
      </c>
      <c r="E319">
        <f t="shared" ca="1" si="46"/>
        <v>3.3467505074182946</v>
      </c>
      <c r="F319">
        <f t="shared" ca="1" si="46"/>
        <v>3.289522879327524</v>
      </c>
      <c r="G319">
        <f t="shared" ca="1" si="46"/>
        <v>3.4766385156970774</v>
      </c>
      <c r="H319">
        <f t="shared" ca="1" si="46"/>
        <v>3.5759784009365654</v>
      </c>
      <c r="I319">
        <f t="shared" ca="1" si="46"/>
        <v>3.6100410225716275</v>
      </c>
      <c r="J319">
        <f t="shared" ca="1" si="46"/>
        <v>3.6600446247867695</v>
      </c>
      <c r="K319">
        <f t="shared" ca="1" si="46"/>
        <v>3.5184081700526875</v>
      </c>
      <c r="L319">
        <f t="shared" ca="1" si="46"/>
        <v>3.4576637777584374</v>
      </c>
      <c r="M319">
        <f t="shared" ca="1" si="46"/>
        <v>3.335925654096302</v>
      </c>
      <c r="N319">
        <f t="shared" ca="1" si="42"/>
        <v>28.104386127240062</v>
      </c>
      <c r="O319">
        <f t="shared" ca="1" si="41"/>
        <v>26.824063846955916</v>
      </c>
      <c r="P319" s="4">
        <f t="shared" ca="1" si="43"/>
        <v>23.835171588786611</v>
      </c>
      <c r="Q319" s="3">
        <f t="shared" ca="1" si="44"/>
        <v>0.90261423665157037</v>
      </c>
    </row>
    <row r="320" spans="1:17" x14ac:dyDescent="0.25">
      <c r="A320">
        <v>300</v>
      </c>
      <c r="C320" s="4">
        <f t="shared" si="39"/>
        <v>3.2921262866077932</v>
      </c>
      <c r="D320">
        <f t="shared" ca="1" si="46"/>
        <v>3.3061169436521936</v>
      </c>
      <c r="E320">
        <f t="shared" ca="1" si="46"/>
        <v>3.2264934588064107</v>
      </c>
      <c r="F320">
        <f t="shared" ca="1" si="46"/>
        <v>3.1732467953482519</v>
      </c>
      <c r="G320">
        <f t="shared" ca="1" si="46"/>
        <v>3.1360609203542018</v>
      </c>
      <c r="H320">
        <f t="shared" ca="1" si="46"/>
        <v>3.1140989663435756</v>
      </c>
      <c r="I320">
        <f t="shared" ca="1" si="46"/>
        <v>3.0673735661686954</v>
      </c>
      <c r="J320">
        <f t="shared" ca="1" si="46"/>
        <v>3.0041101938055843</v>
      </c>
      <c r="K320">
        <f t="shared" ca="1" si="46"/>
        <v>2.889635733239408</v>
      </c>
      <c r="L320">
        <f t="shared" ca="1" si="46"/>
        <v>2.9343764147032458</v>
      </c>
      <c r="M320">
        <f t="shared" ca="1" si="46"/>
        <v>2.9102393660536818</v>
      </c>
      <c r="N320">
        <f t="shared" ca="1" si="42"/>
        <v>18.361193087377657</v>
      </c>
      <c r="O320">
        <f t="shared" ca="1" si="41"/>
        <v>18.375048150723661</v>
      </c>
      <c r="P320" s="4">
        <f t="shared" ca="1" si="43"/>
        <v>18.276918326066014</v>
      </c>
      <c r="Q320" s="3">
        <f t="shared" ca="1" si="44"/>
        <v>0</v>
      </c>
    </row>
    <row r="321" spans="1:17" x14ac:dyDescent="0.25">
      <c r="A321">
        <v>301</v>
      </c>
      <c r="C321" s="4">
        <f t="shared" si="39"/>
        <v>3.2921262866077932</v>
      </c>
      <c r="D321">
        <f t="shared" ca="1" si="46"/>
        <v>3.2809417486308021</v>
      </c>
      <c r="E321">
        <f t="shared" ca="1" si="46"/>
        <v>3.3785205403975915</v>
      </c>
      <c r="F321">
        <f t="shared" ca="1" si="46"/>
        <v>3.3679188320450386</v>
      </c>
      <c r="G321">
        <f t="shared" ca="1" si="46"/>
        <v>3.395122623016527</v>
      </c>
      <c r="H321">
        <f t="shared" ca="1" si="46"/>
        <v>3.4507923408880421</v>
      </c>
      <c r="I321">
        <f t="shared" ca="1" si="46"/>
        <v>3.5033751099209463</v>
      </c>
      <c r="J321">
        <f t="shared" ca="1" si="46"/>
        <v>3.4971835924377688</v>
      </c>
      <c r="K321">
        <f t="shared" ca="1" si="46"/>
        <v>3.4870010470408888</v>
      </c>
      <c r="L321">
        <f t="shared" ca="1" si="46"/>
        <v>3.5095765438725812</v>
      </c>
      <c r="M321">
        <f t="shared" ca="1" si="46"/>
        <v>3.6263407080661829</v>
      </c>
      <c r="N321">
        <f t="shared" ca="1" si="42"/>
        <v>37.575066599008984</v>
      </c>
      <c r="O321">
        <f t="shared" ca="1" si="41"/>
        <v>34.722576724772004</v>
      </c>
      <c r="P321" s="4">
        <f t="shared" ca="1" si="43"/>
        <v>28.568642429629652</v>
      </c>
      <c r="Q321" s="3">
        <f t="shared" ca="1" si="44"/>
        <v>3.9132953520020108</v>
      </c>
    </row>
    <row r="322" spans="1:17" x14ac:dyDescent="0.25">
      <c r="A322">
        <v>302</v>
      </c>
      <c r="C322" s="4">
        <f t="shared" si="39"/>
        <v>3.2921262866077932</v>
      </c>
      <c r="D322">
        <f t="shared" ca="1" si="46"/>
        <v>3.3815642275078184</v>
      </c>
      <c r="E322">
        <f t="shared" ca="1" si="46"/>
        <v>3.3500586375722476</v>
      </c>
      <c r="F322">
        <f t="shared" ca="1" si="46"/>
        <v>3.4532015624618335</v>
      </c>
      <c r="G322">
        <f t="shared" ca="1" si="46"/>
        <v>3.3230362540945171</v>
      </c>
      <c r="H322">
        <f t="shared" ca="1" si="46"/>
        <v>3.2698832301824874</v>
      </c>
      <c r="I322">
        <f t="shared" ca="1" si="46"/>
        <v>3.3227064501063777</v>
      </c>
      <c r="J322">
        <f t="shared" ca="1" si="46"/>
        <v>3.4769528589685956</v>
      </c>
      <c r="K322">
        <f t="shared" ca="1" si="46"/>
        <v>3.3375556990683295</v>
      </c>
      <c r="L322">
        <f t="shared" ca="1" si="46"/>
        <v>3.2661520527553827</v>
      </c>
      <c r="M322">
        <f t="shared" ca="1" si="46"/>
        <v>3.1979422106200173</v>
      </c>
      <c r="N322">
        <f t="shared" ca="1" si="42"/>
        <v>24.48209932286014</v>
      </c>
      <c r="O322">
        <f t="shared" ca="1" si="41"/>
        <v>23.728433335122155</v>
      </c>
      <c r="P322" s="4">
        <f t="shared" ca="1" si="43"/>
        <v>21.86953625977802</v>
      </c>
      <c r="Q322" s="3">
        <f t="shared" ca="1" si="44"/>
        <v>0</v>
      </c>
    </row>
    <row r="323" spans="1:17" x14ac:dyDescent="0.25">
      <c r="A323">
        <v>303</v>
      </c>
      <c r="C323" s="4">
        <f t="shared" si="39"/>
        <v>3.2921262866077932</v>
      </c>
      <c r="D323">
        <f t="shared" ca="1" si="46"/>
        <v>3.3523493636840271</v>
      </c>
      <c r="E323">
        <f t="shared" ca="1" si="46"/>
        <v>3.2939453058218908</v>
      </c>
      <c r="F323">
        <f t="shared" ca="1" si="46"/>
        <v>3.0808716364735536</v>
      </c>
      <c r="G323">
        <f t="shared" ca="1" si="46"/>
        <v>3.1591312731166123</v>
      </c>
      <c r="H323">
        <f t="shared" ca="1" si="46"/>
        <v>3.0573775807898005</v>
      </c>
      <c r="I323">
        <f t="shared" ca="1" si="46"/>
        <v>2.8998631004709896</v>
      </c>
      <c r="J323">
        <f t="shared" ca="1" si="46"/>
        <v>2.9450976241900197</v>
      </c>
      <c r="K323">
        <f t="shared" ca="1" si="46"/>
        <v>3.2245515124570621</v>
      </c>
      <c r="L323">
        <f t="shared" ca="1" si="46"/>
        <v>3.1896659583964726</v>
      </c>
      <c r="M323">
        <f t="shared" ca="1" si="46"/>
        <v>3.1472688812184435</v>
      </c>
      <c r="N323">
        <f t="shared" ca="1" si="42"/>
        <v>23.272417969467796</v>
      </c>
      <c r="O323">
        <f t="shared" ca="1" si="41"/>
        <v>22.6835696856824</v>
      </c>
      <c r="P323" s="4">
        <f t="shared" ca="1" si="43"/>
        <v>21.189101362989195</v>
      </c>
      <c r="Q323" s="3">
        <f t="shared" ca="1" si="44"/>
        <v>0</v>
      </c>
    </row>
    <row r="324" spans="1:17" x14ac:dyDescent="0.25">
      <c r="A324">
        <v>304</v>
      </c>
      <c r="C324" s="4">
        <f t="shared" si="39"/>
        <v>3.2921262866077932</v>
      </c>
      <c r="D324">
        <f t="shared" ca="1" si="46"/>
        <v>3.3286773273472021</v>
      </c>
      <c r="E324">
        <f t="shared" ca="1" si="46"/>
        <v>3.0654884601424817</v>
      </c>
      <c r="F324">
        <f t="shared" ca="1" si="46"/>
        <v>3.1197875288371884</v>
      </c>
      <c r="G324">
        <f t="shared" ca="1" si="46"/>
        <v>3.1582104303758212</v>
      </c>
      <c r="H324">
        <f t="shared" ca="1" si="46"/>
        <v>3.1528297441805746</v>
      </c>
      <c r="I324">
        <f t="shared" ca="1" si="46"/>
        <v>3.1921472978622378</v>
      </c>
      <c r="J324">
        <f t="shared" ca="1" si="46"/>
        <v>3.0891530395849189</v>
      </c>
      <c r="K324">
        <f t="shared" ca="1" si="46"/>
        <v>3.071307703173666</v>
      </c>
      <c r="L324">
        <f t="shared" ca="1" si="46"/>
        <v>2.9421973670610559</v>
      </c>
      <c r="M324">
        <f t="shared" ca="1" si="46"/>
        <v>2.92388332698324</v>
      </c>
      <c r="N324">
        <f t="shared" ca="1" si="42"/>
        <v>18.613429326212017</v>
      </c>
      <c r="O324">
        <f t="shared" ca="1" si="41"/>
        <v>18.599208011080044</v>
      </c>
      <c r="P324" s="4">
        <f t="shared" ca="1" si="43"/>
        <v>18.433127227499824</v>
      </c>
      <c r="Q324" s="3">
        <f t="shared" ca="1" si="44"/>
        <v>0</v>
      </c>
    </row>
    <row r="325" spans="1:17" x14ac:dyDescent="0.25">
      <c r="A325">
        <v>305</v>
      </c>
      <c r="C325" s="4">
        <f t="shared" si="39"/>
        <v>3.2921262866077932</v>
      </c>
      <c r="D325">
        <f t="shared" ref="D325:M340" ca="1" si="47">C325+$D$6*($H$5-C325)*$H$7+$D$9*($H$7^0.5)*(NORMINV(RAND(),0,1))</f>
        <v>3.2952987476451008</v>
      </c>
      <c r="E325">
        <f t="shared" ca="1" si="47"/>
        <v>3.2596697021610099</v>
      </c>
      <c r="F325">
        <f t="shared" ca="1" si="47"/>
        <v>3.2714568758626368</v>
      </c>
      <c r="G325">
        <f t="shared" ca="1" si="47"/>
        <v>3.4391124210385304</v>
      </c>
      <c r="H325">
        <f t="shared" ca="1" si="47"/>
        <v>3.4920847798740455</v>
      </c>
      <c r="I325">
        <f t="shared" ca="1" si="47"/>
        <v>3.4526677520826969</v>
      </c>
      <c r="J325">
        <f t="shared" ca="1" si="47"/>
        <v>3.5081626231707848</v>
      </c>
      <c r="K325">
        <f t="shared" ca="1" si="47"/>
        <v>3.5402752939748692</v>
      </c>
      <c r="L325">
        <f t="shared" ca="1" si="47"/>
        <v>3.4877770889271811</v>
      </c>
      <c r="M325">
        <f t="shared" ca="1" si="47"/>
        <v>3.5774602040083763</v>
      </c>
      <c r="N325">
        <f t="shared" ca="1" si="42"/>
        <v>35.782544976202622</v>
      </c>
      <c r="O325">
        <f t="shared" ca="1" si="41"/>
        <v>33.246523008319869</v>
      </c>
      <c r="P325" s="4">
        <f t="shared" ca="1" si="43"/>
        <v>27.710746871619204</v>
      </c>
      <c r="Q325" s="3">
        <f t="shared" ca="1" si="44"/>
        <v>3.3252851226971032</v>
      </c>
    </row>
    <row r="326" spans="1:17" x14ac:dyDescent="0.25">
      <c r="A326">
        <v>306</v>
      </c>
      <c r="C326" s="4">
        <f t="shared" si="39"/>
        <v>3.2921262866077932</v>
      </c>
      <c r="D326">
        <f t="shared" ca="1" si="47"/>
        <v>3.4079767125940643</v>
      </c>
      <c r="E326">
        <f t="shared" ca="1" si="47"/>
        <v>3.3748774891632882</v>
      </c>
      <c r="F326">
        <f t="shared" ca="1" si="47"/>
        <v>3.4291743894368256</v>
      </c>
      <c r="G326">
        <f t="shared" ca="1" si="47"/>
        <v>3.545144428737474</v>
      </c>
      <c r="H326">
        <f t="shared" ca="1" si="47"/>
        <v>3.5560591313473457</v>
      </c>
      <c r="I326">
        <f t="shared" ca="1" si="47"/>
        <v>3.5541071330037979</v>
      </c>
      <c r="J326">
        <f t="shared" ca="1" si="47"/>
        <v>3.3492389498193909</v>
      </c>
      <c r="K326">
        <f t="shared" ca="1" si="47"/>
        <v>3.3888539417371382</v>
      </c>
      <c r="L326">
        <f t="shared" ca="1" si="47"/>
        <v>3.3941516981502851</v>
      </c>
      <c r="M326">
        <f t="shared" ca="1" si="47"/>
        <v>3.3988273037101284</v>
      </c>
      <c r="N326">
        <f t="shared" ca="1" si="42"/>
        <v>29.928981853954262</v>
      </c>
      <c r="O326">
        <f t="shared" ca="1" si="41"/>
        <v>28.366243727987897</v>
      </c>
      <c r="P326" s="4">
        <f t="shared" ca="1" si="43"/>
        <v>24.788935701997019</v>
      </c>
      <c r="Q326" s="3">
        <f t="shared" ca="1" si="44"/>
        <v>1.4623326288436309</v>
      </c>
    </row>
    <row r="327" spans="1:17" x14ac:dyDescent="0.25">
      <c r="A327">
        <v>307</v>
      </c>
      <c r="C327" s="4">
        <f t="shared" si="39"/>
        <v>3.2921262866077932</v>
      </c>
      <c r="D327">
        <f t="shared" ca="1" si="47"/>
        <v>3.3044535341071177</v>
      </c>
      <c r="E327">
        <f t="shared" ca="1" si="47"/>
        <v>3.3207198077241191</v>
      </c>
      <c r="F327">
        <f t="shared" ca="1" si="47"/>
        <v>3.393547476212976</v>
      </c>
      <c r="G327">
        <f t="shared" ca="1" si="47"/>
        <v>3.374243493655062</v>
      </c>
      <c r="H327">
        <f t="shared" ca="1" si="47"/>
        <v>3.34141312734371</v>
      </c>
      <c r="I327">
        <f t="shared" ca="1" si="47"/>
        <v>3.2901615065546812</v>
      </c>
      <c r="J327">
        <f t="shared" ca="1" si="47"/>
        <v>3.1255813142276336</v>
      </c>
      <c r="K327">
        <f t="shared" ca="1" si="47"/>
        <v>2.9923409672411028</v>
      </c>
      <c r="L327">
        <f t="shared" ca="1" si="47"/>
        <v>3.0083489733090065</v>
      </c>
      <c r="M327">
        <f t="shared" ca="1" si="47"/>
        <v>2.8745258514189009</v>
      </c>
      <c r="N327">
        <f t="shared" ca="1" si="42"/>
        <v>17.717021628937445</v>
      </c>
      <c r="O327">
        <f t="shared" ca="1" si="41"/>
        <v>17.801010156662379</v>
      </c>
      <c r="P327" s="4">
        <f t="shared" ca="1" si="43"/>
        <v>17.874275206634017</v>
      </c>
      <c r="Q327" s="3">
        <f t="shared" ca="1" si="44"/>
        <v>0</v>
      </c>
    </row>
    <row r="328" spans="1:17" x14ac:dyDescent="0.25">
      <c r="A328">
        <v>308</v>
      </c>
      <c r="C328" s="4">
        <f t="shared" si="39"/>
        <v>3.2921262866077932</v>
      </c>
      <c r="D328">
        <f t="shared" ca="1" si="47"/>
        <v>3.262650605023476</v>
      </c>
      <c r="E328">
        <f t="shared" ca="1" si="47"/>
        <v>3.1690869173551985</v>
      </c>
      <c r="F328">
        <f t="shared" ca="1" si="47"/>
        <v>3.1835360044813559</v>
      </c>
      <c r="G328">
        <f t="shared" ca="1" si="47"/>
        <v>3.3143018550108567</v>
      </c>
      <c r="H328">
        <f t="shared" ca="1" si="47"/>
        <v>3.324905795413585</v>
      </c>
      <c r="I328">
        <f t="shared" ca="1" si="47"/>
        <v>3.3943117845957209</v>
      </c>
      <c r="J328">
        <f t="shared" ca="1" si="47"/>
        <v>3.3560117778934195</v>
      </c>
      <c r="K328">
        <f t="shared" ca="1" si="47"/>
        <v>3.3090044352618087</v>
      </c>
      <c r="L328">
        <f t="shared" ca="1" si="47"/>
        <v>3.3754553225597967</v>
      </c>
      <c r="M328">
        <f t="shared" ca="1" si="47"/>
        <v>3.2906520650228694</v>
      </c>
      <c r="N328">
        <f t="shared" ca="1" si="42"/>
        <v>26.860372656285211</v>
      </c>
      <c r="O328">
        <f t="shared" ca="1" si="41"/>
        <v>25.766235402138918</v>
      </c>
      <c r="P328" s="4">
        <f t="shared" ca="1" si="43"/>
        <v>23.171491940830954</v>
      </c>
      <c r="Q328" s="3">
        <f t="shared" ca="1" si="44"/>
        <v>0.52768830344550832</v>
      </c>
    </row>
    <row r="329" spans="1:17" x14ac:dyDescent="0.25">
      <c r="A329">
        <v>309</v>
      </c>
      <c r="C329" s="4">
        <f t="shared" si="39"/>
        <v>3.2921262866077932</v>
      </c>
      <c r="D329">
        <f t="shared" ca="1" si="47"/>
        <v>3.2944637218535622</v>
      </c>
      <c r="E329">
        <f t="shared" ca="1" si="47"/>
        <v>3.2314489599856331</v>
      </c>
      <c r="F329">
        <f t="shared" ca="1" si="47"/>
        <v>3.306331032575756</v>
      </c>
      <c r="G329">
        <f t="shared" ca="1" si="47"/>
        <v>3.1295490311876382</v>
      </c>
      <c r="H329">
        <f t="shared" ca="1" si="47"/>
        <v>3.1872544656710344</v>
      </c>
      <c r="I329">
        <f t="shared" ca="1" si="47"/>
        <v>3.207580150816415</v>
      </c>
      <c r="J329">
        <f t="shared" ca="1" si="47"/>
        <v>3.2334548751015637</v>
      </c>
      <c r="K329">
        <f t="shared" ca="1" si="47"/>
        <v>3.2434882014577102</v>
      </c>
      <c r="L329">
        <f t="shared" ca="1" si="47"/>
        <v>3.3665893030288769</v>
      </c>
      <c r="M329">
        <f t="shared" ca="1" si="47"/>
        <v>3.3204148894484433</v>
      </c>
      <c r="N329">
        <f t="shared" ca="1" si="42"/>
        <v>27.67182892706607</v>
      </c>
      <c r="O329">
        <f t="shared" ca="1" si="41"/>
        <v>26.456848150191089</v>
      </c>
      <c r="P329" s="4">
        <f t="shared" ca="1" si="43"/>
        <v>23.605680771444085</v>
      </c>
      <c r="Q329" s="3">
        <f t="shared" ca="1" si="44"/>
        <v>0.77160627885926503</v>
      </c>
    </row>
    <row r="330" spans="1:17" x14ac:dyDescent="0.25">
      <c r="A330">
        <v>310</v>
      </c>
      <c r="C330" s="4">
        <f t="shared" si="39"/>
        <v>3.2921262866077932</v>
      </c>
      <c r="D330">
        <f t="shared" ca="1" si="47"/>
        <v>3.3583387980642048</v>
      </c>
      <c r="E330">
        <f t="shared" ca="1" si="47"/>
        <v>3.5083226048958283</v>
      </c>
      <c r="F330">
        <f t="shared" ca="1" si="47"/>
        <v>3.4711559792763804</v>
      </c>
      <c r="G330">
        <f t="shared" ca="1" si="47"/>
        <v>3.321114569012666</v>
      </c>
      <c r="H330">
        <f t="shared" ca="1" si="47"/>
        <v>3.1866667220583613</v>
      </c>
      <c r="I330">
        <f t="shared" ca="1" si="47"/>
        <v>3.1299817439466544</v>
      </c>
      <c r="J330">
        <f t="shared" ca="1" si="47"/>
        <v>3.1889668314788162</v>
      </c>
      <c r="K330">
        <f t="shared" ca="1" si="47"/>
        <v>3.2953485401092268</v>
      </c>
      <c r="L330">
        <f t="shared" ca="1" si="47"/>
        <v>3.2147700580213359</v>
      </c>
      <c r="M330">
        <f t="shared" ca="1" si="47"/>
        <v>3.1657938026570815</v>
      </c>
      <c r="N330">
        <f t="shared" ca="1" si="42"/>
        <v>23.707555686169677</v>
      </c>
      <c r="O330">
        <f t="shared" ca="1" si="41"/>
        <v>23.060100766417488</v>
      </c>
      <c r="P330" s="4">
        <f t="shared" ca="1" si="43"/>
        <v>21.435361131618194</v>
      </c>
      <c r="Q330" s="3">
        <f t="shared" ca="1" si="44"/>
        <v>0</v>
      </c>
    </row>
    <row r="331" spans="1:17" x14ac:dyDescent="0.25">
      <c r="A331">
        <v>311</v>
      </c>
      <c r="C331" s="4">
        <f t="shared" si="39"/>
        <v>3.2921262866077932</v>
      </c>
      <c r="D331">
        <f t="shared" ca="1" si="47"/>
        <v>3.2781186953806047</v>
      </c>
      <c r="E331">
        <f t="shared" ca="1" si="47"/>
        <v>3.2660437241623157</v>
      </c>
      <c r="F331">
        <f t="shared" ca="1" si="47"/>
        <v>3.315748610125195</v>
      </c>
      <c r="G331">
        <f t="shared" ca="1" si="47"/>
        <v>3.3554654473035388</v>
      </c>
      <c r="H331">
        <f t="shared" ca="1" si="47"/>
        <v>3.44149455446881</v>
      </c>
      <c r="I331">
        <f t="shared" ca="1" si="47"/>
        <v>3.3588541833361552</v>
      </c>
      <c r="J331">
        <f t="shared" ca="1" si="47"/>
        <v>3.3192484042441026</v>
      </c>
      <c r="K331">
        <f t="shared" ca="1" si="47"/>
        <v>3.4110144122059944</v>
      </c>
      <c r="L331">
        <f t="shared" ca="1" si="47"/>
        <v>3.2045897733446074</v>
      </c>
      <c r="M331">
        <f t="shared" ca="1" si="47"/>
        <v>3.3614201713461389</v>
      </c>
      <c r="N331">
        <f t="shared" ca="1" si="42"/>
        <v>28.830105509223788</v>
      </c>
      <c r="O331">
        <f t="shared" ca="1" si="41"/>
        <v>27.438750503163327</v>
      </c>
      <c r="P331" s="4">
        <f t="shared" ca="1" si="43"/>
        <v>24.217235304977532</v>
      </c>
      <c r="Q331" s="3">
        <f t="shared" ca="1" si="44"/>
        <v>1.1238920220091209</v>
      </c>
    </row>
    <row r="332" spans="1:17" x14ac:dyDescent="0.25">
      <c r="A332">
        <v>312</v>
      </c>
      <c r="C332" s="4">
        <f t="shared" si="39"/>
        <v>3.2921262866077932</v>
      </c>
      <c r="D332">
        <f t="shared" ca="1" si="47"/>
        <v>3.2971197886554178</v>
      </c>
      <c r="E332">
        <f t="shared" ca="1" si="47"/>
        <v>3.2724655979499384</v>
      </c>
      <c r="F332">
        <f t="shared" ca="1" si="47"/>
        <v>3.2507378855595528</v>
      </c>
      <c r="G332">
        <f t="shared" ca="1" si="47"/>
        <v>3.0924668317713757</v>
      </c>
      <c r="H332">
        <f t="shared" ca="1" si="47"/>
        <v>3.1642375581331859</v>
      </c>
      <c r="I332">
        <f t="shared" ca="1" si="47"/>
        <v>3.152364282094676</v>
      </c>
      <c r="J332">
        <f t="shared" ca="1" si="47"/>
        <v>3.1295618875201558</v>
      </c>
      <c r="K332">
        <f t="shared" ca="1" si="47"/>
        <v>3.2402650559539525</v>
      </c>
      <c r="L332">
        <f t="shared" ca="1" si="47"/>
        <v>3.20776239509226</v>
      </c>
      <c r="M332">
        <f t="shared" ca="1" si="47"/>
        <v>3.1793171316829638</v>
      </c>
      <c r="N332">
        <f t="shared" ca="1" si="42"/>
        <v>24.030338391270703</v>
      </c>
      <c r="O332">
        <f t="shared" ca="1" si="41"/>
        <v>23.338912074334814</v>
      </c>
      <c r="P332" s="4">
        <f t="shared" ca="1" si="43"/>
        <v>21.616937947903921</v>
      </c>
      <c r="Q332" s="3">
        <f t="shared" ca="1" si="44"/>
        <v>0</v>
      </c>
    </row>
    <row r="333" spans="1:17" x14ac:dyDescent="0.25">
      <c r="A333">
        <v>313</v>
      </c>
      <c r="C333" s="4">
        <f t="shared" si="39"/>
        <v>3.2921262866077932</v>
      </c>
      <c r="D333">
        <f t="shared" ca="1" si="47"/>
        <v>3.1555134094651964</v>
      </c>
      <c r="E333">
        <f t="shared" ca="1" si="47"/>
        <v>2.9371839690671209</v>
      </c>
      <c r="F333">
        <f t="shared" ca="1" si="47"/>
        <v>2.9812442544674238</v>
      </c>
      <c r="G333">
        <f t="shared" ca="1" si="47"/>
        <v>2.9080750786271015</v>
      </c>
      <c r="H333">
        <f t="shared" ca="1" si="47"/>
        <v>2.8366493472065293</v>
      </c>
      <c r="I333">
        <f t="shared" ca="1" si="47"/>
        <v>2.8939171911095851</v>
      </c>
      <c r="J333">
        <f t="shared" ca="1" si="47"/>
        <v>2.9566536707760185</v>
      </c>
      <c r="K333">
        <f t="shared" ca="1" si="47"/>
        <v>2.906732143862659</v>
      </c>
      <c r="L333">
        <f t="shared" ca="1" si="47"/>
        <v>3.1532398898177707</v>
      </c>
      <c r="M333">
        <f t="shared" ca="1" si="47"/>
        <v>3.093015982665051</v>
      </c>
      <c r="N333">
        <f t="shared" ca="1" si="42"/>
        <v>22.043460515943224</v>
      </c>
      <c r="O333">
        <f t="shared" ca="1" si="41"/>
        <v>21.615843112029332</v>
      </c>
      <c r="P333" s="4">
        <f t="shared" ca="1" si="43"/>
        <v>20.484049841313865</v>
      </c>
      <c r="Q333" s="3">
        <f t="shared" ca="1" si="44"/>
        <v>0</v>
      </c>
    </row>
    <row r="334" spans="1:17" x14ac:dyDescent="0.25">
      <c r="A334">
        <v>314</v>
      </c>
      <c r="C334" s="4">
        <f t="shared" si="39"/>
        <v>3.2921262866077932</v>
      </c>
      <c r="D334">
        <f t="shared" ca="1" si="47"/>
        <v>3.2003991796797324</v>
      </c>
      <c r="E334">
        <f t="shared" ca="1" si="47"/>
        <v>3.3147082952844653</v>
      </c>
      <c r="F334">
        <f t="shared" ca="1" si="47"/>
        <v>3.3750267176209507</v>
      </c>
      <c r="G334">
        <f t="shared" ca="1" si="47"/>
        <v>3.3749040304046853</v>
      </c>
      <c r="H334">
        <f t="shared" ca="1" si="47"/>
        <v>3.3902709453802231</v>
      </c>
      <c r="I334">
        <f t="shared" ca="1" si="47"/>
        <v>3.1773233570038908</v>
      </c>
      <c r="J334">
        <f t="shared" ca="1" si="47"/>
        <v>3.2522589749351929</v>
      </c>
      <c r="K334">
        <f t="shared" ca="1" si="47"/>
        <v>3.3092674370737183</v>
      </c>
      <c r="L334">
        <f t="shared" ca="1" si="47"/>
        <v>3.3626435803370596</v>
      </c>
      <c r="M334">
        <f t="shared" ca="1" si="47"/>
        <v>3.3696305790950851</v>
      </c>
      <c r="N334">
        <f t="shared" ca="1" si="42"/>
        <v>29.067786825973016</v>
      </c>
      <c r="O334">
        <f t="shared" ca="1" si="41"/>
        <v>27.639691104805355</v>
      </c>
      <c r="P334" s="4">
        <f t="shared" ca="1" si="43"/>
        <v>24.341576442544831</v>
      </c>
      <c r="Q334" s="3">
        <f t="shared" ca="1" si="44"/>
        <v>1.1967556861379882</v>
      </c>
    </row>
    <row r="335" spans="1:17" x14ac:dyDescent="0.25">
      <c r="A335">
        <v>315</v>
      </c>
      <c r="C335" s="4">
        <f t="shared" si="39"/>
        <v>3.2921262866077932</v>
      </c>
      <c r="D335">
        <f t="shared" ca="1" si="47"/>
        <v>3.141758964912392</v>
      </c>
      <c r="E335">
        <f t="shared" ca="1" si="47"/>
        <v>3.2056710355271432</v>
      </c>
      <c r="F335">
        <f t="shared" ca="1" si="47"/>
        <v>3.2749211321075569</v>
      </c>
      <c r="G335">
        <f t="shared" ca="1" si="47"/>
        <v>3.0661731382556692</v>
      </c>
      <c r="H335">
        <f t="shared" ca="1" si="47"/>
        <v>3.1156630229554327</v>
      </c>
      <c r="I335">
        <f t="shared" ca="1" si="47"/>
        <v>3.1352206185386042</v>
      </c>
      <c r="J335">
        <f t="shared" ca="1" si="47"/>
        <v>3.1368428561321662</v>
      </c>
      <c r="K335">
        <f t="shared" ca="1" si="47"/>
        <v>3.0640096022520762</v>
      </c>
      <c r="L335">
        <f t="shared" ca="1" si="47"/>
        <v>3.1829519853288768</v>
      </c>
      <c r="M335">
        <f t="shared" ca="1" si="47"/>
        <v>3.0673926488179926</v>
      </c>
      <c r="N335">
        <f t="shared" ca="1" si="42"/>
        <v>21.485808529946407</v>
      </c>
      <c r="O335">
        <f t="shared" ca="1" si="41"/>
        <v>21.129183044694194</v>
      </c>
      <c r="P335" s="4">
        <f t="shared" ca="1" si="43"/>
        <v>20.159262945267745</v>
      </c>
      <c r="Q335" s="3">
        <f t="shared" ca="1" si="44"/>
        <v>0</v>
      </c>
    </row>
    <row r="336" spans="1:17" x14ac:dyDescent="0.25">
      <c r="A336">
        <v>316</v>
      </c>
      <c r="C336" s="4">
        <f t="shared" si="39"/>
        <v>3.2921262866077932</v>
      </c>
      <c r="D336">
        <f t="shared" ca="1" si="47"/>
        <v>3.2142492321598226</v>
      </c>
      <c r="E336">
        <f t="shared" ca="1" si="47"/>
        <v>3.3250515406705494</v>
      </c>
      <c r="F336">
        <f t="shared" ca="1" si="47"/>
        <v>3.4226161442902967</v>
      </c>
      <c r="G336">
        <f t="shared" ca="1" si="47"/>
        <v>3.4211112135727548</v>
      </c>
      <c r="H336">
        <f t="shared" ca="1" si="47"/>
        <v>3.4001849311686843</v>
      </c>
      <c r="I336">
        <f t="shared" ca="1" si="47"/>
        <v>3.3271898525829924</v>
      </c>
      <c r="J336">
        <f t="shared" ca="1" si="47"/>
        <v>3.1731054635505362</v>
      </c>
      <c r="K336">
        <f t="shared" ca="1" si="47"/>
        <v>3.117215202982127</v>
      </c>
      <c r="L336">
        <f t="shared" ca="1" si="47"/>
        <v>2.901591744201506</v>
      </c>
      <c r="M336">
        <f t="shared" ca="1" si="47"/>
        <v>2.8200195572792004</v>
      </c>
      <c r="N336">
        <f t="shared" ca="1" si="42"/>
        <v>16.777178784901057</v>
      </c>
      <c r="O336">
        <f t="shared" ca="1" si="41"/>
        <v>16.959288496348098</v>
      </c>
      <c r="P336" s="4">
        <f t="shared" ca="1" si="43"/>
        <v>17.276791126461099</v>
      </c>
      <c r="Q336" s="3">
        <f t="shared" ca="1" si="44"/>
        <v>0</v>
      </c>
    </row>
    <row r="337" spans="1:17" x14ac:dyDescent="0.25">
      <c r="A337">
        <v>317</v>
      </c>
      <c r="C337" s="4">
        <f t="shared" si="39"/>
        <v>3.2921262866077932</v>
      </c>
      <c r="D337">
        <f t="shared" ca="1" si="47"/>
        <v>3.3122610159030201</v>
      </c>
      <c r="E337">
        <f t="shared" ca="1" si="47"/>
        <v>3.4344695161337544</v>
      </c>
      <c r="F337">
        <f t="shared" ca="1" si="47"/>
        <v>3.4231738216222278</v>
      </c>
      <c r="G337">
        <f t="shared" ca="1" si="47"/>
        <v>3.4045546335125239</v>
      </c>
      <c r="H337">
        <f t="shared" ca="1" si="47"/>
        <v>3.3266837982232045</v>
      </c>
      <c r="I337">
        <f t="shared" ca="1" si="47"/>
        <v>3.1914455524499417</v>
      </c>
      <c r="J337">
        <f t="shared" ca="1" si="47"/>
        <v>3.2635495447819336</v>
      </c>
      <c r="K337">
        <f t="shared" ca="1" si="47"/>
        <v>3.2075408963044225</v>
      </c>
      <c r="L337">
        <f t="shared" ca="1" si="47"/>
        <v>3.1576758908704021</v>
      </c>
      <c r="M337">
        <f t="shared" ca="1" si="47"/>
        <v>3.1620775093086873</v>
      </c>
      <c r="N337">
        <f t="shared" ca="1" si="42"/>
        <v>23.61961496264065</v>
      </c>
      <c r="O337">
        <f t="shared" ca="1" si="41"/>
        <v>22.984066830088828</v>
      </c>
      <c r="P337" s="4">
        <f t="shared" ca="1" si="43"/>
        <v>21.385730416134418</v>
      </c>
      <c r="Q337" s="3">
        <f t="shared" ca="1" si="44"/>
        <v>0</v>
      </c>
    </row>
    <row r="338" spans="1:17" x14ac:dyDescent="0.25">
      <c r="A338">
        <v>318</v>
      </c>
      <c r="C338" s="4">
        <f t="shared" si="39"/>
        <v>3.2921262866077932</v>
      </c>
      <c r="D338">
        <f t="shared" ca="1" si="47"/>
        <v>3.2890348380607586</v>
      </c>
      <c r="E338">
        <f t="shared" ca="1" si="47"/>
        <v>3.2588628544018086</v>
      </c>
      <c r="F338">
        <f t="shared" ca="1" si="47"/>
        <v>3.2223060522776108</v>
      </c>
      <c r="G338">
        <f t="shared" ca="1" si="47"/>
        <v>3.1288128824467574</v>
      </c>
      <c r="H338">
        <f t="shared" ca="1" si="47"/>
        <v>3.068099920092862</v>
      </c>
      <c r="I338">
        <f t="shared" ca="1" si="47"/>
        <v>2.9049951876080784</v>
      </c>
      <c r="J338">
        <f t="shared" ca="1" si="47"/>
        <v>2.8512677717251216</v>
      </c>
      <c r="K338">
        <f t="shared" ca="1" si="47"/>
        <v>2.8754955161727498</v>
      </c>
      <c r="L338">
        <f t="shared" ca="1" si="47"/>
        <v>2.9013615070590442</v>
      </c>
      <c r="M338">
        <f t="shared" ca="1" si="47"/>
        <v>2.8677542907451237</v>
      </c>
      <c r="N338">
        <f t="shared" ca="1" si="42"/>
        <v>17.597455025158403</v>
      </c>
      <c r="O338">
        <f t="shared" ca="1" si="41"/>
        <v>17.694207866087616</v>
      </c>
      <c r="P338" s="4">
        <f t="shared" ca="1" si="43"/>
        <v>17.798937332938124</v>
      </c>
      <c r="Q338" s="3">
        <f t="shared" ca="1" si="44"/>
        <v>0</v>
      </c>
    </row>
    <row r="339" spans="1:17" x14ac:dyDescent="0.25">
      <c r="A339">
        <v>319</v>
      </c>
      <c r="C339" s="4">
        <f t="shared" si="39"/>
        <v>3.2921262866077932</v>
      </c>
      <c r="D339">
        <f t="shared" ca="1" si="47"/>
        <v>3.2617156680124255</v>
      </c>
      <c r="E339">
        <f t="shared" ca="1" si="47"/>
        <v>3.2895298792301331</v>
      </c>
      <c r="F339">
        <f t="shared" ca="1" si="47"/>
        <v>3.3053275448850057</v>
      </c>
      <c r="G339">
        <f t="shared" ca="1" si="47"/>
        <v>3.5217905982579381</v>
      </c>
      <c r="H339">
        <f t="shared" ca="1" si="47"/>
        <v>3.5217022987395286</v>
      </c>
      <c r="I339">
        <f t="shared" ca="1" si="47"/>
        <v>3.4351627551663806</v>
      </c>
      <c r="J339">
        <f t="shared" ca="1" si="47"/>
        <v>3.4262263046221912</v>
      </c>
      <c r="K339">
        <f t="shared" ca="1" si="47"/>
        <v>3.3814040842689321</v>
      </c>
      <c r="L339">
        <f t="shared" ca="1" si="47"/>
        <v>3.4406272740204606</v>
      </c>
      <c r="M339">
        <f t="shared" ca="1" si="47"/>
        <v>3.544598121633022</v>
      </c>
      <c r="N339">
        <f t="shared" ca="1" si="42"/>
        <v>34.625767198970543</v>
      </c>
      <c r="O339">
        <f t="shared" ca="1" si="41"/>
        <v>32.289619070584983</v>
      </c>
      <c r="P339" s="4">
        <f t="shared" ca="1" si="43"/>
        <v>27.148518355033808</v>
      </c>
      <c r="Q339" s="3">
        <f t="shared" ca="1" si="44"/>
        <v>2.9498582489724972</v>
      </c>
    </row>
    <row r="340" spans="1:17" x14ac:dyDescent="0.25">
      <c r="A340">
        <v>320</v>
      </c>
      <c r="C340" s="4">
        <f t="shared" si="39"/>
        <v>3.2921262866077932</v>
      </c>
      <c r="D340">
        <f t="shared" ca="1" si="47"/>
        <v>3.2871389571856389</v>
      </c>
      <c r="E340">
        <f t="shared" ca="1" si="47"/>
        <v>3.2900624038597752</v>
      </c>
      <c r="F340">
        <f t="shared" ca="1" si="47"/>
        <v>3.2134318690808286</v>
      </c>
      <c r="G340">
        <f t="shared" ca="1" si="47"/>
        <v>3.2217200460852915</v>
      </c>
      <c r="H340">
        <f t="shared" ca="1" si="47"/>
        <v>3.1708511572254423</v>
      </c>
      <c r="I340">
        <f t="shared" ca="1" si="47"/>
        <v>3.1119660576925443</v>
      </c>
      <c r="J340">
        <f t="shared" ca="1" si="47"/>
        <v>3.1568349296890958</v>
      </c>
      <c r="K340">
        <f t="shared" ca="1" si="47"/>
        <v>3.0785348631964538</v>
      </c>
      <c r="L340">
        <f t="shared" ca="1" si="47"/>
        <v>2.9759079968572033</v>
      </c>
      <c r="M340">
        <f t="shared" ca="1" si="47"/>
        <v>2.9591308638526121</v>
      </c>
      <c r="N340">
        <f t="shared" ca="1" si="42"/>
        <v>19.281206477388768</v>
      </c>
      <c r="O340">
        <f t="shared" ca="1" si="41"/>
        <v>19.191036990826866</v>
      </c>
      <c r="P340" s="4">
        <f t="shared" ca="1" si="43"/>
        <v>18.842881693710151</v>
      </c>
      <c r="Q340" s="3">
        <f t="shared" ca="1" si="44"/>
        <v>0</v>
      </c>
    </row>
    <row r="341" spans="1:17" x14ac:dyDescent="0.25">
      <c r="A341">
        <v>321</v>
      </c>
      <c r="C341" s="4">
        <f t="shared" ref="C341:C404" si="48">$H$6</f>
        <v>3.2921262866077932</v>
      </c>
      <c r="D341">
        <f t="shared" ref="D341:M356" ca="1" si="49">C341+$D$6*($H$5-C341)*$H$7+$D$9*($H$7^0.5)*(NORMINV(RAND(),0,1))</f>
        <v>3.3044942282836045</v>
      </c>
      <c r="E341">
        <f t="shared" ca="1" si="49"/>
        <v>3.2904538866647473</v>
      </c>
      <c r="F341">
        <f t="shared" ca="1" si="49"/>
        <v>3.3580221128820362</v>
      </c>
      <c r="G341">
        <f t="shared" ca="1" si="49"/>
        <v>3.3537076247349922</v>
      </c>
      <c r="H341">
        <f t="shared" ca="1" si="49"/>
        <v>3.2462361518436884</v>
      </c>
      <c r="I341">
        <f t="shared" ca="1" si="49"/>
        <v>3.3365546580898542</v>
      </c>
      <c r="J341">
        <f t="shared" ca="1" si="49"/>
        <v>3.431951720163724</v>
      </c>
      <c r="K341">
        <f t="shared" ca="1" si="49"/>
        <v>3.3704696443053694</v>
      </c>
      <c r="L341">
        <f t="shared" ca="1" si="49"/>
        <v>3.1450256052532426</v>
      </c>
      <c r="M341">
        <f t="shared" ca="1" si="49"/>
        <v>2.9838085031091226</v>
      </c>
      <c r="N341">
        <f t="shared" ca="1" si="42"/>
        <v>19.762940719998568</v>
      </c>
      <c r="O341">
        <f t="shared" ref="O341:O404" ca="1" si="50">EXP(($H$9*LN(N341))+(1-$H$9)*$H$5+(($D$9^2)/(4*$D$6))*(1-$H$9^2))</f>
        <v>19.616563134101849</v>
      </c>
      <c r="P341" s="4">
        <f t="shared" ca="1" si="43"/>
        <v>19.135169515657829</v>
      </c>
      <c r="Q341" s="3">
        <f t="shared" ca="1" si="44"/>
        <v>0</v>
      </c>
    </row>
    <row r="342" spans="1:17" x14ac:dyDescent="0.25">
      <c r="A342">
        <v>322</v>
      </c>
      <c r="C342" s="4">
        <f t="shared" si="48"/>
        <v>3.2921262866077932</v>
      </c>
      <c r="D342">
        <f t="shared" ca="1" si="49"/>
        <v>3.2823695997014108</v>
      </c>
      <c r="E342">
        <f t="shared" ca="1" si="49"/>
        <v>3.3674480566037257</v>
      </c>
      <c r="F342">
        <f t="shared" ca="1" si="49"/>
        <v>3.4049265904845321</v>
      </c>
      <c r="G342">
        <f t="shared" ca="1" si="49"/>
        <v>3.2953492071222144</v>
      </c>
      <c r="H342">
        <f t="shared" ca="1" si="49"/>
        <v>3.3444405042462972</v>
      </c>
      <c r="I342">
        <f t="shared" ca="1" si="49"/>
        <v>3.3422277308453663</v>
      </c>
      <c r="J342">
        <f t="shared" ca="1" si="49"/>
        <v>3.2824265440736307</v>
      </c>
      <c r="K342">
        <f t="shared" ca="1" si="49"/>
        <v>3.2195272828058394</v>
      </c>
      <c r="L342">
        <f t="shared" ca="1" si="49"/>
        <v>3.14675034937942</v>
      </c>
      <c r="M342">
        <f t="shared" ca="1" si="49"/>
        <v>3.2705972534365828</v>
      </c>
      <c r="N342">
        <f t="shared" ref="N342:N405" ca="1" si="51">EXP(M342)</f>
        <v>26.327058574825021</v>
      </c>
      <c r="O342">
        <f t="shared" ca="1" si="50"/>
        <v>25.311081343031457</v>
      </c>
      <c r="P342" s="4">
        <f t="shared" ref="P342:P405" ca="1" si="52">EXP(($H$10*LN(N342))+(1-$H$10)*$H$5+(($D$9^2)/(4*$D$6))*(1-$H$10^2))</f>
        <v>22.883439162273593</v>
      </c>
      <c r="Q342" s="3">
        <f t="shared" ref="Q342:Q405" ca="1" si="53">(MAX(0,O342-P342-$D$5))*$H$8</f>
        <v>0.36873664851450499</v>
      </c>
    </row>
    <row r="343" spans="1:17" x14ac:dyDescent="0.25">
      <c r="A343">
        <v>323</v>
      </c>
      <c r="C343" s="4">
        <f t="shared" si="48"/>
        <v>3.2921262866077932</v>
      </c>
      <c r="D343">
        <f t="shared" ca="1" si="49"/>
        <v>3.3188491692016209</v>
      </c>
      <c r="E343">
        <f t="shared" ca="1" si="49"/>
        <v>3.3561806555626745</v>
      </c>
      <c r="F343">
        <f t="shared" ca="1" si="49"/>
        <v>3.2556599466819547</v>
      </c>
      <c r="G343">
        <f t="shared" ca="1" si="49"/>
        <v>3.1937502987660267</v>
      </c>
      <c r="H343">
        <f t="shared" ca="1" si="49"/>
        <v>3.1412508347809567</v>
      </c>
      <c r="I343">
        <f t="shared" ca="1" si="49"/>
        <v>3.0904064677942387</v>
      </c>
      <c r="J343">
        <f t="shared" ca="1" si="49"/>
        <v>3.1119264133610227</v>
      </c>
      <c r="K343">
        <f t="shared" ca="1" si="49"/>
        <v>3.2140249558809555</v>
      </c>
      <c r="L343">
        <f t="shared" ca="1" si="49"/>
        <v>3.324349091785237</v>
      </c>
      <c r="M343">
        <f t="shared" ca="1" si="49"/>
        <v>3.1909564888493196</v>
      </c>
      <c r="N343">
        <f t="shared" ca="1" si="51"/>
        <v>24.311670167042518</v>
      </c>
      <c r="O343">
        <f t="shared" ca="1" si="50"/>
        <v>23.581579190471878</v>
      </c>
      <c r="P343" s="4">
        <f t="shared" ca="1" si="52"/>
        <v>21.774449944988866</v>
      </c>
      <c r="Q343" s="3">
        <f t="shared" ca="1" si="53"/>
        <v>0</v>
      </c>
    </row>
    <row r="344" spans="1:17" x14ac:dyDescent="0.25">
      <c r="A344">
        <v>324</v>
      </c>
      <c r="C344" s="4">
        <f t="shared" si="48"/>
        <v>3.2921262866077932</v>
      </c>
      <c r="D344">
        <f t="shared" ca="1" si="49"/>
        <v>3.3072145638193593</v>
      </c>
      <c r="E344">
        <f t="shared" ca="1" si="49"/>
        <v>3.3673764266207238</v>
      </c>
      <c r="F344">
        <f t="shared" ca="1" si="49"/>
        <v>3.4312635230655149</v>
      </c>
      <c r="G344">
        <f t="shared" ca="1" si="49"/>
        <v>3.3672772691117778</v>
      </c>
      <c r="H344">
        <f t="shared" ca="1" si="49"/>
        <v>3.3197931060185004</v>
      </c>
      <c r="I344">
        <f t="shared" ca="1" si="49"/>
        <v>3.326064539639948</v>
      </c>
      <c r="J344">
        <f t="shared" ca="1" si="49"/>
        <v>3.2441961189838699</v>
      </c>
      <c r="K344">
        <f t="shared" ca="1" si="49"/>
        <v>3.2001296047570045</v>
      </c>
      <c r="L344">
        <f t="shared" ca="1" si="49"/>
        <v>3.0736335977522122</v>
      </c>
      <c r="M344">
        <f t="shared" ca="1" si="49"/>
        <v>3.0328072888446309</v>
      </c>
      <c r="N344">
        <f t="shared" ca="1" si="51"/>
        <v>20.755417332029701</v>
      </c>
      <c r="O344">
        <f t="shared" ca="1" si="50"/>
        <v>20.489637995174068</v>
      </c>
      <c r="P344" s="4">
        <f t="shared" ca="1" si="52"/>
        <v>19.729029751127701</v>
      </c>
      <c r="Q344" s="3">
        <f t="shared" ca="1" si="53"/>
        <v>0</v>
      </c>
    </row>
    <row r="345" spans="1:17" x14ac:dyDescent="0.25">
      <c r="A345">
        <v>325</v>
      </c>
      <c r="C345" s="4">
        <f t="shared" si="48"/>
        <v>3.2921262866077932</v>
      </c>
      <c r="D345">
        <f t="shared" ca="1" si="49"/>
        <v>3.452772487871175</v>
      </c>
      <c r="E345">
        <f t="shared" ca="1" si="49"/>
        <v>3.368571602048458</v>
      </c>
      <c r="F345">
        <f t="shared" ca="1" si="49"/>
        <v>3.3441010225690033</v>
      </c>
      <c r="G345">
        <f t="shared" ca="1" si="49"/>
        <v>3.3536407873693475</v>
      </c>
      <c r="H345">
        <f t="shared" ca="1" si="49"/>
        <v>3.3000692527733007</v>
      </c>
      <c r="I345">
        <f t="shared" ca="1" si="49"/>
        <v>3.3121709714899006</v>
      </c>
      <c r="J345">
        <f t="shared" ca="1" si="49"/>
        <v>3.4071123823302072</v>
      </c>
      <c r="K345">
        <f t="shared" ca="1" si="49"/>
        <v>3.3990181911092954</v>
      </c>
      <c r="L345">
        <f t="shared" ca="1" si="49"/>
        <v>3.4973379558610778</v>
      </c>
      <c r="M345">
        <f t="shared" ca="1" si="49"/>
        <v>3.2458671078644898</v>
      </c>
      <c r="N345">
        <f t="shared" ca="1" si="51"/>
        <v>25.683971180839325</v>
      </c>
      <c r="O345">
        <f t="shared" ca="1" si="50"/>
        <v>24.760873226858735</v>
      </c>
      <c r="P345" s="4">
        <f t="shared" ca="1" si="52"/>
        <v>22.533158896620289</v>
      </c>
      <c r="Q345" s="3">
        <f t="shared" ca="1" si="53"/>
        <v>0.17855939432325321</v>
      </c>
    </row>
    <row r="346" spans="1:17" x14ac:dyDescent="0.25">
      <c r="A346">
        <v>326</v>
      </c>
      <c r="C346" s="4">
        <f t="shared" si="48"/>
        <v>3.2921262866077932</v>
      </c>
      <c r="D346">
        <f t="shared" ca="1" si="49"/>
        <v>3.1178401441213794</v>
      </c>
      <c r="E346">
        <f t="shared" ca="1" si="49"/>
        <v>3.0215036039132182</v>
      </c>
      <c r="F346">
        <f t="shared" ca="1" si="49"/>
        <v>2.9927618691020972</v>
      </c>
      <c r="G346">
        <f t="shared" ca="1" si="49"/>
        <v>2.8756258095908747</v>
      </c>
      <c r="H346">
        <f t="shared" ca="1" si="49"/>
        <v>2.8236073686439926</v>
      </c>
      <c r="I346">
        <f t="shared" ca="1" si="49"/>
        <v>2.8776187546798853</v>
      </c>
      <c r="J346">
        <f t="shared" ca="1" si="49"/>
        <v>2.7314799443709585</v>
      </c>
      <c r="K346">
        <f t="shared" ca="1" si="49"/>
        <v>2.9084295757612892</v>
      </c>
      <c r="L346">
        <f t="shared" ca="1" si="49"/>
        <v>2.9613037452473492</v>
      </c>
      <c r="M346">
        <f t="shared" ca="1" si="49"/>
        <v>3.0419496161101933</v>
      </c>
      <c r="N346">
        <f t="shared" ca="1" si="51"/>
        <v>20.946040190369587</v>
      </c>
      <c r="O346">
        <f t="shared" ca="1" si="50"/>
        <v>20.656789296390201</v>
      </c>
      <c r="P346" s="4">
        <f t="shared" ca="1" si="52"/>
        <v>19.841857098862491</v>
      </c>
      <c r="Q346" s="3">
        <f t="shared" ca="1" si="53"/>
        <v>0</v>
      </c>
    </row>
    <row r="347" spans="1:17" x14ac:dyDescent="0.25">
      <c r="A347">
        <v>327</v>
      </c>
      <c r="C347" s="4">
        <f t="shared" si="48"/>
        <v>3.2921262866077932</v>
      </c>
      <c r="D347">
        <f t="shared" ca="1" si="49"/>
        <v>3.2765707263269874</v>
      </c>
      <c r="E347">
        <f t="shared" ca="1" si="49"/>
        <v>3.3458760168821482</v>
      </c>
      <c r="F347">
        <f t="shared" ca="1" si="49"/>
        <v>3.2735160122417217</v>
      </c>
      <c r="G347">
        <f t="shared" ca="1" si="49"/>
        <v>3.1865448711905326</v>
      </c>
      <c r="H347">
        <f t="shared" ca="1" si="49"/>
        <v>3.2507864029125937</v>
      </c>
      <c r="I347">
        <f t="shared" ca="1" si="49"/>
        <v>3.2011100286381735</v>
      </c>
      <c r="J347">
        <f t="shared" ca="1" si="49"/>
        <v>3.33517244109315</v>
      </c>
      <c r="K347">
        <f t="shared" ca="1" si="49"/>
        <v>3.3004288433442004</v>
      </c>
      <c r="L347">
        <f t="shared" ca="1" si="49"/>
        <v>3.2587830301520988</v>
      </c>
      <c r="M347">
        <f t="shared" ca="1" si="49"/>
        <v>3.1341201680958597</v>
      </c>
      <c r="N347">
        <f t="shared" ca="1" si="51"/>
        <v>22.968418601978918</v>
      </c>
      <c r="O347">
        <f t="shared" ca="1" si="50"/>
        <v>22.420050062348221</v>
      </c>
      <c r="P347" s="4">
        <f t="shared" ca="1" si="52"/>
        <v>21.016028465242769</v>
      </c>
      <c r="Q347" s="3">
        <f t="shared" ca="1" si="53"/>
        <v>0</v>
      </c>
    </row>
    <row r="348" spans="1:17" x14ac:dyDescent="0.25">
      <c r="A348">
        <v>328</v>
      </c>
      <c r="C348" s="4">
        <f t="shared" si="48"/>
        <v>3.2921262866077932</v>
      </c>
      <c r="D348">
        <f t="shared" ca="1" si="49"/>
        <v>3.1423966005605131</v>
      </c>
      <c r="E348">
        <f t="shared" ca="1" si="49"/>
        <v>3.0786430075728712</v>
      </c>
      <c r="F348">
        <f t="shared" ca="1" si="49"/>
        <v>3.0723904023730841</v>
      </c>
      <c r="G348">
        <f t="shared" ca="1" si="49"/>
        <v>3.1507865822558316</v>
      </c>
      <c r="H348">
        <f t="shared" ca="1" si="49"/>
        <v>3.1135749887447699</v>
      </c>
      <c r="I348">
        <f t="shared" ca="1" si="49"/>
        <v>3.1022331455437007</v>
      </c>
      <c r="J348">
        <f t="shared" ca="1" si="49"/>
        <v>3.1749517405718057</v>
      </c>
      <c r="K348">
        <f t="shared" ca="1" si="49"/>
        <v>3.183890412374498</v>
      </c>
      <c r="L348">
        <f t="shared" ca="1" si="49"/>
        <v>3.1407559762108441</v>
      </c>
      <c r="M348">
        <f t="shared" ca="1" si="49"/>
        <v>3.1418724445410162</v>
      </c>
      <c r="N348">
        <f t="shared" ca="1" si="51"/>
        <v>23.147168095028579</v>
      </c>
      <c r="O348">
        <f t="shared" ca="1" si="50"/>
        <v>22.575044444498907</v>
      </c>
      <c r="P348" s="4">
        <f t="shared" ca="1" si="52"/>
        <v>21.117897770534292</v>
      </c>
      <c r="Q348" s="3">
        <f t="shared" ca="1" si="53"/>
        <v>0</v>
      </c>
    </row>
    <row r="349" spans="1:17" x14ac:dyDescent="0.25">
      <c r="A349">
        <v>329</v>
      </c>
      <c r="C349" s="4">
        <f t="shared" si="48"/>
        <v>3.2921262866077932</v>
      </c>
      <c r="D349">
        <f t="shared" ca="1" si="49"/>
        <v>3.3521502896436517</v>
      </c>
      <c r="E349">
        <f t="shared" ca="1" si="49"/>
        <v>3.4209984391081711</v>
      </c>
      <c r="F349">
        <f t="shared" ca="1" si="49"/>
        <v>3.4884663115035712</v>
      </c>
      <c r="G349">
        <f t="shared" ca="1" si="49"/>
        <v>3.5742121133152769</v>
      </c>
      <c r="H349">
        <f t="shared" ca="1" si="49"/>
        <v>3.4920622314496303</v>
      </c>
      <c r="I349">
        <f t="shared" ca="1" si="49"/>
        <v>3.4373712000443151</v>
      </c>
      <c r="J349">
        <f t="shared" ca="1" si="49"/>
        <v>3.634474778898662</v>
      </c>
      <c r="K349">
        <f t="shared" ca="1" si="49"/>
        <v>3.5352345982294326</v>
      </c>
      <c r="L349">
        <f t="shared" ca="1" si="49"/>
        <v>3.6071774660153246</v>
      </c>
      <c r="M349">
        <f t="shared" ca="1" si="49"/>
        <v>3.5422231437570262</v>
      </c>
      <c r="N349">
        <f t="shared" ca="1" si="51"/>
        <v>34.54362934433572</v>
      </c>
      <c r="O349">
        <f t="shared" ca="1" si="50"/>
        <v>32.221539390951037</v>
      </c>
      <c r="P349" s="4">
        <f t="shared" ca="1" si="52"/>
        <v>27.108330293069962</v>
      </c>
      <c r="Q349" s="3">
        <f t="shared" ca="1" si="53"/>
        <v>2.9233269215477735</v>
      </c>
    </row>
    <row r="350" spans="1:17" x14ac:dyDescent="0.25">
      <c r="A350">
        <v>330</v>
      </c>
      <c r="C350" s="4">
        <f t="shared" si="48"/>
        <v>3.2921262866077932</v>
      </c>
      <c r="D350">
        <f t="shared" ca="1" si="49"/>
        <v>3.1882363919516243</v>
      </c>
      <c r="E350">
        <f t="shared" ca="1" si="49"/>
        <v>3.1717129191123661</v>
      </c>
      <c r="F350">
        <f t="shared" ca="1" si="49"/>
        <v>3.1315243708871603</v>
      </c>
      <c r="G350">
        <f t="shared" ca="1" si="49"/>
        <v>3.1740013594793894</v>
      </c>
      <c r="H350">
        <f t="shared" ca="1" si="49"/>
        <v>3.2221376681564431</v>
      </c>
      <c r="I350">
        <f t="shared" ca="1" si="49"/>
        <v>3.1740893671025612</v>
      </c>
      <c r="J350">
        <f t="shared" ca="1" si="49"/>
        <v>3.2014271907181042</v>
      </c>
      <c r="K350">
        <f t="shared" ca="1" si="49"/>
        <v>3.2274049338877902</v>
      </c>
      <c r="L350">
        <f t="shared" ca="1" si="49"/>
        <v>3.2787983459981405</v>
      </c>
      <c r="M350">
        <f t="shared" ca="1" si="49"/>
        <v>3.3096108778706772</v>
      </c>
      <c r="N350">
        <f t="shared" ca="1" si="51"/>
        <v>27.374471386572438</v>
      </c>
      <c r="O350">
        <f t="shared" ca="1" si="50"/>
        <v>26.20403880165096</v>
      </c>
      <c r="P350" s="4">
        <f t="shared" ca="1" si="52"/>
        <v>23.447135960308589</v>
      </c>
      <c r="Q350" s="3">
        <f t="shared" ca="1" si="53"/>
        <v>0.68193907719302949</v>
      </c>
    </row>
    <row r="351" spans="1:17" x14ac:dyDescent="0.25">
      <c r="A351">
        <v>331</v>
      </c>
      <c r="C351" s="4">
        <f t="shared" si="48"/>
        <v>3.2921262866077932</v>
      </c>
      <c r="D351">
        <f t="shared" ca="1" si="49"/>
        <v>3.2647056141611328</v>
      </c>
      <c r="E351">
        <f t="shared" ca="1" si="49"/>
        <v>3.1365817730219892</v>
      </c>
      <c r="F351">
        <f t="shared" ca="1" si="49"/>
        <v>3.1340124747836589</v>
      </c>
      <c r="G351">
        <f t="shared" ca="1" si="49"/>
        <v>3.020635849165048</v>
      </c>
      <c r="H351">
        <f t="shared" ca="1" si="49"/>
        <v>3.0477931235722657</v>
      </c>
      <c r="I351">
        <f t="shared" ca="1" si="49"/>
        <v>2.9081891222973937</v>
      </c>
      <c r="J351">
        <f t="shared" ca="1" si="49"/>
        <v>2.9640932454218878</v>
      </c>
      <c r="K351">
        <f t="shared" ca="1" si="49"/>
        <v>3.0189323932311427</v>
      </c>
      <c r="L351">
        <f t="shared" ca="1" si="49"/>
        <v>2.9210434546651132</v>
      </c>
      <c r="M351">
        <f t="shared" ca="1" si="49"/>
        <v>2.8109848651068359</v>
      </c>
      <c r="N351">
        <f t="shared" ca="1" si="51"/>
        <v>16.626284805785097</v>
      </c>
      <c r="O351">
        <f t="shared" ca="1" si="50"/>
        <v>16.823665945079469</v>
      </c>
      <c r="P351" s="4">
        <f t="shared" ca="1" si="52"/>
        <v>17.179702958561482</v>
      </c>
      <c r="Q351" s="3">
        <f t="shared" ca="1" si="53"/>
        <v>0</v>
      </c>
    </row>
    <row r="352" spans="1:17" x14ac:dyDescent="0.25">
      <c r="A352">
        <v>332</v>
      </c>
      <c r="C352" s="4">
        <f t="shared" si="48"/>
        <v>3.2921262866077932</v>
      </c>
      <c r="D352">
        <f t="shared" ca="1" si="49"/>
        <v>3.1572343521563395</v>
      </c>
      <c r="E352">
        <f t="shared" ca="1" si="49"/>
        <v>3.1429549475740859</v>
      </c>
      <c r="F352">
        <f t="shared" ca="1" si="49"/>
        <v>3.052342930992455</v>
      </c>
      <c r="G352">
        <f t="shared" ca="1" si="49"/>
        <v>2.9982156171561538</v>
      </c>
      <c r="H352">
        <f t="shared" ca="1" si="49"/>
        <v>2.8870720017330864</v>
      </c>
      <c r="I352">
        <f t="shared" ca="1" si="49"/>
        <v>2.8480551580764732</v>
      </c>
      <c r="J352">
        <f t="shared" ca="1" si="49"/>
        <v>2.6753656022712926</v>
      </c>
      <c r="K352">
        <f t="shared" ca="1" si="49"/>
        <v>2.7183881800646938</v>
      </c>
      <c r="L352">
        <f t="shared" ca="1" si="49"/>
        <v>2.7565486559713008</v>
      </c>
      <c r="M352">
        <f t="shared" ca="1" si="49"/>
        <v>2.7781075152101837</v>
      </c>
      <c r="N352">
        <f t="shared" ca="1" si="51"/>
        <v>16.088544792982471</v>
      </c>
      <c r="O352">
        <f t="shared" ca="1" si="50"/>
        <v>16.339224225312574</v>
      </c>
      <c r="P352" s="4">
        <f t="shared" ca="1" si="52"/>
        <v>16.830980472911804</v>
      </c>
      <c r="Q352" s="3">
        <f t="shared" ca="1" si="53"/>
        <v>0</v>
      </c>
    </row>
    <row r="353" spans="1:17" x14ac:dyDescent="0.25">
      <c r="A353">
        <v>333</v>
      </c>
      <c r="C353" s="4">
        <f t="shared" si="48"/>
        <v>3.2921262866077932</v>
      </c>
      <c r="D353">
        <f t="shared" ca="1" si="49"/>
        <v>3.300763928772334</v>
      </c>
      <c r="E353">
        <f t="shared" ca="1" si="49"/>
        <v>3.2757217575056155</v>
      </c>
      <c r="F353">
        <f t="shared" ca="1" si="49"/>
        <v>3.2062036052436014</v>
      </c>
      <c r="G353">
        <f t="shared" ca="1" si="49"/>
        <v>3.0714254165300079</v>
      </c>
      <c r="H353">
        <f t="shared" ca="1" si="49"/>
        <v>2.9523799480951385</v>
      </c>
      <c r="I353">
        <f t="shared" ca="1" si="49"/>
        <v>2.8990750175813171</v>
      </c>
      <c r="J353">
        <f t="shared" ca="1" si="49"/>
        <v>2.9166750906613585</v>
      </c>
      <c r="K353">
        <f t="shared" ca="1" si="49"/>
        <v>3.0627570624657627</v>
      </c>
      <c r="L353">
        <f t="shared" ca="1" si="49"/>
        <v>2.9376107214775016</v>
      </c>
      <c r="M353">
        <f t="shared" ca="1" si="49"/>
        <v>3.0254983863292289</v>
      </c>
      <c r="N353">
        <f t="shared" ca="1" si="51"/>
        <v>20.604271039694549</v>
      </c>
      <c r="O353">
        <f t="shared" ca="1" si="50"/>
        <v>20.356981043676491</v>
      </c>
      <c r="P353" s="4">
        <f t="shared" ca="1" si="52"/>
        <v>19.639290732972654</v>
      </c>
      <c r="Q353" s="3">
        <f t="shared" ca="1" si="53"/>
        <v>0</v>
      </c>
    </row>
    <row r="354" spans="1:17" x14ac:dyDescent="0.25">
      <c r="A354">
        <v>334</v>
      </c>
      <c r="C354" s="4">
        <f t="shared" si="48"/>
        <v>3.2921262866077932</v>
      </c>
      <c r="D354">
        <f t="shared" ca="1" si="49"/>
        <v>3.2137036495454092</v>
      </c>
      <c r="E354">
        <f t="shared" ca="1" si="49"/>
        <v>3.106393183246519</v>
      </c>
      <c r="F354">
        <f t="shared" ca="1" si="49"/>
        <v>3.1232444309309995</v>
      </c>
      <c r="G354">
        <f t="shared" ca="1" si="49"/>
        <v>2.9775841773262712</v>
      </c>
      <c r="H354">
        <f t="shared" ca="1" si="49"/>
        <v>2.9131148864463099</v>
      </c>
      <c r="I354">
        <f t="shared" ca="1" si="49"/>
        <v>2.9788805994120766</v>
      </c>
      <c r="J354">
        <f t="shared" ca="1" si="49"/>
        <v>2.8912336782856576</v>
      </c>
      <c r="K354">
        <f t="shared" ca="1" si="49"/>
        <v>2.8092694286688173</v>
      </c>
      <c r="L354">
        <f t="shared" ca="1" si="49"/>
        <v>2.9383088138624505</v>
      </c>
      <c r="M354">
        <f t="shared" ca="1" si="49"/>
        <v>2.9348798590662208</v>
      </c>
      <c r="N354">
        <f t="shared" ca="1" si="51"/>
        <v>18.819242038050735</v>
      </c>
      <c r="O354">
        <f t="shared" ca="1" si="50"/>
        <v>18.781861202196097</v>
      </c>
      <c r="P354" s="4">
        <f t="shared" ca="1" si="52"/>
        <v>18.55999697115665</v>
      </c>
      <c r="Q354" s="3">
        <f t="shared" ca="1" si="53"/>
        <v>0</v>
      </c>
    </row>
    <row r="355" spans="1:17" x14ac:dyDescent="0.25">
      <c r="A355">
        <v>335</v>
      </c>
      <c r="C355" s="4">
        <f t="shared" si="48"/>
        <v>3.2921262866077932</v>
      </c>
      <c r="D355">
        <f t="shared" ca="1" si="49"/>
        <v>3.4056615413763858</v>
      </c>
      <c r="E355">
        <f t="shared" ca="1" si="49"/>
        <v>3.4450989908486491</v>
      </c>
      <c r="F355">
        <f t="shared" ca="1" si="49"/>
        <v>3.2867748139854105</v>
      </c>
      <c r="G355">
        <f t="shared" ca="1" si="49"/>
        <v>3.2977919921333934</v>
      </c>
      <c r="H355">
        <f t="shared" ca="1" si="49"/>
        <v>3.1117240624386491</v>
      </c>
      <c r="I355">
        <f t="shared" ca="1" si="49"/>
        <v>2.9754231201140344</v>
      </c>
      <c r="J355">
        <f t="shared" ca="1" si="49"/>
        <v>2.9505767828981488</v>
      </c>
      <c r="K355">
        <f t="shared" ca="1" si="49"/>
        <v>2.8819869221218459</v>
      </c>
      <c r="L355">
        <f t="shared" ca="1" si="49"/>
        <v>2.899244682101632</v>
      </c>
      <c r="M355">
        <f t="shared" ca="1" si="49"/>
        <v>2.8961833580662613</v>
      </c>
      <c r="N355">
        <f t="shared" ca="1" si="51"/>
        <v>18.104913365042211</v>
      </c>
      <c r="O355">
        <f t="shared" ca="1" si="50"/>
        <v>18.146943543612775</v>
      </c>
      <c r="P355" s="4">
        <f t="shared" ca="1" si="52"/>
        <v>18.117376144272654</v>
      </c>
      <c r="Q355" s="3">
        <f t="shared" ca="1" si="53"/>
        <v>0</v>
      </c>
    </row>
    <row r="356" spans="1:17" x14ac:dyDescent="0.25">
      <c r="A356">
        <v>336</v>
      </c>
      <c r="C356" s="4">
        <f t="shared" si="48"/>
        <v>3.2921262866077932</v>
      </c>
      <c r="D356">
        <f t="shared" ca="1" si="49"/>
        <v>3.3219746690554528</v>
      </c>
      <c r="E356">
        <f t="shared" ca="1" si="49"/>
        <v>3.350822638012052</v>
      </c>
      <c r="F356">
        <f t="shared" ca="1" si="49"/>
        <v>3.2955846946713256</v>
      </c>
      <c r="G356">
        <f t="shared" ca="1" si="49"/>
        <v>3.3301030417050237</v>
      </c>
      <c r="H356">
        <f t="shared" ca="1" si="49"/>
        <v>3.3026437826887101</v>
      </c>
      <c r="I356">
        <f t="shared" ca="1" si="49"/>
        <v>3.2341182247915001</v>
      </c>
      <c r="J356">
        <f t="shared" ca="1" si="49"/>
        <v>3.0549676602245159</v>
      </c>
      <c r="K356">
        <f t="shared" ca="1" si="49"/>
        <v>3.091789104268885</v>
      </c>
      <c r="L356">
        <f t="shared" ca="1" si="49"/>
        <v>2.8572414774881114</v>
      </c>
      <c r="M356">
        <f t="shared" ca="1" si="49"/>
        <v>2.8500582759684536</v>
      </c>
      <c r="N356">
        <f t="shared" ca="1" si="51"/>
        <v>17.288789332152803</v>
      </c>
      <c r="O356">
        <f t="shared" ca="1" si="50"/>
        <v>17.418118687904855</v>
      </c>
      <c r="P356" s="4">
        <f t="shared" ca="1" si="52"/>
        <v>17.60355382855494</v>
      </c>
      <c r="Q356" s="3">
        <f t="shared" ca="1" si="53"/>
        <v>0</v>
      </c>
    </row>
    <row r="357" spans="1:17" x14ac:dyDescent="0.25">
      <c r="A357">
        <v>337</v>
      </c>
      <c r="C357" s="4">
        <f t="shared" si="48"/>
        <v>3.2921262866077932</v>
      </c>
      <c r="D357">
        <f t="shared" ref="D357:M372" ca="1" si="54">C357+$D$6*($H$5-C357)*$H$7+$D$9*($H$7^0.5)*(NORMINV(RAND(),0,1))</f>
        <v>3.2531481873894492</v>
      </c>
      <c r="E357">
        <f t="shared" ca="1" si="54"/>
        <v>3.1222700160905013</v>
      </c>
      <c r="F357">
        <f t="shared" ca="1" si="54"/>
        <v>3.0402715280135357</v>
      </c>
      <c r="G357">
        <f t="shared" ca="1" si="54"/>
        <v>2.9194816595270727</v>
      </c>
      <c r="H357">
        <f t="shared" ca="1" si="54"/>
        <v>2.9430679840731244</v>
      </c>
      <c r="I357">
        <f t="shared" ca="1" si="54"/>
        <v>2.9270905725256222</v>
      </c>
      <c r="J357">
        <f t="shared" ca="1" si="54"/>
        <v>2.9382984287620326</v>
      </c>
      <c r="K357">
        <f t="shared" ca="1" si="54"/>
        <v>2.8790631286679331</v>
      </c>
      <c r="L357">
        <f t="shared" ca="1" si="54"/>
        <v>2.8004642676614147</v>
      </c>
      <c r="M357">
        <f t="shared" ca="1" si="54"/>
        <v>2.8299861186571307</v>
      </c>
      <c r="N357">
        <f t="shared" ca="1" si="51"/>
        <v>16.94522560042185</v>
      </c>
      <c r="O357">
        <f t="shared" ca="1" si="50"/>
        <v>17.110168251466281</v>
      </c>
      <c r="P357" s="4">
        <f t="shared" ca="1" si="52"/>
        <v>17.384529909748807</v>
      </c>
      <c r="Q357" s="3">
        <f t="shared" ca="1" si="53"/>
        <v>0</v>
      </c>
    </row>
    <row r="358" spans="1:17" x14ac:dyDescent="0.25">
      <c r="A358">
        <v>338</v>
      </c>
      <c r="C358" s="4">
        <f t="shared" si="48"/>
        <v>3.2921262866077932</v>
      </c>
      <c r="D358">
        <f t="shared" ca="1" si="54"/>
        <v>3.1986990050510724</v>
      </c>
      <c r="E358">
        <f t="shared" ca="1" si="54"/>
        <v>3.2533071355984502</v>
      </c>
      <c r="F358">
        <f t="shared" ca="1" si="54"/>
        <v>3.2761408695367651</v>
      </c>
      <c r="G358">
        <f t="shared" ca="1" si="54"/>
        <v>3.2076007124462138</v>
      </c>
      <c r="H358">
        <f t="shared" ca="1" si="54"/>
        <v>3.3366872638754206</v>
      </c>
      <c r="I358">
        <f t="shared" ca="1" si="54"/>
        <v>3.2110369782657822</v>
      </c>
      <c r="J358">
        <f t="shared" ca="1" si="54"/>
        <v>3.2749817070528642</v>
      </c>
      <c r="K358">
        <f t="shared" ca="1" si="54"/>
        <v>3.2116229405862482</v>
      </c>
      <c r="L358">
        <f t="shared" ca="1" si="54"/>
        <v>3.167986409431502</v>
      </c>
      <c r="M358">
        <f t="shared" ca="1" si="54"/>
        <v>3.0955942761689257</v>
      </c>
      <c r="N358">
        <f t="shared" ca="1" si="51"/>
        <v>22.100368358029151</v>
      </c>
      <c r="O358">
        <f t="shared" ca="1" si="50"/>
        <v>21.665428696167226</v>
      </c>
      <c r="P358" s="4">
        <f t="shared" ca="1" si="52"/>
        <v>20.517019196254239</v>
      </c>
      <c r="Q358" s="3">
        <f t="shared" ca="1" si="53"/>
        <v>0</v>
      </c>
    </row>
    <row r="359" spans="1:17" x14ac:dyDescent="0.25">
      <c r="A359">
        <v>339</v>
      </c>
      <c r="C359" s="4">
        <f t="shared" si="48"/>
        <v>3.2921262866077932</v>
      </c>
      <c r="D359">
        <f t="shared" ca="1" si="54"/>
        <v>3.2068524341220264</v>
      </c>
      <c r="E359">
        <f t="shared" ca="1" si="54"/>
        <v>3.1938558548726079</v>
      </c>
      <c r="F359">
        <f t="shared" ca="1" si="54"/>
        <v>3.2655485973075833</v>
      </c>
      <c r="G359">
        <f t="shared" ca="1" si="54"/>
        <v>3.4210892983945467</v>
      </c>
      <c r="H359">
        <f t="shared" ca="1" si="54"/>
        <v>3.4573816969749362</v>
      </c>
      <c r="I359">
        <f t="shared" ca="1" si="54"/>
        <v>3.3859832201935078</v>
      </c>
      <c r="J359">
        <f t="shared" ca="1" si="54"/>
        <v>3.3683577320679658</v>
      </c>
      <c r="K359">
        <f t="shared" ca="1" si="54"/>
        <v>3.4078044154136018</v>
      </c>
      <c r="L359">
        <f t="shared" ca="1" si="54"/>
        <v>3.3994085652273607</v>
      </c>
      <c r="M359">
        <f t="shared" ca="1" si="54"/>
        <v>3.3579448178501106</v>
      </c>
      <c r="N359">
        <f t="shared" ca="1" si="51"/>
        <v>28.730084605921128</v>
      </c>
      <c r="O359">
        <f t="shared" ca="1" si="50"/>
        <v>27.35413575356635</v>
      </c>
      <c r="P359" s="4">
        <f t="shared" ca="1" si="52"/>
        <v>24.164794915000833</v>
      </c>
      <c r="Q359" s="3">
        <f t="shared" ca="1" si="53"/>
        <v>1.0932868244238449</v>
      </c>
    </row>
    <row r="360" spans="1:17" x14ac:dyDescent="0.25">
      <c r="A360">
        <v>340</v>
      </c>
      <c r="C360" s="4">
        <f t="shared" si="48"/>
        <v>3.2921262866077932</v>
      </c>
      <c r="D360">
        <f t="shared" ca="1" si="54"/>
        <v>3.3663837093311946</v>
      </c>
      <c r="E360">
        <f t="shared" ca="1" si="54"/>
        <v>3.3128749764201282</v>
      </c>
      <c r="F360">
        <f t="shared" ca="1" si="54"/>
        <v>3.1002765939800443</v>
      </c>
      <c r="G360">
        <f t="shared" ca="1" si="54"/>
        <v>2.9900848365332462</v>
      </c>
      <c r="H360">
        <f t="shared" ca="1" si="54"/>
        <v>3.1091777549607094</v>
      </c>
      <c r="I360">
        <f t="shared" ca="1" si="54"/>
        <v>2.97913776249082</v>
      </c>
      <c r="J360">
        <f t="shared" ca="1" si="54"/>
        <v>3.066022001716882</v>
      </c>
      <c r="K360">
        <f t="shared" ca="1" si="54"/>
        <v>3.0531868492846401</v>
      </c>
      <c r="L360">
        <f t="shared" ca="1" si="54"/>
        <v>3.0497950797876721</v>
      </c>
      <c r="M360">
        <f t="shared" ca="1" si="54"/>
        <v>3.028715062448986</v>
      </c>
      <c r="N360">
        <f t="shared" ca="1" si="51"/>
        <v>20.670655016950519</v>
      </c>
      <c r="O360">
        <f t="shared" ca="1" si="50"/>
        <v>20.415257730564651</v>
      </c>
      <c r="P360" s="4">
        <f t="shared" ca="1" si="52"/>
        <v>19.678734819123441</v>
      </c>
      <c r="Q360" s="3">
        <f t="shared" ca="1" si="53"/>
        <v>0</v>
      </c>
    </row>
    <row r="361" spans="1:17" x14ac:dyDescent="0.25">
      <c r="A361">
        <v>341</v>
      </c>
      <c r="C361" s="4">
        <f t="shared" si="48"/>
        <v>3.2921262866077932</v>
      </c>
      <c r="D361">
        <f t="shared" ca="1" si="54"/>
        <v>3.2927556890390974</v>
      </c>
      <c r="E361">
        <f t="shared" ca="1" si="54"/>
        <v>3.1297895643790308</v>
      </c>
      <c r="F361">
        <f t="shared" ca="1" si="54"/>
        <v>3.1497848112917377</v>
      </c>
      <c r="G361">
        <f t="shared" ca="1" si="54"/>
        <v>3.0767948715011775</v>
      </c>
      <c r="H361">
        <f t="shared" ca="1" si="54"/>
        <v>2.9837212157823867</v>
      </c>
      <c r="I361">
        <f t="shared" ca="1" si="54"/>
        <v>3.0106199677782355</v>
      </c>
      <c r="J361">
        <f t="shared" ca="1" si="54"/>
        <v>2.9451412738586629</v>
      </c>
      <c r="K361">
        <f t="shared" ca="1" si="54"/>
        <v>2.9228321260220169</v>
      </c>
      <c r="L361">
        <f t="shared" ca="1" si="54"/>
        <v>2.945289002056279</v>
      </c>
      <c r="M361">
        <f t="shared" ca="1" si="54"/>
        <v>3.058200964652984</v>
      </c>
      <c r="N361">
        <f t="shared" ca="1" si="51"/>
        <v>21.28922262575902</v>
      </c>
      <c r="O361">
        <f t="shared" ca="1" si="50"/>
        <v>20.957289936210724</v>
      </c>
      <c r="P361" s="4">
        <f t="shared" ca="1" si="52"/>
        <v>20.044013627824356</v>
      </c>
      <c r="Q361" s="3">
        <f t="shared" ca="1" si="53"/>
        <v>0</v>
      </c>
    </row>
    <row r="362" spans="1:17" x14ac:dyDescent="0.25">
      <c r="A362">
        <v>342</v>
      </c>
      <c r="C362" s="4">
        <f t="shared" si="48"/>
        <v>3.2921262866077932</v>
      </c>
      <c r="D362">
        <f t="shared" ca="1" si="54"/>
        <v>3.3528747395349439</v>
      </c>
      <c r="E362">
        <f t="shared" ca="1" si="54"/>
        <v>3.2861475964658555</v>
      </c>
      <c r="F362">
        <f t="shared" ca="1" si="54"/>
        <v>3.3774178282981144</v>
      </c>
      <c r="G362">
        <f t="shared" ca="1" si="54"/>
        <v>3.3796509868121283</v>
      </c>
      <c r="H362">
        <f t="shared" ca="1" si="54"/>
        <v>3.3808718086187763</v>
      </c>
      <c r="I362">
        <f t="shared" ca="1" si="54"/>
        <v>3.4149606171032199</v>
      </c>
      <c r="J362">
        <f t="shared" ca="1" si="54"/>
        <v>3.3499168539856092</v>
      </c>
      <c r="K362">
        <f t="shared" ca="1" si="54"/>
        <v>3.514600390901701</v>
      </c>
      <c r="L362">
        <f t="shared" ca="1" si="54"/>
        <v>3.5508886520197334</v>
      </c>
      <c r="M362">
        <f t="shared" ca="1" si="54"/>
        <v>3.6091514399816513</v>
      </c>
      <c r="N362">
        <f t="shared" ca="1" si="51"/>
        <v>36.934698205383079</v>
      </c>
      <c r="O362">
        <f t="shared" ca="1" si="50"/>
        <v>34.196184269182012</v>
      </c>
      <c r="P362" s="4">
        <f t="shared" ca="1" si="52"/>
        <v>28.263969513499767</v>
      </c>
      <c r="Q362" s="3">
        <f t="shared" ca="1" si="53"/>
        <v>3.70238920208081</v>
      </c>
    </row>
    <row r="363" spans="1:17" x14ac:dyDescent="0.25">
      <c r="A363">
        <v>343</v>
      </c>
      <c r="C363" s="4">
        <f t="shared" si="48"/>
        <v>3.2921262866077932</v>
      </c>
      <c r="D363">
        <f t="shared" ca="1" si="54"/>
        <v>3.4085657023300633</v>
      </c>
      <c r="E363">
        <f t="shared" ca="1" si="54"/>
        <v>3.4484833769124874</v>
      </c>
      <c r="F363">
        <f t="shared" ca="1" si="54"/>
        <v>3.2823229249499675</v>
      </c>
      <c r="G363">
        <f t="shared" ca="1" si="54"/>
        <v>3.3856078417887123</v>
      </c>
      <c r="H363">
        <f t="shared" ca="1" si="54"/>
        <v>3.335452523274173</v>
      </c>
      <c r="I363">
        <f t="shared" ca="1" si="54"/>
        <v>3.2228147843883961</v>
      </c>
      <c r="J363">
        <f t="shared" ca="1" si="54"/>
        <v>3.1924080339933787</v>
      </c>
      <c r="K363">
        <f t="shared" ca="1" si="54"/>
        <v>3.0570498583971752</v>
      </c>
      <c r="L363">
        <f t="shared" ca="1" si="54"/>
        <v>3.058406067543308</v>
      </c>
      <c r="M363">
        <f t="shared" ca="1" si="54"/>
        <v>3.0086313879129492</v>
      </c>
      <c r="N363">
        <f t="shared" ca="1" si="51"/>
        <v>20.25965333597814</v>
      </c>
      <c r="O363">
        <f t="shared" ca="1" si="50"/>
        <v>20.054112941966984</v>
      </c>
      <c r="P363" s="4">
        <f t="shared" ca="1" si="52"/>
        <v>19.433751828432975</v>
      </c>
      <c r="Q363" s="3">
        <f t="shared" ca="1" si="53"/>
        <v>0</v>
      </c>
    </row>
    <row r="364" spans="1:17" x14ac:dyDescent="0.25">
      <c r="A364">
        <v>344</v>
      </c>
      <c r="C364" s="4">
        <f t="shared" si="48"/>
        <v>3.2921262866077932</v>
      </c>
      <c r="D364">
        <f t="shared" ca="1" si="54"/>
        <v>3.3933047312987763</v>
      </c>
      <c r="E364">
        <f t="shared" ca="1" si="54"/>
        <v>3.3181321570569513</v>
      </c>
      <c r="F364">
        <f t="shared" ca="1" si="54"/>
        <v>3.2654553173338647</v>
      </c>
      <c r="G364">
        <f t="shared" ca="1" si="54"/>
        <v>3.0767123897753432</v>
      </c>
      <c r="H364">
        <f t="shared" ca="1" si="54"/>
        <v>3.0178990029381412</v>
      </c>
      <c r="I364">
        <f t="shared" ca="1" si="54"/>
        <v>2.9153535930389283</v>
      </c>
      <c r="J364">
        <f t="shared" ca="1" si="54"/>
        <v>2.7689820829563452</v>
      </c>
      <c r="K364">
        <f t="shared" ca="1" si="54"/>
        <v>2.8461888154612662</v>
      </c>
      <c r="L364">
        <f t="shared" ca="1" si="54"/>
        <v>2.8888302798291465</v>
      </c>
      <c r="M364">
        <f t="shared" ca="1" si="54"/>
        <v>3.0007688520358338</v>
      </c>
      <c r="N364">
        <f t="shared" ca="1" si="51"/>
        <v>20.100985667280025</v>
      </c>
      <c r="O364">
        <f t="shared" ca="1" si="50"/>
        <v>19.91447516196688</v>
      </c>
      <c r="P364" s="4">
        <f t="shared" ca="1" si="52"/>
        <v>19.338676511774128</v>
      </c>
      <c r="Q364" s="3">
        <f t="shared" ca="1" si="53"/>
        <v>0</v>
      </c>
    </row>
    <row r="365" spans="1:17" x14ac:dyDescent="0.25">
      <c r="A365">
        <v>345</v>
      </c>
      <c r="C365" s="4">
        <f t="shared" si="48"/>
        <v>3.2921262866077932</v>
      </c>
      <c r="D365">
        <f t="shared" ca="1" si="54"/>
        <v>3.4334615575560781</v>
      </c>
      <c r="E365">
        <f t="shared" ca="1" si="54"/>
        <v>3.3469576251724993</v>
      </c>
      <c r="F365">
        <f t="shared" ca="1" si="54"/>
        <v>3.3831007503210482</v>
      </c>
      <c r="G365">
        <f t="shared" ca="1" si="54"/>
        <v>3.3316949015310948</v>
      </c>
      <c r="H365">
        <f t="shared" ca="1" si="54"/>
        <v>3.3420607783744853</v>
      </c>
      <c r="I365">
        <f t="shared" ca="1" si="54"/>
        <v>3.3780721233542934</v>
      </c>
      <c r="J365">
        <f t="shared" ca="1" si="54"/>
        <v>3.3610121203798906</v>
      </c>
      <c r="K365">
        <f t="shared" ca="1" si="54"/>
        <v>3.406088734704146</v>
      </c>
      <c r="L365">
        <f t="shared" ca="1" si="54"/>
        <v>3.4063797177131603</v>
      </c>
      <c r="M365">
        <f t="shared" ca="1" si="54"/>
        <v>3.3705759571653635</v>
      </c>
      <c r="N365">
        <f t="shared" ca="1" si="51"/>
        <v>29.095279867801597</v>
      </c>
      <c r="O365">
        <f t="shared" ca="1" si="50"/>
        <v>27.662922452778187</v>
      </c>
      <c r="P365" s="4">
        <f t="shared" ca="1" si="52"/>
        <v>24.355934486676798</v>
      </c>
      <c r="Q365" s="3">
        <f t="shared" ca="1" si="53"/>
        <v>1.2051962338439539</v>
      </c>
    </row>
    <row r="366" spans="1:17" x14ac:dyDescent="0.25">
      <c r="A366">
        <v>346</v>
      </c>
      <c r="C366" s="4">
        <f t="shared" si="48"/>
        <v>3.2921262866077932</v>
      </c>
      <c r="D366">
        <f t="shared" ca="1" si="54"/>
        <v>3.3583859471790305</v>
      </c>
      <c r="E366">
        <f t="shared" ca="1" si="54"/>
        <v>3.3249735525919935</v>
      </c>
      <c r="F366">
        <f t="shared" ca="1" si="54"/>
        <v>3.1583084990605919</v>
      </c>
      <c r="G366">
        <f t="shared" ca="1" si="54"/>
        <v>3.1355377655550609</v>
      </c>
      <c r="H366">
        <f t="shared" ca="1" si="54"/>
        <v>3.3468324902953417</v>
      </c>
      <c r="I366">
        <f t="shared" ca="1" si="54"/>
        <v>3.4324291963951814</v>
      </c>
      <c r="J366">
        <f t="shared" ca="1" si="54"/>
        <v>3.4318225725068268</v>
      </c>
      <c r="K366">
        <f t="shared" ca="1" si="54"/>
        <v>3.4107429455022693</v>
      </c>
      <c r="L366">
        <f t="shared" ca="1" si="54"/>
        <v>3.5418884266513562</v>
      </c>
      <c r="M366">
        <f t="shared" ca="1" si="54"/>
        <v>3.6163744864085801</v>
      </c>
      <c r="N366">
        <f t="shared" ca="1" si="51"/>
        <v>37.202445055166528</v>
      </c>
      <c r="O366">
        <f t="shared" ca="1" si="50"/>
        <v>34.416398783585507</v>
      </c>
      <c r="P366" s="4">
        <f t="shared" ca="1" si="52"/>
        <v>28.391597309501268</v>
      </c>
      <c r="Q366" s="3">
        <f t="shared" ca="1" si="53"/>
        <v>3.790460412942747</v>
      </c>
    </row>
    <row r="367" spans="1:17" x14ac:dyDescent="0.25">
      <c r="A367">
        <v>347</v>
      </c>
      <c r="C367" s="4">
        <f t="shared" si="48"/>
        <v>3.2921262866077932</v>
      </c>
      <c r="D367">
        <f t="shared" ca="1" si="54"/>
        <v>3.346695118348336</v>
      </c>
      <c r="E367">
        <f t="shared" ca="1" si="54"/>
        <v>3.388113539339384</v>
      </c>
      <c r="F367">
        <f t="shared" ca="1" si="54"/>
        <v>3.3913636567297125</v>
      </c>
      <c r="G367">
        <f t="shared" ca="1" si="54"/>
        <v>3.4318149015577939</v>
      </c>
      <c r="H367">
        <f t="shared" ca="1" si="54"/>
        <v>3.5251980706626536</v>
      </c>
      <c r="I367">
        <f t="shared" ca="1" si="54"/>
        <v>3.6485196221121954</v>
      </c>
      <c r="J367">
        <f t="shared" ca="1" si="54"/>
        <v>3.619865958380879</v>
      </c>
      <c r="K367">
        <f t="shared" ca="1" si="54"/>
        <v>3.5453863033691739</v>
      </c>
      <c r="L367">
        <f t="shared" ca="1" si="54"/>
        <v>3.4457077973123815</v>
      </c>
      <c r="M367">
        <f t="shared" ca="1" si="54"/>
        <v>3.4962183148339321</v>
      </c>
      <c r="N367">
        <f t="shared" ca="1" si="51"/>
        <v>32.990456241442459</v>
      </c>
      <c r="O367">
        <f t="shared" ca="1" si="50"/>
        <v>30.93075029488363</v>
      </c>
      <c r="P367" s="4">
        <f t="shared" ca="1" si="52"/>
        <v>26.341493561745811</v>
      </c>
      <c r="Q367" s="3">
        <f t="shared" ca="1" si="53"/>
        <v>2.4249280151672585</v>
      </c>
    </row>
    <row r="368" spans="1:17" x14ac:dyDescent="0.25">
      <c r="A368">
        <v>348</v>
      </c>
      <c r="C368" s="4">
        <f t="shared" si="48"/>
        <v>3.2921262866077932</v>
      </c>
      <c r="D368">
        <f t="shared" ca="1" si="54"/>
        <v>3.2031317702433491</v>
      </c>
      <c r="E368">
        <f t="shared" ca="1" si="54"/>
        <v>3.2270729319426215</v>
      </c>
      <c r="F368">
        <f t="shared" ca="1" si="54"/>
        <v>3.3193408616738349</v>
      </c>
      <c r="G368">
        <f t="shared" ca="1" si="54"/>
        <v>3.4430601873132596</v>
      </c>
      <c r="H368">
        <f t="shared" ca="1" si="54"/>
        <v>3.3110443121748276</v>
      </c>
      <c r="I368">
        <f t="shared" ca="1" si="54"/>
        <v>3.1740433447233949</v>
      </c>
      <c r="J368">
        <f t="shared" ca="1" si="54"/>
        <v>3.2640744866145184</v>
      </c>
      <c r="K368">
        <f t="shared" ca="1" si="54"/>
        <v>3.3208604196756761</v>
      </c>
      <c r="L368">
        <f t="shared" ca="1" si="54"/>
        <v>3.3489103238068338</v>
      </c>
      <c r="M368">
        <f t="shared" ca="1" si="54"/>
        <v>3.3732882843879541</v>
      </c>
      <c r="N368">
        <f t="shared" ca="1" si="51"/>
        <v>29.174302907160509</v>
      </c>
      <c r="O368">
        <f t="shared" ca="1" si="50"/>
        <v>27.729682543410362</v>
      </c>
      <c r="P368" s="4">
        <f t="shared" ca="1" si="52"/>
        <v>24.397175308513489</v>
      </c>
      <c r="Q368" s="3">
        <f t="shared" ca="1" si="53"/>
        <v>1.2294709132139618</v>
      </c>
    </row>
    <row r="369" spans="1:17" x14ac:dyDescent="0.25">
      <c r="A369">
        <v>349</v>
      </c>
      <c r="C369" s="4">
        <f t="shared" si="48"/>
        <v>3.2921262866077932</v>
      </c>
      <c r="D369">
        <f t="shared" ca="1" si="54"/>
        <v>3.2900889575565078</v>
      </c>
      <c r="E369">
        <f t="shared" ca="1" si="54"/>
        <v>3.2275841947911932</v>
      </c>
      <c r="F369">
        <f t="shared" ca="1" si="54"/>
        <v>3.3083266939178997</v>
      </c>
      <c r="G369">
        <f t="shared" ca="1" si="54"/>
        <v>3.256340686344954</v>
      </c>
      <c r="H369">
        <f t="shared" ca="1" si="54"/>
        <v>3.240610066622243</v>
      </c>
      <c r="I369">
        <f t="shared" ca="1" si="54"/>
        <v>3.1981492099333999</v>
      </c>
      <c r="J369">
        <f t="shared" ca="1" si="54"/>
        <v>3.0853454927959603</v>
      </c>
      <c r="K369">
        <f t="shared" ca="1" si="54"/>
        <v>3.0449698524519069</v>
      </c>
      <c r="L369">
        <f t="shared" ca="1" si="54"/>
        <v>3.0458148535768452</v>
      </c>
      <c r="M369">
        <f t="shared" ca="1" si="54"/>
        <v>3.0481089256714853</v>
      </c>
      <c r="N369">
        <f t="shared" ca="1" si="51"/>
        <v>21.075451468924275</v>
      </c>
      <c r="O369">
        <f t="shared" ca="1" si="50"/>
        <v>20.770169505971211</v>
      </c>
      <c r="P369" s="4">
        <f t="shared" ca="1" si="52"/>
        <v>19.918233972464172</v>
      </c>
      <c r="Q369" s="3">
        <f t="shared" ca="1" si="53"/>
        <v>0</v>
      </c>
    </row>
    <row r="370" spans="1:17" x14ac:dyDescent="0.25">
      <c r="A370">
        <v>350</v>
      </c>
      <c r="C370" s="4">
        <f t="shared" si="48"/>
        <v>3.2921262866077932</v>
      </c>
      <c r="D370">
        <f t="shared" ca="1" si="54"/>
        <v>3.3143414705947105</v>
      </c>
      <c r="E370">
        <f t="shared" ca="1" si="54"/>
        <v>3.2462179899878647</v>
      </c>
      <c r="F370">
        <f t="shared" ca="1" si="54"/>
        <v>3.2693432619381624</v>
      </c>
      <c r="G370">
        <f t="shared" ca="1" si="54"/>
        <v>3.2964898802200313</v>
      </c>
      <c r="H370">
        <f t="shared" ca="1" si="54"/>
        <v>3.3779700223004174</v>
      </c>
      <c r="I370">
        <f t="shared" ca="1" si="54"/>
        <v>3.2913771201753681</v>
      </c>
      <c r="J370">
        <f t="shared" ca="1" si="54"/>
        <v>3.2172739588696615</v>
      </c>
      <c r="K370">
        <f t="shared" ca="1" si="54"/>
        <v>3.1253390912427195</v>
      </c>
      <c r="L370">
        <f t="shared" ca="1" si="54"/>
        <v>3.1840823722134441</v>
      </c>
      <c r="M370">
        <f t="shared" ca="1" si="54"/>
        <v>3.2857001690966916</v>
      </c>
      <c r="N370">
        <f t="shared" ca="1" si="51"/>
        <v>26.72769166869934</v>
      </c>
      <c r="O370">
        <f t="shared" ca="1" si="50"/>
        <v>25.653094282052127</v>
      </c>
      <c r="P370" s="4">
        <f t="shared" ca="1" si="52"/>
        <v>23.100031125485422</v>
      </c>
      <c r="Q370" s="3">
        <f t="shared" ca="1" si="53"/>
        <v>0.48804077115346589</v>
      </c>
    </row>
    <row r="371" spans="1:17" x14ac:dyDescent="0.25">
      <c r="A371">
        <v>351</v>
      </c>
      <c r="C371" s="4">
        <f t="shared" si="48"/>
        <v>3.2921262866077932</v>
      </c>
      <c r="D371">
        <f t="shared" ca="1" si="54"/>
        <v>3.2748795324821036</v>
      </c>
      <c r="E371">
        <f t="shared" ca="1" si="54"/>
        <v>3.2484501956772585</v>
      </c>
      <c r="F371">
        <f t="shared" ca="1" si="54"/>
        <v>3.2244508513580259</v>
      </c>
      <c r="G371">
        <f t="shared" ca="1" si="54"/>
        <v>3.1514861560930569</v>
      </c>
      <c r="H371">
        <f t="shared" ca="1" si="54"/>
        <v>3.1205418883377827</v>
      </c>
      <c r="I371">
        <f t="shared" ca="1" si="54"/>
        <v>3.1669813271282878</v>
      </c>
      <c r="J371">
        <f t="shared" ca="1" si="54"/>
        <v>3.1592060785214935</v>
      </c>
      <c r="K371">
        <f t="shared" ca="1" si="54"/>
        <v>3.173159413160946</v>
      </c>
      <c r="L371">
        <f t="shared" ca="1" si="54"/>
        <v>3.1857364393943146</v>
      </c>
      <c r="M371">
        <f t="shared" ca="1" si="54"/>
        <v>3.188210286773618</v>
      </c>
      <c r="N371">
        <f t="shared" ca="1" si="51"/>
        <v>24.244996998864437</v>
      </c>
      <c r="O371">
        <f t="shared" ca="1" si="50"/>
        <v>23.524097599649682</v>
      </c>
      <c r="P371" s="4">
        <f t="shared" ca="1" si="52"/>
        <v>21.737183258610756</v>
      </c>
      <c r="Q371" s="3">
        <f t="shared" ca="1" si="53"/>
        <v>0</v>
      </c>
    </row>
    <row r="372" spans="1:17" x14ac:dyDescent="0.25">
      <c r="A372">
        <v>352</v>
      </c>
      <c r="C372" s="4">
        <f t="shared" si="48"/>
        <v>3.2921262866077932</v>
      </c>
      <c r="D372">
        <f t="shared" ca="1" si="54"/>
        <v>3.3936261685181046</v>
      </c>
      <c r="E372">
        <f t="shared" ca="1" si="54"/>
        <v>3.2938227573394334</v>
      </c>
      <c r="F372">
        <f t="shared" ca="1" si="54"/>
        <v>3.2464212468562623</v>
      </c>
      <c r="G372">
        <f t="shared" ca="1" si="54"/>
        <v>3.2546641181206319</v>
      </c>
      <c r="H372">
        <f t="shared" ca="1" si="54"/>
        <v>3.2045435469044179</v>
      </c>
      <c r="I372">
        <f t="shared" ca="1" si="54"/>
        <v>3.3178863388116104</v>
      </c>
      <c r="J372">
        <f t="shared" ca="1" si="54"/>
        <v>3.2981864705871948</v>
      </c>
      <c r="K372">
        <f t="shared" ca="1" si="54"/>
        <v>3.359882507102272</v>
      </c>
      <c r="L372">
        <f t="shared" ca="1" si="54"/>
        <v>3.2643438998673058</v>
      </c>
      <c r="M372">
        <f t="shared" ca="1" si="54"/>
        <v>3.3457560807772682</v>
      </c>
      <c r="N372">
        <f t="shared" ca="1" si="51"/>
        <v>28.382026661067751</v>
      </c>
      <c r="O372">
        <f t="shared" ca="1" si="50"/>
        <v>27.059432504250676</v>
      </c>
      <c r="P372" s="4">
        <f t="shared" ca="1" si="52"/>
        <v>23.98177221705874</v>
      </c>
      <c r="Q372" s="3">
        <f t="shared" ca="1" si="53"/>
        <v>0.98705299781283073</v>
      </c>
    </row>
    <row r="373" spans="1:17" x14ac:dyDescent="0.25">
      <c r="A373">
        <v>353</v>
      </c>
      <c r="C373" s="4">
        <f t="shared" si="48"/>
        <v>3.2921262866077932</v>
      </c>
      <c r="D373">
        <f t="shared" ref="D373:M388" ca="1" si="55">C373+$D$6*($H$5-C373)*$H$7+$D$9*($H$7^0.5)*(NORMINV(RAND(),0,1))</f>
        <v>3.2223846996632237</v>
      </c>
      <c r="E373">
        <f t="shared" ca="1" si="55"/>
        <v>3.1286324117188098</v>
      </c>
      <c r="F373">
        <f t="shared" ca="1" si="55"/>
        <v>3.2341217188399063</v>
      </c>
      <c r="G373">
        <f t="shared" ca="1" si="55"/>
        <v>3.2351059489024534</v>
      </c>
      <c r="H373">
        <f t="shared" ca="1" si="55"/>
        <v>3.1751500141310482</v>
      </c>
      <c r="I373">
        <f t="shared" ca="1" si="55"/>
        <v>3.1549565183961086</v>
      </c>
      <c r="J373">
        <f t="shared" ca="1" si="55"/>
        <v>2.9862612961875423</v>
      </c>
      <c r="K373">
        <f t="shared" ca="1" si="55"/>
        <v>3.0125477840835835</v>
      </c>
      <c r="L373">
        <f t="shared" ca="1" si="55"/>
        <v>3.0706887056500536</v>
      </c>
      <c r="M373">
        <f t="shared" ca="1" si="55"/>
        <v>3.0413281366089477</v>
      </c>
      <c r="N373">
        <f t="shared" ca="1" si="51"/>
        <v>20.93302669998662</v>
      </c>
      <c r="O373">
        <f t="shared" ca="1" si="50"/>
        <v>20.64538356989873</v>
      </c>
      <c r="P373" s="4">
        <f t="shared" ca="1" si="52"/>
        <v>19.834166893169957</v>
      </c>
      <c r="Q373" s="3">
        <f t="shared" ca="1" si="53"/>
        <v>0</v>
      </c>
    </row>
    <row r="374" spans="1:17" x14ac:dyDescent="0.25">
      <c r="A374">
        <v>354</v>
      </c>
      <c r="C374" s="4">
        <f t="shared" si="48"/>
        <v>3.2921262866077932</v>
      </c>
      <c r="D374">
        <f t="shared" ca="1" si="55"/>
        <v>3.1980376077458765</v>
      </c>
      <c r="E374">
        <f t="shared" ca="1" si="55"/>
        <v>3.1982881273940547</v>
      </c>
      <c r="F374">
        <f t="shared" ca="1" si="55"/>
        <v>3.1782903287961357</v>
      </c>
      <c r="G374">
        <f t="shared" ca="1" si="55"/>
        <v>3.0391944165966325</v>
      </c>
      <c r="H374">
        <f t="shared" ca="1" si="55"/>
        <v>3.0102238686153173</v>
      </c>
      <c r="I374">
        <f t="shared" ca="1" si="55"/>
        <v>3.0551483749111679</v>
      </c>
      <c r="J374">
        <f t="shared" ca="1" si="55"/>
        <v>3.024395166003814</v>
      </c>
      <c r="K374">
        <f t="shared" ca="1" si="55"/>
        <v>3.0132243851624168</v>
      </c>
      <c r="L374">
        <f t="shared" ca="1" si="55"/>
        <v>3.1153719248672918</v>
      </c>
      <c r="M374">
        <f t="shared" ca="1" si="55"/>
        <v>3.1261883585685304</v>
      </c>
      <c r="N374">
        <f t="shared" ca="1" si="51"/>
        <v>22.786958086965189</v>
      </c>
      <c r="O374">
        <f t="shared" ca="1" si="50"/>
        <v>22.262567547672774</v>
      </c>
      <c r="P374" s="4">
        <f t="shared" ca="1" si="52"/>
        <v>20.91230857765273</v>
      </c>
      <c r="Q374" s="3">
        <f t="shared" ca="1" si="53"/>
        <v>0</v>
      </c>
    </row>
    <row r="375" spans="1:17" x14ac:dyDescent="0.25">
      <c r="A375">
        <v>355</v>
      </c>
      <c r="C375" s="4">
        <f t="shared" si="48"/>
        <v>3.2921262866077932</v>
      </c>
      <c r="D375">
        <f t="shared" ca="1" si="55"/>
        <v>3.3991268985811192</v>
      </c>
      <c r="E375">
        <f t="shared" ca="1" si="55"/>
        <v>3.414468578430585</v>
      </c>
      <c r="F375">
        <f t="shared" ca="1" si="55"/>
        <v>3.376645021573736</v>
      </c>
      <c r="G375">
        <f t="shared" ca="1" si="55"/>
        <v>3.4620558567001796</v>
      </c>
      <c r="H375">
        <f t="shared" ca="1" si="55"/>
        <v>3.4446813633564544</v>
      </c>
      <c r="I375">
        <f t="shared" ca="1" si="55"/>
        <v>3.3377111188497355</v>
      </c>
      <c r="J375">
        <f t="shared" ca="1" si="55"/>
        <v>3.3916631975701033</v>
      </c>
      <c r="K375">
        <f t="shared" ca="1" si="55"/>
        <v>3.3687413952040304</v>
      </c>
      <c r="L375">
        <f t="shared" ca="1" si="55"/>
        <v>3.3805111938311714</v>
      </c>
      <c r="M375">
        <f t="shared" ca="1" si="55"/>
        <v>3.3665529001363388</v>
      </c>
      <c r="N375">
        <f t="shared" ca="1" si="51"/>
        <v>28.978463035563561</v>
      </c>
      <c r="O375">
        <f t="shared" ca="1" si="50"/>
        <v>27.564196491830216</v>
      </c>
      <c r="P375" s="4">
        <f t="shared" ca="1" si="52"/>
        <v>24.29489242459131</v>
      </c>
      <c r="Q375" s="3">
        <f t="shared" ca="1" si="53"/>
        <v>1.1693502004160516</v>
      </c>
    </row>
    <row r="376" spans="1:17" x14ac:dyDescent="0.25">
      <c r="A376">
        <v>356</v>
      </c>
      <c r="C376" s="4">
        <f t="shared" si="48"/>
        <v>3.2921262866077932</v>
      </c>
      <c r="D376">
        <f t="shared" ca="1" si="55"/>
        <v>3.0834542198390307</v>
      </c>
      <c r="E376">
        <f t="shared" ca="1" si="55"/>
        <v>2.9541885698958472</v>
      </c>
      <c r="F376">
        <f t="shared" ca="1" si="55"/>
        <v>2.9517577901770395</v>
      </c>
      <c r="G376">
        <f t="shared" ca="1" si="55"/>
        <v>3.1025499602682896</v>
      </c>
      <c r="H376">
        <f t="shared" ca="1" si="55"/>
        <v>3.2199410390552226</v>
      </c>
      <c r="I376">
        <f t="shared" ca="1" si="55"/>
        <v>3.2113020213995047</v>
      </c>
      <c r="J376">
        <f t="shared" ca="1" si="55"/>
        <v>3.3956355727767473</v>
      </c>
      <c r="K376">
        <f t="shared" ca="1" si="55"/>
        <v>3.3344994952699523</v>
      </c>
      <c r="L376">
        <f t="shared" ca="1" si="55"/>
        <v>3.2652389815254055</v>
      </c>
      <c r="M376">
        <f t="shared" ca="1" si="55"/>
        <v>3.2874182342734635</v>
      </c>
      <c r="N376">
        <f t="shared" ca="1" si="51"/>
        <v>26.773651054315771</v>
      </c>
      <c r="O376">
        <f t="shared" ca="1" si="50"/>
        <v>25.692292311468883</v>
      </c>
      <c r="P376" s="4">
        <f t="shared" ca="1" si="52"/>
        <v>23.12479952426375</v>
      </c>
      <c r="Q376" s="3">
        <f t="shared" ca="1" si="53"/>
        <v>0.50176666040141593</v>
      </c>
    </row>
    <row r="377" spans="1:17" x14ac:dyDescent="0.25">
      <c r="A377">
        <v>357</v>
      </c>
      <c r="C377" s="4">
        <f t="shared" si="48"/>
        <v>3.2921262866077932</v>
      </c>
      <c r="D377">
        <f t="shared" ca="1" si="55"/>
        <v>3.4047114492927131</v>
      </c>
      <c r="E377">
        <f t="shared" ca="1" si="55"/>
        <v>3.3909861839162954</v>
      </c>
      <c r="F377">
        <f t="shared" ca="1" si="55"/>
        <v>3.3646078828954282</v>
      </c>
      <c r="G377">
        <f t="shared" ca="1" si="55"/>
        <v>3.3674167087271383</v>
      </c>
      <c r="H377">
        <f t="shared" ca="1" si="55"/>
        <v>3.3183999022216906</v>
      </c>
      <c r="I377">
        <f t="shared" ca="1" si="55"/>
        <v>3.400324285846231</v>
      </c>
      <c r="J377">
        <f t="shared" ca="1" si="55"/>
        <v>3.5697926737776293</v>
      </c>
      <c r="K377">
        <f t="shared" ca="1" si="55"/>
        <v>3.390451898647362</v>
      </c>
      <c r="L377">
        <f t="shared" ca="1" si="55"/>
        <v>3.3842369339068581</v>
      </c>
      <c r="M377">
        <f t="shared" ca="1" si="55"/>
        <v>3.3453558520100386</v>
      </c>
      <c r="N377">
        <f t="shared" ca="1" si="51"/>
        <v>28.370669630382508</v>
      </c>
      <c r="O377">
        <f t="shared" ca="1" si="50"/>
        <v>27.04980967003894</v>
      </c>
      <c r="P377" s="4">
        <f t="shared" ca="1" si="52"/>
        <v>23.975786056364409</v>
      </c>
      <c r="Q377" s="3">
        <f t="shared" ca="1" si="53"/>
        <v>0.98359368695577198</v>
      </c>
    </row>
    <row r="378" spans="1:17" x14ac:dyDescent="0.25">
      <c r="A378">
        <v>358</v>
      </c>
      <c r="C378" s="4">
        <f t="shared" si="48"/>
        <v>3.2921262866077932</v>
      </c>
      <c r="D378">
        <f t="shared" ca="1" si="55"/>
        <v>3.2982583836485633</v>
      </c>
      <c r="E378">
        <f t="shared" ca="1" si="55"/>
        <v>3.2705749338250145</v>
      </c>
      <c r="F378">
        <f t="shared" ca="1" si="55"/>
        <v>3.2702708775370715</v>
      </c>
      <c r="G378">
        <f t="shared" ca="1" si="55"/>
        <v>3.1504510844438545</v>
      </c>
      <c r="H378">
        <f t="shared" ca="1" si="55"/>
        <v>3.1048337239803492</v>
      </c>
      <c r="I378">
        <f t="shared" ca="1" si="55"/>
        <v>3.0831412632986206</v>
      </c>
      <c r="J378">
        <f t="shared" ca="1" si="55"/>
        <v>3.0496862584626543</v>
      </c>
      <c r="K378">
        <f t="shared" ca="1" si="55"/>
        <v>3.1073115337319592</v>
      </c>
      <c r="L378">
        <f t="shared" ca="1" si="55"/>
        <v>3.0002925451755358</v>
      </c>
      <c r="M378">
        <f t="shared" ca="1" si="55"/>
        <v>3.0601634513275231</v>
      </c>
      <c r="N378">
        <f t="shared" ca="1" si="51"/>
        <v>21.331043464470479</v>
      </c>
      <c r="O378">
        <f t="shared" ca="1" si="50"/>
        <v>20.993872476619746</v>
      </c>
      <c r="P378" s="4">
        <f t="shared" ca="1" si="52"/>
        <v>20.06856468791068</v>
      </c>
      <c r="Q378" s="3">
        <f t="shared" ca="1" si="53"/>
        <v>0</v>
      </c>
    </row>
    <row r="379" spans="1:17" x14ac:dyDescent="0.25">
      <c r="A379">
        <v>359</v>
      </c>
      <c r="C379" s="4">
        <f t="shared" si="48"/>
        <v>3.2921262866077932</v>
      </c>
      <c r="D379">
        <f t="shared" ca="1" si="55"/>
        <v>3.0718989447134604</v>
      </c>
      <c r="E379">
        <f t="shared" ca="1" si="55"/>
        <v>3.0076013203921228</v>
      </c>
      <c r="F379">
        <f t="shared" ca="1" si="55"/>
        <v>2.9710333149028361</v>
      </c>
      <c r="G379">
        <f t="shared" ca="1" si="55"/>
        <v>2.9743684362677074</v>
      </c>
      <c r="H379">
        <f t="shared" ca="1" si="55"/>
        <v>3.0657746093271609</v>
      </c>
      <c r="I379">
        <f t="shared" ca="1" si="55"/>
        <v>2.9837265592479145</v>
      </c>
      <c r="J379">
        <f t="shared" ca="1" si="55"/>
        <v>2.9688159882156571</v>
      </c>
      <c r="K379">
        <f t="shared" ca="1" si="55"/>
        <v>2.8864423793164002</v>
      </c>
      <c r="L379">
        <f t="shared" ca="1" si="55"/>
        <v>2.9546198748307142</v>
      </c>
      <c r="M379">
        <f t="shared" ca="1" si="55"/>
        <v>2.9296223681635061</v>
      </c>
      <c r="N379">
        <f t="shared" ca="1" si="51"/>
        <v>18.720559682341605</v>
      </c>
      <c r="O379">
        <f t="shared" ca="1" si="50"/>
        <v>18.69431118750235</v>
      </c>
      <c r="P379" s="4">
        <f t="shared" ca="1" si="52"/>
        <v>18.499231408714472</v>
      </c>
      <c r="Q379" s="3">
        <f t="shared" ca="1" si="53"/>
        <v>0</v>
      </c>
    </row>
    <row r="380" spans="1:17" x14ac:dyDescent="0.25">
      <c r="A380">
        <v>360</v>
      </c>
      <c r="C380" s="4">
        <f t="shared" si="48"/>
        <v>3.2921262866077932</v>
      </c>
      <c r="D380">
        <f t="shared" ca="1" si="55"/>
        <v>3.2498191231033533</v>
      </c>
      <c r="E380">
        <f t="shared" ca="1" si="55"/>
        <v>3.3280801896566206</v>
      </c>
      <c r="F380">
        <f t="shared" ca="1" si="55"/>
        <v>3.2690369462408793</v>
      </c>
      <c r="G380">
        <f t="shared" ca="1" si="55"/>
        <v>3.2561979601696511</v>
      </c>
      <c r="H380">
        <f t="shared" ca="1" si="55"/>
        <v>3.1732669424872624</v>
      </c>
      <c r="I380">
        <f t="shared" ca="1" si="55"/>
        <v>3.2279007801989525</v>
      </c>
      <c r="J380">
        <f t="shared" ca="1" si="55"/>
        <v>3.2125039080208566</v>
      </c>
      <c r="K380">
        <f t="shared" ca="1" si="55"/>
        <v>3.1609129990665585</v>
      </c>
      <c r="L380">
        <f t="shared" ca="1" si="55"/>
        <v>3.2067553561013402</v>
      </c>
      <c r="M380">
        <f t="shared" ca="1" si="55"/>
        <v>3.0860778219713625</v>
      </c>
      <c r="N380">
        <f t="shared" ca="1" si="51"/>
        <v>21.891048784580637</v>
      </c>
      <c r="O380">
        <f t="shared" ca="1" si="50"/>
        <v>21.482971696638614</v>
      </c>
      <c r="P380" s="4">
        <f t="shared" ca="1" si="52"/>
        <v>20.3955925222016</v>
      </c>
      <c r="Q380" s="3">
        <f t="shared" ca="1" si="53"/>
        <v>0</v>
      </c>
    </row>
    <row r="381" spans="1:17" x14ac:dyDescent="0.25">
      <c r="A381">
        <v>361</v>
      </c>
      <c r="C381" s="4">
        <f t="shared" si="48"/>
        <v>3.2921262866077932</v>
      </c>
      <c r="D381">
        <f t="shared" ca="1" si="55"/>
        <v>3.2725819486326539</v>
      </c>
      <c r="E381">
        <f t="shared" ca="1" si="55"/>
        <v>3.2312832980157991</v>
      </c>
      <c r="F381">
        <f t="shared" ca="1" si="55"/>
        <v>3.1627463504197597</v>
      </c>
      <c r="G381">
        <f t="shared" ca="1" si="55"/>
        <v>3.1647124799461852</v>
      </c>
      <c r="H381">
        <f t="shared" ca="1" si="55"/>
        <v>3.0668390491906177</v>
      </c>
      <c r="I381">
        <f t="shared" ca="1" si="55"/>
        <v>3.1672112491457951</v>
      </c>
      <c r="J381">
        <f t="shared" ca="1" si="55"/>
        <v>3.0956108796686994</v>
      </c>
      <c r="K381">
        <f t="shared" ca="1" si="55"/>
        <v>3.1818093142026562</v>
      </c>
      <c r="L381">
        <f t="shared" ca="1" si="55"/>
        <v>3.2001398302090767</v>
      </c>
      <c r="M381">
        <f t="shared" ca="1" si="55"/>
        <v>3.2068735092057703</v>
      </c>
      <c r="N381">
        <f t="shared" ca="1" si="51"/>
        <v>24.701735620600893</v>
      </c>
      <c r="O381">
        <f t="shared" ca="1" si="50"/>
        <v>23.917520307468319</v>
      </c>
      <c r="P381" s="4">
        <f t="shared" ca="1" si="52"/>
        <v>21.991709884966419</v>
      </c>
      <c r="Q381" s="3">
        <f t="shared" ca="1" si="53"/>
        <v>0</v>
      </c>
    </row>
    <row r="382" spans="1:17" x14ac:dyDescent="0.25">
      <c r="A382">
        <v>362</v>
      </c>
      <c r="C382" s="4">
        <f t="shared" si="48"/>
        <v>3.2921262866077932</v>
      </c>
      <c r="D382">
        <f t="shared" ca="1" si="55"/>
        <v>3.3354312509463417</v>
      </c>
      <c r="E382">
        <f t="shared" ca="1" si="55"/>
        <v>3.2964375636515455</v>
      </c>
      <c r="F382">
        <f t="shared" ca="1" si="55"/>
        <v>3.3014453213513821</v>
      </c>
      <c r="G382">
        <f t="shared" ca="1" si="55"/>
        <v>3.3734393123463908</v>
      </c>
      <c r="H382">
        <f t="shared" ca="1" si="55"/>
        <v>3.3491145782829124</v>
      </c>
      <c r="I382">
        <f t="shared" ca="1" si="55"/>
        <v>3.4513884401819239</v>
      </c>
      <c r="J382">
        <f t="shared" ca="1" si="55"/>
        <v>3.4147532612169504</v>
      </c>
      <c r="K382">
        <f t="shared" ca="1" si="55"/>
        <v>3.4104459129376834</v>
      </c>
      <c r="L382">
        <f t="shared" ca="1" si="55"/>
        <v>3.4500503523354631</v>
      </c>
      <c r="M382">
        <f t="shared" ca="1" si="55"/>
        <v>3.4938112958663354</v>
      </c>
      <c r="N382">
        <f t="shared" ca="1" si="51"/>
        <v>32.911143079955004</v>
      </c>
      <c r="O382">
        <f t="shared" ca="1" si="50"/>
        <v>30.864656787378522</v>
      </c>
      <c r="P382" s="4">
        <f t="shared" ca="1" si="52"/>
        <v>26.301974472093796</v>
      </c>
      <c r="Q382" s="3">
        <f t="shared" ca="1" si="53"/>
        <v>2.3996496469664179</v>
      </c>
    </row>
    <row r="383" spans="1:17" x14ac:dyDescent="0.25">
      <c r="A383">
        <v>363</v>
      </c>
      <c r="C383" s="4">
        <f t="shared" si="48"/>
        <v>3.2921262866077932</v>
      </c>
      <c r="D383">
        <f t="shared" ca="1" si="55"/>
        <v>3.2468533128110448</v>
      </c>
      <c r="E383">
        <f t="shared" ca="1" si="55"/>
        <v>3.2979159064472814</v>
      </c>
      <c r="F383">
        <f t="shared" ca="1" si="55"/>
        <v>3.2407398805281753</v>
      </c>
      <c r="G383">
        <f t="shared" ca="1" si="55"/>
        <v>3.2704026928353023</v>
      </c>
      <c r="H383">
        <f t="shared" ca="1" si="55"/>
        <v>3.4027774105098643</v>
      </c>
      <c r="I383">
        <f t="shared" ca="1" si="55"/>
        <v>3.473608273481811</v>
      </c>
      <c r="J383">
        <f t="shared" ca="1" si="55"/>
        <v>3.5282968660286516</v>
      </c>
      <c r="K383">
        <f t="shared" ca="1" si="55"/>
        <v>3.5117614445249479</v>
      </c>
      <c r="L383">
        <f t="shared" ca="1" si="55"/>
        <v>3.4970659071499641</v>
      </c>
      <c r="M383">
        <f t="shared" ca="1" si="55"/>
        <v>3.4840041494821468</v>
      </c>
      <c r="N383">
        <f t="shared" ca="1" si="51"/>
        <v>32.589956219688339</v>
      </c>
      <c r="O383">
        <f t="shared" ca="1" si="50"/>
        <v>30.596822500240144</v>
      </c>
      <c r="P383" s="4">
        <f t="shared" ca="1" si="52"/>
        <v>26.141570045489015</v>
      </c>
      <c r="Q383" s="3">
        <f t="shared" ca="1" si="53"/>
        <v>2.297459202556853</v>
      </c>
    </row>
    <row r="384" spans="1:17" x14ac:dyDescent="0.25">
      <c r="A384">
        <v>364</v>
      </c>
      <c r="C384" s="4">
        <f t="shared" si="48"/>
        <v>3.2921262866077932</v>
      </c>
      <c r="D384">
        <f t="shared" ca="1" si="55"/>
        <v>3.4594025514940654</v>
      </c>
      <c r="E384">
        <f t="shared" ca="1" si="55"/>
        <v>3.3945320001672319</v>
      </c>
      <c r="F384">
        <f t="shared" ca="1" si="55"/>
        <v>3.3891257460959885</v>
      </c>
      <c r="G384">
        <f t="shared" ca="1" si="55"/>
        <v>3.3165933577136562</v>
      </c>
      <c r="H384">
        <f t="shared" ca="1" si="55"/>
        <v>3.3076609985969339</v>
      </c>
      <c r="I384">
        <f t="shared" ca="1" si="55"/>
        <v>3.3111672480160221</v>
      </c>
      <c r="J384">
        <f t="shared" ca="1" si="55"/>
        <v>3.2116944488794288</v>
      </c>
      <c r="K384">
        <f t="shared" ca="1" si="55"/>
        <v>3.2969823974757957</v>
      </c>
      <c r="L384">
        <f t="shared" ca="1" si="55"/>
        <v>3.3173894446555692</v>
      </c>
      <c r="M384">
        <f t="shared" ca="1" si="55"/>
        <v>3.5400040655669667</v>
      </c>
      <c r="N384">
        <f t="shared" ca="1" si="51"/>
        <v>34.467059318710341</v>
      </c>
      <c r="O384">
        <f t="shared" ca="1" si="50"/>
        <v>32.158058358921068</v>
      </c>
      <c r="P384" s="4">
        <f t="shared" ca="1" si="52"/>
        <v>27.07083404215382</v>
      </c>
      <c r="Q384" s="3">
        <f t="shared" ca="1" si="53"/>
        <v>2.8986094331630907</v>
      </c>
    </row>
    <row r="385" spans="1:17" x14ac:dyDescent="0.25">
      <c r="A385">
        <v>365</v>
      </c>
      <c r="C385" s="4">
        <f t="shared" si="48"/>
        <v>3.2921262866077932</v>
      </c>
      <c r="D385">
        <f t="shared" ca="1" si="55"/>
        <v>3.2263549544910184</v>
      </c>
      <c r="E385">
        <f t="shared" ca="1" si="55"/>
        <v>3.2106483358750855</v>
      </c>
      <c r="F385">
        <f t="shared" ca="1" si="55"/>
        <v>3.2861547052532285</v>
      </c>
      <c r="G385">
        <f t="shared" ca="1" si="55"/>
        <v>3.3227433962991775</v>
      </c>
      <c r="H385">
        <f t="shared" ca="1" si="55"/>
        <v>3.4017569075367597</v>
      </c>
      <c r="I385">
        <f t="shared" ca="1" si="55"/>
        <v>3.4018466460151484</v>
      </c>
      <c r="J385">
        <f t="shared" ca="1" si="55"/>
        <v>3.3132978598857727</v>
      </c>
      <c r="K385">
        <f t="shared" ca="1" si="55"/>
        <v>3.3217681419206779</v>
      </c>
      <c r="L385">
        <f t="shared" ca="1" si="55"/>
        <v>3.3671055877384726</v>
      </c>
      <c r="M385">
        <f t="shared" ca="1" si="55"/>
        <v>3.4878970186956133</v>
      </c>
      <c r="N385">
        <f t="shared" ca="1" si="51"/>
        <v>32.717071918789507</v>
      </c>
      <c r="O385">
        <f t="shared" ca="1" si="50"/>
        <v>30.702857892105602</v>
      </c>
      <c r="P385" s="4">
        <f t="shared" ca="1" si="52"/>
        <v>26.205123895817813</v>
      </c>
      <c r="Q385" s="3">
        <f t="shared" ca="1" si="53"/>
        <v>2.3378688948646729</v>
      </c>
    </row>
    <row r="386" spans="1:17" x14ac:dyDescent="0.25">
      <c r="A386">
        <v>366</v>
      </c>
      <c r="C386" s="4">
        <f t="shared" si="48"/>
        <v>3.2921262866077932</v>
      </c>
      <c r="D386">
        <f t="shared" ca="1" si="55"/>
        <v>3.3596552312860881</v>
      </c>
      <c r="E386">
        <f t="shared" ca="1" si="55"/>
        <v>3.3561808215574946</v>
      </c>
      <c r="F386">
        <f t="shared" ca="1" si="55"/>
        <v>3.3782624946299449</v>
      </c>
      <c r="G386">
        <f t="shared" ca="1" si="55"/>
        <v>3.2971050451263868</v>
      </c>
      <c r="H386">
        <f t="shared" ca="1" si="55"/>
        <v>3.1553502949592072</v>
      </c>
      <c r="I386">
        <f t="shared" ca="1" si="55"/>
        <v>3.1221149157008097</v>
      </c>
      <c r="J386">
        <f t="shared" ca="1" si="55"/>
        <v>3.0190730599141782</v>
      </c>
      <c r="K386">
        <f t="shared" ca="1" si="55"/>
        <v>2.9870570958099019</v>
      </c>
      <c r="L386">
        <f t="shared" ca="1" si="55"/>
        <v>2.9778273194605211</v>
      </c>
      <c r="M386">
        <f t="shared" ca="1" si="55"/>
        <v>2.9249646309486743</v>
      </c>
      <c r="N386">
        <f t="shared" ca="1" si="51"/>
        <v>18.633566986656717</v>
      </c>
      <c r="O386">
        <f t="shared" ca="1" si="50"/>
        <v>18.617089520788351</v>
      </c>
      <c r="P386" s="4">
        <f t="shared" ca="1" si="52"/>
        <v>18.445563959842946</v>
      </c>
      <c r="Q386" s="3">
        <f t="shared" ca="1" si="53"/>
        <v>0</v>
      </c>
    </row>
    <row r="387" spans="1:17" x14ac:dyDescent="0.25">
      <c r="A387">
        <v>367</v>
      </c>
      <c r="C387" s="4">
        <f t="shared" si="48"/>
        <v>3.2921262866077932</v>
      </c>
      <c r="D387">
        <f t="shared" ca="1" si="55"/>
        <v>3.3817621789502219</v>
      </c>
      <c r="E387">
        <f t="shared" ca="1" si="55"/>
        <v>3.4413002258832206</v>
      </c>
      <c r="F387">
        <f t="shared" ca="1" si="55"/>
        <v>3.3704307644495004</v>
      </c>
      <c r="G387">
        <f t="shared" ca="1" si="55"/>
        <v>3.2735670210852734</v>
      </c>
      <c r="H387">
        <f t="shared" ca="1" si="55"/>
        <v>3.345709467586917</v>
      </c>
      <c r="I387">
        <f t="shared" ca="1" si="55"/>
        <v>3.1936577311788641</v>
      </c>
      <c r="J387">
        <f t="shared" ca="1" si="55"/>
        <v>3.3321573997557588</v>
      </c>
      <c r="K387">
        <f t="shared" ca="1" si="55"/>
        <v>3.2902006058414415</v>
      </c>
      <c r="L387">
        <f t="shared" ca="1" si="55"/>
        <v>3.3110483527967967</v>
      </c>
      <c r="M387">
        <f t="shared" ca="1" si="55"/>
        <v>3.2664436515740585</v>
      </c>
      <c r="N387">
        <f t="shared" ca="1" si="51"/>
        <v>26.217933243772514</v>
      </c>
      <c r="O387">
        <f t="shared" ca="1" si="50"/>
        <v>25.217823039820882</v>
      </c>
      <c r="P387" s="4">
        <f t="shared" ca="1" si="52"/>
        <v>22.824228939287515</v>
      </c>
      <c r="Q387" s="3">
        <f t="shared" ca="1" si="53"/>
        <v>0.33634911275720203</v>
      </c>
    </row>
    <row r="388" spans="1:17" x14ac:dyDescent="0.25">
      <c r="A388">
        <v>368</v>
      </c>
      <c r="C388" s="4">
        <f t="shared" si="48"/>
        <v>3.2921262866077932</v>
      </c>
      <c r="D388">
        <f t="shared" ca="1" si="55"/>
        <v>3.3277910362482737</v>
      </c>
      <c r="E388">
        <f t="shared" ca="1" si="55"/>
        <v>3.3028413687757685</v>
      </c>
      <c r="F388">
        <f t="shared" ca="1" si="55"/>
        <v>3.315973227625594</v>
      </c>
      <c r="G388">
        <f t="shared" ca="1" si="55"/>
        <v>3.3553101903075895</v>
      </c>
      <c r="H388">
        <f t="shared" ca="1" si="55"/>
        <v>3.2963555043556094</v>
      </c>
      <c r="I388">
        <f t="shared" ca="1" si="55"/>
        <v>3.2456209124560385</v>
      </c>
      <c r="J388">
        <f t="shared" ca="1" si="55"/>
        <v>3.27646896861045</v>
      </c>
      <c r="K388">
        <f t="shared" ca="1" si="55"/>
        <v>3.2854582554620064</v>
      </c>
      <c r="L388">
        <f t="shared" ca="1" si="55"/>
        <v>3.2977879499762297</v>
      </c>
      <c r="M388">
        <f t="shared" ca="1" si="55"/>
        <v>3.3021000089580022</v>
      </c>
      <c r="N388">
        <f t="shared" ca="1" si="51"/>
        <v>27.16963553101608</v>
      </c>
      <c r="O388">
        <f t="shared" ca="1" si="50"/>
        <v>26.029712449756595</v>
      </c>
      <c r="P388" s="4">
        <f t="shared" ca="1" si="52"/>
        <v>23.337544663522724</v>
      </c>
      <c r="Q388" s="3">
        <f t="shared" ca="1" si="53"/>
        <v>0.62036118797714923</v>
      </c>
    </row>
    <row r="389" spans="1:17" x14ac:dyDescent="0.25">
      <c r="A389">
        <v>369</v>
      </c>
      <c r="C389" s="4">
        <f t="shared" si="48"/>
        <v>3.2921262866077932</v>
      </c>
      <c r="D389">
        <f t="shared" ref="D389:M404" ca="1" si="56">C389+$D$6*($H$5-C389)*$H$7+$D$9*($H$7^0.5)*(NORMINV(RAND(),0,1))</f>
        <v>3.2812037817074433</v>
      </c>
      <c r="E389">
        <f t="shared" ca="1" si="56"/>
        <v>3.2447048878917601</v>
      </c>
      <c r="F389">
        <f t="shared" ca="1" si="56"/>
        <v>3.2922346645296661</v>
      </c>
      <c r="G389">
        <f t="shared" ca="1" si="56"/>
        <v>3.3467755865470505</v>
      </c>
      <c r="H389">
        <f t="shared" ca="1" si="56"/>
        <v>3.4278110232176395</v>
      </c>
      <c r="I389">
        <f t="shared" ca="1" si="56"/>
        <v>3.4309692220620662</v>
      </c>
      <c r="J389">
        <f t="shared" ca="1" si="56"/>
        <v>3.2594459633885271</v>
      </c>
      <c r="K389">
        <f t="shared" ca="1" si="56"/>
        <v>3.2286299306467701</v>
      </c>
      <c r="L389">
        <f t="shared" ca="1" si="56"/>
        <v>3.1231267084127761</v>
      </c>
      <c r="M389">
        <f t="shared" ca="1" si="56"/>
        <v>3.1481535191209007</v>
      </c>
      <c r="N389">
        <f t="shared" ca="1" si="51"/>
        <v>23.293014741484786</v>
      </c>
      <c r="O389">
        <f t="shared" ca="1" si="50"/>
        <v>22.701409935056393</v>
      </c>
      <c r="P389" s="4">
        <f t="shared" ca="1" si="52"/>
        <v>21.200796650760186</v>
      </c>
      <c r="Q389" s="3">
        <f t="shared" ca="1" si="53"/>
        <v>0</v>
      </c>
    </row>
    <row r="390" spans="1:17" x14ac:dyDescent="0.25">
      <c r="A390">
        <v>370</v>
      </c>
      <c r="C390" s="4">
        <f t="shared" si="48"/>
        <v>3.2921262866077932</v>
      </c>
      <c r="D390">
        <f t="shared" ca="1" si="56"/>
        <v>3.2450533205127039</v>
      </c>
      <c r="E390">
        <f t="shared" ca="1" si="56"/>
        <v>3.1429349967629272</v>
      </c>
      <c r="F390">
        <f t="shared" ca="1" si="56"/>
        <v>3.116986216808133</v>
      </c>
      <c r="G390">
        <f t="shared" ca="1" si="56"/>
        <v>3.0954599255773885</v>
      </c>
      <c r="H390">
        <f t="shared" ca="1" si="56"/>
        <v>3.1168510674577279</v>
      </c>
      <c r="I390">
        <f t="shared" ca="1" si="56"/>
        <v>3.1051392849276533</v>
      </c>
      <c r="J390">
        <f t="shared" ca="1" si="56"/>
        <v>3.2086859977518722</v>
      </c>
      <c r="K390">
        <f t="shared" ca="1" si="56"/>
        <v>3.2693395580247584</v>
      </c>
      <c r="L390">
        <f t="shared" ca="1" si="56"/>
        <v>3.1358273388468971</v>
      </c>
      <c r="M390">
        <f t="shared" ca="1" si="56"/>
        <v>3.1781457119983645</v>
      </c>
      <c r="N390">
        <f t="shared" ca="1" si="51"/>
        <v>24.002205260920007</v>
      </c>
      <c r="O390">
        <f t="shared" ca="1" si="50"/>
        <v>23.314628067961824</v>
      </c>
      <c r="P390" s="4">
        <f t="shared" ca="1" si="52"/>
        <v>21.601148714554171</v>
      </c>
      <c r="Q390" s="3">
        <f t="shared" ca="1" si="53"/>
        <v>0</v>
      </c>
    </row>
    <row r="391" spans="1:17" x14ac:dyDescent="0.25">
      <c r="A391">
        <v>371</v>
      </c>
      <c r="C391" s="4">
        <f t="shared" si="48"/>
        <v>3.2921262866077932</v>
      </c>
      <c r="D391">
        <f t="shared" ca="1" si="56"/>
        <v>3.2096222575183821</v>
      </c>
      <c r="E391">
        <f t="shared" ca="1" si="56"/>
        <v>3.2153171451028726</v>
      </c>
      <c r="F391">
        <f t="shared" ca="1" si="56"/>
        <v>3.1619612594719055</v>
      </c>
      <c r="G391">
        <f t="shared" ca="1" si="56"/>
        <v>3.2457236245145107</v>
      </c>
      <c r="H391">
        <f t="shared" ca="1" si="56"/>
        <v>3.3058136822347302</v>
      </c>
      <c r="I391">
        <f t="shared" ca="1" si="56"/>
        <v>3.2435404639783347</v>
      </c>
      <c r="J391">
        <f t="shared" ca="1" si="56"/>
        <v>3.2735826668112775</v>
      </c>
      <c r="K391">
        <f t="shared" ca="1" si="56"/>
        <v>3.3115318130927989</v>
      </c>
      <c r="L391">
        <f t="shared" ca="1" si="56"/>
        <v>3.2512429248197101</v>
      </c>
      <c r="M391">
        <f t="shared" ca="1" si="56"/>
        <v>3.1972670781757508</v>
      </c>
      <c r="N391">
        <f t="shared" ca="1" si="51"/>
        <v>24.465576241565262</v>
      </c>
      <c r="O391">
        <f t="shared" ca="1" si="50"/>
        <v>23.714200840906344</v>
      </c>
      <c r="P391" s="4">
        <f t="shared" ca="1" si="52"/>
        <v>21.860328581920829</v>
      </c>
      <c r="Q391" s="3">
        <f t="shared" ca="1" si="53"/>
        <v>0</v>
      </c>
    </row>
    <row r="392" spans="1:17" x14ac:dyDescent="0.25">
      <c r="A392">
        <v>372</v>
      </c>
      <c r="C392" s="4">
        <f t="shared" si="48"/>
        <v>3.2921262866077932</v>
      </c>
      <c r="D392">
        <f t="shared" ca="1" si="56"/>
        <v>3.3576250128536471</v>
      </c>
      <c r="E392">
        <f t="shared" ca="1" si="56"/>
        <v>3.2926170012761333</v>
      </c>
      <c r="F392">
        <f t="shared" ca="1" si="56"/>
        <v>3.1856747820468492</v>
      </c>
      <c r="G392">
        <f t="shared" ca="1" si="56"/>
        <v>3.1548980777587996</v>
      </c>
      <c r="H392">
        <f t="shared" ca="1" si="56"/>
        <v>3.1561041990275625</v>
      </c>
      <c r="I392">
        <f t="shared" ca="1" si="56"/>
        <v>3.1473397539946393</v>
      </c>
      <c r="J392">
        <f t="shared" ca="1" si="56"/>
        <v>3.0943381219519557</v>
      </c>
      <c r="K392">
        <f t="shared" ca="1" si="56"/>
        <v>3.0162949613222421</v>
      </c>
      <c r="L392">
        <f t="shared" ca="1" si="56"/>
        <v>3.0672629208039734</v>
      </c>
      <c r="M392">
        <f t="shared" ca="1" si="56"/>
        <v>3.2093704197768198</v>
      </c>
      <c r="N392">
        <f t="shared" ca="1" si="51"/>
        <v>24.76349071178057</v>
      </c>
      <c r="O392">
        <f t="shared" ca="1" si="50"/>
        <v>23.97065208287502</v>
      </c>
      <c r="P392" s="4">
        <f t="shared" ca="1" si="52"/>
        <v>22.025987707938143</v>
      </c>
      <c r="Q392" s="3">
        <f t="shared" ca="1" si="53"/>
        <v>0</v>
      </c>
    </row>
    <row r="393" spans="1:17" x14ac:dyDescent="0.25">
      <c r="A393">
        <v>373</v>
      </c>
      <c r="C393" s="4">
        <f t="shared" si="48"/>
        <v>3.2921262866077932</v>
      </c>
      <c r="D393">
        <f t="shared" ca="1" si="56"/>
        <v>3.3054410461231925</v>
      </c>
      <c r="E393">
        <f t="shared" ca="1" si="56"/>
        <v>3.304667487296713</v>
      </c>
      <c r="F393">
        <f t="shared" ca="1" si="56"/>
        <v>3.3497049202846552</v>
      </c>
      <c r="G393">
        <f t="shared" ca="1" si="56"/>
        <v>3.393784152114975</v>
      </c>
      <c r="H393">
        <f t="shared" ca="1" si="56"/>
        <v>3.4148520943144134</v>
      </c>
      <c r="I393">
        <f t="shared" ca="1" si="56"/>
        <v>3.4507411501556375</v>
      </c>
      <c r="J393">
        <f t="shared" ca="1" si="56"/>
        <v>3.463247724839047</v>
      </c>
      <c r="K393">
        <f t="shared" ca="1" si="56"/>
        <v>3.324501056313427</v>
      </c>
      <c r="L393">
        <f t="shared" ca="1" si="56"/>
        <v>3.2800544786285184</v>
      </c>
      <c r="M393">
        <f t="shared" ca="1" si="56"/>
        <v>3.3510897999555658</v>
      </c>
      <c r="N393">
        <f t="shared" ca="1" si="51"/>
        <v>28.533812853610542</v>
      </c>
      <c r="O393">
        <f t="shared" ca="1" si="50"/>
        <v>27.188000175652604</v>
      </c>
      <c r="P393" s="4">
        <f t="shared" ca="1" si="52"/>
        <v>24.061690668032355</v>
      </c>
      <c r="Q393" s="3">
        <f t="shared" ca="1" si="53"/>
        <v>1.0333295677632635</v>
      </c>
    </row>
    <row r="394" spans="1:17" x14ac:dyDescent="0.25">
      <c r="A394">
        <v>374</v>
      </c>
      <c r="C394" s="4">
        <f t="shared" si="48"/>
        <v>3.2921262866077932</v>
      </c>
      <c r="D394">
        <f t="shared" ca="1" si="56"/>
        <v>3.3444740582606474</v>
      </c>
      <c r="E394">
        <f t="shared" ca="1" si="56"/>
        <v>3.3780526583269732</v>
      </c>
      <c r="F394">
        <f t="shared" ca="1" si="56"/>
        <v>3.2585015102267465</v>
      </c>
      <c r="G394">
        <f t="shared" ca="1" si="56"/>
        <v>3.3712844923104277</v>
      </c>
      <c r="H394">
        <f t="shared" ca="1" si="56"/>
        <v>3.3461243209008695</v>
      </c>
      <c r="I394">
        <f t="shared" ca="1" si="56"/>
        <v>3.2195940396327991</v>
      </c>
      <c r="J394">
        <f t="shared" ca="1" si="56"/>
        <v>3.2305520780264594</v>
      </c>
      <c r="K394">
        <f t="shared" ca="1" si="56"/>
        <v>3.2175918189548969</v>
      </c>
      <c r="L394">
        <f t="shared" ca="1" si="56"/>
        <v>3.1336311214111747</v>
      </c>
      <c r="M394">
        <f t="shared" ca="1" si="56"/>
        <v>3.0661562363276138</v>
      </c>
      <c r="N394">
        <f t="shared" ca="1" si="51"/>
        <v>21.459259623995703</v>
      </c>
      <c r="O394">
        <f t="shared" ca="1" si="50"/>
        <v>21.105979156623444</v>
      </c>
      <c r="P394" s="4">
        <f t="shared" ca="1" si="52"/>
        <v>20.143721779922245</v>
      </c>
      <c r="Q394" s="3">
        <f t="shared" ca="1" si="53"/>
        <v>0</v>
      </c>
    </row>
    <row r="395" spans="1:17" x14ac:dyDescent="0.25">
      <c r="A395">
        <v>375</v>
      </c>
      <c r="C395" s="4">
        <f t="shared" si="48"/>
        <v>3.2921262866077932</v>
      </c>
      <c r="D395">
        <f t="shared" ca="1" si="56"/>
        <v>3.2346930509283736</v>
      </c>
      <c r="E395">
        <f t="shared" ca="1" si="56"/>
        <v>3.2355959739261548</v>
      </c>
      <c r="F395">
        <f t="shared" ca="1" si="56"/>
        <v>3.1088616795273936</v>
      </c>
      <c r="G395">
        <f t="shared" ca="1" si="56"/>
        <v>3.1812822067093438</v>
      </c>
      <c r="H395">
        <f t="shared" ca="1" si="56"/>
        <v>3.1493327733050451</v>
      </c>
      <c r="I395">
        <f t="shared" ca="1" si="56"/>
        <v>3.2395597883812868</v>
      </c>
      <c r="J395">
        <f t="shared" ca="1" si="56"/>
        <v>3.3195580886330953</v>
      </c>
      <c r="K395">
        <f t="shared" ca="1" si="56"/>
        <v>3.285536795063059</v>
      </c>
      <c r="L395">
        <f t="shared" ca="1" si="56"/>
        <v>3.3027221174677308</v>
      </c>
      <c r="M395">
        <f t="shared" ca="1" si="56"/>
        <v>3.1064494230396629</v>
      </c>
      <c r="N395">
        <f t="shared" ca="1" si="51"/>
        <v>22.341577916487896</v>
      </c>
      <c r="O395">
        <f t="shared" ca="1" si="50"/>
        <v>21.875444863843629</v>
      </c>
      <c r="P395" s="4">
        <f t="shared" ca="1" si="52"/>
        <v>20.656409990552874</v>
      </c>
      <c r="Q395" s="3">
        <f t="shared" ca="1" si="53"/>
        <v>0</v>
      </c>
    </row>
    <row r="396" spans="1:17" x14ac:dyDescent="0.25">
      <c r="A396">
        <v>376</v>
      </c>
      <c r="C396" s="4">
        <f t="shared" si="48"/>
        <v>3.2921262866077932</v>
      </c>
      <c r="D396">
        <f t="shared" ca="1" si="56"/>
        <v>3.2425942696549419</v>
      </c>
      <c r="E396">
        <f t="shared" ca="1" si="56"/>
        <v>3.3282965356151952</v>
      </c>
      <c r="F396">
        <f t="shared" ca="1" si="56"/>
        <v>3.2519588679677236</v>
      </c>
      <c r="G396">
        <f t="shared" ca="1" si="56"/>
        <v>3.2685073751337712</v>
      </c>
      <c r="H396">
        <f t="shared" ca="1" si="56"/>
        <v>3.3561463892012635</v>
      </c>
      <c r="I396">
        <f t="shared" ca="1" si="56"/>
        <v>3.2058798695731876</v>
      </c>
      <c r="J396">
        <f t="shared" ca="1" si="56"/>
        <v>3.2658306748602404</v>
      </c>
      <c r="K396">
        <f t="shared" ca="1" si="56"/>
        <v>3.2895466456443128</v>
      </c>
      <c r="L396">
        <f t="shared" ca="1" si="56"/>
        <v>3.2969792510224503</v>
      </c>
      <c r="M396">
        <f t="shared" ca="1" si="56"/>
        <v>3.4038443778734457</v>
      </c>
      <c r="N396">
        <f t="shared" ca="1" si="51"/>
        <v>30.07951507796632</v>
      </c>
      <c r="O396">
        <f t="shared" ca="1" si="50"/>
        <v>28.493001368421336</v>
      </c>
      <c r="P396" s="4">
        <f t="shared" ca="1" si="52"/>
        <v>24.86663214340793</v>
      </c>
      <c r="Q396" s="3">
        <f t="shared" ca="1" si="53"/>
        <v>1.5090010849551454</v>
      </c>
    </row>
    <row r="397" spans="1:17" x14ac:dyDescent="0.25">
      <c r="A397">
        <v>377</v>
      </c>
      <c r="C397" s="4">
        <f t="shared" si="48"/>
        <v>3.2921262866077932</v>
      </c>
      <c r="D397">
        <f t="shared" ca="1" si="56"/>
        <v>3.2027785260814792</v>
      </c>
      <c r="E397">
        <f t="shared" ca="1" si="56"/>
        <v>3.2676506495168693</v>
      </c>
      <c r="F397">
        <f t="shared" ca="1" si="56"/>
        <v>3.2407811275033809</v>
      </c>
      <c r="G397">
        <f t="shared" ca="1" si="56"/>
        <v>3.3119172549092193</v>
      </c>
      <c r="H397">
        <f t="shared" ca="1" si="56"/>
        <v>3.5360380730110044</v>
      </c>
      <c r="I397">
        <f t="shared" ca="1" si="56"/>
        <v>3.5009398495259063</v>
      </c>
      <c r="J397">
        <f t="shared" ca="1" si="56"/>
        <v>3.4602232381609332</v>
      </c>
      <c r="K397">
        <f t="shared" ca="1" si="56"/>
        <v>3.5496243065044295</v>
      </c>
      <c r="L397">
        <f t="shared" ca="1" si="56"/>
        <v>3.4942885017885481</v>
      </c>
      <c r="M397">
        <f t="shared" ca="1" si="56"/>
        <v>3.5012460020911838</v>
      </c>
      <c r="N397">
        <f t="shared" ca="1" si="51"/>
        <v>33.156739597984128</v>
      </c>
      <c r="O397">
        <f t="shared" ca="1" si="50"/>
        <v>31.069260749522883</v>
      </c>
      <c r="P397" s="4">
        <f t="shared" ca="1" si="52"/>
        <v>26.424231141966633</v>
      </c>
      <c r="Q397" s="3">
        <f t="shared" ca="1" si="53"/>
        <v>2.4779808144030522</v>
      </c>
    </row>
    <row r="398" spans="1:17" x14ac:dyDescent="0.25">
      <c r="A398">
        <v>378</v>
      </c>
      <c r="C398" s="4">
        <f t="shared" si="48"/>
        <v>3.2921262866077932</v>
      </c>
      <c r="D398">
        <f t="shared" ca="1" si="56"/>
        <v>3.4299347289272406</v>
      </c>
      <c r="E398">
        <f t="shared" ca="1" si="56"/>
        <v>3.4013731033777628</v>
      </c>
      <c r="F398">
        <f t="shared" ca="1" si="56"/>
        <v>3.2788039353321228</v>
      </c>
      <c r="G398">
        <f t="shared" ca="1" si="56"/>
        <v>3.2113678704807405</v>
      </c>
      <c r="H398">
        <f t="shared" ca="1" si="56"/>
        <v>3.3222553922959981</v>
      </c>
      <c r="I398">
        <f t="shared" ca="1" si="56"/>
        <v>3.2373371480890931</v>
      </c>
      <c r="J398">
        <f t="shared" ca="1" si="56"/>
        <v>3.3187164973517111</v>
      </c>
      <c r="K398">
        <f t="shared" ca="1" si="56"/>
        <v>3.3068440907601659</v>
      </c>
      <c r="L398">
        <f t="shared" ca="1" si="56"/>
        <v>3.1442388711668814</v>
      </c>
      <c r="M398">
        <f t="shared" ca="1" si="56"/>
        <v>3.2136513340519253</v>
      </c>
      <c r="N398">
        <f t="shared" ca="1" si="51"/>
        <v>24.869728327488385</v>
      </c>
      <c r="O398">
        <f t="shared" ca="1" si="50"/>
        <v>24.062020481769636</v>
      </c>
      <c r="P398" s="4">
        <f t="shared" ca="1" si="52"/>
        <v>22.084880872531741</v>
      </c>
      <c r="Q398" s="3">
        <f t="shared" ca="1" si="53"/>
        <v>0</v>
      </c>
    </row>
    <row r="399" spans="1:17" x14ac:dyDescent="0.25">
      <c r="A399">
        <v>379</v>
      </c>
      <c r="C399" s="4">
        <f t="shared" si="48"/>
        <v>3.2921262866077932</v>
      </c>
      <c r="D399">
        <f t="shared" ca="1" si="56"/>
        <v>3.0879176693758765</v>
      </c>
      <c r="E399">
        <f t="shared" ca="1" si="56"/>
        <v>2.9854037159067985</v>
      </c>
      <c r="F399">
        <f t="shared" ca="1" si="56"/>
        <v>2.9939380329030545</v>
      </c>
      <c r="G399">
        <f t="shared" ca="1" si="56"/>
        <v>2.9600698628538056</v>
      </c>
      <c r="H399">
        <f t="shared" ca="1" si="56"/>
        <v>2.9418673594618321</v>
      </c>
      <c r="I399">
        <f t="shared" ca="1" si="56"/>
        <v>3.0155126397043079</v>
      </c>
      <c r="J399">
        <f t="shared" ca="1" si="56"/>
        <v>3.0342705838964799</v>
      </c>
      <c r="K399">
        <f t="shared" ca="1" si="56"/>
        <v>2.9585747153853901</v>
      </c>
      <c r="L399">
        <f t="shared" ca="1" si="56"/>
        <v>2.9584991928412978</v>
      </c>
      <c r="M399">
        <f t="shared" ca="1" si="56"/>
        <v>3.1027196120140332</v>
      </c>
      <c r="N399">
        <f t="shared" ca="1" si="51"/>
        <v>22.258403262140032</v>
      </c>
      <c r="O399">
        <f t="shared" ca="1" si="50"/>
        <v>21.803055059803683</v>
      </c>
      <c r="P399" s="4">
        <f t="shared" ca="1" si="52"/>
        <v>20.608409067760544</v>
      </c>
      <c r="Q399" s="3">
        <f t="shared" ca="1" si="53"/>
        <v>0</v>
      </c>
    </row>
    <row r="400" spans="1:17" x14ac:dyDescent="0.25">
      <c r="A400">
        <v>380</v>
      </c>
      <c r="C400" s="4">
        <f t="shared" si="48"/>
        <v>3.2921262866077932</v>
      </c>
      <c r="D400">
        <f t="shared" ca="1" si="56"/>
        <v>3.2199935659827705</v>
      </c>
      <c r="E400">
        <f t="shared" ca="1" si="56"/>
        <v>3.0528453750837432</v>
      </c>
      <c r="F400">
        <f t="shared" ca="1" si="56"/>
        <v>3.0873001387232861</v>
      </c>
      <c r="G400">
        <f t="shared" ca="1" si="56"/>
        <v>2.9275636045756617</v>
      </c>
      <c r="H400">
        <f t="shared" ca="1" si="56"/>
        <v>2.9329254071963313</v>
      </c>
      <c r="I400">
        <f t="shared" ca="1" si="56"/>
        <v>2.8840160871865246</v>
      </c>
      <c r="J400">
        <f t="shared" ca="1" si="56"/>
        <v>2.8757346589704311</v>
      </c>
      <c r="K400">
        <f t="shared" ca="1" si="56"/>
        <v>2.9381286473892305</v>
      </c>
      <c r="L400">
        <f t="shared" ca="1" si="56"/>
        <v>2.9125522800384154</v>
      </c>
      <c r="M400">
        <f t="shared" ca="1" si="56"/>
        <v>2.7485053425924648</v>
      </c>
      <c r="N400">
        <f t="shared" ca="1" si="51"/>
        <v>15.619268972692884</v>
      </c>
      <c r="O400">
        <f t="shared" ca="1" si="50"/>
        <v>15.914987531963003</v>
      </c>
      <c r="P400" s="4">
        <f t="shared" ca="1" si="52"/>
        <v>16.523057089184242</v>
      </c>
      <c r="Q400" s="3">
        <f t="shared" ca="1" si="53"/>
        <v>0</v>
      </c>
    </row>
    <row r="401" spans="1:17" x14ac:dyDescent="0.25">
      <c r="A401">
        <v>381</v>
      </c>
      <c r="C401" s="4">
        <f t="shared" si="48"/>
        <v>3.2921262866077932</v>
      </c>
      <c r="D401">
        <f t="shared" ca="1" si="56"/>
        <v>3.2574990964795978</v>
      </c>
      <c r="E401">
        <f t="shared" ca="1" si="56"/>
        <v>3.1134957330510904</v>
      </c>
      <c r="F401">
        <f t="shared" ca="1" si="56"/>
        <v>3.1889926425148798</v>
      </c>
      <c r="G401">
        <f t="shared" ca="1" si="56"/>
        <v>2.9750759596179308</v>
      </c>
      <c r="H401">
        <f t="shared" ca="1" si="56"/>
        <v>2.9090558700843134</v>
      </c>
      <c r="I401">
        <f t="shared" ca="1" si="56"/>
        <v>2.8797906688811779</v>
      </c>
      <c r="J401">
        <f t="shared" ca="1" si="56"/>
        <v>2.8696073683529364</v>
      </c>
      <c r="K401">
        <f t="shared" ca="1" si="56"/>
        <v>2.9413666063733523</v>
      </c>
      <c r="L401">
        <f t="shared" ca="1" si="56"/>
        <v>2.9443509232580247</v>
      </c>
      <c r="M401">
        <f t="shared" ca="1" si="56"/>
        <v>2.7929349056588535</v>
      </c>
      <c r="N401">
        <f t="shared" ca="1" si="51"/>
        <v>16.328873247261075</v>
      </c>
      <c r="O401">
        <f t="shared" ca="1" si="50"/>
        <v>16.555951668960173</v>
      </c>
      <c r="P401" s="4">
        <f t="shared" ca="1" si="52"/>
        <v>16.987366162130158</v>
      </c>
      <c r="Q401" s="3">
        <f t="shared" ca="1" si="53"/>
        <v>0</v>
      </c>
    </row>
    <row r="402" spans="1:17" x14ac:dyDescent="0.25">
      <c r="A402">
        <v>382</v>
      </c>
      <c r="C402" s="4">
        <f t="shared" si="48"/>
        <v>3.2921262866077932</v>
      </c>
      <c r="D402">
        <f t="shared" ca="1" si="56"/>
        <v>3.2571023516463113</v>
      </c>
      <c r="E402">
        <f t="shared" ca="1" si="56"/>
        <v>3.3401320876809297</v>
      </c>
      <c r="F402">
        <f t="shared" ca="1" si="56"/>
        <v>3.3433151649471</v>
      </c>
      <c r="G402">
        <f t="shared" ca="1" si="56"/>
        <v>3.4133522255833761</v>
      </c>
      <c r="H402">
        <f t="shared" ca="1" si="56"/>
        <v>3.5668529124269672</v>
      </c>
      <c r="I402">
        <f t="shared" ca="1" si="56"/>
        <v>3.5230615035220301</v>
      </c>
      <c r="J402">
        <f t="shared" ca="1" si="56"/>
        <v>3.5486576268866843</v>
      </c>
      <c r="K402">
        <f t="shared" ca="1" si="56"/>
        <v>3.5523528756122902</v>
      </c>
      <c r="L402">
        <f t="shared" ca="1" si="56"/>
        <v>3.5631368433547688</v>
      </c>
      <c r="M402">
        <f t="shared" ca="1" si="56"/>
        <v>3.5106372979194793</v>
      </c>
      <c r="N402">
        <f t="shared" ca="1" si="51"/>
        <v>33.469591089341186</v>
      </c>
      <c r="O402">
        <f t="shared" ca="1" si="50"/>
        <v>31.329650128126996</v>
      </c>
      <c r="P402" s="4">
        <f t="shared" ca="1" si="52"/>
        <v>26.579474676853884</v>
      </c>
      <c r="Q402" s="3">
        <f t="shared" ca="1" si="53"/>
        <v>2.5779986348104851</v>
      </c>
    </row>
    <row r="403" spans="1:17" x14ac:dyDescent="0.25">
      <c r="A403">
        <v>383</v>
      </c>
      <c r="C403" s="4">
        <f t="shared" si="48"/>
        <v>3.2921262866077932</v>
      </c>
      <c r="D403">
        <f t="shared" ca="1" si="56"/>
        <v>3.3214477964072402</v>
      </c>
      <c r="E403">
        <f t="shared" ca="1" si="56"/>
        <v>3.333880287935111</v>
      </c>
      <c r="F403">
        <f t="shared" ca="1" si="56"/>
        <v>3.4346754249071085</v>
      </c>
      <c r="G403">
        <f t="shared" ca="1" si="56"/>
        <v>3.3758179724093478</v>
      </c>
      <c r="H403">
        <f t="shared" ca="1" si="56"/>
        <v>3.3420375891484606</v>
      </c>
      <c r="I403">
        <f t="shared" ca="1" si="56"/>
        <v>3.1837028881781793</v>
      </c>
      <c r="J403">
        <f t="shared" ca="1" si="56"/>
        <v>3.1526030116533037</v>
      </c>
      <c r="K403">
        <f t="shared" ca="1" si="56"/>
        <v>3.1508955216433967</v>
      </c>
      <c r="L403">
        <f t="shared" ca="1" si="56"/>
        <v>3.2836351125939038</v>
      </c>
      <c r="M403">
        <f t="shared" ca="1" si="56"/>
        <v>3.3567600290318933</v>
      </c>
      <c r="N403">
        <f t="shared" ca="1" si="51"/>
        <v>28.696065679534826</v>
      </c>
      <c r="O403">
        <f t="shared" ca="1" si="50"/>
        <v>27.325349272568445</v>
      </c>
      <c r="P403" s="4">
        <f t="shared" ca="1" si="52"/>
        <v>24.146943337507587</v>
      </c>
      <c r="Q403" s="3">
        <f t="shared" ca="1" si="53"/>
        <v>1.0828852224561378</v>
      </c>
    </row>
    <row r="404" spans="1:17" x14ac:dyDescent="0.25">
      <c r="A404">
        <v>384</v>
      </c>
      <c r="C404" s="4">
        <f t="shared" si="48"/>
        <v>3.2921262866077932</v>
      </c>
      <c r="D404">
        <f t="shared" ca="1" si="56"/>
        <v>3.1992382262769774</v>
      </c>
      <c r="E404">
        <f t="shared" ca="1" si="56"/>
        <v>3.2062588646465189</v>
      </c>
      <c r="F404">
        <f t="shared" ca="1" si="56"/>
        <v>3.2520236229605621</v>
      </c>
      <c r="G404">
        <f t="shared" ca="1" si="56"/>
        <v>3.3102721229756131</v>
      </c>
      <c r="H404">
        <f t="shared" ca="1" si="56"/>
        <v>3.2441182014380878</v>
      </c>
      <c r="I404">
        <f t="shared" ca="1" si="56"/>
        <v>3.1725324754816633</v>
      </c>
      <c r="J404">
        <f t="shared" ca="1" si="56"/>
        <v>3.209441079216365</v>
      </c>
      <c r="K404">
        <f t="shared" ca="1" si="56"/>
        <v>3.2120980021045442</v>
      </c>
      <c r="L404">
        <f t="shared" ca="1" si="56"/>
        <v>3.2264555515622853</v>
      </c>
      <c r="M404">
        <f t="shared" ca="1" si="56"/>
        <v>3.1065803188302046</v>
      </c>
      <c r="N404">
        <f t="shared" ca="1" si="51"/>
        <v>22.344502526396614</v>
      </c>
      <c r="O404">
        <f t="shared" ca="1" si="50"/>
        <v>21.877989707377036</v>
      </c>
      <c r="P404" s="4">
        <f t="shared" ca="1" si="52"/>
        <v>20.658096587303604</v>
      </c>
      <c r="Q404" s="3">
        <f t="shared" ca="1" si="53"/>
        <v>0</v>
      </c>
    </row>
    <row r="405" spans="1:17" x14ac:dyDescent="0.25">
      <c r="A405">
        <v>385</v>
      </c>
      <c r="C405" s="4">
        <f t="shared" ref="C405:C468" si="57">$H$6</f>
        <v>3.2921262866077932</v>
      </c>
      <c r="D405">
        <f t="shared" ref="D405:M420" ca="1" si="58">C405+$D$6*($H$5-C405)*$H$7+$D$9*($H$7^0.5)*(NORMINV(RAND(),0,1))</f>
        <v>3.3937047503761479</v>
      </c>
      <c r="E405">
        <f t="shared" ca="1" si="58"/>
        <v>3.3983323417092528</v>
      </c>
      <c r="F405">
        <f t="shared" ca="1" si="58"/>
        <v>3.4715671889516395</v>
      </c>
      <c r="G405">
        <f t="shared" ca="1" si="58"/>
        <v>3.4962755779391932</v>
      </c>
      <c r="H405">
        <f t="shared" ca="1" si="58"/>
        <v>3.5294486144019892</v>
      </c>
      <c r="I405">
        <f t="shared" ca="1" si="58"/>
        <v>3.465241456905841</v>
      </c>
      <c r="J405">
        <f t="shared" ca="1" si="58"/>
        <v>3.5111800262873616</v>
      </c>
      <c r="K405">
        <f t="shared" ca="1" si="58"/>
        <v>3.4653003707912093</v>
      </c>
      <c r="L405">
        <f t="shared" ca="1" si="58"/>
        <v>3.3752688576304175</v>
      </c>
      <c r="M405">
        <f t="shared" ca="1" si="58"/>
        <v>3.2406532188590851</v>
      </c>
      <c r="N405">
        <f t="shared" ca="1" si="51"/>
        <v>25.550406304680006</v>
      </c>
      <c r="O405">
        <f t="shared" ref="O405:O468" ca="1" si="59">EXP(($H$9*LN(N405))+(1-$H$9)*$H$5+(($D$9^2)/(4*$D$6))*(1-$H$9^2))</f>
        <v>24.646407567973142</v>
      </c>
      <c r="P405" s="4">
        <f t="shared" ca="1" si="52"/>
        <v>22.459996006235382</v>
      </c>
      <c r="Q405" s="3">
        <f t="shared" ca="1" si="53"/>
        <v>0.13927098561206014</v>
      </c>
    </row>
    <row r="406" spans="1:17" x14ac:dyDescent="0.25">
      <c r="A406">
        <v>386</v>
      </c>
      <c r="C406" s="4">
        <f t="shared" si="57"/>
        <v>3.2921262866077932</v>
      </c>
      <c r="D406">
        <f t="shared" ca="1" si="58"/>
        <v>3.3038303986828024</v>
      </c>
      <c r="E406">
        <f t="shared" ca="1" si="58"/>
        <v>3.2253070440584111</v>
      </c>
      <c r="F406">
        <f t="shared" ca="1" si="58"/>
        <v>3.1323376535473901</v>
      </c>
      <c r="G406">
        <f t="shared" ca="1" si="58"/>
        <v>3.0880831748132471</v>
      </c>
      <c r="H406">
        <f t="shared" ca="1" si="58"/>
        <v>3.1537402208104286</v>
      </c>
      <c r="I406">
        <f t="shared" ca="1" si="58"/>
        <v>3.0913383595093928</v>
      </c>
      <c r="J406">
        <f t="shared" ca="1" si="58"/>
        <v>3.076046905891205</v>
      </c>
      <c r="K406">
        <f t="shared" ca="1" si="58"/>
        <v>3.033743650026739</v>
      </c>
      <c r="L406">
        <f t="shared" ca="1" si="58"/>
        <v>3.0984657907144335</v>
      </c>
      <c r="M406">
        <f t="shared" ca="1" si="58"/>
        <v>2.9829292334572033</v>
      </c>
      <c r="N406">
        <f t="shared" ref="N406:N469" ca="1" si="60">EXP(M406)</f>
        <v>19.745571403266371</v>
      </c>
      <c r="O406">
        <f t="shared" ca="1" si="59"/>
        <v>19.601240670914652</v>
      </c>
      <c r="P406" s="4">
        <f t="shared" ref="P406:P469" ca="1" si="61">EXP(($H$10*LN(N406))+(1-$H$10)*$H$5+(($D$9^2)/(4*$D$6))*(1-$H$10^2))</f>
        <v>19.124677756473435</v>
      </c>
      <c r="Q406" s="3">
        <f t="shared" ref="Q406:Q469" ca="1" si="62">(MAX(0,O406-P406-$D$5))*$H$8</f>
        <v>0</v>
      </c>
    </row>
    <row r="407" spans="1:17" x14ac:dyDescent="0.25">
      <c r="A407">
        <v>387</v>
      </c>
      <c r="C407" s="4">
        <f t="shared" si="57"/>
        <v>3.2921262866077932</v>
      </c>
      <c r="D407">
        <f t="shared" ca="1" si="58"/>
        <v>3.3904660552268013</v>
      </c>
      <c r="E407">
        <f t="shared" ca="1" si="58"/>
        <v>3.3826271055241235</v>
      </c>
      <c r="F407">
        <f t="shared" ca="1" si="58"/>
        <v>3.3436893431481609</v>
      </c>
      <c r="G407">
        <f t="shared" ca="1" si="58"/>
        <v>3.3739844341062057</v>
      </c>
      <c r="H407">
        <f t="shared" ca="1" si="58"/>
        <v>3.4727166895453681</v>
      </c>
      <c r="I407">
        <f t="shared" ca="1" si="58"/>
        <v>3.49612286612233</v>
      </c>
      <c r="J407">
        <f t="shared" ca="1" si="58"/>
        <v>3.5836454099089532</v>
      </c>
      <c r="K407">
        <f t="shared" ca="1" si="58"/>
        <v>3.5722297006613148</v>
      </c>
      <c r="L407">
        <f t="shared" ca="1" si="58"/>
        <v>3.725998283035687</v>
      </c>
      <c r="M407">
        <f t="shared" ca="1" si="58"/>
        <v>3.7702947125701871</v>
      </c>
      <c r="N407">
        <f t="shared" ca="1" si="60"/>
        <v>43.392851370337951</v>
      </c>
      <c r="O407">
        <f t="shared" ca="1" si="59"/>
        <v>39.461339943393014</v>
      </c>
      <c r="P407" s="4">
        <f t="shared" ca="1" si="61"/>
        <v>31.252566905431021</v>
      </c>
      <c r="Q407" s="3">
        <f t="shared" ca="1" si="62"/>
        <v>5.8679184267761082</v>
      </c>
    </row>
    <row r="408" spans="1:17" x14ac:dyDescent="0.25">
      <c r="A408">
        <v>388</v>
      </c>
      <c r="C408" s="4">
        <f t="shared" si="57"/>
        <v>3.2921262866077932</v>
      </c>
      <c r="D408">
        <f t="shared" ca="1" si="58"/>
        <v>3.3839271091393086</v>
      </c>
      <c r="E408">
        <f t="shared" ca="1" si="58"/>
        <v>3.2515873287519352</v>
      </c>
      <c r="F408">
        <f t="shared" ca="1" si="58"/>
        <v>3.2212386254284158</v>
      </c>
      <c r="G408">
        <f t="shared" ca="1" si="58"/>
        <v>3.1340469050332382</v>
      </c>
      <c r="H408">
        <f t="shared" ca="1" si="58"/>
        <v>3.1579305499506707</v>
      </c>
      <c r="I408">
        <f t="shared" ca="1" si="58"/>
        <v>3.2050167818646971</v>
      </c>
      <c r="J408">
        <f t="shared" ca="1" si="58"/>
        <v>3.2246563786800539</v>
      </c>
      <c r="K408">
        <f t="shared" ca="1" si="58"/>
        <v>3.2745274902604993</v>
      </c>
      <c r="L408">
        <f t="shared" ca="1" si="58"/>
        <v>3.2304414470636651</v>
      </c>
      <c r="M408">
        <f t="shared" ca="1" si="58"/>
        <v>3.2634332306758722</v>
      </c>
      <c r="N408">
        <f t="shared" ca="1" si="60"/>
        <v>26.139124912269843</v>
      </c>
      <c r="O408">
        <f t="shared" ca="1" si="59"/>
        <v>25.150446725679302</v>
      </c>
      <c r="P408" s="4">
        <f t="shared" ca="1" si="61"/>
        <v>22.781410714986759</v>
      </c>
      <c r="Q408" s="3">
        <f t="shared" ca="1" si="62"/>
        <v>0.31298873509107861</v>
      </c>
    </row>
    <row r="409" spans="1:17" x14ac:dyDescent="0.25">
      <c r="A409">
        <v>389</v>
      </c>
      <c r="C409" s="4">
        <f t="shared" si="57"/>
        <v>3.2921262866077932</v>
      </c>
      <c r="D409">
        <f t="shared" ca="1" si="58"/>
        <v>3.1513002992761163</v>
      </c>
      <c r="E409">
        <f t="shared" ca="1" si="58"/>
        <v>3.1745725448083357</v>
      </c>
      <c r="F409">
        <f t="shared" ca="1" si="58"/>
        <v>3.2180692408186649</v>
      </c>
      <c r="G409">
        <f t="shared" ca="1" si="58"/>
        <v>3.161560700006699</v>
      </c>
      <c r="H409">
        <f t="shared" ca="1" si="58"/>
        <v>3.3588958388022649</v>
      </c>
      <c r="I409">
        <f t="shared" ca="1" si="58"/>
        <v>3.3322678995451658</v>
      </c>
      <c r="J409">
        <f t="shared" ca="1" si="58"/>
        <v>3.2454032692564336</v>
      </c>
      <c r="K409">
        <f t="shared" ca="1" si="58"/>
        <v>3.3631088732927901</v>
      </c>
      <c r="L409">
        <f t="shared" ca="1" si="58"/>
        <v>3.208548375300329</v>
      </c>
      <c r="M409">
        <f t="shared" ca="1" si="58"/>
        <v>3.1693128610170382</v>
      </c>
      <c r="N409">
        <f t="shared" ca="1" si="60"/>
        <v>23.791130925024682</v>
      </c>
      <c r="O409">
        <f t="shared" ca="1" si="59"/>
        <v>23.132331196123729</v>
      </c>
      <c r="P409" s="4">
        <f t="shared" ca="1" si="61"/>
        <v>21.482463962523923</v>
      </c>
      <c r="Q409" s="3">
        <f t="shared" ca="1" si="62"/>
        <v>0</v>
      </c>
    </row>
    <row r="410" spans="1:17" x14ac:dyDescent="0.25">
      <c r="A410">
        <v>390</v>
      </c>
      <c r="C410" s="4">
        <f t="shared" si="57"/>
        <v>3.2921262866077932</v>
      </c>
      <c r="D410">
        <f t="shared" ca="1" si="58"/>
        <v>3.3756657235633765</v>
      </c>
      <c r="E410">
        <f t="shared" ca="1" si="58"/>
        <v>3.3159549556745924</v>
      </c>
      <c r="F410">
        <f t="shared" ca="1" si="58"/>
        <v>3.1734114584397055</v>
      </c>
      <c r="G410">
        <f t="shared" ca="1" si="58"/>
        <v>3.198691280946341</v>
      </c>
      <c r="H410">
        <f t="shared" ca="1" si="58"/>
        <v>3.2371711351684067</v>
      </c>
      <c r="I410">
        <f t="shared" ca="1" si="58"/>
        <v>3.3551204118800104</v>
      </c>
      <c r="J410">
        <f t="shared" ca="1" si="58"/>
        <v>3.393201586213201</v>
      </c>
      <c r="K410">
        <f t="shared" ca="1" si="58"/>
        <v>3.3422712364565812</v>
      </c>
      <c r="L410">
        <f t="shared" ca="1" si="58"/>
        <v>3.2999735995806683</v>
      </c>
      <c r="M410">
        <f t="shared" ca="1" si="58"/>
        <v>3.1755761172504311</v>
      </c>
      <c r="N410">
        <f t="shared" ca="1" si="60"/>
        <v>23.940608493600305</v>
      </c>
      <c r="O410">
        <f t="shared" ca="1" si="59"/>
        <v>23.261447790594875</v>
      </c>
      <c r="P410" s="4">
        <f t="shared" ca="1" si="61"/>
        <v>21.566554259678416</v>
      </c>
      <c r="Q410" s="3">
        <f t="shared" ca="1" si="62"/>
        <v>0</v>
      </c>
    </row>
    <row r="411" spans="1:17" x14ac:dyDescent="0.25">
      <c r="A411">
        <v>391</v>
      </c>
      <c r="C411" s="4">
        <f t="shared" si="57"/>
        <v>3.2921262866077932</v>
      </c>
      <c r="D411">
        <f t="shared" ca="1" si="58"/>
        <v>3.2298340727060442</v>
      </c>
      <c r="E411">
        <f t="shared" ca="1" si="58"/>
        <v>3.1376894135360733</v>
      </c>
      <c r="F411">
        <f t="shared" ca="1" si="58"/>
        <v>3.0893583981022372</v>
      </c>
      <c r="G411">
        <f t="shared" ca="1" si="58"/>
        <v>3.1289417307272003</v>
      </c>
      <c r="H411">
        <f t="shared" ca="1" si="58"/>
        <v>3.1112974729954308</v>
      </c>
      <c r="I411">
        <f t="shared" ca="1" si="58"/>
        <v>3.2422047480922664</v>
      </c>
      <c r="J411">
        <f t="shared" ca="1" si="58"/>
        <v>3.340363198876096</v>
      </c>
      <c r="K411">
        <f t="shared" ca="1" si="58"/>
        <v>3.4395538199720339</v>
      </c>
      <c r="L411">
        <f t="shared" ca="1" si="58"/>
        <v>3.4078950750587067</v>
      </c>
      <c r="M411">
        <f t="shared" ca="1" si="58"/>
        <v>3.4152221570477375</v>
      </c>
      <c r="N411">
        <f t="shared" ca="1" si="60"/>
        <v>30.423707517902105</v>
      </c>
      <c r="O411">
        <f t="shared" ca="1" si="59"/>
        <v>28.782566630760432</v>
      </c>
      <c r="P411" s="4">
        <f t="shared" ca="1" si="61"/>
        <v>25.043736589894134</v>
      </c>
      <c r="Q411" s="3">
        <f t="shared" ca="1" si="62"/>
        <v>1.6159771220977723</v>
      </c>
    </row>
    <row r="412" spans="1:17" x14ac:dyDescent="0.25">
      <c r="A412">
        <v>392</v>
      </c>
      <c r="C412" s="4">
        <f t="shared" si="57"/>
        <v>3.2921262866077932</v>
      </c>
      <c r="D412">
        <f t="shared" ca="1" si="58"/>
        <v>3.2566429284262526</v>
      </c>
      <c r="E412">
        <f t="shared" ca="1" si="58"/>
        <v>3.330552856243246</v>
      </c>
      <c r="F412">
        <f t="shared" ca="1" si="58"/>
        <v>3.3214049966553878</v>
      </c>
      <c r="G412">
        <f t="shared" ca="1" si="58"/>
        <v>3.558904797878542</v>
      </c>
      <c r="H412">
        <f t="shared" ca="1" si="58"/>
        <v>3.5683446541543256</v>
      </c>
      <c r="I412">
        <f t="shared" ca="1" si="58"/>
        <v>3.7058239740182</v>
      </c>
      <c r="J412">
        <f t="shared" ca="1" si="58"/>
        <v>3.768475012548282</v>
      </c>
      <c r="K412">
        <f t="shared" ca="1" si="58"/>
        <v>3.6345687723757956</v>
      </c>
      <c r="L412">
        <f t="shared" ca="1" si="58"/>
        <v>3.623238330348888</v>
      </c>
      <c r="M412">
        <f t="shared" ca="1" si="58"/>
        <v>3.7507474707252646</v>
      </c>
      <c r="N412">
        <f t="shared" ca="1" si="60"/>
        <v>42.552877145554277</v>
      </c>
      <c r="O412">
        <f t="shared" ca="1" si="59"/>
        <v>38.781754855673547</v>
      </c>
      <c r="P412" s="4">
        <f t="shared" ca="1" si="61"/>
        <v>30.873828565012818</v>
      </c>
      <c r="Q412" s="3">
        <f t="shared" ca="1" si="62"/>
        <v>5.5817441484778145</v>
      </c>
    </row>
    <row r="413" spans="1:17" x14ac:dyDescent="0.25">
      <c r="A413">
        <v>393</v>
      </c>
      <c r="C413" s="4">
        <f t="shared" si="57"/>
        <v>3.2921262866077932</v>
      </c>
      <c r="D413">
        <f t="shared" ca="1" si="58"/>
        <v>3.4285767595803915</v>
      </c>
      <c r="E413">
        <f t="shared" ca="1" si="58"/>
        <v>3.5391690648859262</v>
      </c>
      <c r="F413">
        <f t="shared" ca="1" si="58"/>
        <v>3.6083212892322418</v>
      </c>
      <c r="G413">
        <f t="shared" ca="1" si="58"/>
        <v>3.500167848335813</v>
      </c>
      <c r="H413">
        <f t="shared" ca="1" si="58"/>
        <v>3.6112323534415514</v>
      </c>
      <c r="I413">
        <f t="shared" ca="1" si="58"/>
        <v>3.513333996580021</v>
      </c>
      <c r="J413">
        <f t="shared" ca="1" si="58"/>
        <v>3.5569829900109839</v>
      </c>
      <c r="K413">
        <f t="shared" ca="1" si="58"/>
        <v>3.6037075821800642</v>
      </c>
      <c r="L413">
        <f t="shared" ca="1" si="58"/>
        <v>3.614578518251029</v>
      </c>
      <c r="M413">
        <f t="shared" ca="1" si="58"/>
        <v>3.5532992938054297</v>
      </c>
      <c r="N413">
        <f t="shared" ca="1" si="60"/>
        <v>34.928366536279825</v>
      </c>
      <c r="O413">
        <f t="shared" ca="1" si="59"/>
        <v>32.540272788510563</v>
      </c>
      <c r="P413" s="4">
        <f t="shared" ca="1" si="61"/>
        <v>27.296264437612859</v>
      </c>
      <c r="Q413" s="3">
        <f t="shared" ca="1" si="62"/>
        <v>3.0477470197199055</v>
      </c>
    </row>
    <row r="414" spans="1:17" x14ac:dyDescent="0.25">
      <c r="A414">
        <v>394</v>
      </c>
      <c r="C414" s="4">
        <f t="shared" si="57"/>
        <v>3.2921262866077932</v>
      </c>
      <c r="D414">
        <f t="shared" ca="1" si="58"/>
        <v>3.2338002113412747</v>
      </c>
      <c r="E414">
        <f t="shared" ca="1" si="58"/>
        <v>3.1383726504609362</v>
      </c>
      <c r="F414">
        <f t="shared" ca="1" si="58"/>
        <v>3.056276286503135</v>
      </c>
      <c r="G414">
        <f t="shared" ca="1" si="58"/>
        <v>2.925942319075256</v>
      </c>
      <c r="H414">
        <f t="shared" ca="1" si="58"/>
        <v>3.0139240586511913</v>
      </c>
      <c r="I414">
        <f t="shared" ca="1" si="58"/>
        <v>2.9904325374469618</v>
      </c>
      <c r="J414">
        <f t="shared" ca="1" si="58"/>
        <v>2.8843830333344131</v>
      </c>
      <c r="K414">
        <f t="shared" ca="1" si="58"/>
        <v>2.8180214198445603</v>
      </c>
      <c r="L414">
        <f t="shared" ca="1" si="58"/>
        <v>2.9738542360713942</v>
      </c>
      <c r="M414">
        <f t="shared" ca="1" si="58"/>
        <v>3.0757259894714903</v>
      </c>
      <c r="N414">
        <f t="shared" ca="1" si="60"/>
        <v>21.665605204620853</v>
      </c>
      <c r="O414">
        <f t="shared" ca="1" si="59"/>
        <v>21.286242553565796</v>
      </c>
      <c r="P414" s="4">
        <f t="shared" ca="1" si="61"/>
        <v>20.26432260722784</v>
      </c>
      <c r="Q414" s="3">
        <f t="shared" ca="1" si="62"/>
        <v>0</v>
      </c>
    </row>
    <row r="415" spans="1:17" x14ac:dyDescent="0.25">
      <c r="A415">
        <v>395</v>
      </c>
      <c r="C415" s="4">
        <f t="shared" si="57"/>
        <v>3.2921262866077932</v>
      </c>
      <c r="D415">
        <f t="shared" ca="1" si="58"/>
        <v>3.3248285937498814</v>
      </c>
      <c r="E415">
        <f t="shared" ca="1" si="58"/>
        <v>3.5038605291569609</v>
      </c>
      <c r="F415">
        <f t="shared" ca="1" si="58"/>
        <v>3.4541005673648533</v>
      </c>
      <c r="G415">
        <f t="shared" ca="1" si="58"/>
        <v>3.3631490287044175</v>
      </c>
      <c r="H415">
        <f t="shared" ca="1" si="58"/>
        <v>3.3780419694774602</v>
      </c>
      <c r="I415">
        <f t="shared" ca="1" si="58"/>
        <v>3.3399677376477226</v>
      </c>
      <c r="J415">
        <f t="shared" ca="1" si="58"/>
        <v>3.2317995232361048</v>
      </c>
      <c r="K415">
        <f t="shared" ca="1" si="58"/>
        <v>3.2743047068069302</v>
      </c>
      <c r="L415">
        <f t="shared" ca="1" si="58"/>
        <v>3.1885887270629478</v>
      </c>
      <c r="M415">
        <f t="shared" ca="1" si="58"/>
        <v>3.3340820657191257</v>
      </c>
      <c r="N415">
        <f t="shared" ca="1" si="60"/>
        <v>28.052620939139473</v>
      </c>
      <c r="O415">
        <f t="shared" ca="1" si="59"/>
        <v>26.780151559219483</v>
      </c>
      <c r="P415" s="4">
        <f t="shared" ca="1" si="61"/>
        <v>23.807778212362642</v>
      </c>
      <c r="Q415" s="3">
        <f t="shared" ca="1" si="62"/>
        <v>0.88690096215043757</v>
      </c>
    </row>
    <row r="416" spans="1:17" x14ac:dyDescent="0.25">
      <c r="A416">
        <v>396</v>
      </c>
      <c r="C416" s="4">
        <f t="shared" si="57"/>
        <v>3.2921262866077932</v>
      </c>
      <c r="D416">
        <f t="shared" ca="1" si="58"/>
        <v>3.2811929299270468</v>
      </c>
      <c r="E416">
        <f t="shared" ca="1" si="58"/>
        <v>3.3606380817626818</v>
      </c>
      <c r="F416">
        <f t="shared" ca="1" si="58"/>
        <v>3.3446372611997104</v>
      </c>
      <c r="G416">
        <f t="shared" ca="1" si="58"/>
        <v>3.3496613496530094</v>
      </c>
      <c r="H416">
        <f t="shared" ca="1" si="58"/>
        <v>3.3408019474849335</v>
      </c>
      <c r="I416">
        <f t="shared" ca="1" si="58"/>
        <v>3.2454096045061744</v>
      </c>
      <c r="J416">
        <f t="shared" ca="1" si="58"/>
        <v>3.1110843303203302</v>
      </c>
      <c r="K416">
        <f t="shared" ca="1" si="58"/>
        <v>3.0160058765331805</v>
      </c>
      <c r="L416">
        <f t="shared" ca="1" si="58"/>
        <v>3.1709501631465988</v>
      </c>
      <c r="M416">
        <f t="shared" ca="1" si="58"/>
        <v>3.0133901073245539</v>
      </c>
      <c r="N416">
        <f t="shared" ca="1" si="60"/>
        <v>20.35629309997034</v>
      </c>
      <c r="O416">
        <f t="shared" ca="1" si="59"/>
        <v>20.139102477763299</v>
      </c>
      <c r="P416" s="4">
        <f t="shared" ca="1" si="61"/>
        <v>19.491522107551162</v>
      </c>
      <c r="Q416" s="3">
        <f t="shared" ca="1" si="62"/>
        <v>0</v>
      </c>
    </row>
    <row r="417" spans="1:17" x14ac:dyDescent="0.25">
      <c r="A417">
        <v>397</v>
      </c>
      <c r="C417" s="4">
        <f t="shared" si="57"/>
        <v>3.2921262866077932</v>
      </c>
      <c r="D417">
        <f t="shared" ca="1" si="58"/>
        <v>3.2942516443866769</v>
      </c>
      <c r="E417">
        <f t="shared" ca="1" si="58"/>
        <v>3.243723118899811</v>
      </c>
      <c r="F417">
        <f t="shared" ca="1" si="58"/>
        <v>3.2055384871195631</v>
      </c>
      <c r="G417">
        <f t="shared" ca="1" si="58"/>
        <v>3.1615530092063966</v>
      </c>
      <c r="H417">
        <f t="shared" ca="1" si="58"/>
        <v>3.1866624357783175</v>
      </c>
      <c r="I417">
        <f t="shared" ca="1" si="58"/>
        <v>3.0550572411652386</v>
      </c>
      <c r="J417">
        <f t="shared" ca="1" si="58"/>
        <v>2.8969003875209278</v>
      </c>
      <c r="K417">
        <f t="shared" ca="1" si="58"/>
        <v>2.9159647585178732</v>
      </c>
      <c r="L417">
        <f t="shared" ca="1" si="58"/>
        <v>2.7922388391950146</v>
      </c>
      <c r="M417">
        <f t="shared" ca="1" si="58"/>
        <v>2.9630643463402988</v>
      </c>
      <c r="N417">
        <f t="shared" ca="1" si="60"/>
        <v>19.357198123332974</v>
      </c>
      <c r="O417">
        <f t="shared" ca="1" si="59"/>
        <v>19.258239921222803</v>
      </c>
      <c r="P417" s="4">
        <f t="shared" ca="1" si="61"/>
        <v>18.889169908515964</v>
      </c>
      <c r="Q417" s="3">
        <f t="shared" ca="1" si="62"/>
        <v>0</v>
      </c>
    </row>
    <row r="418" spans="1:17" x14ac:dyDescent="0.25">
      <c r="A418">
        <v>398</v>
      </c>
      <c r="C418" s="4">
        <f t="shared" si="57"/>
        <v>3.2921262866077932</v>
      </c>
      <c r="D418">
        <f t="shared" ca="1" si="58"/>
        <v>3.3665764219830621</v>
      </c>
      <c r="E418">
        <f t="shared" ca="1" si="58"/>
        <v>3.373932835393231</v>
      </c>
      <c r="F418">
        <f t="shared" ca="1" si="58"/>
        <v>3.3331326194275146</v>
      </c>
      <c r="G418">
        <f t="shared" ca="1" si="58"/>
        <v>3.481341861955304</v>
      </c>
      <c r="H418">
        <f t="shared" ca="1" si="58"/>
        <v>3.4255873044983409</v>
      </c>
      <c r="I418">
        <f t="shared" ca="1" si="58"/>
        <v>3.4904756673347408</v>
      </c>
      <c r="J418">
        <f t="shared" ca="1" si="58"/>
        <v>3.5151028476730297</v>
      </c>
      <c r="K418">
        <f t="shared" ca="1" si="58"/>
        <v>3.3715741368764727</v>
      </c>
      <c r="L418">
        <f t="shared" ca="1" si="58"/>
        <v>3.3257218589727842</v>
      </c>
      <c r="M418">
        <f t="shared" ca="1" si="58"/>
        <v>3.3871903442591123</v>
      </c>
      <c r="N418">
        <f t="shared" ca="1" si="60"/>
        <v>29.582718141642641</v>
      </c>
      <c r="O418">
        <f t="shared" ca="1" si="59"/>
        <v>28.074399665789013</v>
      </c>
      <c r="P418" s="4">
        <f t="shared" ca="1" si="61"/>
        <v>24.609654326225456</v>
      </c>
      <c r="Q418" s="3">
        <f t="shared" ca="1" si="62"/>
        <v>1.3552596894131164</v>
      </c>
    </row>
    <row r="419" spans="1:17" x14ac:dyDescent="0.25">
      <c r="A419">
        <v>399</v>
      </c>
      <c r="C419" s="4">
        <f t="shared" si="57"/>
        <v>3.2921262866077932</v>
      </c>
      <c r="D419">
        <f t="shared" ca="1" si="58"/>
        <v>3.0391999109837693</v>
      </c>
      <c r="E419">
        <f t="shared" ca="1" si="58"/>
        <v>2.8081385851086123</v>
      </c>
      <c r="F419">
        <f t="shared" ca="1" si="58"/>
        <v>2.9297169297367343</v>
      </c>
      <c r="G419">
        <f t="shared" ca="1" si="58"/>
        <v>3.0600078687092078</v>
      </c>
      <c r="H419">
        <f t="shared" ca="1" si="58"/>
        <v>3.0792956885926848</v>
      </c>
      <c r="I419">
        <f t="shared" ca="1" si="58"/>
        <v>2.8906682816003206</v>
      </c>
      <c r="J419">
        <f t="shared" ca="1" si="58"/>
        <v>2.8602988811640451</v>
      </c>
      <c r="K419">
        <f t="shared" ca="1" si="58"/>
        <v>2.7381074541479058</v>
      </c>
      <c r="L419">
        <f t="shared" ca="1" si="58"/>
        <v>2.7565844263034074</v>
      </c>
      <c r="M419">
        <f t="shared" ca="1" si="58"/>
        <v>2.7525114715644112</v>
      </c>
      <c r="N419">
        <f t="shared" ca="1" si="60"/>
        <v>15.681967283550717</v>
      </c>
      <c r="O419">
        <f t="shared" ca="1" si="59"/>
        <v>15.971749546983579</v>
      </c>
      <c r="P419" s="4">
        <f t="shared" ca="1" si="61"/>
        <v>16.56439714543346</v>
      </c>
      <c r="Q419" s="3">
        <f t="shared" ca="1" si="62"/>
        <v>0</v>
      </c>
    </row>
    <row r="420" spans="1:17" x14ac:dyDescent="0.25">
      <c r="A420">
        <v>400</v>
      </c>
      <c r="C420" s="4">
        <f t="shared" si="57"/>
        <v>3.2921262866077932</v>
      </c>
      <c r="D420">
        <f t="shared" ca="1" si="58"/>
        <v>3.317262938267123</v>
      </c>
      <c r="E420">
        <f t="shared" ca="1" si="58"/>
        <v>3.3846785685993068</v>
      </c>
      <c r="F420">
        <f t="shared" ca="1" si="58"/>
        <v>3.4469308962089458</v>
      </c>
      <c r="G420">
        <f t="shared" ca="1" si="58"/>
        <v>3.4585948881700528</v>
      </c>
      <c r="H420">
        <f t="shared" ca="1" si="58"/>
        <v>3.3527855977873111</v>
      </c>
      <c r="I420">
        <f t="shared" ca="1" si="58"/>
        <v>3.3360760401112564</v>
      </c>
      <c r="J420">
        <f t="shared" ca="1" si="58"/>
        <v>3.1807371725404843</v>
      </c>
      <c r="K420">
        <f t="shared" ca="1" si="58"/>
        <v>2.9290685136852597</v>
      </c>
      <c r="L420">
        <f t="shared" ca="1" si="58"/>
        <v>2.8310128822088121</v>
      </c>
      <c r="M420">
        <f t="shared" ca="1" si="58"/>
        <v>2.9508034386797806</v>
      </c>
      <c r="N420">
        <f t="shared" ca="1" si="60"/>
        <v>19.121310358700384</v>
      </c>
      <c r="O420">
        <f t="shared" ca="1" si="59"/>
        <v>19.049536999016855</v>
      </c>
      <c r="P420" s="4">
        <f t="shared" ca="1" si="61"/>
        <v>18.74526060792979</v>
      </c>
      <c r="Q420" s="3">
        <f t="shared" ca="1" si="62"/>
        <v>0</v>
      </c>
    </row>
    <row r="421" spans="1:17" x14ac:dyDescent="0.25">
      <c r="A421">
        <v>401</v>
      </c>
      <c r="C421" s="4">
        <f t="shared" si="57"/>
        <v>3.2921262866077932</v>
      </c>
      <c r="D421">
        <f t="shared" ref="D421:M436" ca="1" si="63">C421+$D$6*($H$5-C421)*$H$7+$D$9*($H$7^0.5)*(NORMINV(RAND(),0,1))</f>
        <v>3.3655374575599355</v>
      </c>
      <c r="E421">
        <f t="shared" ca="1" si="63"/>
        <v>3.4815918614135115</v>
      </c>
      <c r="F421">
        <f t="shared" ca="1" si="63"/>
        <v>3.4572884701426214</v>
      </c>
      <c r="G421">
        <f t="shared" ca="1" si="63"/>
        <v>3.4897739485036192</v>
      </c>
      <c r="H421">
        <f t="shared" ca="1" si="63"/>
        <v>3.4271353228805954</v>
      </c>
      <c r="I421">
        <f t="shared" ca="1" si="63"/>
        <v>3.4068889874117203</v>
      </c>
      <c r="J421">
        <f t="shared" ca="1" si="63"/>
        <v>3.3477191476377941</v>
      </c>
      <c r="K421">
        <f t="shared" ca="1" si="63"/>
        <v>3.3196641586466162</v>
      </c>
      <c r="L421">
        <f t="shared" ca="1" si="63"/>
        <v>3.3796354900234857</v>
      </c>
      <c r="M421">
        <f t="shared" ca="1" si="63"/>
        <v>3.2821986515785748</v>
      </c>
      <c r="N421">
        <f t="shared" ca="1" si="60"/>
        <v>26.634267846131085</v>
      </c>
      <c r="O421">
        <f t="shared" ca="1" si="59"/>
        <v>25.573391446632421</v>
      </c>
      <c r="P421" s="4">
        <f t="shared" ca="1" si="61"/>
        <v>23.049633776564594</v>
      </c>
      <c r="Q421" s="3">
        <f t="shared" ca="1" si="62"/>
        <v>0.46016453009642516</v>
      </c>
    </row>
    <row r="422" spans="1:17" x14ac:dyDescent="0.25">
      <c r="A422">
        <v>402</v>
      </c>
      <c r="C422" s="4">
        <f t="shared" si="57"/>
        <v>3.2921262866077932</v>
      </c>
      <c r="D422">
        <f t="shared" ca="1" si="63"/>
        <v>3.2987215488618622</v>
      </c>
      <c r="E422">
        <f t="shared" ca="1" si="63"/>
        <v>3.4117400530935851</v>
      </c>
      <c r="F422">
        <f t="shared" ca="1" si="63"/>
        <v>3.3683025082425986</v>
      </c>
      <c r="G422">
        <f t="shared" ca="1" si="63"/>
        <v>3.346157286137712</v>
      </c>
      <c r="H422">
        <f t="shared" ca="1" si="63"/>
        <v>3.2878044082272004</v>
      </c>
      <c r="I422">
        <f t="shared" ca="1" si="63"/>
        <v>3.1759667340426119</v>
      </c>
      <c r="J422">
        <f t="shared" ca="1" si="63"/>
        <v>3.3616820260118345</v>
      </c>
      <c r="K422">
        <f t="shared" ca="1" si="63"/>
        <v>3.4413463517524394</v>
      </c>
      <c r="L422">
        <f t="shared" ca="1" si="63"/>
        <v>3.3744821668107678</v>
      </c>
      <c r="M422">
        <f t="shared" ca="1" si="63"/>
        <v>3.4332744852877739</v>
      </c>
      <c r="N422">
        <f t="shared" ca="1" si="60"/>
        <v>30.977913576525399</v>
      </c>
      <c r="O422">
        <f t="shared" ca="1" si="59"/>
        <v>29.248050192928574</v>
      </c>
      <c r="P422" s="4">
        <f t="shared" ca="1" si="61"/>
        <v>25.327327802594958</v>
      </c>
      <c r="Q422" s="3">
        <f t="shared" ca="1" si="62"/>
        <v>1.7889984770026524</v>
      </c>
    </row>
    <row r="423" spans="1:17" x14ac:dyDescent="0.25">
      <c r="A423">
        <v>403</v>
      </c>
      <c r="C423" s="4">
        <f t="shared" si="57"/>
        <v>3.2921262866077932</v>
      </c>
      <c r="D423">
        <f t="shared" ca="1" si="63"/>
        <v>3.1488212287545196</v>
      </c>
      <c r="E423">
        <f t="shared" ca="1" si="63"/>
        <v>3.2014622650024633</v>
      </c>
      <c r="F423">
        <f t="shared" ca="1" si="63"/>
        <v>3.2821067080629778</v>
      </c>
      <c r="G423">
        <f t="shared" ca="1" si="63"/>
        <v>3.3501340543217406</v>
      </c>
      <c r="H423">
        <f t="shared" ca="1" si="63"/>
        <v>3.305849272298742</v>
      </c>
      <c r="I423">
        <f t="shared" ca="1" si="63"/>
        <v>3.366036433292499</v>
      </c>
      <c r="J423">
        <f t="shared" ca="1" si="63"/>
        <v>3.3736003611839149</v>
      </c>
      <c r="K423">
        <f t="shared" ca="1" si="63"/>
        <v>3.3261492081885304</v>
      </c>
      <c r="L423">
        <f t="shared" ca="1" si="63"/>
        <v>3.328884882315081</v>
      </c>
      <c r="M423">
        <f t="shared" ca="1" si="63"/>
        <v>3.3197047277413789</v>
      </c>
      <c r="N423">
        <f t="shared" ca="1" si="60"/>
        <v>27.652184430008024</v>
      </c>
      <c r="O423">
        <f t="shared" ca="1" si="59"/>
        <v>26.440156027495657</v>
      </c>
      <c r="P423" s="4">
        <f t="shared" ca="1" si="61"/>
        <v>23.595226576368283</v>
      </c>
      <c r="Q423" s="3">
        <f t="shared" ca="1" si="62"/>
        <v>0.76567257855956772</v>
      </c>
    </row>
    <row r="424" spans="1:17" x14ac:dyDescent="0.25">
      <c r="A424">
        <v>404</v>
      </c>
      <c r="C424" s="4">
        <f t="shared" si="57"/>
        <v>3.2921262866077932</v>
      </c>
      <c r="D424">
        <f t="shared" ca="1" si="63"/>
        <v>3.3504147531788719</v>
      </c>
      <c r="E424">
        <f t="shared" ca="1" si="63"/>
        <v>3.159578471893941</v>
      </c>
      <c r="F424">
        <f t="shared" ca="1" si="63"/>
        <v>3.236340606970781</v>
      </c>
      <c r="G424">
        <f t="shared" ca="1" si="63"/>
        <v>3.1297165466715877</v>
      </c>
      <c r="H424">
        <f t="shared" ca="1" si="63"/>
        <v>3.2013953080398174</v>
      </c>
      <c r="I424">
        <f t="shared" ca="1" si="63"/>
        <v>3.36681562684117</v>
      </c>
      <c r="J424">
        <f t="shared" ca="1" si="63"/>
        <v>3.3750274276612453</v>
      </c>
      <c r="K424">
        <f t="shared" ca="1" si="63"/>
        <v>3.5315954518286028</v>
      </c>
      <c r="L424">
        <f t="shared" ca="1" si="63"/>
        <v>3.5636527929773019</v>
      </c>
      <c r="M424">
        <f t="shared" ca="1" si="63"/>
        <v>3.4435295211201615</v>
      </c>
      <c r="N424">
        <f t="shared" ca="1" si="60"/>
        <v>31.297227680650771</v>
      </c>
      <c r="O424">
        <f t="shared" ca="1" si="59"/>
        <v>29.515823850593407</v>
      </c>
      <c r="P424" s="4">
        <f t="shared" ca="1" si="61"/>
        <v>25.489856219691507</v>
      </c>
      <c r="Q424" s="3">
        <f t="shared" ca="1" si="62"/>
        <v>1.8891108466198601</v>
      </c>
    </row>
    <row r="425" spans="1:17" x14ac:dyDescent="0.25">
      <c r="A425">
        <v>405</v>
      </c>
      <c r="C425" s="4">
        <f t="shared" si="57"/>
        <v>3.2921262866077932</v>
      </c>
      <c r="D425">
        <f t="shared" ca="1" si="63"/>
        <v>3.2692521359479101</v>
      </c>
      <c r="E425">
        <f t="shared" ca="1" si="63"/>
        <v>3.3277668534410374</v>
      </c>
      <c r="F425">
        <f t="shared" ca="1" si="63"/>
        <v>3.3436906133465865</v>
      </c>
      <c r="G425">
        <f t="shared" ca="1" si="63"/>
        <v>3.247305077124528</v>
      </c>
      <c r="H425">
        <f t="shared" ca="1" si="63"/>
        <v>3.2306006439738133</v>
      </c>
      <c r="I425">
        <f t="shared" ca="1" si="63"/>
        <v>3.34677187056975</v>
      </c>
      <c r="J425">
        <f t="shared" ca="1" si="63"/>
        <v>3.2472859699466228</v>
      </c>
      <c r="K425">
        <f t="shared" ca="1" si="63"/>
        <v>3.2423298819529141</v>
      </c>
      <c r="L425">
        <f t="shared" ca="1" si="63"/>
        <v>3.3077592163969505</v>
      </c>
      <c r="M425">
        <f t="shared" ca="1" si="63"/>
        <v>3.4728007863106618</v>
      </c>
      <c r="N425">
        <f t="shared" ca="1" si="60"/>
        <v>32.226876757615649</v>
      </c>
      <c r="O425">
        <f t="shared" ca="1" si="59"/>
        <v>30.293700271853972</v>
      </c>
      <c r="P425" s="4">
        <f t="shared" ca="1" si="61"/>
        <v>25.959525984355096</v>
      </c>
      <c r="Q425" s="3">
        <f t="shared" ca="1" si="62"/>
        <v>2.182286087201891</v>
      </c>
    </row>
    <row r="426" spans="1:17" x14ac:dyDescent="0.25">
      <c r="A426">
        <v>406</v>
      </c>
      <c r="C426" s="4">
        <f t="shared" si="57"/>
        <v>3.2921262866077932</v>
      </c>
      <c r="D426">
        <f t="shared" ca="1" si="63"/>
        <v>3.3330600433798923</v>
      </c>
      <c r="E426">
        <f t="shared" ca="1" si="63"/>
        <v>3.3138823796374095</v>
      </c>
      <c r="F426">
        <f t="shared" ca="1" si="63"/>
        <v>3.3210118626533895</v>
      </c>
      <c r="G426">
        <f t="shared" ca="1" si="63"/>
        <v>3.304474588469879</v>
      </c>
      <c r="H426">
        <f t="shared" ca="1" si="63"/>
        <v>3.3059086943471079</v>
      </c>
      <c r="I426">
        <f t="shared" ca="1" si="63"/>
        <v>3.3051234441737272</v>
      </c>
      <c r="J426">
        <f t="shared" ca="1" si="63"/>
        <v>3.3421198926358495</v>
      </c>
      <c r="K426">
        <f t="shared" ca="1" si="63"/>
        <v>3.5863034749565763</v>
      </c>
      <c r="L426">
        <f t="shared" ca="1" si="63"/>
        <v>3.5827060473368855</v>
      </c>
      <c r="M426">
        <f t="shared" ca="1" si="63"/>
        <v>3.5574440252491502</v>
      </c>
      <c r="N426">
        <f t="shared" ca="1" si="60"/>
        <v>35.073435663951969</v>
      </c>
      <c r="O426">
        <f t="shared" ca="1" si="59"/>
        <v>32.66035285602252</v>
      </c>
      <c r="P426" s="4">
        <f t="shared" ca="1" si="61"/>
        <v>27.3669245179582</v>
      </c>
      <c r="Q426" s="3">
        <f t="shared" ca="1" si="62"/>
        <v>3.0947567656712378</v>
      </c>
    </row>
    <row r="427" spans="1:17" x14ac:dyDescent="0.25">
      <c r="A427">
        <v>407</v>
      </c>
      <c r="C427" s="4">
        <f t="shared" si="57"/>
        <v>3.2921262866077932</v>
      </c>
      <c r="D427">
        <f t="shared" ca="1" si="63"/>
        <v>3.3146826468283805</v>
      </c>
      <c r="E427">
        <f t="shared" ca="1" si="63"/>
        <v>3.2114062204011389</v>
      </c>
      <c r="F427">
        <f t="shared" ca="1" si="63"/>
        <v>3.3438470924208397</v>
      </c>
      <c r="G427">
        <f t="shared" ca="1" si="63"/>
        <v>3.4941309931813569</v>
      </c>
      <c r="H427">
        <f t="shared" ca="1" si="63"/>
        <v>3.3823675588614068</v>
      </c>
      <c r="I427">
        <f t="shared" ca="1" si="63"/>
        <v>3.4356358287289495</v>
      </c>
      <c r="J427">
        <f t="shared" ca="1" si="63"/>
        <v>3.3025041807852573</v>
      </c>
      <c r="K427">
        <f t="shared" ca="1" si="63"/>
        <v>3.3365608039857646</v>
      </c>
      <c r="L427">
        <f t="shared" ca="1" si="63"/>
        <v>3.2839759208433708</v>
      </c>
      <c r="M427">
        <f t="shared" ca="1" si="63"/>
        <v>3.2378436084785198</v>
      </c>
      <c r="N427">
        <f t="shared" ca="1" si="60"/>
        <v>25.478720369828924</v>
      </c>
      <c r="O427">
        <f t="shared" ca="1" si="59"/>
        <v>24.584944972485349</v>
      </c>
      <c r="P427" s="4">
        <f t="shared" ca="1" si="61"/>
        <v>22.420669235883317</v>
      </c>
      <c r="Q427" s="3">
        <f t="shared" ca="1" si="62"/>
        <v>0.1182147374073538</v>
      </c>
    </row>
    <row r="428" spans="1:17" x14ac:dyDescent="0.25">
      <c r="A428">
        <v>408</v>
      </c>
      <c r="C428" s="4">
        <f t="shared" si="57"/>
        <v>3.2921262866077932</v>
      </c>
      <c r="D428">
        <f t="shared" ca="1" si="63"/>
        <v>3.353879464719923</v>
      </c>
      <c r="E428">
        <f t="shared" ca="1" si="63"/>
        <v>3.3252181722282521</v>
      </c>
      <c r="F428">
        <f t="shared" ca="1" si="63"/>
        <v>3.2499891247852464</v>
      </c>
      <c r="G428">
        <f t="shared" ca="1" si="63"/>
        <v>3.2295973212064886</v>
      </c>
      <c r="H428">
        <f t="shared" ca="1" si="63"/>
        <v>3.1211083583077377</v>
      </c>
      <c r="I428">
        <f t="shared" ca="1" si="63"/>
        <v>3.1474609734193439</v>
      </c>
      <c r="J428">
        <f t="shared" ca="1" si="63"/>
        <v>3.1762528979342486</v>
      </c>
      <c r="K428">
        <f t="shared" ca="1" si="63"/>
        <v>3.0960559580898463</v>
      </c>
      <c r="L428">
        <f t="shared" ca="1" si="63"/>
        <v>3.0883108776616255</v>
      </c>
      <c r="M428">
        <f t="shared" ca="1" si="63"/>
        <v>3.0498861176840828</v>
      </c>
      <c r="N428">
        <f t="shared" ca="1" si="60"/>
        <v>21.112939895135558</v>
      </c>
      <c r="O428">
        <f t="shared" ca="1" si="59"/>
        <v>20.802999488270309</v>
      </c>
      <c r="P428" s="4">
        <f t="shared" ca="1" si="61"/>
        <v>19.94032617027602</v>
      </c>
      <c r="Q428" s="3">
        <f t="shared" ca="1" si="62"/>
        <v>0</v>
      </c>
    </row>
    <row r="429" spans="1:17" x14ac:dyDescent="0.25">
      <c r="A429">
        <v>409</v>
      </c>
      <c r="C429" s="4">
        <f t="shared" si="57"/>
        <v>3.2921262866077932</v>
      </c>
      <c r="D429">
        <f t="shared" ca="1" si="63"/>
        <v>3.321873822337631</v>
      </c>
      <c r="E429">
        <f t="shared" ca="1" si="63"/>
        <v>3.3046259017025963</v>
      </c>
      <c r="F429">
        <f t="shared" ca="1" si="63"/>
        <v>3.345210128006983</v>
      </c>
      <c r="G429">
        <f t="shared" ca="1" si="63"/>
        <v>3.3024103717722579</v>
      </c>
      <c r="H429">
        <f t="shared" ca="1" si="63"/>
        <v>3.3439438403626633</v>
      </c>
      <c r="I429">
        <f t="shared" ca="1" si="63"/>
        <v>3.4804968330723063</v>
      </c>
      <c r="J429">
        <f t="shared" ca="1" si="63"/>
        <v>3.3744522417811922</v>
      </c>
      <c r="K429">
        <f t="shared" ca="1" si="63"/>
        <v>3.4589192692091992</v>
      </c>
      <c r="L429">
        <f t="shared" ca="1" si="63"/>
        <v>3.4410037091914121</v>
      </c>
      <c r="M429">
        <f t="shared" ca="1" si="63"/>
        <v>3.5112215004922755</v>
      </c>
      <c r="N429">
        <f t="shared" ca="1" si="60"/>
        <v>33.489149823141048</v>
      </c>
      <c r="O429">
        <f t="shared" ca="1" si="59"/>
        <v>31.345920032651296</v>
      </c>
      <c r="P429" s="4">
        <f t="shared" ca="1" si="61"/>
        <v>26.589161959994076</v>
      </c>
      <c r="Q429" s="3">
        <f t="shared" ca="1" si="62"/>
        <v>2.5842602179613965</v>
      </c>
    </row>
    <row r="430" spans="1:17" x14ac:dyDescent="0.25">
      <c r="A430">
        <v>410</v>
      </c>
      <c r="C430" s="4">
        <f t="shared" si="57"/>
        <v>3.2921262866077932</v>
      </c>
      <c r="D430">
        <f t="shared" ca="1" si="63"/>
        <v>3.3018338581895228</v>
      </c>
      <c r="E430">
        <f t="shared" ca="1" si="63"/>
        <v>3.3368258958420554</v>
      </c>
      <c r="F430">
        <f t="shared" ca="1" si="63"/>
        <v>3.3362203040707494</v>
      </c>
      <c r="G430">
        <f t="shared" ca="1" si="63"/>
        <v>3.3358017908031101</v>
      </c>
      <c r="H430">
        <f t="shared" ca="1" si="63"/>
        <v>3.364424379954118</v>
      </c>
      <c r="I430">
        <f t="shared" ca="1" si="63"/>
        <v>3.3573720519270909</v>
      </c>
      <c r="J430">
        <f t="shared" ca="1" si="63"/>
        <v>3.3537006245846182</v>
      </c>
      <c r="K430">
        <f t="shared" ca="1" si="63"/>
        <v>3.4138010129811329</v>
      </c>
      <c r="L430">
        <f t="shared" ca="1" si="63"/>
        <v>3.2740778731274038</v>
      </c>
      <c r="M430">
        <f t="shared" ca="1" si="63"/>
        <v>3.240544103601557</v>
      </c>
      <c r="N430">
        <f t="shared" ca="1" si="60"/>
        <v>25.547618517613945</v>
      </c>
      <c r="O430">
        <f t="shared" ca="1" si="59"/>
        <v>24.644017714345029</v>
      </c>
      <c r="P430" s="4">
        <f t="shared" ca="1" si="61"/>
        <v>22.458467407900873</v>
      </c>
      <c r="Q430" s="3">
        <f t="shared" ca="1" si="62"/>
        <v>0.13845173423477741</v>
      </c>
    </row>
    <row r="431" spans="1:17" x14ac:dyDescent="0.25">
      <c r="A431">
        <v>411</v>
      </c>
      <c r="C431" s="4">
        <f t="shared" si="57"/>
        <v>3.2921262866077932</v>
      </c>
      <c r="D431">
        <f t="shared" ca="1" si="63"/>
        <v>3.5019617374115408</v>
      </c>
      <c r="E431">
        <f t="shared" ca="1" si="63"/>
        <v>3.5535917384261446</v>
      </c>
      <c r="F431">
        <f t="shared" ca="1" si="63"/>
        <v>3.4447341228341073</v>
      </c>
      <c r="G431">
        <f t="shared" ca="1" si="63"/>
        <v>3.4167427328773625</v>
      </c>
      <c r="H431">
        <f t="shared" ca="1" si="63"/>
        <v>3.3693812370087572</v>
      </c>
      <c r="I431">
        <f t="shared" ca="1" si="63"/>
        <v>3.3036003386361878</v>
      </c>
      <c r="J431">
        <f t="shared" ca="1" si="63"/>
        <v>3.3478032333855947</v>
      </c>
      <c r="K431">
        <f t="shared" ca="1" si="63"/>
        <v>3.3431005075316746</v>
      </c>
      <c r="L431">
        <f t="shared" ca="1" si="63"/>
        <v>3.2948186561834283</v>
      </c>
      <c r="M431">
        <f t="shared" ca="1" si="63"/>
        <v>3.3778964051362754</v>
      </c>
      <c r="N431">
        <f t="shared" ca="1" si="60"/>
        <v>29.309051848955164</v>
      </c>
      <c r="O431">
        <f t="shared" ca="1" si="59"/>
        <v>27.84347450087937</v>
      </c>
      <c r="P431" s="4">
        <f t="shared" ca="1" si="61"/>
        <v>24.467401756825595</v>
      </c>
      <c r="Q431" s="3">
        <f t="shared" ca="1" si="62"/>
        <v>1.2709117074173628</v>
      </c>
    </row>
    <row r="432" spans="1:17" x14ac:dyDescent="0.25">
      <c r="A432">
        <v>412</v>
      </c>
      <c r="C432" s="4">
        <f t="shared" si="57"/>
        <v>3.2921262866077932</v>
      </c>
      <c r="D432">
        <f t="shared" ca="1" si="63"/>
        <v>3.2652247221733721</v>
      </c>
      <c r="E432">
        <f t="shared" ca="1" si="63"/>
        <v>3.2292677689649216</v>
      </c>
      <c r="F432">
        <f t="shared" ca="1" si="63"/>
        <v>3.1680894942470799</v>
      </c>
      <c r="G432">
        <f t="shared" ca="1" si="63"/>
        <v>3.1748849536772745</v>
      </c>
      <c r="H432">
        <f t="shared" ca="1" si="63"/>
        <v>3.2847209395840555</v>
      </c>
      <c r="I432">
        <f t="shared" ca="1" si="63"/>
        <v>3.3375779180725078</v>
      </c>
      <c r="J432">
        <f t="shared" ca="1" si="63"/>
        <v>3.3081596599441472</v>
      </c>
      <c r="K432">
        <f t="shared" ca="1" si="63"/>
        <v>3.3802460931951184</v>
      </c>
      <c r="L432">
        <f t="shared" ca="1" si="63"/>
        <v>3.3685701232636149</v>
      </c>
      <c r="M432">
        <f t="shared" ca="1" si="63"/>
        <v>3.3567386286012302</v>
      </c>
      <c r="N432">
        <f t="shared" ca="1" si="60"/>
        <v>28.695451577941988</v>
      </c>
      <c r="O432">
        <f t="shared" ca="1" si="59"/>
        <v>27.324829590949303</v>
      </c>
      <c r="P432" s="4">
        <f t="shared" ca="1" si="61"/>
        <v>24.146621011920654</v>
      </c>
      <c r="Q432" s="3">
        <f t="shared" ca="1" si="62"/>
        <v>1.0826974915911969</v>
      </c>
    </row>
    <row r="433" spans="1:17" x14ac:dyDescent="0.25">
      <c r="A433">
        <v>413</v>
      </c>
      <c r="C433" s="4">
        <f t="shared" si="57"/>
        <v>3.2921262866077932</v>
      </c>
      <c r="D433">
        <f t="shared" ca="1" si="63"/>
        <v>3.2582823892145916</v>
      </c>
      <c r="E433">
        <f t="shared" ca="1" si="63"/>
        <v>3.0765610807810404</v>
      </c>
      <c r="F433">
        <f t="shared" ca="1" si="63"/>
        <v>3.0201196659076239</v>
      </c>
      <c r="G433">
        <f t="shared" ca="1" si="63"/>
        <v>2.9963709782725725</v>
      </c>
      <c r="H433">
        <f t="shared" ca="1" si="63"/>
        <v>3.1285184185041941</v>
      </c>
      <c r="I433">
        <f t="shared" ca="1" si="63"/>
        <v>3.1668617504182026</v>
      </c>
      <c r="J433">
        <f t="shared" ca="1" si="63"/>
        <v>3.1900897732699245</v>
      </c>
      <c r="K433">
        <f t="shared" ca="1" si="63"/>
        <v>3.3724931348942264</v>
      </c>
      <c r="L433">
        <f t="shared" ca="1" si="63"/>
        <v>3.4905829283892706</v>
      </c>
      <c r="M433">
        <f t="shared" ca="1" si="63"/>
        <v>3.673953408194734</v>
      </c>
      <c r="N433">
        <f t="shared" ca="1" si="60"/>
        <v>39.407391813799812</v>
      </c>
      <c r="O433">
        <f t="shared" ca="1" si="59"/>
        <v>36.223327599667989</v>
      </c>
      <c r="P433" s="4">
        <f t="shared" ca="1" si="61"/>
        <v>29.429815312442919</v>
      </c>
      <c r="Q433" s="3">
        <f t="shared" ca="1" si="62"/>
        <v>4.5216807573341766</v>
      </c>
    </row>
    <row r="434" spans="1:17" x14ac:dyDescent="0.25">
      <c r="A434">
        <v>414</v>
      </c>
      <c r="C434" s="4">
        <f t="shared" si="57"/>
        <v>3.2921262866077932</v>
      </c>
      <c r="D434">
        <f t="shared" ca="1" si="63"/>
        <v>3.2265313894722913</v>
      </c>
      <c r="E434">
        <f t="shared" ca="1" si="63"/>
        <v>3.1647897868447794</v>
      </c>
      <c r="F434">
        <f t="shared" ca="1" si="63"/>
        <v>3.2573383933485838</v>
      </c>
      <c r="G434">
        <f t="shared" ca="1" si="63"/>
        <v>3.3054478908718465</v>
      </c>
      <c r="H434">
        <f t="shared" ca="1" si="63"/>
        <v>3.2063287880687423</v>
      </c>
      <c r="I434">
        <f t="shared" ca="1" si="63"/>
        <v>3.2796679540742901</v>
      </c>
      <c r="J434">
        <f t="shared" ca="1" si="63"/>
        <v>3.4061844535713881</v>
      </c>
      <c r="K434">
        <f t="shared" ca="1" si="63"/>
        <v>3.280647345217595</v>
      </c>
      <c r="L434">
        <f t="shared" ca="1" si="63"/>
        <v>3.1397247971665441</v>
      </c>
      <c r="M434">
        <f t="shared" ca="1" si="63"/>
        <v>3.1363508864779255</v>
      </c>
      <c r="N434">
        <f t="shared" ca="1" si="60"/>
        <v>23.0197118647033</v>
      </c>
      <c r="O434">
        <f t="shared" ca="1" si="59"/>
        <v>22.46454034098269</v>
      </c>
      <c r="P434" s="4">
        <f t="shared" ca="1" si="61"/>
        <v>21.045290907944562</v>
      </c>
      <c r="Q434" s="3">
        <f t="shared" ca="1" si="62"/>
        <v>0</v>
      </c>
    </row>
    <row r="435" spans="1:17" x14ac:dyDescent="0.25">
      <c r="A435">
        <v>415</v>
      </c>
      <c r="C435" s="4">
        <f t="shared" si="57"/>
        <v>3.2921262866077932</v>
      </c>
      <c r="D435">
        <f t="shared" ca="1" si="63"/>
        <v>3.2451537930312018</v>
      </c>
      <c r="E435">
        <f t="shared" ca="1" si="63"/>
        <v>3.2352287953298582</v>
      </c>
      <c r="F435">
        <f t="shared" ca="1" si="63"/>
        <v>3.1180845400373634</v>
      </c>
      <c r="G435">
        <f t="shared" ca="1" si="63"/>
        <v>3.2187127109613991</v>
      </c>
      <c r="H435">
        <f t="shared" ca="1" si="63"/>
        <v>3.2745984611880474</v>
      </c>
      <c r="I435">
        <f t="shared" ca="1" si="63"/>
        <v>3.2538324352970394</v>
      </c>
      <c r="J435">
        <f t="shared" ca="1" si="63"/>
        <v>3.3450186789622989</v>
      </c>
      <c r="K435">
        <f t="shared" ca="1" si="63"/>
        <v>3.223478619076356</v>
      </c>
      <c r="L435">
        <f t="shared" ca="1" si="63"/>
        <v>3.1445309693428003</v>
      </c>
      <c r="M435">
        <f t="shared" ca="1" si="63"/>
        <v>3.0391323180920686</v>
      </c>
      <c r="N435">
        <f t="shared" ca="1" si="60"/>
        <v>20.887112000966212</v>
      </c>
      <c r="O435">
        <f t="shared" ca="1" si="59"/>
        <v>20.605135137070327</v>
      </c>
      <c r="P435" s="4">
        <f t="shared" ca="1" si="61"/>
        <v>19.807019631492164</v>
      </c>
      <c r="Q435" s="3">
        <f t="shared" ca="1" si="62"/>
        <v>0</v>
      </c>
    </row>
    <row r="436" spans="1:17" x14ac:dyDescent="0.25">
      <c r="A436">
        <v>416</v>
      </c>
      <c r="C436" s="4">
        <f t="shared" si="57"/>
        <v>3.2921262866077932</v>
      </c>
      <c r="D436">
        <f t="shared" ca="1" si="63"/>
        <v>3.1236005685152599</v>
      </c>
      <c r="E436">
        <f t="shared" ca="1" si="63"/>
        <v>3.0514448640635052</v>
      </c>
      <c r="F436">
        <f t="shared" ca="1" si="63"/>
        <v>3.0995812259072335</v>
      </c>
      <c r="G436">
        <f t="shared" ca="1" si="63"/>
        <v>2.9437062254026856</v>
      </c>
      <c r="H436">
        <f t="shared" ca="1" si="63"/>
        <v>2.9864137444691576</v>
      </c>
      <c r="I436">
        <f t="shared" ca="1" si="63"/>
        <v>3.0393920143609536</v>
      </c>
      <c r="J436">
        <f t="shared" ca="1" si="63"/>
        <v>3.0989829539289908</v>
      </c>
      <c r="K436">
        <f t="shared" ca="1" si="63"/>
        <v>3.0394924310515372</v>
      </c>
      <c r="L436">
        <f t="shared" ca="1" si="63"/>
        <v>2.9655606012382556</v>
      </c>
      <c r="M436">
        <f t="shared" ca="1" si="63"/>
        <v>3.0578893599132719</v>
      </c>
      <c r="N436">
        <f t="shared" ca="1" si="60"/>
        <v>21.282589836541998</v>
      </c>
      <c r="O436">
        <f t="shared" ca="1" si="59"/>
        <v>20.951487207105991</v>
      </c>
      <c r="P436" s="4">
        <f t="shared" ca="1" si="61"/>
        <v>20.040118160697222</v>
      </c>
      <c r="Q436" s="3">
        <f t="shared" ca="1" si="62"/>
        <v>0</v>
      </c>
    </row>
    <row r="437" spans="1:17" x14ac:dyDescent="0.25">
      <c r="A437">
        <v>417</v>
      </c>
      <c r="C437" s="4">
        <f t="shared" si="57"/>
        <v>3.2921262866077932</v>
      </c>
      <c r="D437">
        <f t="shared" ref="D437:M452" ca="1" si="64">C437+$D$6*($H$5-C437)*$H$7+$D$9*($H$7^0.5)*(NORMINV(RAND(),0,1))</f>
        <v>3.283919439751648</v>
      </c>
      <c r="E437">
        <f t="shared" ca="1" si="64"/>
        <v>3.2975155370445024</v>
      </c>
      <c r="F437">
        <f t="shared" ca="1" si="64"/>
        <v>3.2931013353469347</v>
      </c>
      <c r="G437">
        <f t="shared" ca="1" si="64"/>
        <v>3.3450430092915848</v>
      </c>
      <c r="H437">
        <f t="shared" ca="1" si="64"/>
        <v>3.2797314366329231</v>
      </c>
      <c r="I437">
        <f t="shared" ca="1" si="64"/>
        <v>3.3005117414497649</v>
      </c>
      <c r="J437">
        <f t="shared" ca="1" si="64"/>
        <v>3.2892100402426596</v>
      </c>
      <c r="K437">
        <f t="shared" ca="1" si="64"/>
        <v>3.3334257764744577</v>
      </c>
      <c r="L437">
        <f t="shared" ca="1" si="64"/>
        <v>3.2610793222139658</v>
      </c>
      <c r="M437">
        <f t="shared" ca="1" si="64"/>
        <v>3.3445617198559106</v>
      </c>
      <c r="N437">
        <f t="shared" ca="1" si="60"/>
        <v>28.3481485129502</v>
      </c>
      <c r="O437">
        <f t="shared" ca="1" si="59"/>
        <v>27.030726215061296</v>
      </c>
      <c r="P437" s="4">
        <f t="shared" ca="1" si="61"/>
        <v>23.963912766181249</v>
      </c>
      <c r="Q437" s="3">
        <f t="shared" ca="1" si="62"/>
        <v>0.97673516604776101</v>
      </c>
    </row>
    <row r="438" spans="1:17" x14ac:dyDescent="0.25">
      <c r="A438">
        <v>418</v>
      </c>
      <c r="C438" s="4">
        <f t="shared" si="57"/>
        <v>3.2921262866077932</v>
      </c>
      <c r="D438">
        <f t="shared" ca="1" si="64"/>
        <v>3.3404277474202466</v>
      </c>
      <c r="E438">
        <f t="shared" ca="1" si="64"/>
        <v>3.2491783896947268</v>
      </c>
      <c r="F438">
        <f t="shared" ca="1" si="64"/>
        <v>3.2567551347239103</v>
      </c>
      <c r="G438">
        <f t="shared" ca="1" si="64"/>
        <v>3.2342871914726592</v>
      </c>
      <c r="H438">
        <f t="shared" ca="1" si="64"/>
        <v>3.2410573154218891</v>
      </c>
      <c r="I438">
        <f t="shared" ca="1" si="64"/>
        <v>3.2543952069927138</v>
      </c>
      <c r="J438">
        <f t="shared" ca="1" si="64"/>
        <v>3.3037736596471041</v>
      </c>
      <c r="K438">
        <f t="shared" ca="1" si="64"/>
        <v>3.4289201037399688</v>
      </c>
      <c r="L438">
        <f t="shared" ca="1" si="64"/>
        <v>3.460404930415161</v>
      </c>
      <c r="M438">
        <f t="shared" ca="1" si="64"/>
        <v>3.2717446707272879</v>
      </c>
      <c r="N438">
        <f t="shared" ca="1" si="60"/>
        <v>26.357284034338459</v>
      </c>
      <c r="O438">
        <f t="shared" ca="1" si="59"/>
        <v>25.33690434841273</v>
      </c>
      <c r="P438" s="4">
        <f t="shared" ca="1" si="61"/>
        <v>22.899822829289519</v>
      </c>
      <c r="Q438" s="3">
        <f t="shared" ca="1" si="62"/>
        <v>0.37771562491544136</v>
      </c>
    </row>
    <row r="439" spans="1:17" x14ac:dyDescent="0.25">
      <c r="A439">
        <v>419</v>
      </c>
      <c r="C439" s="4">
        <f t="shared" si="57"/>
        <v>3.2921262866077932</v>
      </c>
      <c r="D439">
        <f t="shared" ca="1" si="64"/>
        <v>3.3088312919987644</v>
      </c>
      <c r="E439">
        <f t="shared" ca="1" si="64"/>
        <v>3.2908079615865362</v>
      </c>
      <c r="F439">
        <f t="shared" ca="1" si="64"/>
        <v>3.2261535748287229</v>
      </c>
      <c r="G439">
        <f t="shared" ca="1" si="64"/>
        <v>3.2014604474153971</v>
      </c>
      <c r="H439">
        <f t="shared" ca="1" si="64"/>
        <v>3.3080756761552133</v>
      </c>
      <c r="I439">
        <f t="shared" ca="1" si="64"/>
        <v>3.2911793050732721</v>
      </c>
      <c r="J439">
        <f t="shared" ca="1" si="64"/>
        <v>3.438833202611641</v>
      </c>
      <c r="K439">
        <f t="shared" ca="1" si="64"/>
        <v>3.385464048268267</v>
      </c>
      <c r="L439">
        <f t="shared" ca="1" si="64"/>
        <v>3.4425975017713992</v>
      </c>
      <c r="M439">
        <f t="shared" ca="1" si="64"/>
        <v>3.4155356238336751</v>
      </c>
      <c r="N439">
        <f t="shared" ca="1" si="60"/>
        <v>30.433245834608687</v>
      </c>
      <c r="O439">
        <f t="shared" ca="1" si="59"/>
        <v>28.790585899993253</v>
      </c>
      <c r="P439" s="4">
        <f t="shared" ca="1" si="61"/>
        <v>25.04863377050528</v>
      </c>
      <c r="Q439" s="3">
        <f t="shared" ca="1" si="62"/>
        <v>1.6189469446606097</v>
      </c>
    </row>
    <row r="440" spans="1:17" x14ac:dyDescent="0.25">
      <c r="A440">
        <v>420</v>
      </c>
      <c r="C440" s="4">
        <f t="shared" si="57"/>
        <v>3.2921262866077932</v>
      </c>
      <c r="D440">
        <f t="shared" ca="1" si="64"/>
        <v>3.4510257254266747</v>
      </c>
      <c r="E440">
        <f t="shared" ca="1" si="64"/>
        <v>3.5048022954179343</v>
      </c>
      <c r="F440">
        <f t="shared" ca="1" si="64"/>
        <v>3.5406472037580166</v>
      </c>
      <c r="G440">
        <f t="shared" ca="1" si="64"/>
        <v>3.5847075959919477</v>
      </c>
      <c r="H440">
        <f t="shared" ca="1" si="64"/>
        <v>3.6453072988127158</v>
      </c>
      <c r="I440">
        <f t="shared" ca="1" si="64"/>
        <v>3.7018988024041151</v>
      </c>
      <c r="J440">
        <f t="shared" ca="1" si="64"/>
        <v>3.731992554915875</v>
      </c>
      <c r="K440">
        <f t="shared" ca="1" si="64"/>
        <v>3.5169959648873599</v>
      </c>
      <c r="L440">
        <f t="shared" ca="1" si="64"/>
        <v>3.5887894425675642</v>
      </c>
      <c r="M440">
        <f t="shared" ca="1" si="64"/>
        <v>3.7863908395436412</v>
      </c>
      <c r="N440">
        <f t="shared" ca="1" si="60"/>
        <v>44.096959722510071</v>
      </c>
      <c r="O440">
        <f t="shared" ca="1" si="59"/>
        <v>40.029873846515962</v>
      </c>
      <c r="P440" s="4">
        <f t="shared" ca="1" si="61"/>
        <v>31.567923613317742</v>
      </c>
      <c r="Q440" s="3">
        <f t="shared" ca="1" si="62"/>
        <v>6.1087480244973689</v>
      </c>
    </row>
    <row r="441" spans="1:17" x14ac:dyDescent="0.25">
      <c r="A441">
        <v>421</v>
      </c>
      <c r="C441" s="4">
        <f t="shared" si="57"/>
        <v>3.2921262866077932</v>
      </c>
      <c r="D441">
        <f t="shared" ca="1" si="64"/>
        <v>3.0933660115335293</v>
      </c>
      <c r="E441">
        <f t="shared" ca="1" si="64"/>
        <v>3.0795439900366199</v>
      </c>
      <c r="F441">
        <f t="shared" ca="1" si="64"/>
        <v>3.0295132172468731</v>
      </c>
      <c r="G441">
        <f t="shared" ca="1" si="64"/>
        <v>3.1239034912334955</v>
      </c>
      <c r="H441">
        <f t="shared" ca="1" si="64"/>
        <v>3.1034809912374257</v>
      </c>
      <c r="I441">
        <f t="shared" ca="1" si="64"/>
        <v>3.0331565813589805</v>
      </c>
      <c r="J441">
        <f t="shared" ca="1" si="64"/>
        <v>3.0802792953353606</v>
      </c>
      <c r="K441">
        <f t="shared" ca="1" si="64"/>
        <v>3.0646936173846733</v>
      </c>
      <c r="L441">
        <f t="shared" ca="1" si="64"/>
        <v>2.9022260822379367</v>
      </c>
      <c r="M441">
        <f t="shared" ca="1" si="64"/>
        <v>2.9320853063617718</v>
      </c>
      <c r="N441">
        <f t="shared" ca="1" si="60"/>
        <v>18.766724090582031</v>
      </c>
      <c r="O441">
        <f t="shared" ca="1" si="59"/>
        <v>18.735274174020727</v>
      </c>
      <c r="P441" s="4">
        <f t="shared" ca="1" si="61"/>
        <v>18.527672996822631</v>
      </c>
      <c r="Q441" s="3">
        <f t="shared" ca="1" si="62"/>
        <v>0</v>
      </c>
    </row>
    <row r="442" spans="1:17" x14ac:dyDescent="0.25">
      <c r="A442">
        <v>422</v>
      </c>
      <c r="C442" s="4">
        <f t="shared" si="57"/>
        <v>3.2921262866077932</v>
      </c>
      <c r="D442">
        <f t="shared" ca="1" si="64"/>
        <v>3.1396926362451834</v>
      </c>
      <c r="E442">
        <f t="shared" ca="1" si="64"/>
        <v>3.1001065320724592</v>
      </c>
      <c r="F442">
        <f t="shared" ca="1" si="64"/>
        <v>3.2180286379096925</v>
      </c>
      <c r="G442">
        <f t="shared" ca="1" si="64"/>
        <v>3.2265119003714009</v>
      </c>
      <c r="H442">
        <f t="shared" ca="1" si="64"/>
        <v>3.1948286925874658</v>
      </c>
      <c r="I442">
        <f t="shared" ca="1" si="64"/>
        <v>3.1123938394400619</v>
      </c>
      <c r="J442">
        <f t="shared" ca="1" si="64"/>
        <v>3.2271543592109317</v>
      </c>
      <c r="K442">
        <f t="shared" ca="1" si="64"/>
        <v>3.2517483840570258</v>
      </c>
      <c r="L442">
        <f t="shared" ca="1" si="64"/>
        <v>3.1280081706817877</v>
      </c>
      <c r="M442">
        <f t="shared" ca="1" si="64"/>
        <v>2.9877635394326081</v>
      </c>
      <c r="N442">
        <f t="shared" ca="1" si="60"/>
        <v>19.841258641427643</v>
      </c>
      <c r="O442">
        <f t="shared" ca="1" si="59"/>
        <v>19.685633237488858</v>
      </c>
      <c r="P442" s="4">
        <f t="shared" ca="1" si="61"/>
        <v>19.182433638273697</v>
      </c>
      <c r="Q442" s="3">
        <f t="shared" ca="1" si="62"/>
        <v>0</v>
      </c>
    </row>
    <row r="443" spans="1:17" x14ac:dyDescent="0.25">
      <c r="A443">
        <v>423</v>
      </c>
      <c r="C443" s="4">
        <f t="shared" si="57"/>
        <v>3.2921262866077932</v>
      </c>
      <c r="D443">
        <f t="shared" ca="1" si="64"/>
        <v>3.3665855898665002</v>
      </c>
      <c r="E443">
        <f t="shared" ca="1" si="64"/>
        <v>3.4387385160603108</v>
      </c>
      <c r="F443">
        <f t="shared" ca="1" si="64"/>
        <v>3.4794796391647949</v>
      </c>
      <c r="G443">
        <f t="shared" ca="1" si="64"/>
        <v>3.4159131831071563</v>
      </c>
      <c r="H443">
        <f t="shared" ca="1" si="64"/>
        <v>3.5476910324859814</v>
      </c>
      <c r="I443">
        <f t="shared" ca="1" si="64"/>
        <v>3.4749985263739749</v>
      </c>
      <c r="J443">
        <f t="shared" ca="1" si="64"/>
        <v>3.4293668320203681</v>
      </c>
      <c r="K443">
        <f t="shared" ca="1" si="64"/>
        <v>3.2902971545932251</v>
      </c>
      <c r="L443">
        <f t="shared" ca="1" si="64"/>
        <v>3.4004456658734443</v>
      </c>
      <c r="M443">
        <f t="shared" ca="1" si="64"/>
        <v>3.2987985401970934</v>
      </c>
      <c r="N443">
        <f t="shared" ca="1" si="60"/>
        <v>27.08008373563322</v>
      </c>
      <c r="O443">
        <f t="shared" ca="1" si="59"/>
        <v>25.953453141911371</v>
      </c>
      <c r="P443" s="4">
        <f t="shared" ca="1" si="61"/>
        <v>23.289535044049533</v>
      </c>
      <c r="Q443" s="3">
        <f t="shared" ca="1" si="62"/>
        <v>0.5934892531646967</v>
      </c>
    </row>
    <row r="444" spans="1:17" x14ac:dyDescent="0.25">
      <c r="A444">
        <v>424</v>
      </c>
      <c r="C444" s="4">
        <f t="shared" si="57"/>
        <v>3.2921262866077932</v>
      </c>
      <c r="D444">
        <f t="shared" ca="1" si="64"/>
        <v>3.2985931984937253</v>
      </c>
      <c r="E444">
        <f t="shared" ca="1" si="64"/>
        <v>3.4476901660244108</v>
      </c>
      <c r="F444">
        <f t="shared" ca="1" si="64"/>
        <v>3.5080056323473516</v>
      </c>
      <c r="G444">
        <f t="shared" ca="1" si="64"/>
        <v>3.532613324499192</v>
      </c>
      <c r="H444">
        <f t="shared" ca="1" si="64"/>
        <v>3.532942231926405</v>
      </c>
      <c r="I444">
        <f t="shared" ca="1" si="64"/>
        <v>3.5136961202862889</v>
      </c>
      <c r="J444">
        <f t="shared" ca="1" si="64"/>
        <v>3.5332615185889953</v>
      </c>
      <c r="K444">
        <f t="shared" ca="1" si="64"/>
        <v>3.4131976383958014</v>
      </c>
      <c r="L444">
        <f t="shared" ca="1" si="64"/>
        <v>3.4038514567340101</v>
      </c>
      <c r="M444">
        <f t="shared" ca="1" si="64"/>
        <v>3.3427089582271554</v>
      </c>
      <c r="N444">
        <f t="shared" ca="1" si="60"/>
        <v>28.295674776812231</v>
      </c>
      <c r="O444">
        <f t="shared" ca="1" si="59"/>
        <v>26.986255611923511</v>
      </c>
      <c r="P444" s="4">
        <f t="shared" ca="1" si="61"/>
        <v>23.936234469723825</v>
      </c>
      <c r="Q444" s="3">
        <f t="shared" ca="1" si="62"/>
        <v>0.96076182982816105</v>
      </c>
    </row>
    <row r="445" spans="1:17" x14ac:dyDescent="0.25">
      <c r="A445">
        <v>425</v>
      </c>
      <c r="C445" s="4">
        <f t="shared" si="57"/>
        <v>3.2921262866077932</v>
      </c>
      <c r="D445">
        <f t="shared" ca="1" si="64"/>
        <v>3.2162910507713081</v>
      </c>
      <c r="E445">
        <f t="shared" ca="1" si="64"/>
        <v>3.1440345734686779</v>
      </c>
      <c r="F445">
        <f t="shared" ca="1" si="64"/>
        <v>3.2154019975565014</v>
      </c>
      <c r="G445">
        <f t="shared" ca="1" si="64"/>
        <v>3.2674749560484018</v>
      </c>
      <c r="H445">
        <f t="shared" ca="1" si="64"/>
        <v>3.3564689880025047</v>
      </c>
      <c r="I445">
        <f t="shared" ca="1" si="64"/>
        <v>3.3248200633980773</v>
      </c>
      <c r="J445">
        <f t="shared" ca="1" si="64"/>
        <v>3.3551566147377816</v>
      </c>
      <c r="K445">
        <f t="shared" ca="1" si="64"/>
        <v>3.26565236546312</v>
      </c>
      <c r="L445">
        <f t="shared" ca="1" si="64"/>
        <v>3.3569469550768156</v>
      </c>
      <c r="M445">
        <f t="shared" ca="1" si="64"/>
        <v>3.3596420839370453</v>
      </c>
      <c r="N445">
        <f t="shared" ca="1" si="60"/>
        <v>28.778888609171482</v>
      </c>
      <c r="O445">
        <f t="shared" ca="1" si="59"/>
        <v>27.39542659743578</v>
      </c>
      <c r="P445" s="4">
        <f t="shared" ca="1" si="61"/>
        <v>24.190391142449286</v>
      </c>
      <c r="Q445" s="3">
        <f t="shared" ca="1" si="62"/>
        <v>1.1082160053697296</v>
      </c>
    </row>
    <row r="446" spans="1:17" x14ac:dyDescent="0.25">
      <c r="A446">
        <v>426</v>
      </c>
      <c r="C446" s="4">
        <f t="shared" si="57"/>
        <v>3.2921262866077932</v>
      </c>
      <c r="D446">
        <f t="shared" ca="1" si="64"/>
        <v>3.3538540191658899</v>
      </c>
      <c r="E446">
        <f t="shared" ca="1" si="64"/>
        <v>3.3651499568082479</v>
      </c>
      <c r="F446">
        <f t="shared" ca="1" si="64"/>
        <v>3.1668591311559786</v>
      </c>
      <c r="G446">
        <f t="shared" ca="1" si="64"/>
        <v>3.1942858257875635</v>
      </c>
      <c r="H446">
        <f t="shared" ca="1" si="64"/>
        <v>3.0964997213515844</v>
      </c>
      <c r="I446">
        <f t="shared" ca="1" si="64"/>
        <v>3.1908650346305882</v>
      </c>
      <c r="J446">
        <f t="shared" ca="1" si="64"/>
        <v>3.1405952252742848</v>
      </c>
      <c r="K446">
        <f t="shared" ca="1" si="64"/>
        <v>3.2101393305199237</v>
      </c>
      <c r="L446">
        <f t="shared" ca="1" si="64"/>
        <v>3.2124943541429465</v>
      </c>
      <c r="M446">
        <f t="shared" ca="1" si="64"/>
        <v>3.1295583965349301</v>
      </c>
      <c r="N446">
        <f t="shared" ca="1" si="60"/>
        <v>22.863880543855434</v>
      </c>
      <c r="O446">
        <f t="shared" ca="1" si="59"/>
        <v>22.329342532816053</v>
      </c>
      <c r="P446" s="4">
        <f t="shared" ca="1" si="61"/>
        <v>20.956314012418726</v>
      </c>
      <c r="Q446" s="3">
        <f t="shared" ca="1" si="62"/>
        <v>0</v>
      </c>
    </row>
    <row r="447" spans="1:17" x14ac:dyDescent="0.25">
      <c r="A447">
        <v>427</v>
      </c>
      <c r="C447" s="4">
        <f t="shared" si="57"/>
        <v>3.2921262866077932</v>
      </c>
      <c r="D447">
        <f t="shared" ca="1" si="64"/>
        <v>3.2825526767206847</v>
      </c>
      <c r="E447">
        <f t="shared" ca="1" si="64"/>
        <v>3.2903573655414311</v>
      </c>
      <c r="F447">
        <f t="shared" ca="1" si="64"/>
        <v>3.2808325184288143</v>
      </c>
      <c r="G447">
        <f t="shared" ca="1" si="64"/>
        <v>3.3878624209597388</v>
      </c>
      <c r="H447">
        <f t="shared" ca="1" si="64"/>
        <v>3.4085435240157214</v>
      </c>
      <c r="I447">
        <f t="shared" ca="1" si="64"/>
        <v>3.4811633751313229</v>
      </c>
      <c r="J447">
        <f t="shared" ca="1" si="64"/>
        <v>3.4827484116879073</v>
      </c>
      <c r="K447">
        <f t="shared" ca="1" si="64"/>
        <v>3.4534609880348128</v>
      </c>
      <c r="L447">
        <f t="shared" ca="1" si="64"/>
        <v>3.453109686755877</v>
      </c>
      <c r="M447">
        <f t="shared" ca="1" si="64"/>
        <v>3.471951407780197</v>
      </c>
      <c r="N447">
        <f t="shared" ca="1" si="60"/>
        <v>32.199515562044802</v>
      </c>
      <c r="O447">
        <f t="shared" ca="1" si="59"/>
        <v>30.270842023154625</v>
      </c>
      <c r="P447" s="4">
        <f t="shared" ca="1" si="61"/>
        <v>25.945776196367085</v>
      </c>
      <c r="Q447" s="3">
        <f t="shared" ca="1" si="62"/>
        <v>2.1736218513613599</v>
      </c>
    </row>
    <row r="448" spans="1:17" x14ac:dyDescent="0.25">
      <c r="A448">
        <v>428</v>
      </c>
      <c r="C448" s="4">
        <f t="shared" si="57"/>
        <v>3.2921262866077932</v>
      </c>
      <c r="D448">
        <f t="shared" ca="1" si="64"/>
        <v>3.2194414348801872</v>
      </c>
      <c r="E448">
        <f t="shared" ca="1" si="64"/>
        <v>3.3378959467617646</v>
      </c>
      <c r="F448">
        <f t="shared" ca="1" si="64"/>
        <v>3.4592480006784947</v>
      </c>
      <c r="G448">
        <f t="shared" ca="1" si="64"/>
        <v>3.4173642321322228</v>
      </c>
      <c r="H448">
        <f t="shared" ca="1" si="64"/>
        <v>3.2526656354724017</v>
      </c>
      <c r="I448">
        <f t="shared" ca="1" si="64"/>
        <v>3.238615929620416</v>
      </c>
      <c r="J448">
        <f t="shared" ca="1" si="64"/>
        <v>3.1506834997435402</v>
      </c>
      <c r="K448">
        <f t="shared" ca="1" si="64"/>
        <v>3.1406402744049178</v>
      </c>
      <c r="L448">
        <f t="shared" ca="1" si="64"/>
        <v>3.0929737977282938</v>
      </c>
      <c r="M448">
        <f t="shared" ca="1" si="64"/>
        <v>3.1718292498734573</v>
      </c>
      <c r="N448">
        <f t="shared" ca="1" si="60"/>
        <v>23.851074050241127</v>
      </c>
      <c r="O448">
        <f t="shared" ca="1" si="59"/>
        <v>23.184120026643082</v>
      </c>
      <c r="P448" s="4">
        <f t="shared" ca="1" si="61"/>
        <v>21.516209451851907</v>
      </c>
      <c r="Q448" s="3">
        <f t="shared" ca="1" si="62"/>
        <v>0</v>
      </c>
    </row>
    <row r="449" spans="1:17" x14ac:dyDescent="0.25">
      <c r="A449">
        <v>429</v>
      </c>
      <c r="C449" s="4">
        <f t="shared" si="57"/>
        <v>3.2921262866077932</v>
      </c>
      <c r="D449">
        <f t="shared" ca="1" si="64"/>
        <v>3.3379907743226016</v>
      </c>
      <c r="E449">
        <f t="shared" ca="1" si="64"/>
        <v>3.3341357416895581</v>
      </c>
      <c r="F449">
        <f t="shared" ca="1" si="64"/>
        <v>3.3211742426416997</v>
      </c>
      <c r="G449">
        <f t="shared" ca="1" si="64"/>
        <v>3.3092589883339336</v>
      </c>
      <c r="H449">
        <f t="shared" ca="1" si="64"/>
        <v>3.3537976784526191</v>
      </c>
      <c r="I449">
        <f t="shared" ca="1" si="64"/>
        <v>3.2584286800268032</v>
      </c>
      <c r="J449">
        <f t="shared" ca="1" si="64"/>
        <v>3.2738686074550616</v>
      </c>
      <c r="K449">
        <f t="shared" ca="1" si="64"/>
        <v>3.328339857428269</v>
      </c>
      <c r="L449">
        <f t="shared" ca="1" si="64"/>
        <v>3.329630968798948</v>
      </c>
      <c r="M449">
        <f t="shared" ca="1" si="64"/>
        <v>3.2679904810212155</v>
      </c>
      <c r="N449">
        <f t="shared" ca="1" si="60"/>
        <v>26.258519296716038</v>
      </c>
      <c r="O449">
        <f t="shared" ca="1" si="59"/>
        <v>25.252512841200915</v>
      </c>
      <c r="P449" s="4">
        <f t="shared" ca="1" si="61"/>
        <v>22.846261302366646</v>
      </c>
      <c r="Q449" s="3">
        <f t="shared" ca="1" si="62"/>
        <v>0.3483892405078225</v>
      </c>
    </row>
    <row r="450" spans="1:17" x14ac:dyDescent="0.25">
      <c r="A450">
        <v>430</v>
      </c>
      <c r="C450" s="4">
        <f t="shared" si="57"/>
        <v>3.2921262866077932</v>
      </c>
      <c r="D450">
        <f t="shared" ca="1" si="64"/>
        <v>3.2366092321168214</v>
      </c>
      <c r="E450">
        <f t="shared" ca="1" si="64"/>
        <v>3.209269798026253</v>
      </c>
      <c r="F450">
        <f t="shared" ca="1" si="64"/>
        <v>3.232868525026769</v>
      </c>
      <c r="G450">
        <f t="shared" ca="1" si="64"/>
        <v>3.165323962612959</v>
      </c>
      <c r="H450">
        <f t="shared" ca="1" si="64"/>
        <v>3.3669499172992841</v>
      </c>
      <c r="I450">
        <f t="shared" ca="1" si="64"/>
        <v>3.4420942013463058</v>
      </c>
      <c r="J450">
        <f t="shared" ca="1" si="64"/>
        <v>3.5632944894867147</v>
      </c>
      <c r="K450">
        <f t="shared" ca="1" si="64"/>
        <v>3.5700386703230964</v>
      </c>
      <c r="L450">
        <f t="shared" ca="1" si="64"/>
        <v>3.6180905865824164</v>
      </c>
      <c r="M450">
        <f t="shared" ca="1" si="64"/>
        <v>3.5234000403315133</v>
      </c>
      <c r="N450">
        <f t="shared" ca="1" si="60"/>
        <v>33.899492383339734</v>
      </c>
      <c r="O450">
        <f t="shared" ca="1" si="59"/>
        <v>31.687020097740575</v>
      </c>
      <c r="P450" s="4">
        <f t="shared" ca="1" si="61"/>
        <v>26.791913171591986</v>
      </c>
      <c r="Q450" s="3">
        <f t="shared" ca="1" si="62"/>
        <v>2.7158617182483251</v>
      </c>
    </row>
    <row r="451" spans="1:17" x14ac:dyDescent="0.25">
      <c r="A451">
        <v>431</v>
      </c>
      <c r="C451" s="4">
        <f t="shared" si="57"/>
        <v>3.2921262866077932</v>
      </c>
      <c r="D451">
        <f t="shared" ca="1" si="64"/>
        <v>3.2478397957789782</v>
      </c>
      <c r="E451">
        <f t="shared" ca="1" si="64"/>
        <v>3.1591775908858462</v>
      </c>
      <c r="F451">
        <f t="shared" ca="1" si="64"/>
        <v>3.2277557183558536</v>
      </c>
      <c r="G451">
        <f t="shared" ca="1" si="64"/>
        <v>3.2151516449482904</v>
      </c>
      <c r="H451">
        <f t="shared" ca="1" si="64"/>
        <v>3.4444239950644016</v>
      </c>
      <c r="I451">
        <f t="shared" ca="1" si="64"/>
        <v>3.4280132543659758</v>
      </c>
      <c r="J451">
        <f t="shared" ca="1" si="64"/>
        <v>3.3449041942871762</v>
      </c>
      <c r="K451">
        <f t="shared" ca="1" si="64"/>
        <v>3.3534724798556921</v>
      </c>
      <c r="L451">
        <f t="shared" ca="1" si="64"/>
        <v>3.361069200074617</v>
      </c>
      <c r="M451">
        <f t="shared" ca="1" si="64"/>
        <v>3.2774735974600535</v>
      </c>
      <c r="N451">
        <f t="shared" ca="1" si="60"/>
        <v>26.508716341567698</v>
      </c>
      <c r="O451">
        <f t="shared" ca="1" si="59"/>
        <v>25.466230423205872</v>
      </c>
      <c r="P451" s="4">
        <f t="shared" ca="1" si="61"/>
        <v>22.981800313886584</v>
      </c>
      <c r="Q451" s="3">
        <f t="shared" ca="1" si="62"/>
        <v>0.42275499711857528</v>
      </c>
    </row>
    <row r="452" spans="1:17" x14ac:dyDescent="0.25">
      <c r="A452">
        <v>432</v>
      </c>
      <c r="C452" s="4">
        <f t="shared" si="57"/>
        <v>3.2921262866077932</v>
      </c>
      <c r="D452">
        <f t="shared" ca="1" si="64"/>
        <v>3.3105716930547562</v>
      </c>
      <c r="E452">
        <f t="shared" ca="1" si="64"/>
        <v>3.2084954247437665</v>
      </c>
      <c r="F452">
        <f t="shared" ca="1" si="64"/>
        <v>3.2625004056583258</v>
      </c>
      <c r="G452">
        <f t="shared" ca="1" si="64"/>
        <v>3.2725820623677251</v>
      </c>
      <c r="H452">
        <f t="shared" ca="1" si="64"/>
        <v>3.3188260312223017</v>
      </c>
      <c r="I452">
        <f t="shared" ca="1" si="64"/>
        <v>3.306051932205635</v>
      </c>
      <c r="J452">
        <f t="shared" ca="1" si="64"/>
        <v>3.2314845725489492</v>
      </c>
      <c r="K452">
        <f t="shared" ca="1" si="64"/>
        <v>3.3488888803652856</v>
      </c>
      <c r="L452">
        <f t="shared" ca="1" si="64"/>
        <v>3.2524702857796877</v>
      </c>
      <c r="M452">
        <f t="shared" ca="1" si="64"/>
        <v>3.0927341447191159</v>
      </c>
      <c r="N452">
        <f t="shared" ca="1" si="60"/>
        <v>22.037248707712862</v>
      </c>
      <c r="O452">
        <f t="shared" ca="1" si="59"/>
        <v>21.610429707171193</v>
      </c>
      <c r="P452" s="4">
        <f t="shared" ca="1" si="61"/>
        <v>20.480449114937453</v>
      </c>
      <c r="Q452" s="3">
        <f t="shared" ca="1" si="62"/>
        <v>0</v>
      </c>
    </row>
    <row r="453" spans="1:17" x14ac:dyDescent="0.25">
      <c r="A453">
        <v>433</v>
      </c>
      <c r="C453" s="4">
        <f t="shared" si="57"/>
        <v>3.2921262866077932</v>
      </c>
      <c r="D453">
        <f t="shared" ref="D453:M468" ca="1" si="65">C453+$D$6*($H$5-C453)*$H$7+$D$9*($H$7^0.5)*(NORMINV(RAND(),0,1))</f>
        <v>3.2198040340251572</v>
      </c>
      <c r="E453">
        <f t="shared" ca="1" si="65"/>
        <v>3.1138688479080443</v>
      </c>
      <c r="F453">
        <f t="shared" ca="1" si="65"/>
        <v>2.9807810551504073</v>
      </c>
      <c r="G453">
        <f t="shared" ca="1" si="65"/>
        <v>3.0306123994351379</v>
      </c>
      <c r="H453">
        <f t="shared" ca="1" si="65"/>
        <v>2.9095905954139112</v>
      </c>
      <c r="I453">
        <f t="shared" ca="1" si="65"/>
        <v>2.878869487900273</v>
      </c>
      <c r="J453">
        <f t="shared" ca="1" si="65"/>
        <v>2.8422182635463571</v>
      </c>
      <c r="K453">
        <f t="shared" ca="1" si="65"/>
        <v>2.7913476591368416</v>
      </c>
      <c r="L453">
        <f t="shared" ca="1" si="65"/>
        <v>2.6132181537514358</v>
      </c>
      <c r="M453">
        <f t="shared" ca="1" si="65"/>
        <v>2.6366275472603609</v>
      </c>
      <c r="N453">
        <f t="shared" ca="1" si="60"/>
        <v>13.966024340476011</v>
      </c>
      <c r="O453">
        <f t="shared" ca="1" si="59"/>
        <v>14.408753765001062</v>
      </c>
      <c r="P453" s="4">
        <f t="shared" ca="1" si="61"/>
        <v>15.409321783984064</v>
      </c>
      <c r="Q453" s="3">
        <f t="shared" ca="1" si="62"/>
        <v>0</v>
      </c>
    </row>
    <row r="454" spans="1:17" x14ac:dyDescent="0.25">
      <c r="A454">
        <v>434</v>
      </c>
      <c r="C454" s="4">
        <f t="shared" si="57"/>
        <v>3.2921262866077932</v>
      </c>
      <c r="D454">
        <f t="shared" ca="1" si="65"/>
        <v>3.3011536573682951</v>
      </c>
      <c r="E454">
        <f t="shared" ca="1" si="65"/>
        <v>3.2696715795736901</v>
      </c>
      <c r="F454">
        <f t="shared" ca="1" si="65"/>
        <v>3.3482405917515878</v>
      </c>
      <c r="G454">
        <f t="shared" ca="1" si="65"/>
        <v>3.37696655713316</v>
      </c>
      <c r="H454">
        <f t="shared" ca="1" si="65"/>
        <v>3.2723708456506411</v>
      </c>
      <c r="I454">
        <f t="shared" ca="1" si="65"/>
        <v>3.3531503515408212</v>
      </c>
      <c r="J454">
        <f t="shared" ca="1" si="65"/>
        <v>3.2883771342869061</v>
      </c>
      <c r="K454">
        <f t="shared" ca="1" si="65"/>
        <v>3.2029638744075868</v>
      </c>
      <c r="L454">
        <f t="shared" ca="1" si="65"/>
        <v>3.1227193709655667</v>
      </c>
      <c r="M454">
        <f t="shared" ca="1" si="65"/>
        <v>3.1591336994834331</v>
      </c>
      <c r="N454">
        <f t="shared" ca="1" si="60"/>
        <v>23.550185551675682</v>
      </c>
      <c r="O454">
        <f t="shared" ca="1" si="59"/>
        <v>22.924015599573845</v>
      </c>
      <c r="P454" s="4">
        <f t="shared" ca="1" si="61"/>
        <v>21.346497718099751</v>
      </c>
      <c r="Q454" s="3">
        <f t="shared" ca="1" si="62"/>
        <v>0</v>
      </c>
    </row>
    <row r="455" spans="1:17" x14ac:dyDescent="0.25">
      <c r="A455">
        <v>435</v>
      </c>
      <c r="C455" s="4">
        <f t="shared" si="57"/>
        <v>3.2921262866077932</v>
      </c>
      <c r="D455">
        <f t="shared" ca="1" si="65"/>
        <v>3.3138073946095106</v>
      </c>
      <c r="E455">
        <f t="shared" ca="1" si="65"/>
        <v>3.4057253849561917</v>
      </c>
      <c r="F455">
        <f t="shared" ca="1" si="65"/>
        <v>3.3936589650582096</v>
      </c>
      <c r="G455">
        <f t="shared" ca="1" si="65"/>
        <v>3.389558595743698</v>
      </c>
      <c r="H455">
        <f t="shared" ca="1" si="65"/>
        <v>3.1826165048003174</v>
      </c>
      <c r="I455">
        <f t="shared" ca="1" si="65"/>
        <v>3.235737114826442</v>
      </c>
      <c r="J455">
        <f t="shared" ca="1" si="65"/>
        <v>3.2608497622872168</v>
      </c>
      <c r="K455">
        <f t="shared" ca="1" si="65"/>
        <v>3.2232213242881094</v>
      </c>
      <c r="L455">
        <f t="shared" ca="1" si="65"/>
        <v>3.2574316351043842</v>
      </c>
      <c r="M455">
        <f t="shared" ca="1" si="65"/>
        <v>3.1546784165494461</v>
      </c>
      <c r="N455">
        <f t="shared" ca="1" si="60"/>
        <v>23.445496195415856</v>
      </c>
      <c r="O455">
        <f t="shared" ca="1" si="59"/>
        <v>22.833429877971589</v>
      </c>
      <c r="P455" s="4">
        <f t="shared" ca="1" si="61"/>
        <v>21.287258186904012</v>
      </c>
      <c r="Q455" s="3">
        <f t="shared" ca="1" si="62"/>
        <v>0</v>
      </c>
    </row>
    <row r="456" spans="1:17" x14ac:dyDescent="0.25">
      <c r="A456">
        <v>436</v>
      </c>
      <c r="C456" s="4">
        <f t="shared" si="57"/>
        <v>3.2921262866077932</v>
      </c>
      <c r="D456">
        <f t="shared" ca="1" si="65"/>
        <v>3.4385267196059393</v>
      </c>
      <c r="E456">
        <f t="shared" ca="1" si="65"/>
        <v>3.3726307112541383</v>
      </c>
      <c r="F456">
        <f t="shared" ca="1" si="65"/>
        <v>3.3117624184262953</v>
      </c>
      <c r="G456">
        <f t="shared" ca="1" si="65"/>
        <v>3.1944906277962537</v>
      </c>
      <c r="H456">
        <f t="shared" ca="1" si="65"/>
        <v>3.3616949285229856</v>
      </c>
      <c r="I456">
        <f t="shared" ca="1" si="65"/>
        <v>3.3301833951012823</v>
      </c>
      <c r="J456">
        <f t="shared" ca="1" si="65"/>
        <v>3.392558984406099</v>
      </c>
      <c r="K456">
        <f t="shared" ca="1" si="65"/>
        <v>3.3674951732520131</v>
      </c>
      <c r="L456">
        <f t="shared" ca="1" si="65"/>
        <v>3.3168736321793619</v>
      </c>
      <c r="M456">
        <f t="shared" ca="1" si="65"/>
        <v>3.3078311924721593</v>
      </c>
      <c r="N456">
        <f t="shared" ca="1" si="60"/>
        <v>27.325796765157293</v>
      </c>
      <c r="O456">
        <f t="shared" ca="1" si="59"/>
        <v>26.162627266766048</v>
      </c>
      <c r="P456" s="4">
        <f t="shared" ca="1" si="61"/>
        <v>23.421122087412247</v>
      </c>
      <c r="Q456" s="3">
        <f t="shared" ca="1" si="62"/>
        <v>0.66729236804098646</v>
      </c>
    </row>
    <row r="457" spans="1:17" x14ac:dyDescent="0.25">
      <c r="A457">
        <v>437</v>
      </c>
      <c r="C457" s="4">
        <f t="shared" si="57"/>
        <v>3.2921262866077932</v>
      </c>
      <c r="D457">
        <f t="shared" ca="1" si="65"/>
        <v>3.2207888330961327</v>
      </c>
      <c r="E457">
        <f t="shared" ca="1" si="65"/>
        <v>3.1196231506629233</v>
      </c>
      <c r="F457">
        <f t="shared" ca="1" si="65"/>
        <v>3.051114522953664</v>
      </c>
      <c r="G457">
        <f t="shared" ca="1" si="65"/>
        <v>3.1013891846988622</v>
      </c>
      <c r="H457">
        <f t="shared" ca="1" si="65"/>
        <v>3.1615074508011896</v>
      </c>
      <c r="I457">
        <f t="shared" ca="1" si="65"/>
        <v>3.1558895460118741</v>
      </c>
      <c r="J457">
        <f t="shared" ca="1" si="65"/>
        <v>3.0584552174800734</v>
      </c>
      <c r="K457">
        <f t="shared" ca="1" si="65"/>
        <v>2.9177842104619494</v>
      </c>
      <c r="L457">
        <f t="shared" ca="1" si="65"/>
        <v>2.892786199145172</v>
      </c>
      <c r="M457">
        <f t="shared" ca="1" si="65"/>
        <v>2.8988142042131835</v>
      </c>
      <c r="N457">
        <f t="shared" ca="1" si="60"/>
        <v>18.152607316824753</v>
      </c>
      <c r="O457">
        <f t="shared" ca="1" si="59"/>
        <v>18.189421144926936</v>
      </c>
      <c r="P457" s="4">
        <f t="shared" ca="1" si="61"/>
        <v>18.147131157243244</v>
      </c>
      <c r="Q457" s="3">
        <f t="shared" ca="1" si="62"/>
        <v>0</v>
      </c>
    </row>
    <row r="458" spans="1:17" x14ac:dyDescent="0.25">
      <c r="A458">
        <v>438</v>
      </c>
      <c r="C458" s="4">
        <f t="shared" si="57"/>
        <v>3.2921262866077932</v>
      </c>
      <c r="D458">
        <f t="shared" ca="1" si="65"/>
        <v>3.3468381560399405</v>
      </c>
      <c r="E458">
        <f t="shared" ca="1" si="65"/>
        <v>3.3660353035777626</v>
      </c>
      <c r="F458">
        <f t="shared" ca="1" si="65"/>
        <v>3.3592244846482568</v>
      </c>
      <c r="G458">
        <f t="shared" ca="1" si="65"/>
        <v>3.4183707101354517</v>
      </c>
      <c r="H458">
        <f t="shared" ca="1" si="65"/>
        <v>3.4354756476765149</v>
      </c>
      <c r="I458">
        <f t="shared" ca="1" si="65"/>
        <v>3.468661605062255</v>
      </c>
      <c r="J458">
        <f t="shared" ca="1" si="65"/>
        <v>3.499969560181456</v>
      </c>
      <c r="K458">
        <f t="shared" ca="1" si="65"/>
        <v>3.5433135318322089</v>
      </c>
      <c r="L458">
        <f t="shared" ca="1" si="65"/>
        <v>3.4738044629214264</v>
      </c>
      <c r="M458">
        <f t="shared" ca="1" si="65"/>
        <v>3.4517609121045822</v>
      </c>
      <c r="N458">
        <f t="shared" ca="1" si="60"/>
        <v>31.555910597931241</v>
      </c>
      <c r="O458">
        <f t="shared" ca="1" si="59"/>
        <v>29.732529801046837</v>
      </c>
      <c r="P458" s="4">
        <f t="shared" ca="1" si="61"/>
        <v>25.62106684646119</v>
      </c>
      <c r="Q458" s="3">
        <f t="shared" ca="1" si="62"/>
        <v>1.9704365141650539</v>
      </c>
    </row>
    <row r="459" spans="1:17" x14ac:dyDescent="0.25">
      <c r="A459">
        <v>439</v>
      </c>
      <c r="C459" s="4">
        <f t="shared" si="57"/>
        <v>3.2921262866077932</v>
      </c>
      <c r="D459">
        <f t="shared" ca="1" si="65"/>
        <v>3.2183229531007074</v>
      </c>
      <c r="E459">
        <f t="shared" ca="1" si="65"/>
        <v>3.2177177327795667</v>
      </c>
      <c r="F459">
        <f t="shared" ca="1" si="65"/>
        <v>3.2352608690990765</v>
      </c>
      <c r="G459">
        <f t="shared" ca="1" si="65"/>
        <v>3.1767590652275608</v>
      </c>
      <c r="H459">
        <f t="shared" ca="1" si="65"/>
        <v>3.2312928079245204</v>
      </c>
      <c r="I459">
        <f t="shared" ca="1" si="65"/>
        <v>3.3079973615176588</v>
      </c>
      <c r="J459">
        <f t="shared" ca="1" si="65"/>
        <v>3.4099492923668455</v>
      </c>
      <c r="K459">
        <f t="shared" ca="1" si="65"/>
        <v>3.3356507582952655</v>
      </c>
      <c r="L459">
        <f t="shared" ca="1" si="65"/>
        <v>3.3249805569017279</v>
      </c>
      <c r="M459">
        <f t="shared" ca="1" si="65"/>
        <v>3.2663614637849276</v>
      </c>
      <c r="N459">
        <f t="shared" ca="1" si="60"/>
        <v>26.215778538350079</v>
      </c>
      <c r="O459">
        <f t="shared" ca="1" si="59"/>
        <v>25.215981198204435</v>
      </c>
      <c r="P459" s="4">
        <f t="shared" ca="1" si="61"/>
        <v>22.823058886958492</v>
      </c>
      <c r="Q459" s="3">
        <f t="shared" ca="1" si="62"/>
        <v>0.33571008701994043</v>
      </c>
    </row>
    <row r="460" spans="1:17" x14ac:dyDescent="0.25">
      <c r="A460">
        <v>440</v>
      </c>
      <c r="C460" s="4">
        <f t="shared" si="57"/>
        <v>3.2921262866077932</v>
      </c>
      <c r="D460">
        <f t="shared" ca="1" si="65"/>
        <v>3.4139912183289507</v>
      </c>
      <c r="E460">
        <f t="shared" ca="1" si="65"/>
        <v>3.3391948434316867</v>
      </c>
      <c r="F460">
        <f t="shared" ca="1" si="65"/>
        <v>3.3889066542486441</v>
      </c>
      <c r="G460">
        <f t="shared" ca="1" si="65"/>
        <v>3.4656892700079567</v>
      </c>
      <c r="H460">
        <f t="shared" ca="1" si="65"/>
        <v>3.4251859272871803</v>
      </c>
      <c r="I460">
        <f t="shared" ca="1" si="65"/>
        <v>3.4475915583872867</v>
      </c>
      <c r="J460">
        <f t="shared" ca="1" si="65"/>
        <v>3.4123691546423824</v>
      </c>
      <c r="K460">
        <f t="shared" ca="1" si="65"/>
        <v>3.4385638637784117</v>
      </c>
      <c r="L460">
        <f t="shared" ca="1" si="65"/>
        <v>3.4197753059236611</v>
      </c>
      <c r="M460">
        <f t="shared" ca="1" si="65"/>
        <v>3.3934526026456155</v>
      </c>
      <c r="N460">
        <f t="shared" ca="1" si="60"/>
        <v>29.768554035303051</v>
      </c>
      <c r="O460">
        <f t="shared" ca="1" si="59"/>
        <v>28.231076125752224</v>
      </c>
      <c r="P460" s="4">
        <f t="shared" ca="1" si="61"/>
        <v>24.705970224035628</v>
      </c>
      <c r="Q460" s="3">
        <f t="shared" ca="1" si="62"/>
        <v>1.4126764322124918</v>
      </c>
    </row>
    <row r="461" spans="1:17" x14ac:dyDescent="0.25">
      <c r="A461">
        <v>441</v>
      </c>
      <c r="C461" s="4">
        <f t="shared" si="57"/>
        <v>3.2921262866077932</v>
      </c>
      <c r="D461">
        <f t="shared" ca="1" si="65"/>
        <v>3.3312699673636375</v>
      </c>
      <c r="E461">
        <f t="shared" ca="1" si="65"/>
        <v>3.3646645569704754</v>
      </c>
      <c r="F461">
        <f t="shared" ca="1" si="65"/>
        <v>3.1005066473629608</v>
      </c>
      <c r="G461">
        <f t="shared" ca="1" si="65"/>
        <v>3.1400059356819119</v>
      </c>
      <c r="H461">
        <f t="shared" ca="1" si="65"/>
        <v>3.1744914616698461</v>
      </c>
      <c r="I461">
        <f t="shared" ca="1" si="65"/>
        <v>3.1328829253870132</v>
      </c>
      <c r="J461">
        <f t="shared" ca="1" si="65"/>
        <v>3.2063710538139722</v>
      </c>
      <c r="K461">
        <f t="shared" ca="1" si="65"/>
        <v>3.1658131450494711</v>
      </c>
      <c r="L461">
        <f t="shared" ca="1" si="65"/>
        <v>3.1879800820994357</v>
      </c>
      <c r="M461">
        <f t="shared" ca="1" si="65"/>
        <v>2.9644149915011617</v>
      </c>
      <c r="N461">
        <f t="shared" ca="1" si="60"/>
        <v>19.383360493368151</v>
      </c>
      <c r="O461">
        <f t="shared" ca="1" si="59"/>
        <v>19.281369716119176</v>
      </c>
      <c r="P461" s="4">
        <f t="shared" ca="1" si="61"/>
        <v>18.905090166363646</v>
      </c>
      <c r="Q461" s="3">
        <f t="shared" ca="1" si="62"/>
        <v>0</v>
      </c>
    </row>
    <row r="462" spans="1:17" x14ac:dyDescent="0.25">
      <c r="A462">
        <v>442</v>
      </c>
      <c r="C462" s="4">
        <f t="shared" si="57"/>
        <v>3.2921262866077932</v>
      </c>
      <c r="D462">
        <f t="shared" ca="1" si="65"/>
        <v>3.2680528271144436</v>
      </c>
      <c r="E462">
        <f t="shared" ca="1" si="65"/>
        <v>3.2007617835133724</v>
      </c>
      <c r="F462">
        <f t="shared" ca="1" si="65"/>
        <v>3.2644769544493668</v>
      </c>
      <c r="G462">
        <f t="shared" ca="1" si="65"/>
        <v>3.1937573181893431</v>
      </c>
      <c r="H462">
        <f t="shared" ca="1" si="65"/>
        <v>3.272777524957291</v>
      </c>
      <c r="I462">
        <f t="shared" ca="1" si="65"/>
        <v>3.225180787408235</v>
      </c>
      <c r="J462">
        <f t="shared" ca="1" si="65"/>
        <v>3.2369379864725434</v>
      </c>
      <c r="K462">
        <f t="shared" ca="1" si="65"/>
        <v>3.1825395504468412</v>
      </c>
      <c r="L462">
        <f t="shared" ca="1" si="65"/>
        <v>3.2468830917249338</v>
      </c>
      <c r="M462">
        <f t="shared" ca="1" si="65"/>
        <v>3.2485313069938591</v>
      </c>
      <c r="N462">
        <f t="shared" ca="1" si="60"/>
        <v>25.752489627362436</v>
      </c>
      <c r="O462">
        <f t="shared" ca="1" si="59"/>
        <v>24.819568093847504</v>
      </c>
      <c r="P462" s="4">
        <f t="shared" ca="1" si="61"/>
        <v>22.570635711356765</v>
      </c>
      <c r="Q462" s="3">
        <f t="shared" ca="1" si="62"/>
        <v>0.19874262995622913</v>
      </c>
    </row>
    <row r="463" spans="1:17" x14ac:dyDescent="0.25">
      <c r="A463">
        <v>443</v>
      </c>
      <c r="C463" s="4">
        <f t="shared" si="57"/>
        <v>3.2921262866077932</v>
      </c>
      <c r="D463">
        <f t="shared" ca="1" si="65"/>
        <v>3.3863874696947045</v>
      </c>
      <c r="E463">
        <f t="shared" ca="1" si="65"/>
        <v>3.4834770894325953</v>
      </c>
      <c r="F463">
        <f t="shared" ca="1" si="65"/>
        <v>3.4101185438674748</v>
      </c>
      <c r="G463">
        <f t="shared" ca="1" si="65"/>
        <v>3.4533812106807358</v>
      </c>
      <c r="H463">
        <f t="shared" ca="1" si="65"/>
        <v>3.4021231902629738</v>
      </c>
      <c r="I463">
        <f t="shared" ca="1" si="65"/>
        <v>3.4184002860611922</v>
      </c>
      <c r="J463">
        <f t="shared" ca="1" si="65"/>
        <v>3.3112403205418119</v>
      </c>
      <c r="K463">
        <f t="shared" ca="1" si="65"/>
        <v>3.1777376071650192</v>
      </c>
      <c r="L463">
        <f t="shared" ca="1" si="65"/>
        <v>3.2138125781760278</v>
      </c>
      <c r="M463">
        <f t="shared" ca="1" si="65"/>
        <v>3.2185994617046467</v>
      </c>
      <c r="N463">
        <f t="shared" ca="1" si="60"/>
        <v>24.993091875530684</v>
      </c>
      <c r="O463">
        <f t="shared" ca="1" si="59"/>
        <v>24.168063350393087</v>
      </c>
      <c r="P463" s="4">
        <f t="shared" ca="1" si="61"/>
        <v>22.153149211920105</v>
      </c>
      <c r="Q463" s="3">
        <f t="shared" ca="1" si="62"/>
        <v>0</v>
      </c>
    </row>
    <row r="464" spans="1:17" x14ac:dyDescent="0.25">
      <c r="A464">
        <v>444</v>
      </c>
      <c r="C464" s="4">
        <f t="shared" si="57"/>
        <v>3.2921262866077932</v>
      </c>
      <c r="D464">
        <f t="shared" ca="1" si="65"/>
        <v>3.2533823426164514</v>
      </c>
      <c r="E464">
        <f t="shared" ca="1" si="65"/>
        <v>3.2729411801819861</v>
      </c>
      <c r="F464">
        <f t="shared" ca="1" si="65"/>
        <v>3.443558283962652</v>
      </c>
      <c r="G464">
        <f t="shared" ca="1" si="65"/>
        <v>3.4466349454794387</v>
      </c>
      <c r="H464">
        <f t="shared" ca="1" si="65"/>
        <v>3.4296659217654883</v>
      </c>
      <c r="I464">
        <f t="shared" ca="1" si="65"/>
        <v>3.3115791485023105</v>
      </c>
      <c r="J464">
        <f t="shared" ca="1" si="65"/>
        <v>3.2520047057709038</v>
      </c>
      <c r="K464">
        <f t="shared" ca="1" si="65"/>
        <v>3.1581317107376132</v>
      </c>
      <c r="L464">
        <f t="shared" ca="1" si="65"/>
        <v>3.1420834305500316</v>
      </c>
      <c r="M464">
        <f t="shared" ca="1" si="65"/>
        <v>3.0610473486085432</v>
      </c>
      <c r="N464">
        <f t="shared" ca="1" si="60"/>
        <v>21.349906250944802</v>
      </c>
      <c r="O464">
        <f t="shared" ca="1" si="59"/>
        <v>21.010369978545462</v>
      </c>
      <c r="P464" s="4">
        <f t="shared" ca="1" si="61"/>
        <v>20.079632221312117</v>
      </c>
      <c r="Q464" s="3">
        <f t="shared" ca="1" si="62"/>
        <v>0</v>
      </c>
    </row>
    <row r="465" spans="1:17" x14ac:dyDescent="0.25">
      <c r="A465">
        <v>445</v>
      </c>
      <c r="C465" s="4">
        <f t="shared" si="57"/>
        <v>3.2921262866077932</v>
      </c>
      <c r="D465">
        <f t="shared" ca="1" si="65"/>
        <v>3.2781475087285541</v>
      </c>
      <c r="E465">
        <f t="shared" ca="1" si="65"/>
        <v>3.3593579715453017</v>
      </c>
      <c r="F465">
        <f t="shared" ca="1" si="65"/>
        <v>3.3659733779321646</v>
      </c>
      <c r="G465">
        <f t="shared" ca="1" si="65"/>
        <v>3.3167002553580431</v>
      </c>
      <c r="H465">
        <f t="shared" ca="1" si="65"/>
        <v>3.2526995106325605</v>
      </c>
      <c r="I465">
        <f t="shared" ca="1" si="65"/>
        <v>3.2963153663533875</v>
      </c>
      <c r="J465">
        <f t="shared" ca="1" si="65"/>
        <v>3.3503124414162109</v>
      </c>
      <c r="K465">
        <f t="shared" ca="1" si="65"/>
        <v>3.3342174975256622</v>
      </c>
      <c r="L465">
        <f t="shared" ca="1" si="65"/>
        <v>3.3235858921276686</v>
      </c>
      <c r="M465">
        <f t="shared" ca="1" si="65"/>
        <v>3.3149467162710318</v>
      </c>
      <c r="N465">
        <f t="shared" ca="1" si="60"/>
        <v>27.520927527856305</v>
      </c>
      <c r="O465">
        <f t="shared" ca="1" si="59"/>
        <v>26.328591820711598</v>
      </c>
      <c r="P465" s="4">
        <f t="shared" ca="1" si="61"/>
        <v>23.525303851326111</v>
      </c>
      <c r="Q465" s="3">
        <f t="shared" ca="1" si="62"/>
        <v>0.72606197584687504</v>
      </c>
    </row>
    <row r="466" spans="1:17" x14ac:dyDescent="0.25">
      <c r="A466">
        <v>446</v>
      </c>
      <c r="C466" s="4">
        <f t="shared" si="57"/>
        <v>3.2921262866077932</v>
      </c>
      <c r="D466">
        <f t="shared" ca="1" si="65"/>
        <v>3.3421019151958875</v>
      </c>
      <c r="E466">
        <f t="shared" ca="1" si="65"/>
        <v>3.3563008655987172</v>
      </c>
      <c r="F466">
        <f t="shared" ca="1" si="65"/>
        <v>3.4418844180614934</v>
      </c>
      <c r="G466">
        <f t="shared" ca="1" si="65"/>
        <v>3.4115337856208092</v>
      </c>
      <c r="H466">
        <f t="shared" ca="1" si="65"/>
        <v>3.370525359002809</v>
      </c>
      <c r="I466">
        <f t="shared" ca="1" si="65"/>
        <v>3.3942591478454762</v>
      </c>
      <c r="J466">
        <f t="shared" ca="1" si="65"/>
        <v>3.2379161194656549</v>
      </c>
      <c r="K466">
        <f t="shared" ca="1" si="65"/>
        <v>3.370801567934115</v>
      </c>
      <c r="L466">
        <f t="shared" ca="1" si="65"/>
        <v>3.2886517589113429</v>
      </c>
      <c r="M466">
        <f t="shared" ca="1" si="65"/>
        <v>3.251289127376447</v>
      </c>
      <c r="N466">
        <f t="shared" ca="1" si="60"/>
        <v>25.823608389470117</v>
      </c>
      <c r="O466">
        <f t="shared" ca="1" si="59"/>
        <v>24.880472085180493</v>
      </c>
      <c r="P466" s="4">
        <f t="shared" ca="1" si="61"/>
        <v>22.609495135741437</v>
      </c>
      <c r="Q466" s="3">
        <f t="shared" ca="1" si="62"/>
        <v>0.21971207068784407</v>
      </c>
    </row>
    <row r="467" spans="1:17" x14ac:dyDescent="0.25">
      <c r="A467">
        <v>447</v>
      </c>
      <c r="C467" s="4">
        <f t="shared" si="57"/>
        <v>3.2921262866077932</v>
      </c>
      <c r="D467">
        <f t="shared" ca="1" si="65"/>
        <v>3.4572269566242446</v>
      </c>
      <c r="E467">
        <f t="shared" ca="1" si="65"/>
        <v>3.4105885976929118</v>
      </c>
      <c r="F467">
        <f t="shared" ca="1" si="65"/>
        <v>3.4009602873126012</v>
      </c>
      <c r="G467">
        <f t="shared" ca="1" si="65"/>
        <v>3.5265399174666543</v>
      </c>
      <c r="H467">
        <f t="shared" ca="1" si="65"/>
        <v>3.7425721101940463</v>
      </c>
      <c r="I467">
        <f t="shared" ca="1" si="65"/>
        <v>3.9032704323227612</v>
      </c>
      <c r="J467">
        <f t="shared" ca="1" si="65"/>
        <v>3.8319787680345754</v>
      </c>
      <c r="K467">
        <f t="shared" ca="1" si="65"/>
        <v>3.8479975247880183</v>
      </c>
      <c r="L467">
        <f t="shared" ca="1" si="65"/>
        <v>4.0085158685628377</v>
      </c>
      <c r="M467">
        <f t="shared" ca="1" si="65"/>
        <v>3.9057179801579696</v>
      </c>
      <c r="N467">
        <f t="shared" ca="1" si="60"/>
        <v>49.685740484655511</v>
      </c>
      <c r="O467">
        <f t="shared" ca="1" si="59"/>
        <v>44.508117148072451</v>
      </c>
      <c r="P467" s="4">
        <f t="shared" ca="1" si="61"/>
        <v>34.007199516024336</v>
      </c>
      <c r="Q467" s="3">
        <f t="shared" ca="1" si="62"/>
        <v>8.0482738098810724</v>
      </c>
    </row>
    <row r="468" spans="1:17" x14ac:dyDescent="0.25">
      <c r="A468">
        <v>448</v>
      </c>
      <c r="C468" s="4">
        <f t="shared" si="57"/>
        <v>3.2921262866077932</v>
      </c>
      <c r="D468">
        <f t="shared" ca="1" si="65"/>
        <v>3.1153479766234424</v>
      </c>
      <c r="E468">
        <f t="shared" ca="1" si="65"/>
        <v>3.1387384469894504</v>
      </c>
      <c r="F468">
        <f t="shared" ca="1" si="65"/>
        <v>3.1190637428541987</v>
      </c>
      <c r="G468">
        <f t="shared" ca="1" si="65"/>
        <v>3.2550396214949124</v>
      </c>
      <c r="H468">
        <f t="shared" ca="1" si="65"/>
        <v>3.1611599260332519</v>
      </c>
      <c r="I468">
        <f t="shared" ca="1" si="65"/>
        <v>3.1157011755151598</v>
      </c>
      <c r="J468">
        <f t="shared" ca="1" si="65"/>
        <v>3.026770189779274</v>
      </c>
      <c r="K468">
        <f t="shared" ca="1" si="65"/>
        <v>3.0244550088280144</v>
      </c>
      <c r="L468">
        <f t="shared" ca="1" si="65"/>
        <v>3.2001670324424598</v>
      </c>
      <c r="M468">
        <f t="shared" ca="1" si="65"/>
        <v>3.1697735093350139</v>
      </c>
      <c r="N468">
        <f t="shared" ca="1" si="60"/>
        <v>23.802092794057458</v>
      </c>
      <c r="O468">
        <f t="shared" ca="1" si="59"/>
        <v>23.141802963873314</v>
      </c>
      <c r="P468" s="4">
        <f t="shared" ca="1" si="61"/>
        <v>21.488637427389055</v>
      </c>
      <c r="Q468" s="3">
        <f t="shared" ca="1" si="62"/>
        <v>0</v>
      </c>
    </row>
    <row r="469" spans="1:17" x14ac:dyDescent="0.25">
      <c r="A469">
        <v>449</v>
      </c>
      <c r="C469" s="4">
        <f t="shared" ref="C469:C532" si="66">$H$6</f>
        <v>3.2921262866077932</v>
      </c>
      <c r="D469">
        <f t="shared" ref="D469:M484" ca="1" si="67">C469+$D$6*($H$5-C469)*$H$7+$D$9*($H$7^0.5)*(NORMINV(RAND(),0,1))</f>
        <v>3.2443737745402932</v>
      </c>
      <c r="E469">
        <f t="shared" ca="1" si="67"/>
        <v>3.2608878091968783</v>
      </c>
      <c r="F469">
        <f t="shared" ca="1" si="67"/>
        <v>3.2014280589270152</v>
      </c>
      <c r="G469">
        <f t="shared" ca="1" si="67"/>
        <v>3.2108009672533164</v>
      </c>
      <c r="H469">
        <f t="shared" ca="1" si="67"/>
        <v>3.1960754838269008</v>
      </c>
      <c r="I469">
        <f t="shared" ca="1" si="67"/>
        <v>3.0421898395278628</v>
      </c>
      <c r="J469">
        <f t="shared" ca="1" si="67"/>
        <v>3.0572367639207698</v>
      </c>
      <c r="K469">
        <f t="shared" ca="1" si="67"/>
        <v>3.2264888051873006</v>
      </c>
      <c r="L469">
        <f t="shared" ca="1" si="67"/>
        <v>3.2598994245596824</v>
      </c>
      <c r="M469">
        <f t="shared" ca="1" si="67"/>
        <v>3.2203476715959001</v>
      </c>
      <c r="N469">
        <f t="shared" ca="1" si="60"/>
        <v>25.036823260642702</v>
      </c>
      <c r="O469">
        <f t="shared" ref="O469:O532" ca="1" si="68">EXP(($H$9*LN(N469))+(1-$H$9)*$H$5+(($D$9^2)/(4*$D$6))*(1-$H$9^2))</f>
        <v>24.205640694732651</v>
      </c>
      <c r="P469" s="4">
        <f t="shared" ca="1" si="61"/>
        <v>22.177319334920796</v>
      </c>
      <c r="Q469" s="3">
        <f t="shared" ca="1" si="62"/>
        <v>0</v>
      </c>
    </row>
    <row r="470" spans="1:17" x14ac:dyDescent="0.25">
      <c r="A470">
        <v>450</v>
      </c>
      <c r="C470" s="4">
        <f t="shared" si="66"/>
        <v>3.2921262866077932</v>
      </c>
      <c r="D470">
        <f t="shared" ca="1" si="67"/>
        <v>3.1411490200142484</v>
      </c>
      <c r="E470">
        <f t="shared" ca="1" si="67"/>
        <v>3.1971114011155932</v>
      </c>
      <c r="F470">
        <f t="shared" ca="1" si="67"/>
        <v>3.1918531132313106</v>
      </c>
      <c r="G470">
        <f t="shared" ca="1" si="67"/>
        <v>3.1140235924641066</v>
      </c>
      <c r="H470">
        <f t="shared" ca="1" si="67"/>
        <v>3.1402787555777132</v>
      </c>
      <c r="I470">
        <f t="shared" ca="1" si="67"/>
        <v>3.0339289564713563</v>
      </c>
      <c r="J470">
        <f t="shared" ca="1" si="67"/>
        <v>3.0059223766320864</v>
      </c>
      <c r="K470">
        <f t="shared" ca="1" si="67"/>
        <v>2.9440995231596152</v>
      </c>
      <c r="L470">
        <f t="shared" ca="1" si="67"/>
        <v>2.990108863117567</v>
      </c>
      <c r="M470">
        <f t="shared" ca="1" si="67"/>
        <v>2.998148584332534</v>
      </c>
      <c r="N470">
        <f t="shared" ref="N470:N533" ca="1" si="69">EXP(M470)</f>
        <v>20.048384648202966</v>
      </c>
      <c r="O470">
        <f t="shared" ca="1" si="68"/>
        <v>19.868155836675044</v>
      </c>
      <c r="P470" s="4">
        <f t="shared" ref="P470:P533" ca="1" si="70">EXP(($H$10*LN(N470))+(1-$H$10)*$H$5+(($D$9^2)/(4*$D$6))*(1-$H$10^2))</f>
        <v>19.307095171292737</v>
      </c>
      <c r="Q470" s="3">
        <f t="shared" ref="Q470:Q533" ca="1" si="71">(MAX(0,O470-P470-$D$5))*$H$8</f>
        <v>0</v>
      </c>
    </row>
    <row r="471" spans="1:17" x14ac:dyDescent="0.25">
      <c r="A471">
        <v>451</v>
      </c>
      <c r="C471" s="4">
        <f t="shared" si="66"/>
        <v>3.2921262866077932</v>
      </c>
      <c r="D471">
        <f t="shared" ca="1" si="67"/>
        <v>3.3734072435432862</v>
      </c>
      <c r="E471">
        <f t="shared" ca="1" si="67"/>
        <v>3.3899804459234253</v>
      </c>
      <c r="F471">
        <f t="shared" ca="1" si="67"/>
        <v>3.3016518302243725</v>
      </c>
      <c r="G471">
        <f t="shared" ca="1" si="67"/>
        <v>3.331807895480754</v>
      </c>
      <c r="H471">
        <f t="shared" ca="1" si="67"/>
        <v>3.441817204957764</v>
      </c>
      <c r="I471">
        <f t="shared" ca="1" si="67"/>
        <v>3.3926891527703176</v>
      </c>
      <c r="J471">
        <f t="shared" ca="1" si="67"/>
        <v>3.4076744136392447</v>
      </c>
      <c r="K471">
        <f t="shared" ca="1" si="67"/>
        <v>3.4381378344517364</v>
      </c>
      <c r="L471">
        <f t="shared" ca="1" si="67"/>
        <v>3.1585352922637693</v>
      </c>
      <c r="M471">
        <f t="shared" ca="1" si="67"/>
        <v>3.2032323962493479</v>
      </c>
      <c r="N471">
        <f t="shared" ca="1" si="69"/>
        <v>24.611957356574553</v>
      </c>
      <c r="O471">
        <f t="shared" ca="1" si="68"/>
        <v>23.840252055080896</v>
      </c>
      <c r="P471" s="4">
        <f t="shared" ca="1" si="70"/>
        <v>21.941819934574184</v>
      </c>
      <c r="Q471" s="3">
        <f t="shared" ca="1" si="71"/>
        <v>0</v>
      </c>
    </row>
    <row r="472" spans="1:17" x14ac:dyDescent="0.25">
      <c r="A472">
        <v>452</v>
      </c>
      <c r="C472" s="4">
        <f t="shared" si="66"/>
        <v>3.2921262866077932</v>
      </c>
      <c r="D472">
        <f t="shared" ca="1" si="67"/>
        <v>3.4118249784422305</v>
      </c>
      <c r="E472">
        <f t="shared" ca="1" si="67"/>
        <v>3.3285101880870354</v>
      </c>
      <c r="F472">
        <f t="shared" ca="1" si="67"/>
        <v>3.3688051268870827</v>
      </c>
      <c r="G472">
        <f t="shared" ca="1" si="67"/>
        <v>3.5096951079401335</v>
      </c>
      <c r="H472">
        <f t="shared" ca="1" si="67"/>
        <v>3.4826587835900904</v>
      </c>
      <c r="I472">
        <f t="shared" ca="1" si="67"/>
        <v>3.5188262692706238</v>
      </c>
      <c r="J472">
        <f t="shared" ca="1" si="67"/>
        <v>3.330829645896233</v>
      </c>
      <c r="K472">
        <f t="shared" ca="1" si="67"/>
        <v>3.3329233115531189</v>
      </c>
      <c r="L472">
        <f t="shared" ca="1" si="67"/>
        <v>3.3501341459523069</v>
      </c>
      <c r="M472">
        <f t="shared" ca="1" si="67"/>
        <v>3.2037922962313692</v>
      </c>
      <c r="N472">
        <f t="shared" ca="1" si="69"/>
        <v>24.625741449552621</v>
      </c>
      <c r="O472">
        <f t="shared" ca="1" si="68"/>
        <v>23.852117461002123</v>
      </c>
      <c r="P472" s="4">
        <f t="shared" ca="1" si="70"/>
        <v>21.949484224826087</v>
      </c>
      <c r="Q472" s="3">
        <f t="shared" ca="1" si="71"/>
        <v>0</v>
      </c>
    </row>
    <row r="473" spans="1:17" x14ac:dyDescent="0.25">
      <c r="A473">
        <v>453</v>
      </c>
      <c r="C473" s="4">
        <f t="shared" si="66"/>
        <v>3.2921262866077932</v>
      </c>
      <c r="D473">
        <f t="shared" ca="1" si="67"/>
        <v>3.3245942514232172</v>
      </c>
      <c r="E473">
        <f t="shared" ca="1" si="67"/>
        <v>3.2818965400704441</v>
      </c>
      <c r="F473">
        <f t="shared" ca="1" si="67"/>
        <v>3.2889332338814805</v>
      </c>
      <c r="G473">
        <f t="shared" ca="1" si="67"/>
        <v>3.2109191773614727</v>
      </c>
      <c r="H473">
        <f t="shared" ca="1" si="67"/>
        <v>3.2213907028034501</v>
      </c>
      <c r="I473">
        <f t="shared" ca="1" si="67"/>
        <v>3.2377979021258589</v>
      </c>
      <c r="J473">
        <f t="shared" ca="1" si="67"/>
        <v>3.470505307001726</v>
      </c>
      <c r="K473">
        <f t="shared" ca="1" si="67"/>
        <v>3.3152849917870468</v>
      </c>
      <c r="L473">
        <f t="shared" ca="1" si="67"/>
        <v>3.2823224935720545</v>
      </c>
      <c r="M473">
        <f t="shared" ca="1" si="67"/>
        <v>3.3422118991846701</v>
      </c>
      <c r="N473">
        <f t="shared" ca="1" si="69"/>
        <v>28.28161365069564</v>
      </c>
      <c r="O473">
        <f t="shared" ca="1" si="68"/>
        <v>26.974337486767165</v>
      </c>
      <c r="P473" s="4">
        <f t="shared" ca="1" si="70"/>
        <v>23.928814374295207</v>
      </c>
      <c r="Q473" s="3">
        <f t="shared" ca="1" si="71"/>
        <v>0.95648317159886742</v>
      </c>
    </row>
    <row r="474" spans="1:17" x14ac:dyDescent="0.25">
      <c r="A474">
        <v>454</v>
      </c>
      <c r="C474" s="4">
        <f t="shared" si="66"/>
        <v>3.2921262866077932</v>
      </c>
      <c r="D474">
        <f t="shared" ca="1" si="67"/>
        <v>3.2623355291926557</v>
      </c>
      <c r="E474">
        <f t="shared" ca="1" si="67"/>
        <v>3.250016173110764</v>
      </c>
      <c r="F474">
        <f t="shared" ca="1" si="67"/>
        <v>3.2184374165994316</v>
      </c>
      <c r="G474">
        <f t="shared" ca="1" si="67"/>
        <v>3.2246231772170373</v>
      </c>
      <c r="H474">
        <f t="shared" ca="1" si="67"/>
        <v>3.3438175552219946</v>
      </c>
      <c r="I474">
        <f t="shared" ca="1" si="67"/>
        <v>3.4412004720264902</v>
      </c>
      <c r="J474">
        <f t="shared" ca="1" si="67"/>
        <v>3.4491849269896364</v>
      </c>
      <c r="K474">
        <f t="shared" ca="1" si="67"/>
        <v>3.2160666529736779</v>
      </c>
      <c r="L474">
        <f t="shared" ca="1" si="67"/>
        <v>3.2593246284935296</v>
      </c>
      <c r="M474">
        <f t="shared" ca="1" si="67"/>
        <v>3.3578820818492248</v>
      </c>
      <c r="N474">
        <f t="shared" ca="1" si="69"/>
        <v>28.728282251844679</v>
      </c>
      <c r="O474">
        <f t="shared" ca="1" si="68"/>
        <v>27.352610714484019</v>
      </c>
      <c r="P474" s="4">
        <f t="shared" ca="1" si="70"/>
        <v>24.16384932155799</v>
      </c>
      <c r="Q474" s="3">
        <f t="shared" ca="1" si="71"/>
        <v>1.0927356386816651</v>
      </c>
    </row>
    <row r="475" spans="1:17" x14ac:dyDescent="0.25">
      <c r="A475">
        <v>455</v>
      </c>
      <c r="C475" s="4">
        <f t="shared" si="66"/>
        <v>3.2921262866077932</v>
      </c>
      <c r="D475">
        <f t="shared" ca="1" si="67"/>
        <v>3.2571517459570813</v>
      </c>
      <c r="E475">
        <f t="shared" ca="1" si="67"/>
        <v>3.1540653597998145</v>
      </c>
      <c r="F475">
        <f t="shared" ca="1" si="67"/>
        <v>3.2530394806315011</v>
      </c>
      <c r="G475">
        <f t="shared" ca="1" si="67"/>
        <v>3.2694847454291196</v>
      </c>
      <c r="H475">
        <f t="shared" ca="1" si="67"/>
        <v>3.2344312324581646</v>
      </c>
      <c r="I475">
        <f t="shared" ca="1" si="67"/>
        <v>3.1053471376525836</v>
      </c>
      <c r="J475">
        <f t="shared" ca="1" si="67"/>
        <v>3.1633000544081344</v>
      </c>
      <c r="K475">
        <f t="shared" ca="1" si="67"/>
        <v>3.1416080225349381</v>
      </c>
      <c r="L475">
        <f t="shared" ca="1" si="67"/>
        <v>3.0726971149389297</v>
      </c>
      <c r="M475">
        <f t="shared" ca="1" si="67"/>
        <v>3.283696683846034</v>
      </c>
      <c r="N475">
        <f t="shared" ca="1" si="69"/>
        <v>26.674196738702438</v>
      </c>
      <c r="O475">
        <f t="shared" ca="1" si="68"/>
        <v>25.60745985660223</v>
      </c>
      <c r="P475" s="4">
        <f t="shared" ca="1" si="70"/>
        <v>23.071181486515961</v>
      </c>
      <c r="Q475" s="3">
        <f t="shared" ca="1" si="71"/>
        <v>0.47207458836931354</v>
      </c>
    </row>
    <row r="476" spans="1:17" x14ac:dyDescent="0.25">
      <c r="A476">
        <v>456</v>
      </c>
      <c r="C476" s="4">
        <f t="shared" si="66"/>
        <v>3.2921262866077932</v>
      </c>
      <c r="D476">
        <f t="shared" ca="1" si="67"/>
        <v>3.3969230516623354</v>
      </c>
      <c r="E476">
        <f t="shared" ca="1" si="67"/>
        <v>3.263873928558779</v>
      </c>
      <c r="F476">
        <f t="shared" ca="1" si="67"/>
        <v>3.2706822297824369</v>
      </c>
      <c r="G476">
        <f t="shared" ca="1" si="67"/>
        <v>3.3511230843908661</v>
      </c>
      <c r="H476">
        <f t="shared" ca="1" si="67"/>
        <v>3.3680518386847451</v>
      </c>
      <c r="I476">
        <f t="shared" ca="1" si="67"/>
        <v>3.3778505382358999</v>
      </c>
      <c r="J476">
        <f t="shared" ca="1" si="67"/>
        <v>3.1993941476898669</v>
      </c>
      <c r="K476">
        <f t="shared" ca="1" si="67"/>
        <v>3.2831605102674284</v>
      </c>
      <c r="L476">
        <f t="shared" ca="1" si="67"/>
        <v>3.1448882288263911</v>
      </c>
      <c r="M476">
        <f t="shared" ca="1" si="67"/>
        <v>3.05402683527528</v>
      </c>
      <c r="N476">
        <f t="shared" ca="1" si="69"/>
        <v>21.200543863239034</v>
      </c>
      <c r="O476">
        <f t="shared" ca="1" si="68"/>
        <v>20.879692206874022</v>
      </c>
      <c r="P476" s="4">
        <f t="shared" ca="1" si="70"/>
        <v>19.991894354500907</v>
      </c>
      <c r="Q476" s="3">
        <f t="shared" ca="1" si="71"/>
        <v>0</v>
      </c>
    </row>
    <row r="477" spans="1:17" x14ac:dyDescent="0.25">
      <c r="A477">
        <v>457</v>
      </c>
      <c r="C477" s="4">
        <f t="shared" si="66"/>
        <v>3.2921262866077932</v>
      </c>
      <c r="D477">
        <f t="shared" ca="1" si="67"/>
        <v>3.2391647328503481</v>
      </c>
      <c r="E477">
        <f t="shared" ca="1" si="67"/>
        <v>3.1265521317782037</v>
      </c>
      <c r="F477">
        <f t="shared" ca="1" si="67"/>
        <v>3.1853663220124786</v>
      </c>
      <c r="G477">
        <f t="shared" ca="1" si="67"/>
        <v>3.1371312374826901</v>
      </c>
      <c r="H477">
        <f t="shared" ca="1" si="67"/>
        <v>3.1461995742864501</v>
      </c>
      <c r="I477">
        <f t="shared" ca="1" si="67"/>
        <v>3.2278546574781735</v>
      </c>
      <c r="J477">
        <f t="shared" ca="1" si="67"/>
        <v>3.145854481266114</v>
      </c>
      <c r="K477">
        <f t="shared" ca="1" si="67"/>
        <v>3.0989321562409695</v>
      </c>
      <c r="L477">
        <f t="shared" ca="1" si="67"/>
        <v>3.1647066172018232</v>
      </c>
      <c r="M477">
        <f t="shared" ca="1" si="67"/>
        <v>3.0980731682727183</v>
      </c>
      <c r="N477">
        <f t="shared" ca="1" si="69"/>
        <v>22.155220745128844</v>
      </c>
      <c r="O477">
        <f t="shared" ca="1" si="68"/>
        <v>21.713209848713348</v>
      </c>
      <c r="P477" s="4">
        <f t="shared" ca="1" si="70"/>
        <v>20.548767512200719</v>
      </c>
      <c r="Q477" s="3">
        <f t="shared" ca="1" si="71"/>
        <v>0</v>
      </c>
    </row>
    <row r="478" spans="1:17" x14ac:dyDescent="0.25">
      <c r="A478">
        <v>458</v>
      </c>
      <c r="C478" s="4">
        <f t="shared" si="66"/>
        <v>3.2921262866077932</v>
      </c>
      <c r="D478">
        <f t="shared" ca="1" si="67"/>
        <v>3.2479382102011942</v>
      </c>
      <c r="E478">
        <f t="shared" ca="1" si="67"/>
        <v>3.239980431632179</v>
      </c>
      <c r="F478">
        <f t="shared" ca="1" si="67"/>
        <v>3.3174798178995832</v>
      </c>
      <c r="G478">
        <f t="shared" ca="1" si="67"/>
        <v>3.393306633968515</v>
      </c>
      <c r="H478">
        <f t="shared" ca="1" si="67"/>
        <v>3.2363589268491415</v>
      </c>
      <c r="I478">
        <f t="shared" ca="1" si="67"/>
        <v>3.1691480070507967</v>
      </c>
      <c r="J478">
        <f t="shared" ca="1" si="67"/>
        <v>3.1849919772376984</v>
      </c>
      <c r="K478">
        <f t="shared" ca="1" si="67"/>
        <v>3.198097744849234</v>
      </c>
      <c r="L478">
        <f t="shared" ca="1" si="67"/>
        <v>3.2205185294089618</v>
      </c>
      <c r="M478">
        <f t="shared" ca="1" si="67"/>
        <v>3.317562878890874</v>
      </c>
      <c r="N478">
        <f t="shared" ca="1" si="69"/>
        <v>27.593021012739054</v>
      </c>
      <c r="O478">
        <f t="shared" ca="1" si="68"/>
        <v>26.389876310975072</v>
      </c>
      <c r="P478" s="4">
        <f t="shared" ca="1" si="70"/>
        <v>23.56372473770988</v>
      </c>
      <c r="Q478" s="3">
        <f t="shared" ca="1" si="71"/>
        <v>0.74781050860738041</v>
      </c>
    </row>
    <row r="479" spans="1:17" x14ac:dyDescent="0.25">
      <c r="A479">
        <v>459</v>
      </c>
      <c r="C479" s="4">
        <f t="shared" si="66"/>
        <v>3.2921262866077932</v>
      </c>
      <c r="D479">
        <f t="shared" ca="1" si="67"/>
        <v>3.3196578139408164</v>
      </c>
      <c r="E479">
        <f t="shared" ca="1" si="67"/>
        <v>3.2048961723054816</v>
      </c>
      <c r="F479">
        <f t="shared" ca="1" si="67"/>
        <v>3.1460778109446905</v>
      </c>
      <c r="G479">
        <f t="shared" ca="1" si="67"/>
        <v>3.1109182227804046</v>
      </c>
      <c r="H479">
        <f t="shared" ca="1" si="67"/>
        <v>3.1928004913614152</v>
      </c>
      <c r="I479">
        <f t="shared" ca="1" si="67"/>
        <v>3.1474821565489859</v>
      </c>
      <c r="J479">
        <f t="shared" ca="1" si="67"/>
        <v>3.1464882504487797</v>
      </c>
      <c r="K479">
        <f t="shared" ca="1" si="67"/>
        <v>3.0162850703895074</v>
      </c>
      <c r="L479">
        <f t="shared" ca="1" si="67"/>
        <v>2.9561610615336305</v>
      </c>
      <c r="M479">
        <f t="shared" ca="1" si="67"/>
        <v>2.9316638782407014</v>
      </c>
      <c r="N479">
        <f t="shared" ca="1" si="69"/>
        <v>18.758816931576501</v>
      </c>
      <c r="O479">
        <f t="shared" ca="1" si="68"/>
        <v>18.728258724691067</v>
      </c>
      <c r="P479" s="4">
        <f t="shared" ca="1" si="70"/>
        <v>18.522803318052347</v>
      </c>
      <c r="Q479" s="3">
        <f t="shared" ca="1" si="71"/>
        <v>0</v>
      </c>
    </row>
    <row r="480" spans="1:17" x14ac:dyDescent="0.25">
      <c r="A480">
        <v>460</v>
      </c>
      <c r="C480" s="4">
        <f t="shared" si="66"/>
        <v>3.2921262866077932</v>
      </c>
      <c r="D480">
        <f t="shared" ca="1" si="67"/>
        <v>3.2289196231079837</v>
      </c>
      <c r="E480">
        <f t="shared" ca="1" si="67"/>
        <v>3.1312679370358736</v>
      </c>
      <c r="F480">
        <f t="shared" ca="1" si="67"/>
        <v>3.146973273840509</v>
      </c>
      <c r="G480">
        <f t="shared" ca="1" si="67"/>
        <v>3.1522998166761229</v>
      </c>
      <c r="H480">
        <f t="shared" ca="1" si="67"/>
        <v>3.2092980719295641</v>
      </c>
      <c r="I480">
        <f t="shared" ca="1" si="67"/>
        <v>3.256077592689004</v>
      </c>
      <c r="J480">
        <f t="shared" ca="1" si="67"/>
        <v>3.2950811428113407</v>
      </c>
      <c r="K480">
        <f t="shared" ca="1" si="67"/>
        <v>3.3231608321717396</v>
      </c>
      <c r="L480">
        <f t="shared" ca="1" si="67"/>
        <v>3.258932777968651</v>
      </c>
      <c r="M480">
        <f t="shared" ca="1" si="67"/>
        <v>3.322710354942759</v>
      </c>
      <c r="N480">
        <f t="shared" ca="1" si="69"/>
        <v>27.735421615019856</v>
      </c>
      <c r="O480">
        <f t="shared" ca="1" si="68"/>
        <v>26.510874443745486</v>
      </c>
      <c r="P480" s="4">
        <f t="shared" ca="1" si="70"/>
        <v>23.639503703451133</v>
      </c>
      <c r="Q480" s="3">
        <f t="shared" ca="1" si="71"/>
        <v>0.79082431083692961</v>
      </c>
    </row>
    <row r="481" spans="1:17" x14ac:dyDescent="0.25">
      <c r="A481">
        <v>461</v>
      </c>
      <c r="C481" s="4">
        <f t="shared" si="66"/>
        <v>3.2921262866077932</v>
      </c>
      <c r="D481">
        <f t="shared" ca="1" si="67"/>
        <v>3.2964037582489158</v>
      </c>
      <c r="E481">
        <f t="shared" ca="1" si="67"/>
        <v>3.1408463774161857</v>
      </c>
      <c r="F481">
        <f t="shared" ca="1" si="67"/>
        <v>3.204927232529847</v>
      </c>
      <c r="G481">
        <f t="shared" ca="1" si="67"/>
        <v>3.2138156702851295</v>
      </c>
      <c r="H481">
        <f t="shared" ca="1" si="67"/>
        <v>3.2885785963791814</v>
      </c>
      <c r="I481">
        <f t="shared" ca="1" si="67"/>
        <v>3.1779348700643513</v>
      </c>
      <c r="J481">
        <f t="shared" ca="1" si="67"/>
        <v>3.2602947646495126</v>
      </c>
      <c r="K481">
        <f t="shared" ca="1" si="67"/>
        <v>3.3059637519927794</v>
      </c>
      <c r="L481">
        <f t="shared" ca="1" si="67"/>
        <v>3.2272558997726133</v>
      </c>
      <c r="M481">
        <f t="shared" ca="1" si="67"/>
        <v>3.2246788798912034</v>
      </c>
      <c r="N481">
        <f t="shared" ca="1" si="69"/>
        <v>25.145498134104706</v>
      </c>
      <c r="O481">
        <f t="shared" ca="1" si="68"/>
        <v>24.298990840253772</v>
      </c>
      <c r="P481" s="4">
        <f t="shared" ca="1" si="70"/>
        <v>22.237314728013271</v>
      </c>
      <c r="Q481" s="3">
        <f t="shared" ca="1" si="71"/>
        <v>2.0618955771945207E-2</v>
      </c>
    </row>
    <row r="482" spans="1:17" x14ac:dyDescent="0.25">
      <c r="A482">
        <v>462</v>
      </c>
      <c r="C482" s="4">
        <f t="shared" si="66"/>
        <v>3.2921262866077932</v>
      </c>
      <c r="D482">
        <f t="shared" ca="1" si="67"/>
        <v>3.1852046290284579</v>
      </c>
      <c r="E482">
        <f t="shared" ca="1" si="67"/>
        <v>3.2000252917007335</v>
      </c>
      <c r="F482">
        <f t="shared" ca="1" si="67"/>
        <v>3.1404305403324115</v>
      </c>
      <c r="G482">
        <f t="shared" ca="1" si="67"/>
        <v>3.2377981937868814</v>
      </c>
      <c r="H482">
        <f t="shared" ca="1" si="67"/>
        <v>3.1153975430768583</v>
      </c>
      <c r="I482">
        <f t="shared" ca="1" si="67"/>
        <v>2.9779337093533158</v>
      </c>
      <c r="J482">
        <f t="shared" ca="1" si="67"/>
        <v>2.9568762009798872</v>
      </c>
      <c r="K482">
        <f t="shared" ca="1" si="67"/>
        <v>3.0723537559532939</v>
      </c>
      <c r="L482">
        <f t="shared" ca="1" si="67"/>
        <v>2.9204719044868854</v>
      </c>
      <c r="M482">
        <f t="shared" ca="1" si="67"/>
        <v>2.870212255311301</v>
      </c>
      <c r="N482">
        <f t="shared" ca="1" si="69"/>
        <v>17.640762147948127</v>
      </c>
      <c r="O482">
        <f t="shared" ca="1" si="68"/>
        <v>17.732901045141581</v>
      </c>
      <c r="P482" s="4">
        <f t="shared" ca="1" si="70"/>
        <v>17.826246953192978</v>
      </c>
      <c r="Q482" s="3">
        <f t="shared" ca="1" si="71"/>
        <v>0</v>
      </c>
    </row>
    <row r="483" spans="1:17" x14ac:dyDescent="0.25">
      <c r="A483">
        <v>463</v>
      </c>
      <c r="C483" s="4">
        <f t="shared" si="66"/>
        <v>3.2921262866077932</v>
      </c>
      <c r="D483">
        <f t="shared" ca="1" si="67"/>
        <v>3.4628893407952335</v>
      </c>
      <c r="E483">
        <f t="shared" ca="1" si="67"/>
        <v>3.2927135223246098</v>
      </c>
      <c r="F483">
        <f t="shared" ca="1" si="67"/>
        <v>3.2422620842447265</v>
      </c>
      <c r="G483">
        <f t="shared" ca="1" si="67"/>
        <v>3.1303421845962709</v>
      </c>
      <c r="H483">
        <f t="shared" ca="1" si="67"/>
        <v>3.2064295911186544</v>
      </c>
      <c r="I483">
        <f t="shared" ca="1" si="67"/>
        <v>3.006350906493132</v>
      </c>
      <c r="J483">
        <f t="shared" ca="1" si="67"/>
        <v>3.1009882644546689</v>
      </c>
      <c r="K483">
        <f t="shared" ca="1" si="67"/>
        <v>3.1221560425553183</v>
      </c>
      <c r="L483">
        <f t="shared" ca="1" si="67"/>
        <v>3.0761496126395347</v>
      </c>
      <c r="M483">
        <f t="shared" ca="1" si="67"/>
        <v>2.9435748009156275</v>
      </c>
      <c r="N483">
        <f t="shared" ca="1" si="69"/>
        <v>18.983587705829784</v>
      </c>
      <c r="O483">
        <f t="shared" ca="1" si="68"/>
        <v>18.927553828404353</v>
      </c>
      <c r="P483" s="4">
        <f t="shared" ca="1" si="70"/>
        <v>18.660930583782434</v>
      </c>
      <c r="Q483" s="3">
        <f t="shared" ca="1" si="71"/>
        <v>0</v>
      </c>
    </row>
    <row r="484" spans="1:17" x14ac:dyDescent="0.25">
      <c r="A484">
        <v>464</v>
      </c>
      <c r="C484" s="4">
        <f t="shared" si="66"/>
        <v>3.2921262866077932</v>
      </c>
      <c r="D484">
        <f t="shared" ca="1" si="67"/>
        <v>3.1279225707076286</v>
      </c>
      <c r="E484">
        <f t="shared" ca="1" si="67"/>
        <v>3.1602261679657278</v>
      </c>
      <c r="F484">
        <f t="shared" ca="1" si="67"/>
        <v>3.0124930881348648</v>
      </c>
      <c r="G484">
        <f t="shared" ca="1" si="67"/>
        <v>2.961285838563871</v>
      </c>
      <c r="H484">
        <f t="shared" ca="1" si="67"/>
        <v>2.9160361372536525</v>
      </c>
      <c r="I484">
        <f t="shared" ca="1" si="67"/>
        <v>2.791338982944108</v>
      </c>
      <c r="J484">
        <f t="shared" ca="1" si="67"/>
        <v>2.7560685066445485</v>
      </c>
      <c r="K484">
        <f t="shared" ca="1" si="67"/>
        <v>2.7426222472642294</v>
      </c>
      <c r="L484">
        <f t="shared" ca="1" si="67"/>
        <v>2.6345374346416537</v>
      </c>
      <c r="M484">
        <f t="shared" ca="1" si="67"/>
        <v>2.4909288294781482</v>
      </c>
      <c r="N484">
        <f t="shared" ca="1" si="69"/>
        <v>12.07248419363807</v>
      </c>
      <c r="O484">
        <f t="shared" ca="1" si="68"/>
        <v>12.658817992914548</v>
      </c>
      <c r="P484" s="4">
        <f t="shared" ca="1" si="70"/>
        <v>14.070670856296976</v>
      </c>
      <c r="Q484" s="3">
        <f t="shared" ca="1" si="71"/>
        <v>0</v>
      </c>
    </row>
    <row r="485" spans="1:17" x14ac:dyDescent="0.25">
      <c r="A485">
        <v>465</v>
      </c>
      <c r="C485" s="4">
        <f t="shared" si="66"/>
        <v>3.2921262866077932</v>
      </c>
      <c r="D485">
        <f t="shared" ref="D485:M500" ca="1" si="72">C485+$D$6*($H$5-C485)*$H$7+$D$9*($H$7^0.5)*(NORMINV(RAND(),0,1))</f>
        <v>3.2490598726749278</v>
      </c>
      <c r="E485">
        <f t="shared" ca="1" si="72"/>
        <v>3.1443827046458241</v>
      </c>
      <c r="F485">
        <f t="shared" ca="1" si="72"/>
        <v>3.2815845290941783</v>
      </c>
      <c r="G485">
        <f t="shared" ca="1" si="72"/>
        <v>3.2901884362464093</v>
      </c>
      <c r="H485">
        <f t="shared" ca="1" si="72"/>
        <v>3.2576363558707051</v>
      </c>
      <c r="I485">
        <f t="shared" ca="1" si="72"/>
        <v>3.2283721757401196</v>
      </c>
      <c r="J485">
        <f t="shared" ca="1" si="72"/>
        <v>3.125432688901562</v>
      </c>
      <c r="K485">
        <f t="shared" ca="1" si="72"/>
        <v>3.0882518804489618</v>
      </c>
      <c r="L485">
        <f t="shared" ca="1" si="72"/>
        <v>2.9532454220815283</v>
      </c>
      <c r="M485">
        <f t="shared" ca="1" si="72"/>
        <v>3.0518420918867908</v>
      </c>
      <c r="N485">
        <f t="shared" ca="1" si="69"/>
        <v>21.154276674571893</v>
      </c>
      <c r="O485">
        <f t="shared" ca="1" si="68"/>
        <v>20.839192093566478</v>
      </c>
      <c r="P485" s="4">
        <f t="shared" ca="1" si="70"/>
        <v>19.964669127815942</v>
      </c>
      <c r="Q485" s="3">
        <f t="shared" ca="1" si="71"/>
        <v>0</v>
      </c>
    </row>
    <row r="486" spans="1:17" x14ac:dyDescent="0.25">
      <c r="A486">
        <v>466</v>
      </c>
      <c r="C486" s="4">
        <f t="shared" si="66"/>
        <v>3.2921262866077932</v>
      </c>
      <c r="D486">
        <f t="shared" ca="1" si="72"/>
        <v>3.2066236112353912</v>
      </c>
      <c r="E486">
        <f t="shared" ca="1" si="72"/>
        <v>3.1165968593196931</v>
      </c>
      <c r="F486">
        <f t="shared" ca="1" si="72"/>
        <v>3.1063120980346213</v>
      </c>
      <c r="G486">
        <f t="shared" ca="1" si="72"/>
        <v>3.1044283507780439</v>
      </c>
      <c r="H486">
        <f t="shared" ca="1" si="72"/>
        <v>3.1478718556540373</v>
      </c>
      <c r="I486">
        <f t="shared" ca="1" si="72"/>
        <v>3.1637430840717276</v>
      </c>
      <c r="J486">
        <f t="shared" ca="1" si="72"/>
        <v>3.3636730562227899</v>
      </c>
      <c r="K486">
        <f t="shared" ca="1" si="72"/>
        <v>3.3847577611887303</v>
      </c>
      <c r="L486">
        <f t="shared" ca="1" si="72"/>
        <v>3.3863780130808085</v>
      </c>
      <c r="M486">
        <f t="shared" ca="1" si="72"/>
        <v>3.2256819416811364</v>
      </c>
      <c r="N486">
        <f t="shared" ca="1" si="69"/>
        <v>25.170733276559613</v>
      </c>
      <c r="O486">
        <f t="shared" ca="1" si="68"/>
        <v>24.320661032219704</v>
      </c>
      <c r="P486" s="4">
        <f t="shared" ca="1" si="70"/>
        <v>22.251232153423167</v>
      </c>
      <c r="Q486" s="3">
        <f t="shared" ca="1" si="71"/>
        <v>2.7993615441330413E-2</v>
      </c>
    </row>
    <row r="487" spans="1:17" x14ac:dyDescent="0.25">
      <c r="A487">
        <v>467</v>
      </c>
      <c r="C487" s="4">
        <f t="shared" si="66"/>
        <v>3.2921262866077932</v>
      </c>
      <c r="D487">
        <f t="shared" ca="1" si="72"/>
        <v>3.4455841188568548</v>
      </c>
      <c r="E487">
        <f t="shared" ca="1" si="72"/>
        <v>3.4793367932680179</v>
      </c>
      <c r="F487">
        <f t="shared" ca="1" si="72"/>
        <v>3.5408523582708575</v>
      </c>
      <c r="G487">
        <f t="shared" ca="1" si="72"/>
        <v>3.5270310607119355</v>
      </c>
      <c r="H487">
        <f t="shared" ca="1" si="72"/>
        <v>3.5714425427680134</v>
      </c>
      <c r="I487">
        <f t="shared" ca="1" si="72"/>
        <v>3.6560988092525779</v>
      </c>
      <c r="J487">
        <f t="shared" ca="1" si="72"/>
        <v>3.5527357811929594</v>
      </c>
      <c r="K487">
        <f t="shared" ca="1" si="72"/>
        <v>3.6038826096825134</v>
      </c>
      <c r="L487">
        <f t="shared" ca="1" si="72"/>
        <v>3.4769419074515948</v>
      </c>
      <c r="M487">
        <f t="shared" ca="1" si="72"/>
        <v>3.4576835699786339</v>
      </c>
      <c r="N487">
        <f t="shared" ca="1" si="69"/>
        <v>31.743360011736655</v>
      </c>
      <c r="O487">
        <f t="shared" ca="1" si="68"/>
        <v>29.889437843193928</v>
      </c>
      <c r="P487" s="4">
        <f t="shared" ca="1" si="70"/>
        <v>25.71589325656856</v>
      </c>
      <c r="Q487" s="3">
        <f t="shared" ca="1" si="71"/>
        <v>2.0294903892822629</v>
      </c>
    </row>
    <row r="488" spans="1:17" x14ac:dyDescent="0.25">
      <c r="A488">
        <v>468</v>
      </c>
      <c r="C488" s="4">
        <f t="shared" si="66"/>
        <v>3.2921262866077932</v>
      </c>
      <c r="D488">
        <f t="shared" ca="1" si="72"/>
        <v>3.3213998053439355</v>
      </c>
      <c r="E488">
        <f t="shared" ca="1" si="72"/>
        <v>3.3312318086606885</v>
      </c>
      <c r="F488">
        <f t="shared" ca="1" si="72"/>
        <v>3.2330945525248294</v>
      </c>
      <c r="G488">
        <f t="shared" ca="1" si="72"/>
        <v>3.2710001996582228</v>
      </c>
      <c r="H488">
        <f t="shared" ca="1" si="72"/>
        <v>3.2512043547901062</v>
      </c>
      <c r="I488">
        <f t="shared" ca="1" si="72"/>
        <v>3.3119054206383849</v>
      </c>
      <c r="J488">
        <f t="shared" ca="1" si="72"/>
        <v>3.2910650693981074</v>
      </c>
      <c r="K488">
        <f t="shared" ca="1" si="72"/>
        <v>3.1492156202866899</v>
      </c>
      <c r="L488">
        <f t="shared" ca="1" si="72"/>
        <v>3.0457680624493411</v>
      </c>
      <c r="M488">
        <f t="shared" ca="1" si="72"/>
        <v>2.9363595953555297</v>
      </c>
      <c r="N488">
        <f t="shared" ca="1" si="69"/>
        <v>18.847110167087603</v>
      </c>
      <c r="O488">
        <f t="shared" ca="1" si="68"/>
        <v>18.806576269090144</v>
      </c>
      <c r="P488" s="4">
        <f t="shared" ca="1" si="70"/>
        <v>18.577135584087095</v>
      </c>
      <c r="Q488" s="3">
        <f t="shared" ca="1" si="71"/>
        <v>0</v>
      </c>
    </row>
    <row r="489" spans="1:17" x14ac:dyDescent="0.25">
      <c r="A489">
        <v>469</v>
      </c>
      <c r="C489" s="4">
        <f t="shared" si="66"/>
        <v>3.2921262866077932</v>
      </c>
      <c r="D489">
        <f t="shared" ca="1" si="72"/>
        <v>3.1860806296459763</v>
      </c>
      <c r="E489">
        <f t="shared" ca="1" si="72"/>
        <v>3.1092072102103021</v>
      </c>
      <c r="F489">
        <f t="shared" ca="1" si="72"/>
        <v>3.0978486092491306</v>
      </c>
      <c r="G489">
        <f t="shared" ca="1" si="72"/>
        <v>2.9982072625863374</v>
      </c>
      <c r="H489">
        <f t="shared" ca="1" si="72"/>
        <v>3.0947583145342037</v>
      </c>
      <c r="I489">
        <f t="shared" ca="1" si="72"/>
        <v>3.0542915013605332</v>
      </c>
      <c r="J489">
        <f t="shared" ca="1" si="72"/>
        <v>3.0016642057707115</v>
      </c>
      <c r="K489">
        <f t="shared" ca="1" si="72"/>
        <v>3.0275503263671744</v>
      </c>
      <c r="L489">
        <f t="shared" ca="1" si="72"/>
        <v>2.9345459927877613</v>
      </c>
      <c r="M489">
        <f t="shared" ca="1" si="72"/>
        <v>2.9893387346027023</v>
      </c>
      <c r="N489">
        <f t="shared" ca="1" si="69"/>
        <v>19.872537124598569</v>
      </c>
      <c r="O489">
        <f t="shared" ca="1" si="68"/>
        <v>19.713209856903223</v>
      </c>
      <c r="P489" s="4">
        <f t="shared" ca="1" si="70"/>
        <v>19.20129028446182</v>
      </c>
      <c r="Q489" s="3">
        <f t="shared" ca="1" si="71"/>
        <v>0</v>
      </c>
    </row>
    <row r="490" spans="1:17" x14ac:dyDescent="0.25">
      <c r="A490">
        <v>470</v>
      </c>
      <c r="C490" s="4">
        <f t="shared" si="66"/>
        <v>3.2921262866077932</v>
      </c>
      <c r="D490">
        <f t="shared" ca="1" si="72"/>
        <v>3.1680077377943814</v>
      </c>
      <c r="E490">
        <f t="shared" ca="1" si="72"/>
        <v>3.2353375738759107</v>
      </c>
      <c r="F490">
        <f t="shared" ca="1" si="72"/>
        <v>3.2293874483345806</v>
      </c>
      <c r="G490">
        <f t="shared" ca="1" si="72"/>
        <v>3.1506184196559435</v>
      </c>
      <c r="H490">
        <f t="shared" ca="1" si="72"/>
        <v>3.2257344865211914</v>
      </c>
      <c r="I490">
        <f t="shared" ca="1" si="72"/>
        <v>3.1032701597319812</v>
      </c>
      <c r="J490">
        <f t="shared" ca="1" si="72"/>
        <v>3.0896351874774428</v>
      </c>
      <c r="K490">
        <f t="shared" ca="1" si="72"/>
        <v>3.0340221347821785</v>
      </c>
      <c r="L490">
        <f t="shared" ca="1" si="72"/>
        <v>3.0912580200415789</v>
      </c>
      <c r="M490">
        <f t="shared" ca="1" si="72"/>
        <v>3.0407638835813695</v>
      </c>
      <c r="N490">
        <f t="shared" ca="1" si="69"/>
        <v>20.921218508012103</v>
      </c>
      <c r="O490">
        <f t="shared" ca="1" si="68"/>
        <v>20.63503354912736</v>
      </c>
      <c r="P490" s="4">
        <f t="shared" ca="1" si="70"/>
        <v>19.827187391073441</v>
      </c>
      <c r="Q490" s="3">
        <f t="shared" ca="1" si="71"/>
        <v>0</v>
      </c>
    </row>
    <row r="491" spans="1:17" x14ac:dyDescent="0.25">
      <c r="A491">
        <v>471</v>
      </c>
      <c r="C491" s="4">
        <f t="shared" si="66"/>
        <v>3.2921262866077932</v>
      </c>
      <c r="D491">
        <f t="shared" ca="1" si="72"/>
        <v>3.2258503467025847</v>
      </c>
      <c r="E491">
        <f t="shared" ca="1" si="72"/>
        <v>3.109475250608051</v>
      </c>
      <c r="F491">
        <f t="shared" ca="1" si="72"/>
        <v>3.0460200005438725</v>
      </c>
      <c r="G491">
        <f t="shared" ca="1" si="72"/>
        <v>3.0075522827469006</v>
      </c>
      <c r="H491">
        <f t="shared" ca="1" si="72"/>
        <v>3.0328251470835368</v>
      </c>
      <c r="I491">
        <f t="shared" ca="1" si="72"/>
        <v>2.9209717677608515</v>
      </c>
      <c r="J491">
        <f t="shared" ca="1" si="72"/>
        <v>2.928087436593048</v>
      </c>
      <c r="K491">
        <f t="shared" ca="1" si="72"/>
        <v>3.0181982624579482</v>
      </c>
      <c r="L491">
        <f t="shared" ca="1" si="72"/>
        <v>3.0346260199980848</v>
      </c>
      <c r="M491">
        <f t="shared" ca="1" si="72"/>
        <v>3.0203089751999288</v>
      </c>
      <c r="N491">
        <f t="shared" ca="1" si="69"/>
        <v>20.497623963346097</v>
      </c>
      <c r="O491">
        <f t="shared" ca="1" si="68"/>
        <v>20.263314683204865</v>
      </c>
      <c r="P491" s="4">
        <f t="shared" ca="1" si="70"/>
        <v>19.575822824681062</v>
      </c>
      <c r="Q491" s="3">
        <f t="shared" ca="1" si="71"/>
        <v>0</v>
      </c>
    </row>
    <row r="492" spans="1:17" x14ac:dyDescent="0.25">
      <c r="A492">
        <v>472</v>
      </c>
      <c r="C492" s="4">
        <f t="shared" si="66"/>
        <v>3.2921262866077932</v>
      </c>
      <c r="D492">
        <f t="shared" ca="1" si="72"/>
        <v>3.2973073560665802</v>
      </c>
      <c r="E492">
        <f t="shared" ca="1" si="72"/>
        <v>3.2098020558517777</v>
      </c>
      <c r="F492">
        <f t="shared" ca="1" si="72"/>
        <v>3.2360197783137443</v>
      </c>
      <c r="G492">
        <f t="shared" ca="1" si="72"/>
        <v>3.2674669366609703</v>
      </c>
      <c r="H492">
        <f t="shared" ca="1" si="72"/>
        <v>3.178786454239277</v>
      </c>
      <c r="I492">
        <f t="shared" ca="1" si="72"/>
        <v>3.1552854694376795</v>
      </c>
      <c r="J492">
        <f t="shared" ca="1" si="72"/>
        <v>3.1267692444892732</v>
      </c>
      <c r="K492">
        <f t="shared" ca="1" si="72"/>
        <v>3.1861949913495433</v>
      </c>
      <c r="L492">
        <f t="shared" ca="1" si="72"/>
        <v>3.1421552378592694</v>
      </c>
      <c r="M492">
        <f t="shared" ca="1" si="72"/>
        <v>3.1035984395240388</v>
      </c>
      <c r="N492">
        <f t="shared" ca="1" si="69"/>
        <v>22.277973157277156</v>
      </c>
      <c r="O492">
        <f t="shared" ca="1" si="68"/>
        <v>21.820090127006925</v>
      </c>
      <c r="P492" s="4">
        <f t="shared" ca="1" si="70"/>
        <v>20.619709112253762</v>
      </c>
      <c r="Q492" s="3">
        <f t="shared" ca="1" si="71"/>
        <v>0</v>
      </c>
    </row>
    <row r="493" spans="1:17" x14ac:dyDescent="0.25">
      <c r="A493">
        <v>473</v>
      </c>
      <c r="C493" s="4">
        <f t="shared" si="66"/>
        <v>3.2921262866077932</v>
      </c>
      <c r="D493">
        <f t="shared" ca="1" si="72"/>
        <v>3.3487813731295484</v>
      </c>
      <c r="E493">
        <f t="shared" ca="1" si="72"/>
        <v>3.3540203976263481</v>
      </c>
      <c r="F493">
        <f t="shared" ca="1" si="72"/>
        <v>3.2005466462838932</v>
      </c>
      <c r="G493">
        <f t="shared" ca="1" si="72"/>
        <v>3.0556896880500668</v>
      </c>
      <c r="H493">
        <f t="shared" ca="1" si="72"/>
        <v>3.2195448661224546</v>
      </c>
      <c r="I493">
        <f t="shared" ca="1" si="72"/>
        <v>3.1742943684029243</v>
      </c>
      <c r="J493">
        <f t="shared" ca="1" si="72"/>
        <v>3.2700893655121921</v>
      </c>
      <c r="K493">
        <f t="shared" ca="1" si="72"/>
        <v>3.3583518806129637</v>
      </c>
      <c r="L493">
        <f t="shared" ca="1" si="72"/>
        <v>3.2753532665750926</v>
      </c>
      <c r="M493">
        <f t="shared" ca="1" si="72"/>
        <v>3.1090255356997858</v>
      </c>
      <c r="N493">
        <f t="shared" ca="1" si="69"/>
        <v>22.399206535242531</v>
      </c>
      <c r="O493">
        <f t="shared" ca="1" si="68"/>
        <v>21.925583466296214</v>
      </c>
      <c r="P493" s="4">
        <f t="shared" ca="1" si="70"/>
        <v>20.689628617175725</v>
      </c>
      <c r="Q493" s="3">
        <f t="shared" ca="1" si="71"/>
        <v>0</v>
      </c>
    </row>
    <row r="494" spans="1:17" x14ac:dyDescent="0.25">
      <c r="A494">
        <v>474</v>
      </c>
      <c r="C494" s="4">
        <f t="shared" si="66"/>
        <v>3.2921262866077932</v>
      </c>
      <c r="D494">
        <f t="shared" ca="1" si="72"/>
        <v>3.2499750706716366</v>
      </c>
      <c r="E494">
        <f t="shared" ca="1" si="72"/>
        <v>3.3088552932668449</v>
      </c>
      <c r="F494">
        <f t="shared" ca="1" si="72"/>
        <v>3.33218304112357</v>
      </c>
      <c r="G494">
        <f t="shared" ca="1" si="72"/>
        <v>3.3909297899524549</v>
      </c>
      <c r="H494">
        <f t="shared" ca="1" si="72"/>
        <v>3.2461940413924744</v>
      </c>
      <c r="I494">
        <f t="shared" ca="1" si="72"/>
        <v>3.3395340783887351</v>
      </c>
      <c r="J494">
        <f t="shared" ca="1" si="72"/>
        <v>3.4002758278208267</v>
      </c>
      <c r="K494">
        <f t="shared" ca="1" si="72"/>
        <v>3.4690258693098572</v>
      </c>
      <c r="L494">
        <f t="shared" ca="1" si="72"/>
        <v>3.4759481063797155</v>
      </c>
      <c r="M494">
        <f t="shared" ca="1" si="72"/>
        <v>3.4507029266195599</v>
      </c>
      <c r="N494">
        <f t="shared" ca="1" si="69"/>
        <v>31.522542557115887</v>
      </c>
      <c r="O494">
        <f t="shared" ca="1" si="68"/>
        <v>29.704587596235438</v>
      </c>
      <c r="P494" s="4">
        <f t="shared" ca="1" si="70"/>
        <v>25.604164514337299</v>
      </c>
      <c r="Q494" s="3">
        <f t="shared" ca="1" si="71"/>
        <v>1.9599350624219543</v>
      </c>
    </row>
    <row r="495" spans="1:17" x14ac:dyDescent="0.25">
      <c r="A495">
        <v>475</v>
      </c>
      <c r="C495" s="4">
        <f t="shared" si="66"/>
        <v>3.2921262866077932</v>
      </c>
      <c r="D495">
        <f t="shared" ca="1" si="72"/>
        <v>3.3405733109572879</v>
      </c>
      <c r="E495">
        <f t="shared" ca="1" si="72"/>
        <v>3.3197668149221258</v>
      </c>
      <c r="F495">
        <f t="shared" ca="1" si="72"/>
        <v>3.3563962569232859</v>
      </c>
      <c r="G495">
        <f t="shared" ca="1" si="72"/>
        <v>3.2567309311960271</v>
      </c>
      <c r="H495">
        <f t="shared" ca="1" si="72"/>
        <v>3.3285337238504096</v>
      </c>
      <c r="I495">
        <f t="shared" ca="1" si="72"/>
        <v>3.1762145246099598</v>
      </c>
      <c r="J495">
        <f t="shared" ca="1" si="72"/>
        <v>3.1193415858431921</v>
      </c>
      <c r="K495">
        <f t="shared" ca="1" si="72"/>
        <v>3.057103886847345</v>
      </c>
      <c r="L495">
        <f t="shared" ca="1" si="72"/>
        <v>3.0680328977266291</v>
      </c>
      <c r="M495">
        <f t="shared" ca="1" si="72"/>
        <v>3.073957733273192</v>
      </c>
      <c r="N495">
        <f t="shared" ca="1" si="69"/>
        <v>21.627328715221065</v>
      </c>
      <c r="O495">
        <f t="shared" ca="1" si="68"/>
        <v>21.252818720226827</v>
      </c>
      <c r="P495" s="4">
        <f t="shared" ca="1" si="70"/>
        <v>20.241984272074774</v>
      </c>
      <c r="Q495" s="3">
        <f t="shared" ca="1" si="71"/>
        <v>0</v>
      </c>
    </row>
    <row r="496" spans="1:17" x14ac:dyDescent="0.25">
      <c r="A496">
        <v>476</v>
      </c>
      <c r="C496" s="4">
        <f t="shared" si="66"/>
        <v>3.2921262866077932</v>
      </c>
      <c r="D496">
        <f t="shared" ca="1" si="72"/>
        <v>3.2983113328529114</v>
      </c>
      <c r="E496">
        <f t="shared" ca="1" si="72"/>
        <v>3.3858030337137173</v>
      </c>
      <c r="F496">
        <f t="shared" ca="1" si="72"/>
        <v>3.4432892153086874</v>
      </c>
      <c r="G496">
        <f t="shared" ca="1" si="72"/>
        <v>3.3616046668770205</v>
      </c>
      <c r="H496">
        <f t="shared" ca="1" si="72"/>
        <v>3.3778734075196692</v>
      </c>
      <c r="I496">
        <f t="shared" ca="1" si="72"/>
        <v>3.3057891835978568</v>
      </c>
      <c r="J496">
        <f t="shared" ca="1" si="72"/>
        <v>3.2485878798479995</v>
      </c>
      <c r="K496">
        <f t="shared" ca="1" si="72"/>
        <v>3.1873794893440461</v>
      </c>
      <c r="L496">
        <f t="shared" ca="1" si="72"/>
        <v>3.1531647305518988</v>
      </c>
      <c r="M496">
        <f t="shared" ca="1" si="72"/>
        <v>3.2740350503170808</v>
      </c>
      <c r="N496">
        <f t="shared" ca="1" si="69"/>
        <v>26.417721405573463</v>
      </c>
      <c r="O496">
        <f t="shared" ca="1" si="68"/>
        <v>25.388528905129693</v>
      </c>
      <c r="P496" s="4">
        <f t="shared" ca="1" si="70"/>
        <v>22.932561636482994</v>
      </c>
      <c r="Q496" s="3">
        <f t="shared" ca="1" si="71"/>
        <v>0.39568030556593325</v>
      </c>
    </row>
    <row r="497" spans="1:17" x14ac:dyDescent="0.25">
      <c r="A497">
        <v>477</v>
      </c>
      <c r="C497" s="4">
        <f t="shared" si="66"/>
        <v>3.2921262866077932</v>
      </c>
      <c r="D497">
        <f t="shared" ca="1" si="72"/>
        <v>3.2657352236011592</v>
      </c>
      <c r="E497">
        <f t="shared" ca="1" si="72"/>
        <v>3.2135826630943676</v>
      </c>
      <c r="F497">
        <f t="shared" ca="1" si="72"/>
        <v>3.3364772374189617</v>
      </c>
      <c r="G497">
        <f t="shared" ca="1" si="72"/>
        <v>3.3691816492772881</v>
      </c>
      <c r="H497">
        <f t="shared" ca="1" si="72"/>
        <v>3.4660123741782565</v>
      </c>
      <c r="I497">
        <f t="shared" ca="1" si="72"/>
        <v>3.4510815784388673</v>
      </c>
      <c r="J497">
        <f t="shared" ca="1" si="72"/>
        <v>3.5556536401353718</v>
      </c>
      <c r="K497">
        <f t="shared" ca="1" si="72"/>
        <v>3.5370539155755791</v>
      </c>
      <c r="L497">
        <f t="shared" ca="1" si="72"/>
        <v>3.6681888520649641</v>
      </c>
      <c r="M497">
        <f t="shared" ca="1" si="72"/>
        <v>3.5935973571541995</v>
      </c>
      <c r="N497">
        <f t="shared" ca="1" si="69"/>
        <v>36.364657572324177</v>
      </c>
      <c r="O497">
        <f t="shared" ca="1" si="68"/>
        <v>33.726747427324597</v>
      </c>
      <c r="P497" s="4">
        <f t="shared" ca="1" si="70"/>
        <v>27.991080829287387</v>
      </c>
      <c r="Q497" s="3">
        <f t="shared" ca="1" si="71"/>
        <v>3.5154268111974463</v>
      </c>
    </row>
    <row r="498" spans="1:17" x14ac:dyDescent="0.25">
      <c r="A498">
        <v>478</v>
      </c>
      <c r="C498" s="4">
        <f t="shared" si="66"/>
        <v>3.2921262866077932</v>
      </c>
      <c r="D498">
        <f t="shared" ca="1" si="72"/>
        <v>3.3965930078585544</v>
      </c>
      <c r="E498">
        <f t="shared" ca="1" si="72"/>
        <v>3.3445259752099186</v>
      </c>
      <c r="F498">
        <f t="shared" ca="1" si="72"/>
        <v>3.4331628514720864</v>
      </c>
      <c r="G498">
        <f t="shared" ca="1" si="72"/>
        <v>3.3020279182900514</v>
      </c>
      <c r="H498">
        <f t="shared" ca="1" si="72"/>
        <v>3.2813012129710031</v>
      </c>
      <c r="I498">
        <f t="shared" ca="1" si="72"/>
        <v>3.2490980732131316</v>
      </c>
      <c r="J498">
        <f t="shared" ca="1" si="72"/>
        <v>3.3195486550840707</v>
      </c>
      <c r="K498">
        <f t="shared" ca="1" si="72"/>
        <v>3.3676369256665097</v>
      </c>
      <c r="L498">
        <f t="shared" ca="1" si="72"/>
        <v>3.4747231153842066</v>
      </c>
      <c r="M498">
        <f t="shared" ca="1" si="72"/>
        <v>3.4277146929287383</v>
      </c>
      <c r="N498">
        <f t="shared" ca="1" si="69"/>
        <v>30.806160706894893</v>
      </c>
      <c r="O498">
        <f t="shared" ca="1" si="68"/>
        <v>29.103893016412105</v>
      </c>
      <c r="P498" s="4">
        <f t="shared" ca="1" si="70"/>
        <v>25.23964627405088</v>
      </c>
      <c r="Q498" s="3">
        <f t="shared" ca="1" si="71"/>
        <v>1.7352771788835699</v>
      </c>
    </row>
    <row r="499" spans="1:17" x14ac:dyDescent="0.25">
      <c r="A499">
        <v>479</v>
      </c>
      <c r="C499" s="4">
        <f t="shared" si="66"/>
        <v>3.2921262866077932</v>
      </c>
      <c r="D499">
        <f t="shared" ca="1" si="72"/>
        <v>3.1633753372627429</v>
      </c>
      <c r="E499">
        <f t="shared" ca="1" si="72"/>
        <v>3.2487450070056263</v>
      </c>
      <c r="F499">
        <f t="shared" ca="1" si="72"/>
        <v>3.2897455472051691</v>
      </c>
      <c r="G499">
        <f t="shared" ca="1" si="72"/>
        <v>3.2336310454948767</v>
      </c>
      <c r="H499">
        <f t="shared" ca="1" si="72"/>
        <v>3.2037608371073607</v>
      </c>
      <c r="I499">
        <f t="shared" ca="1" si="72"/>
        <v>3.2401455580227219</v>
      </c>
      <c r="J499">
        <f t="shared" ca="1" si="72"/>
        <v>3.1682941680001839</v>
      </c>
      <c r="K499">
        <f t="shared" ca="1" si="72"/>
        <v>3.1996333018333032</v>
      </c>
      <c r="L499">
        <f t="shared" ca="1" si="72"/>
        <v>3.2010204005797758</v>
      </c>
      <c r="M499">
        <f t="shared" ca="1" si="72"/>
        <v>3.2930821767342646</v>
      </c>
      <c r="N499">
        <f t="shared" ca="1" si="69"/>
        <v>26.925725737932662</v>
      </c>
      <c r="O499">
        <f t="shared" ca="1" si="68"/>
        <v>25.821941084958819</v>
      </c>
      <c r="P499" s="4">
        <f t="shared" ca="1" si="70"/>
        <v>23.206641706322511</v>
      </c>
      <c r="Q499" s="3">
        <f t="shared" ca="1" si="71"/>
        <v>0.5472416968558339</v>
      </c>
    </row>
    <row r="500" spans="1:17" x14ac:dyDescent="0.25">
      <c r="A500">
        <v>480</v>
      </c>
      <c r="C500" s="4">
        <f t="shared" si="66"/>
        <v>3.2921262866077932</v>
      </c>
      <c r="D500">
        <f t="shared" ca="1" si="72"/>
        <v>3.3345743344943481</v>
      </c>
      <c r="E500">
        <f t="shared" ca="1" si="72"/>
        <v>3.3704125767316047</v>
      </c>
      <c r="F500">
        <f t="shared" ca="1" si="72"/>
        <v>3.3659248561224095</v>
      </c>
      <c r="G500">
        <f t="shared" ca="1" si="72"/>
        <v>3.4113148300576173</v>
      </c>
      <c r="H500">
        <f t="shared" ca="1" si="72"/>
        <v>3.3718738529686694</v>
      </c>
      <c r="I500">
        <f t="shared" ca="1" si="72"/>
        <v>3.3816598122427948</v>
      </c>
      <c r="J500">
        <f t="shared" ca="1" si="72"/>
        <v>3.3800651798197121</v>
      </c>
      <c r="K500">
        <f t="shared" ca="1" si="72"/>
        <v>3.4380671483794409</v>
      </c>
      <c r="L500">
        <f t="shared" ca="1" si="72"/>
        <v>3.4378949420991254</v>
      </c>
      <c r="M500">
        <f t="shared" ca="1" si="72"/>
        <v>3.2812705076229469</v>
      </c>
      <c r="N500">
        <f t="shared" ca="1" si="69"/>
        <v>26.609558879929736</v>
      </c>
      <c r="O500">
        <f t="shared" ca="1" si="68"/>
        <v>25.552306242045567</v>
      </c>
      <c r="P500" s="4">
        <f t="shared" ca="1" si="70"/>
        <v>23.036293443668455</v>
      </c>
      <c r="Q500" s="3">
        <f t="shared" ca="1" si="71"/>
        <v>0.45279738025523453</v>
      </c>
    </row>
    <row r="501" spans="1:17" x14ac:dyDescent="0.25">
      <c r="A501">
        <v>481</v>
      </c>
      <c r="C501" s="4">
        <f t="shared" si="66"/>
        <v>3.2921262866077932</v>
      </c>
      <c r="D501">
        <f t="shared" ref="D501:M516" ca="1" si="73">C501+$D$6*($H$5-C501)*$H$7+$D$9*($H$7^0.5)*(NORMINV(RAND(),0,1))</f>
        <v>3.3578388677673212</v>
      </c>
      <c r="E501">
        <f t="shared" ca="1" si="73"/>
        <v>3.41103780796566</v>
      </c>
      <c r="F501">
        <f t="shared" ca="1" si="73"/>
        <v>3.5306315328161126</v>
      </c>
      <c r="G501">
        <f t="shared" ca="1" si="73"/>
        <v>3.6695434713633901</v>
      </c>
      <c r="H501">
        <f t="shared" ca="1" si="73"/>
        <v>3.5417044667202506</v>
      </c>
      <c r="I501">
        <f t="shared" ca="1" si="73"/>
        <v>3.582110735404318</v>
      </c>
      <c r="J501">
        <f t="shared" ca="1" si="73"/>
        <v>3.5756224038391835</v>
      </c>
      <c r="K501">
        <f t="shared" ca="1" si="73"/>
        <v>3.465532763229799</v>
      </c>
      <c r="L501">
        <f t="shared" ca="1" si="73"/>
        <v>3.3074478056350651</v>
      </c>
      <c r="M501">
        <f t="shared" ca="1" si="73"/>
        <v>3.2554416585494459</v>
      </c>
      <c r="N501">
        <f t="shared" ca="1" si="69"/>
        <v>25.931064681698007</v>
      </c>
      <c r="O501">
        <f t="shared" ca="1" si="68"/>
        <v>24.972459065444866</v>
      </c>
      <c r="P501" s="4">
        <f t="shared" ca="1" si="70"/>
        <v>22.66813316114467</v>
      </c>
      <c r="Q501" s="3">
        <f t="shared" ca="1" si="71"/>
        <v>0.25143457782810624</v>
      </c>
    </row>
    <row r="502" spans="1:17" x14ac:dyDescent="0.25">
      <c r="A502">
        <v>482</v>
      </c>
      <c r="C502" s="4">
        <f t="shared" si="66"/>
        <v>3.2921262866077932</v>
      </c>
      <c r="D502">
        <f t="shared" ca="1" si="73"/>
        <v>3.3245087468776799</v>
      </c>
      <c r="E502">
        <f t="shared" ca="1" si="73"/>
        <v>3.3937379422415654</v>
      </c>
      <c r="F502">
        <f t="shared" ca="1" si="73"/>
        <v>3.6032888357543906</v>
      </c>
      <c r="G502">
        <f t="shared" ca="1" si="73"/>
        <v>3.5553797597440551</v>
      </c>
      <c r="H502">
        <f t="shared" ca="1" si="73"/>
        <v>3.5700781706705969</v>
      </c>
      <c r="I502">
        <f t="shared" ca="1" si="73"/>
        <v>3.4589273620173424</v>
      </c>
      <c r="J502">
        <f t="shared" ca="1" si="73"/>
        <v>3.4720006473780578</v>
      </c>
      <c r="K502">
        <f t="shared" ca="1" si="73"/>
        <v>3.3582888381822591</v>
      </c>
      <c r="L502">
        <f t="shared" ca="1" si="73"/>
        <v>3.3199525883665562</v>
      </c>
      <c r="M502">
        <f t="shared" ca="1" si="73"/>
        <v>3.4327693995251796</v>
      </c>
      <c r="N502">
        <f t="shared" ca="1" si="69"/>
        <v>30.962271024170811</v>
      </c>
      <c r="O502">
        <f t="shared" ca="1" si="68"/>
        <v>29.234924633263546</v>
      </c>
      <c r="P502" s="4">
        <f t="shared" ca="1" si="70"/>
        <v>25.319349709634526</v>
      </c>
      <c r="Q502" s="3">
        <f t="shared" ca="1" si="71"/>
        <v>1.7841020552116031</v>
      </c>
    </row>
    <row r="503" spans="1:17" x14ac:dyDescent="0.25">
      <c r="A503">
        <v>483</v>
      </c>
      <c r="C503" s="4">
        <f t="shared" si="66"/>
        <v>3.2921262866077932</v>
      </c>
      <c r="D503">
        <f t="shared" ca="1" si="73"/>
        <v>3.3879398355903789</v>
      </c>
      <c r="E503">
        <f t="shared" ca="1" si="73"/>
        <v>3.3955198901246235</v>
      </c>
      <c r="F503">
        <f t="shared" ca="1" si="73"/>
        <v>3.4714678230431626</v>
      </c>
      <c r="G503">
        <f t="shared" ca="1" si="73"/>
        <v>3.5238004543676174</v>
      </c>
      <c r="H503">
        <f t="shared" ca="1" si="73"/>
        <v>3.5191124003687198</v>
      </c>
      <c r="I503">
        <f t="shared" ca="1" si="73"/>
        <v>3.3935591494852089</v>
      </c>
      <c r="J503">
        <f t="shared" ca="1" si="73"/>
        <v>3.282173979880842</v>
      </c>
      <c r="K503">
        <f t="shared" ca="1" si="73"/>
        <v>3.3033496089587526</v>
      </c>
      <c r="L503">
        <f t="shared" ca="1" si="73"/>
        <v>3.276413680900442</v>
      </c>
      <c r="M503">
        <f t="shared" ca="1" si="73"/>
        <v>3.1909540244148968</v>
      </c>
      <c r="N503">
        <f t="shared" ca="1" si="69"/>
        <v>24.311610252599511</v>
      </c>
      <c r="O503">
        <f t="shared" ca="1" si="68"/>
        <v>23.581527543730282</v>
      </c>
      <c r="P503" s="4">
        <f t="shared" ca="1" si="70"/>
        <v>21.774416473338238</v>
      </c>
      <c r="Q503" s="3">
        <f t="shared" ca="1" si="71"/>
        <v>0</v>
      </c>
    </row>
    <row r="504" spans="1:17" x14ac:dyDescent="0.25">
      <c r="A504">
        <v>484</v>
      </c>
      <c r="C504" s="4">
        <f t="shared" si="66"/>
        <v>3.2921262866077932</v>
      </c>
      <c r="D504">
        <f t="shared" ca="1" si="73"/>
        <v>3.2594284681942174</v>
      </c>
      <c r="E504">
        <f t="shared" ca="1" si="73"/>
        <v>3.3175562856640743</v>
      </c>
      <c r="F504">
        <f t="shared" ca="1" si="73"/>
        <v>3.1783738495014604</v>
      </c>
      <c r="G504">
        <f t="shared" ca="1" si="73"/>
        <v>3.2171301919723474</v>
      </c>
      <c r="H504">
        <f t="shared" ca="1" si="73"/>
        <v>3.2764989170226637</v>
      </c>
      <c r="I504">
        <f t="shared" ca="1" si="73"/>
        <v>3.1787158007231433</v>
      </c>
      <c r="J504">
        <f t="shared" ca="1" si="73"/>
        <v>3.2246602067954919</v>
      </c>
      <c r="K504">
        <f t="shared" ca="1" si="73"/>
        <v>3.3684198965239553</v>
      </c>
      <c r="L504">
        <f t="shared" ca="1" si="73"/>
        <v>3.2506989644066961</v>
      </c>
      <c r="M504">
        <f t="shared" ca="1" si="73"/>
        <v>3.3525677088207817</v>
      </c>
      <c r="N504">
        <f t="shared" ca="1" si="69"/>
        <v>28.576014405928014</v>
      </c>
      <c r="O504">
        <f t="shared" ca="1" si="68"/>
        <v>27.223732675818795</v>
      </c>
      <c r="P504" s="4">
        <f t="shared" ca="1" si="70"/>
        <v>24.083882185004509</v>
      </c>
      <c r="Q504" s="3">
        <f t="shared" ca="1" si="71"/>
        <v>1.0462101494141012</v>
      </c>
    </row>
    <row r="505" spans="1:17" x14ac:dyDescent="0.25">
      <c r="A505">
        <v>485</v>
      </c>
      <c r="C505" s="4">
        <f t="shared" si="66"/>
        <v>3.2921262866077932</v>
      </c>
      <c r="D505">
        <f t="shared" ca="1" si="73"/>
        <v>3.3545041904913653</v>
      </c>
      <c r="E505">
        <f t="shared" ca="1" si="73"/>
        <v>3.2867931777875823</v>
      </c>
      <c r="F505">
        <f t="shared" ca="1" si="73"/>
        <v>3.2792106257991818</v>
      </c>
      <c r="G505">
        <f t="shared" ca="1" si="73"/>
        <v>3.2303016749664879</v>
      </c>
      <c r="H505">
        <f t="shared" ca="1" si="73"/>
        <v>3.2301692652445007</v>
      </c>
      <c r="I505">
        <f t="shared" ca="1" si="73"/>
        <v>3.1844900999271215</v>
      </c>
      <c r="J505">
        <f t="shared" ca="1" si="73"/>
        <v>3.0927419997315067</v>
      </c>
      <c r="K505">
        <f t="shared" ca="1" si="73"/>
        <v>3.1478006646078125</v>
      </c>
      <c r="L505">
        <f t="shared" ca="1" si="73"/>
        <v>3.048794567761377</v>
      </c>
      <c r="M505">
        <f t="shared" ca="1" si="73"/>
        <v>3.0607117649901983</v>
      </c>
      <c r="N505">
        <f t="shared" ca="1" si="69"/>
        <v>21.342742774193734</v>
      </c>
      <c r="O505">
        <f t="shared" ca="1" si="68"/>
        <v>21.004104951573531</v>
      </c>
      <c r="P505" s="4">
        <f t="shared" ca="1" si="70"/>
        <v>20.075429563231431</v>
      </c>
      <c r="Q505" s="3">
        <f t="shared" ca="1" si="71"/>
        <v>0</v>
      </c>
    </row>
    <row r="506" spans="1:17" x14ac:dyDescent="0.25">
      <c r="A506">
        <v>486</v>
      </c>
      <c r="C506" s="4">
        <f t="shared" si="66"/>
        <v>3.2921262866077932</v>
      </c>
      <c r="D506">
        <f t="shared" ca="1" si="73"/>
        <v>3.327027950276777</v>
      </c>
      <c r="E506">
        <f t="shared" ca="1" si="73"/>
        <v>3.3455757272382574</v>
      </c>
      <c r="F506">
        <f t="shared" ca="1" si="73"/>
        <v>3.2687950959320236</v>
      </c>
      <c r="G506">
        <f t="shared" ca="1" si="73"/>
        <v>3.2336174403928633</v>
      </c>
      <c r="H506">
        <f t="shared" ca="1" si="73"/>
        <v>3.2560594959850229</v>
      </c>
      <c r="I506">
        <f t="shared" ca="1" si="73"/>
        <v>3.2938600481635429</v>
      </c>
      <c r="J506">
        <f t="shared" ca="1" si="73"/>
        <v>3.3901614240182458</v>
      </c>
      <c r="K506">
        <f t="shared" ca="1" si="73"/>
        <v>3.3131916610088443</v>
      </c>
      <c r="L506">
        <f t="shared" ca="1" si="73"/>
        <v>3.1434046850608088</v>
      </c>
      <c r="M506">
        <f t="shared" ca="1" si="73"/>
        <v>3.0924178083731024</v>
      </c>
      <c r="N506">
        <f t="shared" ca="1" si="69"/>
        <v>22.030278627483455</v>
      </c>
      <c r="O506">
        <f t="shared" ca="1" si="68"/>
        <v>21.604355288762239</v>
      </c>
      <c r="P506" s="4">
        <f t="shared" ca="1" si="70"/>
        <v>20.476408395204992</v>
      </c>
      <c r="Q506" s="3">
        <f t="shared" ca="1" si="71"/>
        <v>0</v>
      </c>
    </row>
    <row r="507" spans="1:17" x14ac:dyDescent="0.25">
      <c r="A507">
        <v>487</v>
      </c>
      <c r="C507" s="4">
        <f t="shared" si="66"/>
        <v>3.2921262866077932</v>
      </c>
      <c r="D507">
        <f t="shared" ca="1" si="73"/>
        <v>3.3564814597194585</v>
      </c>
      <c r="E507">
        <f t="shared" ca="1" si="73"/>
        <v>3.2433032824133394</v>
      </c>
      <c r="F507">
        <f t="shared" ca="1" si="73"/>
        <v>3.2098596543775195</v>
      </c>
      <c r="G507">
        <f t="shared" ca="1" si="73"/>
        <v>3.1978327530501565</v>
      </c>
      <c r="H507">
        <f t="shared" ca="1" si="73"/>
        <v>3.1602380327447399</v>
      </c>
      <c r="I507">
        <f t="shared" ca="1" si="73"/>
        <v>3.0613984920791486</v>
      </c>
      <c r="J507">
        <f t="shared" ca="1" si="73"/>
        <v>3.0774799087841274</v>
      </c>
      <c r="K507">
        <f t="shared" ca="1" si="73"/>
        <v>3.0385577770823455</v>
      </c>
      <c r="L507">
        <f t="shared" ca="1" si="73"/>
        <v>3.0019148899806738</v>
      </c>
      <c r="M507">
        <f t="shared" ca="1" si="73"/>
        <v>3.0242717271446913</v>
      </c>
      <c r="N507">
        <f t="shared" ca="1" si="69"/>
        <v>20.579012116595255</v>
      </c>
      <c r="O507">
        <f t="shared" ca="1" si="68"/>
        <v>20.334801436928203</v>
      </c>
      <c r="P507" s="4">
        <f t="shared" ca="1" si="70"/>
        <v>19.624269811251342</v>
      </c>
      <c r="Q507" s="3">
        <f t="shared" ca="1" si="71"/>
        <v>0</v>
      </c>
    </row>
    <row r="508" spans="1:17" x14ac:dyDescent="0.25">
      <c r="A508">
        <v>488</v>
      </c>
      <c r="C508" s="4">
        <f t="shared" si="66"/>
        <v>3.2921262866077932</v>
      </c>
      <c r="D508">
        <f t="shared" ca="1" si="73"/>
        <v>3.400580662954916</v>
      </c>
      <c r="E508">
        <f t="shared" ca="1" si="73"/>
        <v>3.4149022993958749</v>
      </c>
      <c r="F508">
        <f t="shared" ca="1" si="73"/>
        <v>3.3708523075537142</v>
      </c>
      <c r="G508">
        <f t="shared" ca="1" si="73"/>
        <v>3.3306161157574419</v>
      </c>
      <c r="H508">
        <f t="shared" ca="1" si="73"/>
        <v>3.2407796598050784</v>
      </c>
      <c r="I508">
        <f t="shared" ca="1" si="73"/>
        <v>3.2734837738255091</v>
      </c>
      <c r="J508">
        <f t="shared" ca="1" si="73"/>
        <v>3.1563673347593415</v>
      </c>
      <c r="K508">
        <f t="shared" ca="1" si="73"/>
        <v>3.0897705355852012</v>
      </c>
      <c r="L508">
        <f t="shared" ca="1" si="73"/>
        <v>3.2247729211249219</v>
      </c>
      <c r="M508">
        <f t="shared" ca="1" si="73"/>
        <v>3.2542176702986136</v>
      </c>
      <c r="N508">
        <f t="shared" ca="1" si="69"/>
        <v>25.899344779549899</v>
      </c>
      <c r="O508">
        <f t="shared" ca="1" si="68"/>
        <v>24.945309953467596</v>
      </c>
      <c r="P508" s="4">
        <f t="shared" ca="1" si="70"/>
        <v>22.65083339491715</v>
      </c>
      <c r="Q508" s="3">
        <f t="shared" ca="1" si="71"/>
        <v>0.24206559033886324</v>
      </c>
    </row>
    <row r="509" spans="1:17" x14ac:dyDescent="0.25">
      <c r="A509">
        <v>489</v>
      </c>
      <c r="C509" s="4">
        <f t="shared" si="66"/>
        <v>3.2921262866077932</v>
      </c>
      <c r="D509">
        <f t="shared" ca="1" si="73"/>
        <v>3.2826350005719682</v>
      </c>
      <c r="E509">
        <f t="shared" ca="1" si="73"/>
        <v>3.2735745475629376</v>
      </c>
      <c r="F509">
        <f t="shared" ca="1" si="73"/>
        <v>3.2313923744650803</v>
      </c>
      <c r="G509">
        <f t="shared" ca="1" si="73"/>
        <v>3.3521150125656134</v>
      </c>
      <c r="H509">
        <f t="shared" ca="1" si="73"/>
        <v>3.3994639982085921</v>
      </c>
      <c r="I509">
        <f t="shared" ca="1" si="73"/>
        <v>3.5748545606665969</v>
      </c>
      <c r="J509">
        <f t="shared" ca="1" si="73"/>
        <v>3.5068198448172367</v>
      </c>
      <c r="K509">
        <f t="shared" ca="1" si="73"/>
        <v>3.3339480666490129</v>
      </c>
      <c r="L509">
        <f t="shared" ca="1" si="73"/>
        <v>3.423697672294058</v>
      </c>
      <c r="M509">
        <f t="shared" ca="1" si="73"/>
        <v>3.2622817626462792</v>
      </c>
      <c r="N509">
        <f t="shared" ca="1" si="69"/>
        <v>26.109043867616084</v>
      </c>
      <c r="O509">
        <f t="shared" ca="1" si="68"/>
        <v>25.124723309159716</v>
      </c>
      <c r="P509" s="4">
        <f t="shared" ca="1" si="70"/>
        <v>22.765054246175875</v>
      </c>
      <c r="Q509" s="3">
        <f t="shared" ca="1" si="71"/>
        <v>0.30407861881280118</v>
      </c>
    </row>
    <row r="510" spans="1:17" x14ac:dyDescent="0.25">
      <c r="A510">
        <v>490</v>
      </c>
      <c r="C510" s="4">
        <f t="shared" si="66"/>
        <v>3.2921262866077932</v>
      </c>
      <c r="D510">
        <f t="shared" ca="1" si="73"/>
        <v>3.2658230668924717</v>
      </c>
      <c r="E510">
        <f t="shared" ca="1" si="73"/>
        <v>3.239406330538884</v>
      </c>
      <c r="F510">
        <f t="shared" ca="1" si="73"/>
        <v>3.050242375339852</v>
      </c>
      <c r="G510">
        <f t="shared" ca="1" si="73"/>
        <v>3.042020423029165</v>
      </c>
      <c r="H510">
        <f t="shared" ca="1" si="73"/>
        <v>2.9590715362866118</v>
      </c>
      <c r="I510">
        <f t="shared" ca="1" si="73"/>
        <v>2.8284294188646451</v>
      </c>
      <c r="J510">
        <f t="shared" ca="1" si="73"/>
        <v>2.9295159715691761</v>
      </c>
      <c r="K510">
        <f t="shared" ca="1" si="73"/>
        <v>2.7697050206276406</v>
      </c>
      <c r="L510">
        <f t="shared" ca="1" si="73"/>
        <v>2.7598271156897765</v>
      </c>
      <c r="M510">
        <f t="shared" ca="1" si="73"/>
        <v>2.7202198152352737</v>
      </c>
      <c r="N510">
        <f t="shared" ca="1" si="69"/>
        <v>15.183659477833578</v>
      </c>
      <c r="O510">
        <f t="shared" ca="1" si="68"/>
        <v>15.519915044621925</v>
      </c>
      <c r="P510" s="4">
        <f t="shared" ca="1" si="70"/>
        <v>16.234094147804583</v>
      </c>
      <c r="Q510" s="3">
        <f t="shared" ca="1" si="71"/>
        <v>0</v>
      </c>
    </row>
    <row r="511" spans="1:17" x14ac:dyDescent="0.25">
      <c r="A511">
        <v>491</v>
      </c>
      <c r="C511" s="4">
        <f t="shared" si="66"/>
        <v>3.2921262866077932</v>
      </c>
      <c r="D511">
        <f t="shared" ca="1" si="73"/>
        <v>3.2171064310983359</v>
      </c>
      <c r="E511">
        <f t="shared" ca="1" si="73"/>
        <v>3.0943813450560027</v>
      </c>
      <c r="F511">
        <f t="shared" ca="1" si="73"/>
        <v>3.1417971233695186</v>
      </c>
      <c r="G511">
        <f t="shared" ca="1" si="73"/>
        <v>3.0689689377622558</v>
      </c>
      <c r="H511">
        <f t="shared" ca="1" si="73"/>
        <v>2.9964386625020412</v>
      </c>
      <c r="I511">
        <f t="shared" ca="1" si="73"/>
        <v>3.0360654064201982</v>
      </c>
      <c r="J511">
        <f t="shared" ca="1" si="73"/>
        <v>3.0940130692960155</v>
      </c>
      <c r="K511">
        <f t="shared" ca="1" si="73"/>
        <v>3.0016320875238969</v>
      </c>
      <c r="L511">
        <f t="shared" ca="1" si="73"/>
        <v>2.9024671650151688</v>
      </c>
      <c r="M511">
        <f t="shared" ca="1" si="73"/>
        <v>2.9778905997141267</v>
      </c>
      <c r="N511">
        <f t="shared" ca="1" si="69"/>
        <v>19.646330929076779</v>
      </c>
      <c r="O511">
        <f t="shared" ca="1" si="68"/>
        <v>19.513666180092752</v>
      </c>
      <c r="P511" s="4">
        <f t="shared" ca="1" si="70"/>
        <v>19.064665820719856</v>
      </c>
      <c r="Q511" s="3">
        <f t="shared" ca="1" si="71"/>
        <v>0</v>
      </c>
    </row>
    <row r="512" spans="1:17" x14ac:dyDescent="0.25">
      <c r="A512">
        <v>492</v>
      </c>
      <c r="C512" s="4">
        <f t="shared" si="66"/>
        <v>3.2921262866077932</v>
      </c>
      <c r="D512">
        <f t="shared" ca="1" si="73"/>
        <v>3.3519981776184395</v>
      </c>
      <c r="E512">
        <f t="shared" ca="1" si="73"/>
        <v>3.4448001704609839</v>
      </c>
      <c r="F512">
        <f t="shared" ca="1" si="73"/>
        <v>3.5680605530933933</v>
      </c>
      <c r="G512">
        <f t="shared" ca="1" si="73"/>
        <v>3.5446179487074359</v>
      </c>
      <c r="H512">
        <f t="shared" ca="1" si="73"/>
        <v>3.5174122941323098</v>
      </c>
      <c r="I512">
        <f t="shared" ca="1" si="73"/>
        <v>3.5460308382694472</v>
      </c>
      <c r="J512">
        <f t="shared" ca="1" si="73"/>
        <v>3.5111529345002239</v>
      </c>
      <c r="K512">
        <f t="shared" ca="1" si="73"/>
        <v>3.5241593272446492</v>
      </c>
      <c r="L512">
        <f t="shared" ca="1" si="73"/>
        <v>3.4155092961362903</v>
      </c>
      <c r="M512">
        <f t="shared" ca="1" si="73"/>
        <v>3.481979436842233</v>
      </c>
      <c r="N512">
        <f t="shared" ca="1" si="69"/>
        <v>32.524037678966607</v>
      </c>
      <c r="O512">
        <f t="shared" ca="1" si="68"/>
        <v>30.541817482879196</v>
      </c>
      <c r="P512" s="4">
        <f t="shared" ca="1" si="70"/>
        <v>26.108576130200774</v>
      </c>
      <c r="Q512" s="3">
        <f t="shared" ca="1" si="71"/>
        <v>2.2765215945996058</v>
      </c>
    </row>
    <row r="513" spans="1:17" x14ac:dyDescent="0.25">
      <c r="A513">
        <v>493</v>
      </c>
      <c r="C513" s="4">
        <f t="shared" si="66"/>
        <v>3.2921262866077932</v>
      </c>
      <c r="D513">
        <f t="shared" ca="1" si="73"/>
        <v>3.1746166591554652</v>
      </c>
      <c r="E513">
        <f t="shared" ca="1" si="73"/>
        <v>3.1015763540876482</v>
      </c>
      <c r="F513">
        <f t="shared" ca="1" si="73"/>
        <v>3.2991236984208729</v>
      </c>
      <c r="G513">
        <f t="shared" ca="1" si="73"/>
        <v>3.4042891198923328</v>
      </c>
      <c r="H513">
        <f t="shared" ca="1" si="73"/>
        <v>3.3477637349255369</v>
      </c>
      <c r="I513">
        <f t="shared" ca="1" si="73"/>
        <v>3.3640461038277025</v>
      </c>
      <c r="J513">
        <f t="shared" ca="1" si="73"/>
        <v>3.3033035097740386</v>
      </c>
      <c r="K513">
        <f t="shared" ca="1" si="73"/>
        <v>3.4918885832230289</v>
      </c>
      <c r="L513">
        <f t="shared" ca="1" si="73"/>
        <v>3.4488548717144929</v>
      </c>
      <c r="M513">
        <f t="shared" ca="1" si="73"/>
        <v>3.5153504435692255</v>
      </c>
      <c r="N513">
        <f t="shared" ca="1" si="69"/>
        <v>33.627710474126147</v>
      </c>
      <c r="O513">
        <f t="shared" ca="1" si="68"/>
        <v>31.461151264979883</v>
      </c>
      <c r="P513" s="4">
        <f t="shared" ca="1" si="70"/>
        <v>26.657729081811286</v>
      </c>
      <c r="Q513" s="3">
        <f t="shared" ca="1" si="71"/>
        <v>2.6286484929479705</v>
      </c>
    </row>
    <row r="514" spans="1:17" x14ac:dyDescent="0.25">
      <c r="A514">
        <v>494</v>
      </c>
      <c r="C514" s="4">
        <f t="shared" si="66"/>
        <v>3.2921262866077932</v>
      </c>
      <c r="D514">
        <f t="shared" ca="1" si="73"/>
        <v>3.3041944946250688</v>
      </c>
      <c r="E514">
        <f t="shared" ca="1" si="73"/>
        <v>3.3694920447106318</v>
      </c>
      <c r="F514">
        <f t="shared" ca="1" si="73"/>
        <v>3.4308611809269625</v>
      </c>
      <c r="G514">
        <f t="shared" ca="1" si="73"/>
        <v>3.5910816439388111</v>
      </c>
      <c r="H514">
        <f t="shared" ca="1" si="73"/>
        <v>3.6056630628876207</v>
      </c>
      <c r="I514">
        <f t="shared" ca="1" si="73"/>
        <v>3.7292683451776307</v>
      </c>
      <c r="J514">
        <f t="shared" ca="1" si="73"/>
        <v>3.8264107987406262</v>
      </c>
      <c r="K514">
        <f t="shared" ca="1" si="73"/>
        <v>3.7519276380971287</v>
      </c>
      <c r="L514">
        <f t="shared" ca="1" si="73"/>
        <v>3.7739626458616522</v>
      </c>
      <c r="M514">
        <f t="shared" ca="1" si="73"/>
        <v>3.7597256885282695</v>
      </c>
      <c r="N514">
        <f t="shared" ca="1" si="69"/>
        <v>42.936646348541998</v>
      </c>
      <c r="O514">
        <f t="shared" ca="1" si="68"/>
        <v>39.092428630481251</v>
      </c>
      <c r="P514" s="4">
        <f t="shared" ca="1" si="70"/>
        <v>31.047213062457988</v>
      </c>
      <c r="Q514" s="3">
        <f t="shared" ca="1" si="71"/>
        <v>5.7123377487734963</v>
      </c>
    </row>
    <row r="515" spans="1:17" x14ac:dyDescent="0.25">
      <c r="A515">
        <v>495</v>
      </c>
      <c r="C515" s="4">
        <f t="shared" si="66"/>
        <v>3.2921262866077932</v>
      </c>
      <c r="D515">
        <f t="shared" ca="1" si="73"/>
        <v>3.3030192280981701</v>
      </c>
      <c r="E515">
        <f t="shared" ca="1" si="73"/>
        <v>3.1916051220508028</v>
      </c>
      <c r="F515">
        <f t="shared" ca="1" si="73"/>
        <v>3.3048614740922972</v>
      </c>
      <c r="G515">
        <f t="shared" ca="1" si="73"/>
        <v>3.2672027333229781</v>
      </c>
      <c r="H515">
        <f t="shared" ca="1" si="73"/>
        <v>3.2376094141212599</v>
      </c>
      <c r="I515">
        <f t="shared" ca="1" si="73"/>
        <v>3.189863177257326</v>
      </c>
      <c r="J515">
        <f t="shared" ca="1" si="73"/>
        <v>3.1458889666048404</v>
      </c>
      <c r="K515">
        <f t="shared" ca="1" si="73"/>
        <v>3.3360530935311483</v>
      </c>
      <c r="L515">
        <f t="shared" ca="1" si="73"/>
        <v>3.1840668450441894</v>
      </c>
      <c r="M515">
        <f t="shared" ca="1" si="73"/>
        <v>3.0691263174786254</v>
      </c>
      <c r="N515">
        <f t="shared" ca="1" si="69"/>
        <v>21.523090110459197</v>
      </c>
      <c r="O515">
        <f t="shared" ca="1" si="68"/>
        <v>21.161761962790248</v>
      </c>
      <c r="P515" s="4">
        <f t="shared" ca="1" si="70"/>
        <v>20.181074598921356</v>
      </c>
      <c r="Q515" s="3">
        <f t="shared" ca="1" si="71"/>
        <v>0</v>
      </c>
    </row>
    <row r="516" spans="1:17" x14ac:dyDescent="0.25">
      <c r="A516">
        <v>496</v>
      </c>
      <c r="C516" s="4">
        <f t="shared" si="66"/>
        <v>3.2921262866077932</v>
      </c>
      <c r="D516">
        <f t="shared" ca="1" si="73"/>
        <v>3.2468797874132189</v>
      </c>
      <c r="E516">
        <f t="shared" ca="1" si="73"/>
        <v>3.3629167913724274</v>
      </c>
      <c r="F516">
        <f t="shared" ca="1" si="73"/>
        <v>3.4090598274535822</v>
      </c>
      <c r="G516">
        <f t="shared" ca="1" si="73"/>
        <v>3.3697483115383569</v>
      </c>
      <c r="H516">
        <f t="shared" ca="1" si="73"/>
        <v>3.2439346527895112</v>
      </c>
      <c r="I516">
        <f t="shared" ca="1" si="73"/>
        <v>3.213130507317711</v>
      </c>
      <c r="J516">
        <f t="shared" ca="1" si="73"/>
        <v>3.2548489058814427</v>
      </c>
      <c r="K516">
        <f t="shared" ca="1" si="73"/>
        <v>3.2458546536721236</v>
      </c>
      <c r="L516">
        <f t="shared" ca="1" si="73"/>
        <v>3.1911162177845713</v>
      </c>
      <c r="M516">
        <f t="shared" ca="1" si="73"/>
        <v>3.1722087678894977</v>
      </c>
      <c r="N516">
        <f t="shared" ca="1" si="69"/>
        <v>23.860127680444325</v>
      </c>
      <c r="O516">
        <f t="shared" ca="1" si="68"/>
        <v>23.19194079648792</v>
      </c>
      <c r="P516" s="4">
        <f t="shared" ca="1" si="70"/>
        <v>21.521303494425272</v>
      </c>
      <c r="Q516" s="3">
        <f t="shared" ca="1" si="71"/>
        <v>0</v>
      </c>
    </row>
    <row r="517" spans="1:17" x14ac:dyDescent="0.25">
      <c r="A517">
        <v>497</v>
      </c>
      <c r="C517" s="4">
        <f t="shared" si="66"/>
        <v>3.2921262866077932</v>
      </c>
      <c r="D517">
        <f t="shared" ref="D517:M532" ca="1" si="74">C517+$D$6*($H$5-C517)*$H$7+$D$9*($H$7^0.5)*(NORMINV(RAND(),0,1))</f>
        <v>3.0969613186386615</v>
      </c>
      <c r="E517">
        <f t="shared" ca="1" si="74"/>
        <v>3.0130778646057084</v>
      </c>
      <c r="F517">
        <f t="shared" ca="1" si="74"/>
        <v>2.9487894932659202</v>
      </c>
      <c r="G517">
        <f t="shared" ca="1" si="74"/>
        <v>2.8732334333854683</v>
      </c>
      <c r="H517">
        <f t="shared" ca="1" si="74"/>
        <v>2.9132528270540741</v>
      </c>
      <c r="I517">
        <f t="shared" ca="1" si="74"/>
        <v>2.9329474187423989</v>
      </c>
      <c r="J517">
        <f t="shared" ca="1" si="74"/>
        <v>2.9742457167504712</v>
      </c>
      <c r="K517">
        <f t="shared" ca="1" si="74"/>
        <v>3.0707766392379812</v>
      </c>
      <c r="L517">
        <f t="shared" ca="1" si="74"/>
        <v>3.0173907725617877</v>
      </c>
      <c r="M517">
        <f t="shared" ca="1" si="74"/>
        <v>3.0398633185780808</v>
      </c>
      <c r="N517">
        <f t="shared" ca="1" si="69"/>
        <v>20.902386071986822</v>
      </c>
      <c r="O517">
        <f t="shared" ca="1" si="68"/>
        <v>20.618525349241391</v>
      </c>
      <c r="P517" s="4">
        <f t="shared" ca="1" si="70"/>
        <v>19.816052981075096</v>
      </c>
      <c r="Q517" s="3">
        <f t="shared" ca="1" si="71"/>
        <v>0</v>
      </c>
    </row>
    <row r="518" spans="1:17" x14ac:dyDescent="0.25">
      <c r="A518">
        <v>498</v>
      </c>
      <c r="C518" s="4">
        <f t="shared" si="66"/>
        <v>3.2921262866077932</v>
      </c>
      <c r="D518">
        <f t="shared" ca="1" si="74"/>
        <v>3.3286201684004593</v>
      </c>
      <c r="E518">
        <f t="shared" ca="1" si="74"/>
        <v>3.3622836641900222</v>
      </c>
      <c r="F518">
        <f t="shared" ca="1" si="74"/>
        <v>3.3231260671939755</v>
      </c>
      <c r="G518">
        <f t="shared" ca="1" si="74"/>
        <v>3.4108690371124912</v>
      </c>
      <c r="H518">
        <f t="shared" ca="1" si="74"/>
        <v>3.4716837731456267</v>
      </c>
      <c r="I518">
        <f t="shared" ca="1" si="74"/>
        <v>3.3813996423734767</v>
      </c>
      <c r="J518">
        <f t="shared" ca="1" si="74"/>
        <v>3.44565180166917</v>
      </c>
      <c r="K518">
        <f t="shared" ca="1" si="74"/>
        <v>3.4112598721652718</v>
      </c>
      <c r="L518">
        <f t="shared" ca="1" si="74"/>
        <v>3.2695648009053979</v>
      </c>
      <c r="M518">
        <f t="shared" ca="1" si="74"/>
        <v>3.2238933638029086</v>
      </c>
      <c r="N518">
        <f t="shared" ca="1" si="69"/>
        <v>25.125753696574098</v>
      </c>
      <c r="O518">
        <f t="shared" ca="1" si="68"/>
        <v>24.282033997440458</v>
      </c>
      <c r="P518" s="4">
        <f t="shared" ca="1" si="70"/>
        <v>22.226421814871106</v>
      </c>
      <c r="Q518" s="3">
        <f t="shared" ca="1" si="71"/>
        <v>1.4850767440644397E-2</v>
      </c>
    </row>
    <row r="519" spans="1:17" x14ac:dyDescent="0.25">
      <c r="A519">
        <v>499</v>
      </c>
      <c r="C519" s="4">
        <f t="shared" si="66"/>
        <v>3.2921262866077932</v>
      </c>
      <c r="D519">
        <f t="shared" ca="1" si="74"/>
        <v>3.241371947563048</v>
      </c>
      <c r="E519">
        <f t="shared" ca="1" si="74"/>
        <v>3.2499074236774179</v>
      </c>
      <c r="F519">
        <f t="shared" ca="1" si="74"/>
        <v>3.2072002070107439</v>
      </c>
      <c r="G519">
        <f t="shared" ca="1" si="74"/>
        <v>3.309450776664097</v>
      </c>
      <c r="H519">
        <f t="shared" ca="1" si="74"/>
        <v>3.3904841555429117</v>
      </c>
      <c r="I519">
        <f t="shared" ca="1" si="74"/>
        <v>3.4136903191394752</v>
      </c>
      <c r="J519">
        <f t="shared" ca="1" si="74"/>
        <v>3.4232278921779122</v>
      </c>
      <c r="K519">
        <f t="shared" ca="1" si="74"/>
        <v>3.3519737672350045</v>
      </c>
      <c r="L519">
        <f t="shared" ca="1" si="74"/>
        <v>3.3267055976555979</v>
      </c>
      <c r="M519">
        <f t="shared" ca="1" si="74"/>
        <v>3.314953175639531</v>
      </c>
      <c r="N519">
        <f t="shared" ca="1" si="69"/>
        <v>27.52110529624278</v>
      </c>
      <c r="O519">
        <f t="shared" ca="1" si="68"/>
        <v>26.328742958196393</v>
      </c>
      <c r="P519" s="4">
        <f t="shared" ca="1" si="70"/>
        <v>23.52539863623177</v>
      </c>
      <c r="Q519" s="3">
        <f t="shared" ca="1" si="71"/>
        <v>0.72611558007829602</v>
      </c>
    </row>
    <row r="520" spans="1:17" x14ac:dyDescent="0.25">
      <c r="A520">
        <v>500</v>
      </c>
      <c r="C520" s="4">
        <f t="shared" si="66"/>
        <v>3.2921262866077932</v>
      </c>
      <c r="D520">
        <f t="shared" ca="1" si="74"/>
        <v>3.259994070472465</v>
      </c>
      <c r="E520">
        <f t="shared" ca="1" si="74"/>
        <v>3.3639283114558318</v>
      </c>
      <c r="F520">
        <f t="shared" ca="1" si="74"/>
        <v>3.3541182414483326</v>
      </c>
      <c r="G520">
        <f t="shared" ca="1" si="74"/>
        <v>3.4884650750439814</v>
      </c>
      <c r="H520">
        <f t="shared" ca="1" si="74"/>
        <v>3.581385803874789</v>
      </c>
      <c r="I520">
        <f t="shared" ca="1" si="74"/>
        <v>3.5006180533093025</v>
      </c>
      <c r="J520">
        <f t="shared" ca="1" si="74"/>
        <v>3.5036796925640137</v>
      </c>
      <c r="K520">
        <f t="shared" ca="1" si="74"/>
        <v>3.4063267799991537</v>
      </c>
      <c r="L520">
        <f t="shared" ca="1" si="74"/>
        <v>3.3016615833308056</v>
      </c>
      <c r="M520">
        <f t="shared" ca="1" si="74"/>
        <v>3.1998539687038474</v>
      </c>
      <c r="N520">
        <f t="shared" ca="1" si="69"/>
        <v>24.528947941493843</v>
      </c>
      <c r="O520">
        <f t="shared" ca="1" si="68"/>
        <v>23.768781541231405</v>
      </c>
      <c r="P520" s="4">
        <f t="shared" ca="1" si="70"/>
        <v>21.895630489427386</v>
      </c>
      <c r="Q520" s="3">
        <f t="shared" ca="1" si="71"/>
        <v>0</v>
      </c>
    </row>
    <row r="521" spans="1:17" x14ac:dyDescent="0.25">
      <c r="A521">
        <v>501</v>
      </c>
      <c r="C521" s="4">
        <f t="shared" si="66"/>
        <v>3.2921262866077932</v>
      </c>
      <c r="D521">
        <f t="shared" ca="1" si="74"/>
        <v>3.1685312426486778</v>
      </c>
      <c r="E521">
        <f t="shared" ca="1" si="74"/>
        <v>3.2087741867753872</v>
      </c>
      <c r="F521">
        <f t="shared" ca="1" si="74"/>
        <v>3.3092511385432051</v>
      </c>
      <c r="G521">
        <f t="shared" ca="1" si="74"/>
        <v>3.3718187502483126</v>
      </c>
      <c r="H521">
        <f t="shared" ca="1" si="74"/>
        <v>3.5213063113301604</v>
      </c>
      <c r="I521">
        <f t="shared" ca="1" si="74"/>
        <v>3.4419517592971771</v>
      </c>
      <c r="J521">
        <f t="shared" ca="1" si="74"/>
        <v>3.4125327907174237</v>
      </c>
      <c r="K521">
        <f t="shared" ca="1" si="74"/>
        <v>3.309988592999991</v>
      </c>
      <c r="L521">
        <f t="shared" ca="1" si="74"/>
        <v>3.2895045320800671</v>
      </c>
      <c r="M521">
        <f t="shared" ca="1" si="74"/>
        <v>3.3455634624973971</v>
      </c>
      <c r="N521">
        <f t="shared" ca="1" si="69"/>
        <v>28.376560290391399</v>
      </c>
      <c r="O521">
        <f t="shared" ca="1" si="68"/>
        <v>27.054800891242241</v>
      </c>
      <c r="P521" s="4">
        <f t="shared" ca="1" si="70"/>
        <v>23.978891068253816</v>
      </c>
      <c r="Q521" s="3">
        <f t="shared" ca="1" si="71"/>
        <v>0.9853879047559162</v>
      </c>
    </row>
    <row r="522" spans="1:17" x14ac:dyDescent="0.25">
      <c r="A522">
        <v>502</v>
      </c>
      <c r="C522" s="4">
        <f t="shared" si="66"/>
        <v>3.2921262866077932</v>
      </c>
      <c r="D522">
        <f t="shared" ca="1" si="74"/>
        <v>3.2206893896257758</v>
      </c>
      <c r="E522">
        <f t="shared" ca="1" si="74"/>
        <v>3.2071817779597298</v>
      </c>
      <c r="F522">
        <f t="shared" ca="1" si="74"/>
        <v>3.0695115181528161</v>
      </c>
      <c r="G522">
        <f t="shared" ca="1" si="74"/>
        <v>3.1869174407553884</v>
      </c>
      <c r="H522">
        <f t="shared" ca="1" si="74"/>
        <v>3.2990181315629892</v>
      </c>
      <c r="I522">
        <f t="shared" ca="1" si="74"/>
        <v>3.2659470849388814</v>
      </c>
      <c r="J522">
        <f t="shared" ca="1" si="74"/>
        <v>3.1424922047020476</v>
      </c>
      <c r="K522">
        <f t="shared" ca="1" si="74"/>
        <v>3.1735242249238151</v>
      </c>
      <c r="L522">
        <f t="shared" ca="1" si="74"/>
        <v>3.2325799849208985</v>
      </c>
      <c r="M522">
        <f t="shared" ca="1" si="74"/>
        <v>3.1458138126894353</v>
      </c>
      <c r="N522">
        <f t="shared" ca="1" si="69"/>
        <v>23.238579631007461</v>
      </c>
      <c r="O522">
        <f t="shared" ca="1" si="68"/>
        <v>22.654256208822687</v>
      </c>
      <c r="P522" s="4">
        <f t="shared" ca="1" si="70"/>
        <v>21.16987877214973</v>
      </c>
      <c r="Q522" s="3">
        <f t="shared" ca="1" si="71"/>
        <v>0</v>
      </c>
    </row>
    <row r="523" spans="1:17" x14ac:dyDescent="0.25">
      <c r="A523">
        <v>503</v>
      </c>
      <c r="C523" s="4">
        <f t="shared" si="66"/>
        <v>3.2921262866077932</v>
      </c>
      <c r="D523">
        <f t="shared" ca="1" si="74"/>
        <v>3.3727125424982534</v>
      </c>
      <c r="E523">
        <f t="shared" ca="1" si="74"/>
        <v>3.2819465989592134</v>
      </c>
      <c r="F523">
        <f t="shared" ca="1" si="74"/>
        <v>3.3066729457222501</v>
      </c>
      <c r="G523">
        <f t="shared" ca="1" si="74"/>
        <v>3.369498980021012</v>
      </c>
      <c r="H523">
        <f t="shared" ca="1" si="74"/>
        <v>3.2806196270853416</v>
      </c>
      <c r="I523">
        <f t="shared" ca="1" si="74"/>
        <v>3.0816848635815823</v>
      </c>
      <c r="J523">
        <f t="shared" ca="1" si="74"/>
        <v>3.1631213444913007</v>
      </c>
      <c r="K523">
        <f t="shared" ca="1" si="74"/>
        <v>3.0959857125729351</v>
      </c>
      <c r="L523">
        <f t="shared" ca="1" si="74"/>
        <v>3.1763269398153278</v>
      </c>
      <c r="M523">
        <f t="shared" ca="1" si="74"/>
        <v>3.2779548848154763</v>
      </c>
      <c r="N523">
        <f t="shared" ca="1" si="69"/>
        <v>26.52147772225063</v>
      </c>
      <c r="O523">
        <f t="shared" ca="1" si="68"/>
        <v>25.477125122518434</v>
      </c>
      <c r="P523" s="4">
        <f t="shared" ca="1" si="70"/>
        <v>22.988700593561326</v>
      </c>
      <c r="Q523" s="3">
        <f t="shared" ca="1" si="71"/>
        <v>0.42655460661187322</v>
      </c>
    </row>
    <row r="524" spans="1:17" x14ac:dyDescent="0.25">
      <c r="A524">
        <v>504</v>
      </c>
      <c r="C524" s="4">
        <f t="shared" si="66"/>
        <v>3.2921262866077932</v>
      </c>
      <c r="D524">
        <f t="shared" ca="1" si="74"/>
        <v>3.3886975892215085</v>
      </c>
      <c r="E524">
        <f t="shared" ca="1" si="74"/>
        <v>3.4412241128426375</v>
      </c>
      <c r="F524">
        <f t="shared" ca="1" si="74"/>
        <v>3.5145298342296369</v>
      </c>
      <c r="G524">
        <f t="shared" ca="1" si="74"/>
        <v>3.5348260136275913</v>
      </c>
      <c r="H524">
        <f t="shared" ca="1" si="74"/>
        <v>3.4887265890191186</v>
      </c>
      <c r="I524">
        <f t="shared" ca="1" si="74"/>
        <v>3.4416226817613476</v>
      </c>
      <c r="J524">
        <f t="shared" ca="1" si="74"/>
        <v>3.521683023902753</v>
      </c>
      <c r="K524">
        <f t="shared" ca="1" si="74"/>
        <v>3.4991488585918287</v>
      </c>
      <c r="L524">
        <f t="shared" ca="1" si="74"/>
        <v>3.505946563455363</v>
      </c>
      <c r="M524">
        <f t="shared" ca="1" si="74"/>
        <v>3.4369456234234144</v>
      </c>
      <c r="N524">
        <f t="shared" ca="1" si="69"/>
        <v>31.091846780725305</v>
      </c>
      <c r="O524">
        <f t="shared" ca="1" si="68"/>
        <v>29.343628544896582</v>
      </c>
      <c r="P524" s="4">
        <f t="shared" ca="1" si="70"/>
        <v>25.385390932015973</v>
      </c>
      <c r="Q524" s="3">
        <f t="shared" ca="1" si="71"/>
        <v>1.824684060556045</v>
      </c>
    </row>
    <row r="525" spans="1:17" x14ac:dyDescent="0.25">
      <c r="A525">
        <v>505</v>
      </c>
      <c r="C525" s="4">
        <f t="shared" si="66"/>
        <v>3.2921262866077932</v>
      </c>
      <c r="D525">
        <f t="shared" ca="1" si="74"/>
        <v>3.1861764246729241</v>
      </c>
      <c r="E525">
        <f t="shared" ca="1" si="74"/>
        <v>3.1943955417521517</v>
      </c>
      <c r="F525">
        <f t="shared" ca="1" si="74"/>
        <v>3.1177356386505677</v>
      </c>
      <c r="G525">
        <f t="shared" ca="1" si="74"/>
        <v>3.1035984689340554</v>
      </c>
      <c r="H525">
        <f t="shared" ca="1" si="74"/>
        <v>3.1258737384470434</v>
      </c>
      <c r="I525">
        <f t="shared" ca="1" si="74"/>
        <v>3.1319289242011981</v>
      </c>
      <c r="J525">
        <f t="shared" ca="1" si="74"/>
        <v>3.1470253686805068</v>
      </c>
      <c r="K525">
        <f t="shared" ca="1" si="74"/>
        <v>3.1304713411525946</v>
      </c>
      <c r="L525">
        <f t="shared" ca="1" si="74"/>
        <v>3.186361471760816</v>
      </c>
      <c r="M525">
        <f t="shared" ca="1" si="74"/>
        <v>3.0894669994069872</v>
      </c>
      <c r="N525">
        <f t="shared" ca="1" si="69"/>
        <v>21.965367301345097</v>
      </c>
      <c r="O525">
        <f t="shared" ca="1" si="68"/>
        <v>21.547774846237832</v>
      </c>
      <c r="P525" s="4">
        <f t="shared" ca="1" si="70"/>
        <v>20.43875464243477</v>
      </c>
      <c r="Q525" s="3">
        <f t="shared" ca="1" si="71"/>
        <v>0</v>
      </c>
    </row>
    <row r="526" spans="1:17" x14ac:dyDescent="0.25">
      <c r="A526">
        <v>506</v>
      </c>
      <c r="C526" s="4">
        <f t="shared" si="66"/>
        <v>3.2921262866077932</v>
      </c>
      <c r="D526">
        <f t="shared" ca="1" si="74"/>
        <v>3.2405453412563001</v>
      </c>
      <c r="E526">
        <f t="shared" ca="1" si="74"/>
        <v>3.2181679801083223</v>
      </c>
      <c r="F526">
        <f t="shared" ca="1" si="74"/>
        <v>3.2813346594534387</v>
      </c>
      <c r="G526">
        <f t="shared" ca="1" si="74"/>
        <v>3.350516669406419</v>
      </c>
      <c r="H526">
        <f t="shared" ca="1" si="74"/>
        <v>3.4530517497232531</v>
      </c>
      <c r="I526">
        <f t="shared" ca="1" si="74"/>
        <v>3.4587439770183743</v>
      </c>
      <c r="J526">
        <f t="shared" ca="1" si="74"/>
        <v>3.4893874420326205</v>
      </c>
      <c r="K526">
        <f t="shared" ca="1" si="74"/>
        <v>3.4606175508954342</v>
      </c>
      <c r="L526">
        <f t="shared" ca="1" si="74"/>
        <v>3.4048138950017202</v>
      </c>
      <c r="M526">
        <f t="shared" ca="1" si="74"/>
        <v>3.6522717270788938</v>
      </c>
      <c r="N526">
        <f t="shared" ca="1" si="69"/>
        <v>38.56216934391751</v>
      </c>
      <c r="O526">
        <f t="shared" ca="1" si="68"/>
        <v>35.532042524402158</v>
      </c>
      <c r="P526" s="4">
        <f t="shared" ca="1" si="70"/>
        <v>29.034485015231024</v>
      </c>
      <c r="Q526" s="3">
        <f t="shared" ca="1" si="71"/>
        <v>4.2401598641276941</v>
      </c>
    </row>
    <row r="527" spans="1:17" x14ac:dyDescent="0.25">
      <c r="A527">
        <v>507</v>
      </c>
      <c r="C527" s="4">
        <f t="shared" si="66"/>
        <v>3.2921262866077932</v>
      </c>
      <c r="D527">
        <f t="shared" ca="1" si="74"/>
        <v>3.1418353015744911</v>
      </c>
      <c r="E527">
        <f t="shared" ca="1" si="74"/>
        <v>3.1755638693168029</v>
      </c>
      <c r="F527">
        <f t="shared" ca="1" si="74"/>
        <v>3.1919612295810085</v>
      </c>
      <c r="G527">
        <f t="shared" ca="1" si="74"/>
        <v>3.2055769235689473</v>
      </c>
      <c r="H527">
        <f t="shared" ca="1" si="74"/>
        <v>3.2030126262772014</v>
      </c>
      <c r="I527">
        <f t="shared" ca="1" si="74"/>
        <v>3.2171843844274339</v>
      </c>
      <c r="J527">
        <f t="shared" ca="1" si="74"/>
        <v>3.2914619897008337</v>
      </c>
      <c r="K527">
        <f t="shared" ca="1" si="74"/>
        <v>3.3352803165473257</v>
      </c>
      <c r="L527">
        <f t="shared" ca="1" si="74"/>
        <v>3.2624552755266087</v>
      </c>
      <c r="M527">
        <f t="shared" ca="1" si="74"/>
        <v>3.3779551856725627</v>
      </c>
      <c r="N527">
        <f t="shared" ca="1" si="69"/>
        <v>29.310774701375514</v>
      </c>
      <c r="O527">
        <f t="shared" ca="1" si="68"/>
        <v>27.844929027141951</v>
      </c>
      <c r="P527" s="4">
        <f t="shared" ca="1" si="70"/>
        <v>24.46829885993801</v>
      </c>
      <c r="Q527" s="3">
        <f t="shared" ca="1" si="71"/>
        <v>1.2714419447196987</v>
      </c>
    </row>
    <row r="528" spans="1:17" x14ac:dyDescent="0.25">
      <c r="A528">
        <v>508</v>
      </c>
      <c r="C528" s="4">
        <f t="shared" si="66"/>
        <v>3.2921262866077932</v>
      </c>
      <c r="D528">
        <f t="shared" ca="1" si="74"/>
        <v>3.3044734602211214</v>
      </c>
      <c r="E528">
        <f t="shared" ca="1" si="74"/>
        <v>3.3014861470622958</v>
      </c>
      <c r="F528">
        <f t="shared" ca="1" si="74"/>
        <v>3.1948324881930592</v>
      </c>
      <c r="G528">
        <f t="shared" ca="1" si="74"/>
        <v>3.2134089109938615</v>
      </c>
      <c r="H528">
        <f t="shared" ca="1" si="74"/>
        <v>3.1896410027689881</v>
      </c>
      <c r="I528">
        <f t="shared" ca="1" si="74"/>
        <v>3.1201530447840971</v>
      </c>
      <c r="J528">
        <f t="shared" ca="1" si="74"/>
        <v>3.064877912794878</v>
      </c>
      <c r="K528">
        <f t="shared" ca="1" si="74"/>
        <v>3.023334059271805</v>
      </c>
      <c r="L528">
        <f t="shared" ca="1" si="74"/>
        <v>2.9876234446253593</v>
      </c>
      <c r="M528">
        <f t="shared" ca="1" si="74"/>
        <v>2.8886768662918323</v>
      </c>
      <c r="N528">
        <f t="shared" ca="1" si="69"/>
        <v>17.969517790439628</v>
      </c>
      <c r="O528">
        <f t="shared" ca="1" si="68"/>
        <v>18.026288363974938</v>
      </c>
      <c r="P528" s="4">
        <f t="shared" ca="1" si="70"/>
        <v>18.032745238618862</v>
      </c>
      <c r="Q528" s="3">
        <f t="shared" ca="1" si="71"/>
        <v>0</v>
      </c>
    </row>
    <row r="529" spans="1:17" x14ac:dyDescent="0.25">
      <c r="A529">
        <v>509</v>
      </c>
      <c r="C529" s="4">
        <f t="shared" si="66"/>
        <v>3.2921262866077932</v>
      </c>
      <c r="D529">
        <f t="shared" ca="1" si="74"/>
        <v>3.196178959703496</v>
      </c>
      <c r="E529">
        <f t="shared" ca="1" si="74"/>
        <v>3.1475092683483346</v>
      </c>
      <c r="F529">
        <f t="shared" ca="1" si="74"/>
        <v>3.266261873888249</v>
      </c>
      <c r="G529">
        <f t="shared" ca="1" si="74"/>
        <v>3.1549627265596425</v>
      </c>
      <c r="H529">
        <f t="shared" ca="1" si="74"/>
        <v>3.1843778349548417</v>
      </c>
      <c r="I529">
        <f t="shared" ca="1" si="74"/>
        <v>3.1707901808716974</v>
      </c>
      <c r="J529">
        <f t="shared" ca="1" si="74"/>
        <v>3.1599088096653394</v>
      </c>
      <c r="K529">
        <f t="shared" ca="1" si="74"/>
        <v>2.9362039177458232</v>
      </c>
      <c r="L529">
        <f t="shared" ca="1" si="74"/>
        <v>2.9669454425592305</v>
      </c>
      <c r="M529">
        <f t="shared" ca="1" si="74"/>
        <v>3.0242329270215627</v>
      </c>
      <c r="N529">
        <f t="shared" ca="1" si="69"/>
        <v>20.578213663881396</v>
      </c>
      <c r="O529">
        <f t="shared" ca="1" si="68"/>
        <v>20.334100274230366</v>
      </c>
      <c r="P529" s="4">
        <f t="shared" ca="1" si="70"/>
        <v>19.623794876050653</v>
      </c>
      <c r="Q529" s="3">
        <f t="shared" ca="1" si="71"/>
        <v>0</v>
      </c>
    </row>
    <row r="530" spans="1:17" x14ac:dyDescent="0.25">
      <c r="A530">
        <v>510</v>
      </c>
      <c r="C530" s="4">
        <f t="shared" si="66"/>
        <v>3.2921262866077932</v>
      </c>
      <c r="D530">
        <f t="shared" ca="1" si="74"/>
        <v>3.1858620972407516</v>
      </c>
      <c r="E530">
        <f t="shared" ca="1" si="74"/>
        <v>3.245644692712137</v>
      </c>
      <c r="F530">
        <f t="shared" ca="1" si="74"/>
        <v>3.2011245147030638</v>
      </c>
      <c r="G530">
        <f t="shared" ca="1" si="74"/>
        <v>3.2309039692718748</v>
      </c>
      <c r="H530">
        <f t="shared" ca="1" si="74"/>
        <v>3.191278568322093</v>
      </c>
      <c r="I530">
        <f t="shared" ca="1" si="74"/>
        <v>3.0514009005282787</v>
      </c>
      <c r="J530">
        <f t="shared" ca="1" si="74"/>
        <v>3.1439353658088121</v>
      </c>
      <c r="K530">
        <f t="shared" ca="1" si="74"/>
        <v>3.1989067813207792</v>
      </c>
      <c r="L530">
        <f t="shared" ca="1" si="74"/>
        <v>3.3365932971594896</v>
      </c>
      <c r="M530">
        <f t="shared" ca="1" si="74"/>
        <v>3.4028587783754278</v>
      </c>
      <c r="N530">
        <f t="shared" ca="1" si="69"/>
        <v>30.049883327922544</v>
      </c>
      <c r="O530">
        <f t="shared" ca="1" si="68"/>
        <v>28.468055321282069</v>
      </c>
      <c r="P530" s="4">
        <f t="shared" ca="1" si="70"/>
        <v>24.851349553516929</v>
      </c>
      <c r="Q530" s="3">
        <f t="shared" ca="1" si="71"/>
        <v>1.4998089200781906</v>
      </c>
    </row>
    <row r="531" spans="1:17" x14ac:dyDescent="0.25">
      <c r="A531">
        <v>511</v>
      </c>
      <c r="C531" s="4">
        <f t="shared" si="66"/>
        <v>3.2921262866077932</v>
      </c>
      <c r="D531">
        <f t="shared" ca="1" si="74"/>
        <v>3.1170707903112054</v>
      </c>
      <c r="E531">
        <f t="shared" ca="1" si="74"/>
        <v>3.2404974049869542</v>
      </c>
      <c r="F531">
        <f t="shared" ca="1" si="74"/>
        <v>3.3144566394563761</v>
      </c>
      <c r="G531">
        <f t="shared" ca="1" si="74"/>
        <v>3.2473921378964548</v>
      </c>
      <c r="H531">
        <f t="shared" ca="1" si="74"/>
        <v>3.124467581642854</v>
      </c>
      <c r="I531">
        <f t="shared" ca="1" si="74"/>
        <v>3.1025077488162429</v>
      </c>
      <c r="J531">
        <f t="shared" ca="1" si="74"/>
        <v>3.1096803484032569</v>
      </c>
      <c r="K531">
        <f t="shared" ca="1" si="74"/>
        <v>3.015941171329823</v>
      </c>
      <c r="L531">
        <f t="shared" ca="1" si="74"/>
        <v>3.0530710762186946</v>
      </c>
      <c r="M531">
        <f t="shared" ca="1" si="74"/>
        <v>3.0579219080808846</v>
      </c>
      <c r="N531">
        <f t="shared" ca="1" si="69"/>
        <v>21.283282557116561</v>
      </c>
      <c r="O531">
        <f t="shared" ca="1" si="68"/>
        <v>20.952093246607237</v>
      </c>
      <c r="P531" s="4">
        <f t="shared" ca="1" si="70"/>
        <v>20.040525019985246</v>
      </c>
      <c r="Q531" s="3">
        <f t="shared" ca="1" si="71"/>
        <v>0</v>
      </c>
    </row>
    <row r="532" spans="1:17" x14ac:dyDescent="0.25">
      <c r="A532">
        <v>512</v>
      </c>
      <c r="C532" s="4">
        <f t="shared" si="66"/>
        <v>3.2921262866077932</v>
      </c>
      <c r="D532">
        <f t="shared" ca="1" si="74"/>
        <v>3.1594271601950652</v>
      </c>
      <c r="E532">
        <f t="shared" ca="1" si="74"/>
        <v>3.1347743718389722</v>
      </c>
      <c r="F532">
        <f t="shared" ca="1" si="74"/>
        <v>2.9998494589440288</v>
      </c>
      <c r="G532">
        <f t="shared" ca="1" si="74"/>
        <v>3.1014209299185311</v>
      </c>
      <c r="H532">
        <f t="shared" ca="1" si="74"/>
        <v>3.0749109291249725</v>
      </c>
      <c r="I532">
        <f t="shared" ca="1" si="74"/>
        <v>3.1491929878010159</v>
      </c>
      <c r="J532">
        <f t="shared" ca="1" si="74"/>
        <v>3.164301384271758</v>
      </c>
      <c r="K532">
        <f t="shared" ca="1" si="74"/>
        <v>3.18220828418622</v>
      </c>
      <c r="L532">
        <f t="shared" ca="1" si="74"/>
        <v>3.2682018354517712</v>
      </c>
      <c r="M532">
        <f t="shared" ca="1" si="74"/>
        <v>3.3589093849255218</v>
      </c>
      <c r="N532">
        <f t="shared" ca="1" si="69"/>
        <v>28.757810068990569</v>
      </c>
      <c r="O532">
        <f t="shared" ca="1" si="68"/>
        <v>27.377593961744338</v>
      </c>
      <c r="P532" s="4">
        <f t="shared" ca="1" si="70"/>
        <v>24.179338089176323</v>
      </c>
      <c r="Q532" s="3">
        <f t="shared" ca="1" si="71"/>
        <v>1.101767067087446</v>
      </c>
    </row>
    <row r="533" spans="1:17" x14ac:dyDescent="0.25">
      <c r="A533">
        <v>513</v>
      </c>
      <c r="C533" s="4">
        <f t="shared" ref="C533:C596" si="75">$H$6</f>
        <v>3.2921262866077932</v>
      </c>
      <c r="D533">
        <f t="shared" ref="D533:M548" ca="1" si="76">C533+$D$6*($H$5-C533)*$H$7+$D$9*($H$7^0.5)*(NORMINV(RAND(),0,1))</f>
        <v>3.3269452522261695</v>
      </c>
      <c r="E533">
        <f t="shared" ca="1" si="76"/>
        <v>3.2716952966296557</v>
      </c>
      <c r="F533">
        <f t="shared" ca="1" si="76"/>
        <v>3.2964087443880166</v>
      </c>
      <c r="G533">
        <f t="shared" ca="1" si="76"/>
        <v>3.3588889596005775</v>
      </c>
      <c r="H533">
        <f t="shared" ca="1" si="76"/>
        <v>3.3844046423462681</v>
      </c>
      <c r="I533">
        <f t="shared" ca="1" si="76"/>
        <v>3.3522775487721512</v>
      </c>
      <c r="J533">
        <f t="shared" ca="1" si="76"/>
        <v>3.242288908881763</v>
      </c>
      <c r="K533">
        <f t="shared" ca="1" si="76"/>
        <v>3.2814509790434405</v>
      </c>
      <c r="L533">
        <f t="shared" ca="1" si="76"/>
        <v>3.1579681088953246</v>
      </c>
      <c r="M533">
        <f t="shared" ca="1" si="76"/>
        <v>3.02872025536151</v>
      </c>
      <c r="N533">
        <f t="shared" ca="1" si="69"/>
        <v>20.670762358132546</v>
      </c>
      <c r="O533">
        <f t="shared" ref="O533:O596" ca="1" si="77">EXP(($H$9*LN(N533))+(1-$H$9)*$H$5+(($D$9^2)/(4*$D$6))*(1-$H$9^2))</f>
        <v>20.415351945580841</v>
      </c>
      <c r="P533" s="4">
        <f t="shared" ca="1" si="70"/>
        <v>19.67879856056604</v>
      </c>
      <c r="Q533" s="3">
        <f t="shared" ca="1" si="71"/>
        <v>0</v>
      </c>
    </row>
    <row r="534" spans="1:17" x14ac:dyDescent="0.25">
      <c r="A534">
        <v>514</v>
      </c>
      <c r="C534" s="4">
        <f t="shared" si="75"/>
        <v>3.2921262866077932</v>
      </c>
      <c r="D534">
        <f t="shared" ca="1" si="76"/>
        <v>3.3655932132592135</v>
      </c>
      <c r="E534">
        <f t="shared" ca="1" si="76"/>
        <v>3.3500551798956533</v>
      </c>
      <c r="F534">
        <f t="shared" ca="1" si="76"/>
        <v>3.2625997606995751</v>
      </c>
      <c r="G534">
        <f t="shared" ca="1" si="76"/>
        <v>3.2523198229086772</v>
      </c>
      <c r="H534">
        <f t="shared" ca="1" si="76"/>
        <v>3.3112751178155104</v>
      </c>
      <c r="I534">
        <f t="shared" ca="1" si="76"/>
        <v>3.5066067231873599</v>
      </c>
      <c r="J534">
        <f t="shared" ca="1" si="76"/>
        <v>3.4920270371464213</v>
      </c>
      <c r="K534">
        <f t="shared" ca="1" si="76"/>
        <v>3.4179595791813835</v>
      </c>
      <c r="L534">
        <f t="shared" ca="1" si="76"/>
        <v>3.4632485284665</v>
      </c>
      <c r="M534">
        <f t="shared" ca="1" si="76"/>
        <v>3.469657968502927</v>
      </c>
      <c r="N534">
        <f t="shared" ref="N534:N597" ca="1" si="78">EXP(M534)</f>
        <v>32.125752546176592</v>
      </c>
      <c r="O534">
        <f t="shared" ca="1" si="77"/>
        <v>30.209207719916172</v>
      </c>
      <c r="P534" s="4">
        <f t="shared" ref="P534:P597" ca="1" si="79">EXP(($H$10*LN(N534))+(1-$H$10)*$H$5+(($D$9^2)/(4*$D$6))*(1-$H$10^2))</f>
        <v>25.908686240451384</v>
      </c>
      <c r="Q534" s="3">
        <f t="shared" ref="Q534:Q597" ca="1" si="80">(MAX(0,O534-P534-$D$5))*$H$8</f>
        <v>2.1502745459827928</v>
      </c>
    </row>
    <row r="535" spans="1:17" x14ac:dyDescent="0.25">
      <c r="A535">
        <v>515</v>
      </c>
      <c r="C535" s="4">
        <f t="shared" si="75"/>
        <v>3.2921262866077932</v>
      </c>
      <c r="D535">
        <f t="shared" ca="1" si="76"/>
        <v>3.1266203570600579</v>
      </c>
      <c r="E535">
        <f t="shared" ca="1" si="76"/>
        <v>3.1461167497017786</v>
      </c>
      <c r="F535">
        <f t="shared" ca="1" si="76"/>
        <v>3.1238768774918939</v>
      </c>
      <c r="G535">
        <f t="shared" ca="1" si="76"/>
        <v>3.0973087816831861</v>
      </c>
      <c r="H535">
        <f t="shared" ca="1" si="76"/>
        <v>3.1407796094439888</v>
      </c>
      <c r="I535">
        <f t="shared" ca="1" si="76"/>
        <v>3.0210588872194051</v>
      </c>
      <c r="J535">
        <f t="shared" ca="1" si="76"/>
        <v>3.0124677101895405</v>
      </c>
      <c r="K535">
        <f t="shared" ca="1" si="76"/>
        <v>3.0831949383163515</v>
      </c>
      <c r="L535">
        <f t="shared" ca="1" si="76"/>
        <v>2.9430492006828706</v>
      </c>
      <c r="M535">
        <f t="shared" ca="1" si="76"/>
        <v>2.9467487554780378</v>
      </c>
      <c r="N535">
        <f t="shared" ca="1" si="78"/>
        <v>19.043936472097919</v>
      </c>
      <c r="O535">
        <f t="shared" ca="1" si="77"/>
        <v>18.981017784729868</v>
      </c>
      <c r="P535" s="4">
        <f t="shared" ca="1" si="79"/>
        <v>18.697911441400613</v>
      </c>
      <c r="Q535" s="3">
        <f t="shared" ca="1" si="80"/>
        <v>0</v>
      </c>
    </row>
    <row r="536" spans="1:17" x14ac:dyDescent="0.25">
      <c r="A536">
        <v>516</v>
      </c>
      <c r="C536" s="4">
        <f t="shared" si="75"/>
        <v>3.2921262866077932</v>
      </c>
      <c r="D536">
        <f t="shared" ca="1" si="76"/>
        <v>3.3647428452953907</v>
      </c>
      <c r="E536">
        <f t="shared" ca="1" si="76"/>
        <v>3.4123670874503373</v>
      </c>
      <c r="F536">
        <f t="shared" ca="1" si="76"/>
        <v>3.4433600162042763</v>
      </c>
      <c r="G536">
        <f t="shared" ca="1" si="76"/>
        <v>3.3435561882006586</v>
      </c>
      <c r="H536">
        <f t="shared" ca="1" si="76"/>
        <v>3.2596889208037121</v>
      </c>
      <c r="I536">
        <f t="shared" ca="1" si="76"/>
        <v>3.2789179977508662</v>
      </c>
      <c r="J536">
        <f t="shared" ca="1" si="76"/>
        <v>3.4025218413108389</v>
      </c>
      <c r="K536">
        <f t="shared" ca="1" si="76"/>
        <v>3.2583252812705603</v>
      </c>
      <c r="L536">
        <f t="shared" ca="1" si="76"/>
        <v>3.0794498690415915</v>
      </c>
      <c r="M536">
        <f t="shared" ca="1" si="76"/>
        <v>3.1178312401461414</v>
      </c>
      <c r="N536">
        <f t="shared" ca="1" si="78"/>
        <v>22.59731830453093</v>
      </c>
      <c r="O536">
        <f t="shared" ca="1" si="77"/>
        <v>22.097837313197441</v>
      </c>
      <c r="P536" s="4">
        <f t="shared" ca="1" si="79"/>
        <v>20.803580905498112</v>
      </c>
      <c r="Q536" s="3">
        <f t="shared" ca="1" si="80"/>
        <v>0</v>
      </c>
    </row>
    <row r="537" spans="1:17" x14ac:dyDescent="0.25">
      <c r="A537">
        <v>517</v>
      </c>
      <c r="C537" s="4">
        <f t="shared" si="75"/>
        <v>3.2921262866077932</v>
      </c>
      <c r="D537">
        <f t="shared" ca="1" si="76"/>
        <v>3.2730042325698046</v>
      </c>
      <c r="E537">
        <f t="shared" ca="1" si="76"/>
        <v>3.2377155476771171</v>
      </c>
      <c r="F537">
        <f t="shared" ca="1" si="76"/>
        <v>3.1300485135027527</v>
      </c>
      <c r="G537">
        <f t="shared" ca="1" si="76"/>
        <v>3.1450281493157255</v>
      </c>
      <c r="H537">
        <f t="shared" ca="1" si="76"/>
        <v>3.0254664816817107</v>
      </c>
      <c r="I537">
        <f t="shared" ca="1" si="76"/>
        <v>3.0089801748470588</v>
      </c>
      <c r="J537">
        <f t="shared" ca="1" si="76"/>
        <v>2.9541418081889814</v>
      </c>
      <c r="K537">
        <f t="shared" ca="1" si="76"/>
        <v>3.0016246153303108</v>
      </c>
      <c r="L537">
        <f t="shared" ca="1" si="76"/>
        <v>3.1138177507505405</v>
      </c>
      <c r="M537">
        <f t="shared" ca="1" si="76"/>
        <v>3.0897659242161777</v>
      </c>
      <c r="N537">
        <f t="shared" ca="1" si="78"/>
        <v>21.971934276041377</v>
      </c>
      <c r="O537">
        <f t="shared" ca="1" si="77"/>
        <v>21.553499844087959</v>
      </c>
      <c r="P537" s="4">
        <f t="shared" ca="1" si="79"/>
        <v>20.442565913908695</v>
      </c>
      <c r="Q537" s="3">
        <f t="shared" ca="1" si="80"/>
        <v>0</v>
      </c>
    </row>
    <row r="538" spans="1:17" x14ac:dyDescent="0.25">
      <c r="A538">
        <v>518</v>
      </c>
      <c r="C538" s="4">
        <f t="shared" si="75"/>
        <v>3.2921262866077932</v>
      </c>
      <c r="D538">
        <f t="shared" ca="1" si="76"/>
        <v>3.113597472185702</v>
      </c>
      <c r="E538">
        <f t="shared" ca="1" si="76"/>
        <v>3.1370575065054034</v>
      </c>
      <c r="F538">
        <f t="shared" ca="1" si="76"/>
        <v>3.1716963425206517</v>
      </c>
      <c r="G538">
        <f t="shared" ca="1" si="76"/>
        <v>3.2392263255118223</v>
      </c>
      <c r="H538">
        <f t="shared" ca="1" si="76"/>
        <v>3.2045149571228451</v>
      </c>
      <c r="I538">
        <f t="shared" ca="1" si="76"/>
        <v>3.0818153611570991</v>
      </c>
      <c r="J538">
        <f t="shared" ca="1" si="76"/>
        <v>3.1115931650390891</v>
      </c>
      <c r="K538">
        <f t="shared" ca="1" si="76"/>
        <v>3.2616427380108171</v>
      </c>
      <c r="L538">
        <f t="shared" ca="1" si="76"/>
        <v>3.288990734121882</v>
      </c>
      <c r="M538">
        <f t="shared" ca="1" si="76"/>
        <v>3.3223641688739338</v>
      </c>
      <c r="N538">
        <f t="shared" ca="1" si="78"/>
        <v>27.725821660224927</v>
      </c>
      <c r="O538">
        <f t="shared" ca="1" si="77"/>
        <v>26.502719516580253</v>
      </c>
      <c r="P538" s="4">
        <f t="shared" ca="1" si="79"/>
        <v>23.634399663590791</v>
      </c>
      <c r="Q538" s="3">
        <f t="shared" ca="1" si="80"/>
        <v>0.78792221706168175</v>
      </c>
    </row>
    <row r="539" spans="1:17" x14ac:dyDescent="0.25">
      <c r="A539">
        <v>519</v>
      </c>
      <c r="C539" s="4">
        <f t="shared" si="75"/>
        <v>3.2921262866077932</v>
      </c>
      <c r="D539">
        <f t="shared" ca="1" si="76"/>
        <v>3.2293150582436358</v>
      </c>
      <c r="E539">
        <f t="shared" ca="1" si="76"/>
        <v>3.2590084765384639</v>
      </c>
      <c r="F539">
        <f t="shared" ca="1" si="76"/>
        <v>3.3402984792871653</v>
      </c>
      <c r="G539">
        <f t="shared" ca="1" si="76"/>
        <v>3.2602607517414577</v>
      </c>
      <c r="H539">
        <f t="shared" ca="1" si="76"/>
        <v>3.2943676891274727</v>
      </c>
      <c r="I539">
        <f t="shared" ca="1" si="76"/>
        <v>3.3335418256832763</v>
      </c>
      <c r="J539">
        <f t="shared" ca="1" si="76"/>
        <v>3.4924771895494078</v>
      </c>
      <c r="K539">
        <f t="shared" ca="1" si="76"/>
        <v>3.433386726412754</v>
      </c>
      <c r="L539">
        <f t="shared" ca="1" si="76"/>
        <v>3.401918054626984</v>
      </c>
      <c r="M539">
        <f t="shared" ca="1" si="76"/>
        <v>3.4276836992940378</v>
      </c>
      <c r="N539">
        <f t="shared" ca="1" si="78"/>
        <v>30.805205926799545</v>
      </c>
      <c r="O539">
        <f t="shared" ca="1" si="77"/>
        <v>29.10309139212746</v>
      </c>
      <c r="P539" s="4">
        <f t="shared" ca="1" si="79"/>
        <v>25.23915833611947</v>
      </c>
      <c r="Q539" s="3">
        <f t="shared" ca="1" si="80"/>
        <v>1.7349787911943093</v>
      </c>
    </row>
    <row r="540" spans="1:17" x14ac:dyDescent="0.25">
      <c r="A540">
        <v>520</v>
      </c>
      <c r="C540" s="4">
        <f t="shared" si="75"/>
        <v>3.2921262866077932</v>
      </c>
      <c r="D540">
        <f t="shared" ca="1" si="76"/>
        <v>3.2100573577823801</v>
      </c>
      <c r="E540">
        <f t="shared" ca="1" si="76"/>
        <v>3.3537231131398078</v>
      </c>
      <c r="F540">
        <f t="shared" ca="1" si="76"/>
        <v>3.3353890150461729</v>
      </c>
      <c r="G540">
        <f t="shared" ca="1" si="76"/>
        <v>3.4038476604094101</v>
      </c>
      <c r="H540">
        <f t="shared" ca="1" si="76"/>
        <v>3.2666128480055896</v>
      </c>
      <c r="I540">
        <f t="shared" ca="1" si="76"/>
        <v>3.1382200378522938</v>
      </c>
      <c r="J540">
        <f t="shared" ca="1" si="76"/>
        <v>3.1587231881140951</v>
      </c>
      <c r="K540">
        <f t="shared" ca="1" si="76"/>
        <v>3.2589801540815468</v>
      </c>
      <c r="L540">
        <f t="shared" ca="1" si="76"/>
        <v>3.2381291906575469</v>
      </c>
      <c r="M540">
        <f t="shared" ca="1" si="76"/>
        <v>3.213948986473516</v>
      </c>
      <c r="N540">
        <f t="shared" ca="1" si="78"/>
        <v>24.877131964149896</v>
      </c>
      <c r="O540">
        <f t="shared" ca="1" si="77"/>
        <v>24.068386270265488</v>
      </c>
      <c r="P540" s="4">
        <f t="shared" ca="1" si="79"/>
        <v>22.088981570681231</v>
      </c>
      <c r="Q540" s="3">
        <f t="shared" ca="1" si="80"/>
        <v>0</v>
      </c>
    </row>
    <row r="541" spans="1:17" x14ac:dyDescent="0.25">
      <c r="A541">
        <v>521</v>
      </c>
      <c r="C541" s="4">
        <f t="shared" si="75"/>
        <v>3.2921262866077932</v>
      </c>
      <c r="D541">
        <f t="shared" ca="1" si="76"/>
        <v>3.250239629593715</v>
      </c>
      <c r="E541">
        <f t="shared" ca="1" si="76"/>
        <v>3.2580669271634188</v>
      </c>
      <c r="F541">
        <f t="shared" ca="1" si="76"/>
        <v>3.1860285255029517</v>
      </c>
      <c r="G541">
        <f t="shared" ca="1" si="76"/>
        <v>3.1157436470751749</v>
      </c>
      <c r="H541">
        <f t="shared" ca="1" si="76"/>
        <v>3.0290643389410405</v>
      </c>
      <c r="I541">
        <f t="shared" ca="1" si="76"/>
        <v>3.012134171973508</v>
      </c>
      <c r="J541">
        <f t="shared" ca="1" si="76"/>
        <v>2.9702682046143392</v>
      </c>
      <c r="K541">
        <f t="shared" ca="1" si="76"/>
        <v>2.9515683196205433</v>
      </c>
      <c r="L541">
        <f t="shared" ca="1" si="76"/>
        <v>3.0106637684237425</v>
      </c>
      <c r="M541">
        <f t="shared" ca="1" si="76"/>
        <v>2.9462153341459203</v>
      </c>
      <c r="N541">
        <f t="shared" ca="1" si="78"/>
        <v>19.033780739019353</v>
      </c>
      <c r="O541">
        <f t="shared" ca="1" si="77"/>
        <v>18.972021976423186</v>
      </c>
      <c r="P541" s="4">
        <f t="shared" ca="1" si="79"/>
        <v>18.691691243036477</v>
      </c>
      <c r="Q541" s="3">
        <f t="shared" ca="1" si="80"/>
        <v>0</v>
      </c>
    </row>
    <row r="542" spans="1:17" x14ac:dyDescent="0.25">
      <c r="A542">
        <v>522</v>
      </c>
      <c r="C542" s="4">
        <f t="shared" si="75"/>
        <v>3.2921262866077932</v>
      </c>
      <c r="D542">
        <f t="shared" ca="1" si="76"/>
        <v>3.4592536201631074</v>
      </c>
      <c r="E542">
        <f t="shared" ca="1" si="76"/>
        <v>3.4678862535396444</v>
      </c>
      <c r="F542">
        <f t="shared" ca="1" si="76"/>
        <v>3.2361497273237045</v>
      </c>
      <c r="G542">
        <f t="shared" ca="1" si="76"/>
        <v>3.2197471029586628</v>
      </c>
      <c r="H542">
        <f t="shared" ca="1" si="76"/>
        <v>3.2697810354612966</v>
      </c>
      <c r="I542">
        <f t="shared" ca="1" si="76"/>
        <v>3.1254455337492075</v>
      </c>
      <c r="J542">
        <f t="shared" ca="1" si="76"/>
        <v>3.0735557693291615</v>
      </c>
      <c r="K542">
        <f t="shared" ca="1" si="76"/>
        <v>3.1215252418674488</v>
      </c>
      <c r="L542">
        <f t="shared" ca="1" si="76"/>
        <v>3.1323553049005279</v>
      </c>
      <c r="M542">
        <f t="shared" ca="1" si="76"/>
        <v>3.1471771278732543</v>
      </c>
      <c r="N542">
        <f t="shared" ca="1" si="78"/>
        <v>23.27028274522694</v>
      </c>
      <c r="O542">
        <f t="shared" ca="1" si="77"/>
        <v>22.681720123862373</v>
      </c>
      <c r="P542" s="4">
        <f t="shared" ca="1" si="79"/>
        <v>21.187888714242067</v>
      </c>
      <c r="Q542" s="3">
        <f t="shared" ca="1" si="80"/>
        <v>0</v>
      </c>
    </row>
    <row r="543" spans="1:17" x14ac:dyDescent="0.25">
      <c r="A543">
        <v>523</v>
      </c>
      <c r="C543" s="4">
        <f t="shared" si="75"/>
        <v>3.2921262866077932</v>
      </c>
      <c r="D543">
        <f t="shared" ca="1" si="76"/>
        <v>3.3322443824033714</v>
      </c>
      <c r="E543">
        <f t="shared" ca="1" si="76"/>
        <v>3.3898304140722559</v>
      </c>
      <c r="F543">
        <f t="shared" ca="1" si="76"/>
        <v>3.2600156148754489</v>
      </c>
      <c r="G543">
        <f t="shared" ca="1" si="76"/>
        <v>3.3013716202566212</v>
      </c>
      <c r="H543">
        <f t="shared" ca="1" si="76"/>
        <v>3.2817759853058805</v>
      </c>
      <c r="I543">
        <f t="shared" ca="1" si="76"/>
        <v>3.2200925086564469</v>
      </c>
      <c r="J543">
        <f t="shared" ca="1" si="76"/>
        <v>3.2266098535319432</v>
      </c>
      <c r="K543">
        <f t="shared" ca="1" si="76"/>
        <v>3.1555568812701265</v>
      </c>
      <c r="L543">
        <f t="shared" ca="1" si="76"/>
        <v>3.013332196053514</v>
      </c>
      <c r="M543">
        <f t="shared" ca="1" si="76"/>
        <v>3.0688143486170776</v>
      </c>
      <c r="N543">
        <f t="shared" ca="1" si="78"/>
        <v>21.51637662379429</v>
      </c>
      <c r="O543">
        <f t="shared" ca="1" si="77"/>
        <v>21.155895772827911</v>
      </c>
      <c r="P543" s="4">
        <f t="shared" ca="1" si="79"/>
        <v>20.177147911908619</v>
      </c>
      <c r="Q543" s="3">
        <f t="shared" ca="1" si="80"/>
        <v>0</v>
      </c>
    </row>
    <row r="544" spans="1:17" x14ac:dyDescent="0.25">
      <c r="A544">
        <v>524</v>
      </c>
      <c r="C544" s="4">
        <f t="shared" si="75"/>
        <v>3.2921262866077932</v>
      </c>
      <c r="D544">
        <f t="shared" ca="1" si="76"/>
        <v>3.2169599320629843</v>
      </c>
      <c r="E544">
        <f t="shared" ca="1" si="76"/>
        <v>3.3047953984296834</v>
      </c>
      <c r="F544">
        <f t="shared" ca="1" si="76"/>
        <v>3.2633231613878424</v>
      </c>
      <c r="G544">
        <f t="shared" ca="1" si="76"/>
        <v>3.2407316454505399</v>
      </c>
      <c r="H544">
        <f t="shared" ca="1" si="76"/>
        <v>3.1068262339393686</v>
      </c>
      <c r="I544">
        <f t="shared" ca="1" si="76"/>
        <v>3.2308763034559878</v>
      </c>
      <c r="J544">
        <f t="shared" ca="1" si="76"/>
        <v>3.3334545954318235</v>
      </c>
      <c r="K544">
        <f t="shared" ca="1" si="76"/>
        <v>3.2964601292798781</v>
      </c>
      <c r="L544">
        <f t="shared" ca="1" si="76"/>
        <v>3.2579896027227861</v>
      </c>
      <c r="M544">
        <f t="shared" ca="1" si="76"/>
        <v>3.2743258092750236</v>
      </c>
      <c r="N544">
        <f t="shared" ca="1" si="78"/>
        <v>26.425403711516083</v>
      </c>
      <c r="O544">
        <f t="shared" ca="1" si="77"/>
        <v>25.395090055682839</v>
      </c>
      <c r="P544" s="4">
        <f t="shared" ca="1" si="79"/>
        <v>22.936721107098073</v>
      </c>
      <c r="Q544" s="3">
        <f t="shared" ca="1" si="80"/>
        <v>0.3979648541912561</v>
      </c>
    </row>
    <row r="545" spans="1:17" x14ac:dyDescent="0.25">
      <c r="A545">
        <v>525</v>
      </c>
      <c r="C545" s="4">
        <f t="shared" si="75"/>
        <v>3.2921262866077932</v>
      </c>
      <c r="D545">
        <f t="shared" ca="1" si="76"/>
        <v>3.3612272426462733</v>
      </c>
      <c r="E545">
        <f t="shared" ca="1" si="76"/>
        <v>3.145006056806388</v>
      </c>
      <c r="F545">
        <f t="shared" ca="1" si="76"/>
        <v>3.0586640813456651</v>
      </c>
      <c r="G545">
        <f t="shared" ca="1" si="76"/>
        <v>3.0682616355235299</v>
      </c>
      <c r="H545">
        <f t="shared" ca="1" si="76"/>
        <v>2.9882921310651582</v>
      </c>
      <c r="I545">
        <f t="shared" ca="1" si="76"/>
        <v>2.903000582735539</v>
      </c>
      <c r="J545">
        <f t="shared" ca="1" si="76"/>
        <v>2.8080717802922903</v>
      </c>
      <c r="K545">
        <f t="shared" ca="1" si="76"/>
        <v>2.8761282883033124</v>
      </c>
      <c r="L545">
        <f t="shared" ca="1" si="76"/>
        <v>2.9557136202971726</v>
      </c>
      <c r="M545">
        <f t="shared" ca="1" si="76"/>
        <v>2.9425859106477179</v>
      </c>
      <c r="N545">
        <f t="shared" ca="1" si="78"/>
        <v>18.964824299701405</v>
      </c>
      <c r="O545">
        <f t="shared" ca="1" si="77"/>
        <v>18.910927168098517</v>
      </c>
      <c r="P545" s="4">
        <f t="shared" ca="1" si="79"/>
        <v>18.649423627316459</v>
      </c>
      <c r="Q545" s="3">
        <f t="shared" ca="1" si="80"/>
        <v>0</v>
      </c>
    </row>
    <row r="546" spans="1:17" x14ac:dyDescent="0.25">
      <c r="A546">
        <v>526</v>
      </c>
      <c r="C546" s="4">
        <f t="shared" si="75"/>
        <v>3.2921262866077932</v>
      </c>
      <c r="D546">
        <f t="shared" ca="1" si="76"/>
        <v>3.4619433649041245</v>
      </c>
      <c r="E546">
        <f t="shared" ca="1" si="76"/>
        <v>3.3649293745391264</v>
      </c>
      <c r="F546">
        <f t="shared" ca="1" si="76"/>
        <v>3.2500542807485568</v>
      </c>
      <c r="G546">
        <f t="shared" ca="1" si="76"/>
        <v>3.2388126388066585</v>
      </c>
      <c r="H546">
        <f t="shared" ca="1" si="76"/>
        <v>3.3412204722377989</v>
      </c>
      <c r="I546">
        <f t="shared" ca="1" si="76"/>
        <v>3.3702447661002597</v>
      </c>
      <c r="J546">
        <f t="shared" ca="1" si="76"/>
        <v>3.3934700915659208</v>
      </c>
      <c r="K546">
        <f t="shared" ca="1" si="76"/>
        <v>3.4976823384587794</v>
      </c>
      <c r="L546">
        <f t="shared" ca="1" si="76"/>
        <v>3.6578548005908007</v>
      </c>
      <c r="M546">
        <f t="shared" ca="1" si="76"/>
        <v>3.8386831568733069</v>
      </c>
      <c r="N546">
        <f t="shared" ca="1" si="78"/>
        <v>46.464248010206127</v>
      </c>
      <c r="O546">
        <f t="shared" ca="1" si="77"/>
        <v>41.934043770560876</v>
      </c>
      <c r="P546" s="4">
        <f t="shared" ca="1" si="79"/>
        <v>32.614567557705584</v>
      </c>
      <c r="Q546" s="3">
        <f t="shared" ca="1" si="80"/>
        <v>6.9244519686209767</v>
      </c>
    </row>
    <row r="547" spans="1:17" x14ac:dyDescent="0.25">
      <c r="A547">
        <v>527</v>
      </c>
      <c r="C547" s="4">
        <f t="shared" si="75"/>
        <v>3.2921262866077932</v>
      </c>
      <c r="D547">
        <f t="shared" ca="1" si="76"/>
        <v>3.2242470896988444</v>
      </c>
      <c r="E547">
        <f t="shared" ca="1" si="76"/>
        <v>3.083441310871609</v>
      </c>
      <c r="F547">
        <f t="shared" ca="1" si="76"/>
        <v>3.1611018303716172</v>
      </c>
      <c r="G547">
        <f t="shared" ca="1" si="76"/>
        <v>3.0478646047544053</v>
      </c>
      <c r="H547">
        <f t="shared" ca="1" si="76"/>
        <v>2.9624104232997581</v>
      </c>
      <c r="I547">
        <f t="shared" ca="1" si="76"/>
        <v>2.8629312226065973</v>
      </c>
      <c r="J547">
        <f t="shared" ca="1" si="76"/>
        <v>2.826922758331972</v>
      </c>
      <c r="K547">
        <f t="shared" ca="1" si="76"/>
        <v>2.9407100185456718</v>
      </c>
      <c r="L547">
        <f t="shared" ca="1" si="76"/>
        <v>3.0618965712005219</v>
      </c>
      <c r="M547">
        <f t="shared" ca="1" si="76"/>
        <v>2.9688592524383441</v>
      </c>
      <c r="N547">
        <f t="shared" ca="1" si="78"/>
        <v>19.469696913925041</v>
      </c>
      <c r="O547">
        <f t="shared" ca="1" si="77"/>
        <v>19.357673945322158</v>
      </c>
      <c r="P547" s="4">
        <f t="shared" ca="1" si="79"/>
        <v>18.957570115500726</v>
      </c>
      <c r="Q547" s="3">
        <f t="shared" ca="1" si="80"/>
        <v>0</v>
      </c>
    </row>
    <row r="548" spans="1:17" x14ac:dyDescent="0.25">
      <c r="A548">
        <v>528</v>
      </c>
      <c r="C548" s="4">
        <f t="shared" si="75"/>
        <v>3.2921262866077932</v>
      </c>
      <c r="D548">
        <f t="shared" ca="1" si="76"/>
        <v>3.1557165996981364</v>
      </c>
      <c r="E548">
        <f t="shared" ca="1" si="76"/>
        <v>3.035646358098147</v>
      </c>
      <c r="F548">
        <f t="shared" ca="1" si="76"/>
        <v>3.0396072287085523</v>
      </c>
      <c r="G548">
        <f t="shared" ca="1" si="76"/>
        <v>3.0726856510532716</v>
      </c>
      <c r="H548">
        <f t="shared" ca="1" si="76"/>
        <v>3.0839551045179938</v>
      </c>
      <c r="I548">
        <f t="shared" ca="1" si="76"/>
        <v>3.0767283562136059</v>
      </c>
      <c r="J548">
        <f t="shared" ca="1" si="76"/>
        <v>3.0569355367777167</v>
      </c>
      <c r="K548">
        <f t="shared" ca="1" si="76"/>
        <v>3.0426813513188842</v>
      </c>
      <c r="L548">
        <f t="shared" ca="1" si="76"/>
        <v>2.856076563793331</v>
      </c>
      <c r="M548">
        <f t="shared" ca="1" si="76"/>
        <v>2.8048847035875086</v>
      </c>
      <c r="N548">
        <f t="shared" ca="1" si="78"/>
        <v>16.525170503346875</v>
      </c>
      <c r="O548">
        <f t="shared" ca="1" si="77"/>
        <v>16.732708436245616</v>
      </c>
      <c r="P548" s="4">
        <f t="shared" ca="1" si="79"/>
        <v>17.114458443616765</v>
      </c>
      <c r="Q548" s="3">
        <f t="shared" ca="1" si="80"/>
        <v>0</v>
      </c>
    </row>
    <row r="549" spans="1:17" x14ac:dyDescent="0.25">
      <c r="A549">
        <v>529</v>
      </c>
      <c r="C549" s="4">
        <f t="shared" si="75"/>
        <v>3.2921262866077932</v>
      </c>
      <c r="D549">
        <f t="shared" ref="D549:M564" ca="1" si="81">C549+$D$6*($H$5-C549)*$H$7+$D$9*($H$7^0.5)*(NORMINV(RAND(),0,1))</f>
        <v>3.1728302315826196</v>
      </c>
      <c r="E549">
        <f t="shared" ca="1" si="81"/>
        <v>3.1258353843309572</v>
      </c>
      <c r="F549">
        <f t="shared" ca="1" si="81"/>
        <v>3.2502814057726357</v>
      </c>
      <c r="G549">
        <f t="shared" ca="1" si="81"/>
        <v>3.42547463292872</v>
      </c>
      <c r="H549">
        <f t="shared" ca="1" si="81"/>
        <v>3.3655132084082156</v>
      </c>
      <c r="I549">
        <f t="shared" ca="1" si="81"/>
        <v>3.4667472719155263</v>
      </c>
      <c r="J549">
        <f t="shared" ca="1" si="81"/>
        <v>3.5094104863155002</v>
      </c>
      <c r="K549">
        <f t="shared" ca="1" si="81"/>
        <v>3.5112071368616005</v>
      </c>
      <c r="L549">
        <f t="shared" ca="1" si="81"/>
        <v>3.4274922027535983</v>
      </c>
      <c r="M549">
        <f t="shared" ca="1" si="81"/>
        <v>3.5294982803573736</v>
      </c>
      <c r="N549">
        <f t="shared" ca="1" si="78"/>
        <v>34.106851244086428</v>
      </c>
      <c r="O549">
        <f t="shared" ca="1" si="77"/>
        <v>31.859213505757829</v>
      </c>
      <c r="P549" s="4">
        <f t="shared" ca="1" si="79"/>
        <v>26.894018284976912</v>
      </c>
      <c r="Q549" s="3">
        <f t="shared" ca="1" si="80"/>
        <v>2.7825317664156706</v>
      </c>
    </row>
    <row r="550" spans="1:17" x14ac:dyDescent="0.25">
      <c r="A550">
        <v>530</v>
      </c>
      <c r="C550" s="4">
        <f t="shared" si="75"/>
        <v>3.2921262866077932</v>
      </c>
      <c r="D550">
        <f t="shared" ca="1" si="81"/>
        <v>3.3215518238193162</v>
      </c>
      <c r="E550">
        <f t="shared" ca="1" si="81"/>
        <v>3.4908091711941007</v>
      </c>
      <c r="F550">
        <f t="shared" ca="1" si="81"/>
        <v>3.5220647187530454</v>
      </c>
      <c r="G550">
        <f t="shared" ca="1" si="81"/>
        <v>3.5447221108395173</v>
      </c>
      <c r="H550">
        <f t="shared" ca="1" si="81"/>
        <v>3.5262586620409708</v>
      </c>
      <c r="I550">
        <f t="shared" ca="1" si="81"/>
        <v>3.4295093291434866</v>
      </c>
      <c r="J550">
        <f t="shared" ca="1" si="81"/>
        <v>3.5755032048151731</v>
      </c>
      <c r="K550">
        <f t="shared" ca="1" si="81"/>
        <v>3.6066347117939737</v>
      </c>
      <c r="L550">
        <f t="shared" ca="1" si="81"/>
        <v>3.5845442599255057</v>
      </c>
      <c r="M550">
        <f t="shared" ca="1" si="81"/>
        <v>3.4417581362978193</v>
      </c>
      <c r="N550">
        <f t="shared" ca="1" si="78"/>
        <v>31.241837319861759</v>
      </c>
      <c r="O550">
        <f t="shared" ca="1" si="77"/>
        <v>29.469395924235783</v>
      </c>
      <c r="P550" s="4">
        <f t="shared" ca="1" si="79"/>
        <v>25.461707839777844</v>
      </c>
      <c r="Q550" s="3">
        <f t="shared" ca="1" si="80"/>
        <v>1.8717228041758378</v>
      </c>
    </row>
    <row r="551" spans="1:17" x14ac:dyDescent="0.25">
      <c r="A551">
        <v>531</v>
      </c>
      <c r="C551" s="4">
        <f t="shared" si="75"/>
        <v>3.2921262866077932</v>
      </c>
      <c r="D551">
        <f t="shared" ca="1" si="81"/>
        <v>3.2758335536586789</v>
      </c>
      <c r="E551">
        <f t="shared" ca="1" si="81"/>
        <v>3.3270786721456669</v>
      </c>
      <c r="F551">
        <f t="shared" ca="1" si="81"/>
        <v>3.2494228156092855</v>
      </c>
      <c r="G551">
        <f t="shared" ca="1" si="81"/>
        <v>3.1909647311173832</v>
      </c>
      <c r="H551">
        <f t="shared" ca="1" si="81"/>
        <v>2.9683679801257505</v>
      </c>
      <c r="I551">
        <f t="shared" ca="1" si="81"/>
        <v>2.9975184008700451</v>
      </c>
      <c r="J551">
        <f t="shared" ca="1" si="81"/>
        <v>2.9701142223070303</v>
      </c>
      <c r="K551">
        <f t="shared" ca="1" si="81"/>
        <v>2.9550903634615659</v>
      </c>
      <c r="L551">
        <f t="shared" ca="1" si="81"/>
        <v>2.9811885872389481</v>
      </c>
      <c r="M551">
        <f t="shared" ca="1" si="81"/>
        <v>3.029569646368933</v>
      </c>
      <c r="N551">
        <f t="shared" ca="1" si="78"/>
        <v>20.688327376524406</v>
      </c>
      <c r="O551">
        <f t="shared" ca="1" si="77"/>
        <v>20.430768300675439</v>
      </c>
      <c r="P551" s="4">
        <f t="shared" ca="1" si="79"/>
        <v>19.689227359525468</v>
      </c>
      <c r="Q551" s="3">
        <f t="shared" ca="1" si="80"/>
        <v>0</v>
      </c>
    </row>
    <row r="552" spans="1:17" x14ac:dyDescent="0.25">
      <c r="A552">
        <v>532</v>
      </c>
      <c r="C552" s="4">
        <f t="shared" si="75"/>
        <v>3.2921262866077932</v>
      </c>
      <c r="D552">
        <f t="shared" ca="1" si="81"/>
        <v>3.3086883478569908</v>
      </c>
      <c r="E552">
        <f t="shared" ca="1" si="81"/>
        <v>3.1737696447023227</v>
      </c>
      <c r="F552">
        <f t="shared" ca="1" si="81"/>
        <v>3.0910768379488083</v>
      </c>
      <c r="G552">
        <f t="shared" ca="1" si="81"/>
        <v>3.1260806711429261</v>
      </c>
      <c r="H552">
        <f t="shared" ca="1" si="81"/>
        <v>3.2035295140050759</v>
      </c>
      <c r="I552">
        <f t="shared" ca="1" si="81"/>
        <v>3.1361869640372566</v>
      </c>
      <c r="J552">
        <f t="shared" ca="1" si="81"/>
        <v>3.1592848954403365</v>
      </c>
      <c r="K552">
        <f t="shared" ca="1" si="81"/>
        <v>3.0997396001213051</v>
      </c>
      <c r="L552">
        <f t="shared" ca="1" si="81"/>
        <v>3.1748877826386734</v>
      </c>
      <c r="M552">
        <f t="shared" ca="1" si="81"/>
        <v>3.2160806713345598</v>
      </c>
      <c r="N552">
        <f t="shared" ca="1" si="78"/>
        <v>24.930218731770946</v>
      </c>
      <c r="O552">
        <f t="shared" ca="1" si="77"/>
        <v>24.11402511661321</v>
      </c>
      <c r="P552" s="4">
        <f t="shared" ca="1" si="79"/>
        <v>22.118371629770962</v>
      </c>
      <c r="Q552" s="3">
        <f t="shared" ca="1" si="80"/>
        <v>0</v>
      </c>
    </row>
    <row r="553" spans="1:17" x14ac:dyDescent="0.25">
      <c r="A553">
        <v>533</v>
      </c>
      <c r="C553" s="4">
        <f t="shared" si="75"/>
        <v>3.2921262866077932</v>
      </c>
      <c r="D553">
        <f t="shared" ca="1" si="81"/>
        <v>3.2299089125708473</v>
      </c>
      <c r="E553">
        <f t="shared" ca="1" si="81"/>
        <v>3.1210292289084443</v>
      </c>
      <c r="F553">
        <f t="shared" ca="1" si="81"/>
        <v>3.1544688950245972</v>
      </c>
      <c r="G553">
        <f t="shared" ca="1" si="81"/>
        <v>3.3433678095599975</v>
      </c>
      <c r="H553">
        <f t="shared" ca="1" si="81"/>
        <v>3.2788821514944182</v>
      </c>
      <c r="I553">
        <f t="shared" ca="1" si="81"/>
        <v>3.2482778963521652</v>
      </c>
      <c r="J553">
        <f t="shared" ca="1" si="81"/>
        <v>3.1650555654397787</v>
      </c>
      <c r="K553">
        <f t="shared" ca="1" si="81"/>
        <v>3.1004860100889893</v>
      </c>
      <c r="L553">
        <f t="shared" ca="1" si="81"/>
        <v>3.1700557882766009</v>
      </c>
      <c r="M553">
        <f t="shared" ca="1" si="81"/>
        <v>3.1479153456561386</v>
      </c>
      <c r="N553">
        <f t="shared" ca="1" si="78"/>
        <v>23.287467624073361</v>
      </c>
      <c r="O553">
        <f t="shared" ca="1" si="77"/>
        <v>22.696605376449753</v>
      </c>
      <c r="P553" s="4">
        <f t="shared" ca="1" si="79"/>
        <v>21.197647261804377</v>
      </c>
      <c r="Q553" s="3">
        <f t="shared" ca="1" si="80"/>
        <v>0</v>
      </c>
    </row>
    <row r="554" spans="1:17" x14ac:dyDescent="0.25">
      <c r="A554">
        <v>534</v>
      </c>
      <c r="C554" s="4">
        <f t="shared" si="75"/>
        <v>3.2921262866077932</v>
      </c>
      <c r="D554">
        <f t="shared" ca="1" si="81"/>
        <v>3.1595948014922235</v>
      </c>
      <c r="E554">
        <f t="shared" ca="1" si="81"/>
        <v>3.0669808401651997</v>
      </c>
      <c r="F554">
        <f t="shared" ca="1" si="81"/>
        <v>2.9727615549739022</v>
      </c>
      <c r="G554">
        <f t="shared" ca="1" si="81"/>
        <v>2.8369530912601948</v>
      </c>
      <c r="H554">
        <f t="shared" ca="1" si="81"/>
        <v>2.7750387660914169</v>
      </c>
      <c r="I554">
        <f t="shared" ca="1" si="81"/>
        <v>2.9350980999441667</v>
      </c>
      <c r="J554">
        <f t="shared" ca="1" si="81"/>
        <v>3.0630258281394336</v>
      </c>
      <c r="K554">
        <f t="shared" ca="1" si="81"/>
        <v>3.0761742208424745</v>
      </c>
      <c r="L554">
        <f t="shared" ca="1" si="81"/>
        <v>2.933830355011577</v>
      </c>
      <c r="M554">
        <f t="shared" ca="1" si="81"/>
        <v>2.9910862204089503</v>
      </c>
      <c r="N554">
        <f t="shared" ca="1" si="78"/>
        <v>19.907294461289315</v>
      </c>
      <c r="O554">
        <f t="shared" ca="1" si="77"/>
        <v>19.743847935296131</v>
      </c>
      <c r="P554" s="4">
        <f t="shared" ca="1" si="79"/>
        <v>19.222231109433086</v>
      </c>
      <c r="Q554" s="3">
        <f t="shared" ca="1" si="80"/>
        <v>0</v>
      </c>
    </row>
    <row r="555" spans="1:17" x14ac:dyDescent="0.25">
      <c r="A555">
        <v>535</v>
      </c>
      <c r="C555" s="4">
        <f t="shared" si="75"/>
        <v>3.2921262866077932</v>
      </c>
      <c r="D555">
        <f t="shared" ca="1" si="81"/>
        <v>3.4484781764287833</v>
      </c>
      <c r="E555">
        <f t="shared" ca="1" si="81"/>
        <v>3.3952405385045479</v>
      </c>
      <c r="F555">
        <f t="shared" ca="1" si="81"/>
        <v>3.3133583505509527</v>
      </c>
      <c r="G555">
        <f t="shared" ca="1" si="81"/>
        <v>3.0911481026244636</v>
      </c>
      <c r="H555">
        <f t="shared" ca="1" si="81"/>
        <v>3.069086073207814</v>
      </c>
      <c r="I555">
        <f t="shared" ca="1" si="81"/>
        <v>3.1682006957721827</v>
      </c>
      <c r="J555">
        <f t="shared" ca="1" si="81"/>
        <v>3.1388382050604329</v>
      </c>
      <c r="K555">
        <f t="shared" ca="1" si="81"/>
        <v>3.1888704580558915</v>
      </c>
      <c r="L555">
        <f t="shared" ca="1" si="81"/>
        <v>3.3093318196685124</v>
      </c>
      <c r="M555">
        <f t="shared" ca="1" si="81"/>
        <v>3.3429016636296511</v>
      </c>
      <c r="N555">
        <f t="shared" ca="1" si="78"/>
        <v>28.30112803162794</v>
      </c>
      <c r="O555">
        <f t="shared" ca="1" si="77"/>
        <v>26.990877580191054</v>
      </c>
      <c r="P555" s="4">
        <f t="shared" ca="1" si="79"/>
        <v>23.939111794111316</v>
      </c>
      <c r="Q555" s="3">
        <f t="shared" ca="1" si="80"/>
        <v>0.96242138642214148</v>
      </c>
    </row>
    <row r="556" spans="1:17" x14ac:dyDescent="0.25">
      <c r="A556">
        <v>536</v>
      </c>
      <c r="C556" s="4">
        <f t="shared" si="75"/>
        <v>3.2921262866077932</v>
      </c>
      <c r="D556">
        <f t="shared" ca="1" si="81"/>
        <v>3.1593687851005186</v>
      </c>
      <c r="E556">
        <f t="shared" ca="1" si="81"/>
        <v>3.1453507159376866</v>
      </c>
      <c r="F556">
        <f t="shared" ca="1" si="81"/>
        <v>3.2930132635811455</v>
      </c>
      <c r="G556">
        <f t="shared" ca="1" si="81"/>
        <v>3.265152835884511</v>
      </c>
      <c r="H556">
        <f t="shared" ca="1" si="81"/>
        <v>3.2517539402447531</v>
      </c>
      <c r="I556">
        <f t="shared" ca="1" si="81"/>
        <v>3.1634734720857556</v>
      </c>
      <c r="J556">
        <f t="shared" ca="1" si="81"/>
        <v>3.1172204233670788</v>
      </c>
      <c r="K556">
        <f t="shared" ca="1" si="81"/>
        <v>3.0680211487923832</v>
      </c>
      <c r="L556">
        <f t="shared" ca="1" si="81"/>
        <v>3.1157553649862826</v>
      </c>
      <c r="M556">
        <f t="shared" ca="1" si="81"/>
        <v>3.1329995391727503</v>
      </c>
      <c r="N556">
        <f t="shared" ca="1" si="78"/>
        <v>22.942693944365242</v>
      </c>
      <c r="O556">
        <f t="shared" ca="1" si="77"/>
        <v>22.397733082679753</v>
      </c>
      <c r="P556" s="4">
        <f t="shared" ca="1" si="79"/>
        <v>21.001343473604031</v>
      </c>
      <c r="Q556" s="3">
        <f t="shared" ca="1" si="80"/>
        <v>0</v>
      </c>
    </row>
    <row r="557" spans="1:17" x14ac:dyDescent="0.25">
      <c r="A557">
        <v>537</v>
      </c>
      <c r="C557" s="4">
        <f t="shared" si="75"/>
        <v>3.2921262866077932</v>
      </c>
      <c r="D557">
        <f t="shared" ca="1" si="81"/>
        <v>3.3003379963917743</v>
      </c>
      <c r="E557">
        <f t="shared" ca="1" si="81"/>
        <v>3.3512251198822751</v>
      </c>
      <c r="F557">
        <f t="shared" ca="1" si="81"/>
        <v>3.1933725975239349</v>
      </c>
      <c r="G557">
        <f t="shared" ca="1" si="81"/>
        <v>3.1788208070523836</v>
      </c>
      <c r="H557">
        <f t="shared" ca="1" si="81"/>
        <v>3.22427880169958</v>
      </c>
      <c r="I557">
        <f t="shared" ca="1" si="81"/>
        <v>3.2243745976312153</v>
      </c>
      <c r="J557">
        <f t="shared" ca="1" si="81"/>
        <v>3.1925975763525409</v>
      </c>
      <c r="K557">
        <f t="shared" ca="1" si="81"/>
        <v>3.1923104059448559</v>
      </c>
      <c r="L557">
        <f t="shared" ca="1" si="81"/>
        <v>3.326594709069707</v>
      </c>
      <c r="M557">
        <f t="shared" ca="1" si="81"/>
        <v>3.3216903193581282</v>
      </c>
      <c r="N557">
        <f t="shared" ca="1" si="78"/>
        <v>27.707144922086062</v>
      </c>
      <c r="O557">
        <f t="shared" ca="1" si="77"/>
        <v>26.486853183009341</v>
      </c>
      <c r="P557" s="4">
        <f t="shared" ca="1" si="79"/>
        <v>23.624467834598438</v>
      </c>
      <c r="Q557" s="3">
        <f t="shared" ca="1" si="80"/>
        <v>0.7822771416867228</v>
      </c>
    </row>
    <row r="558" spans="1:17" x14ac:dyDescent="0.25">
      <c r="A558">
        <v>538</v>
      </c>
      <c r="C558" s="4">
        <f t="shared" si="75"/>
        <v>3.2921262866077932</v>
      </c>
      <c r="D558">
        <f t="shared" ca="1" si="81"/>
        <v>3.1959671628861037</v>
      </c>
      <c r="E558">
        <f t="shared" ca="1" si="81"/>
        <v>3.1497892115435717</v>
      </c>
      <c r="F558">
        <f t="shared" ca="1" si="81"/>
        <v>3.1570342385636287</v>
      </c>
      <c r="G558">
        <f t="shared" ca="1" si="81"/>
        <v>3.2050022818716228</v>
      </c>
      <c r="H558">
        <f t="shared" ca="1" si="81"/>
        <v>3.0517052548948249</v>
      </c>
      <c r="I558">
        <f t="shared" ca="1" si="81"/>
        <v>3.1456642240259876</v>
      </c>
      <c r="J558">
        <f t="shared" ca="1" si="81"/>
        <v>3.1446703753107244</v>
      </c>
      <c r="K558">
        <f t="shared" ca="1" si="81"/>
        <v>2.9879722552449195</v>
      </c>
      <c r="L558">
        <f t="shared" ca="1" si="81"/>
        <v>3.1451333077113452</v>
      </c>
      <c r="M558">
        <f t="shared" ca="1" si="81"/>
        <v>3.2379138035418098</v>
      </c>
      <c r="N558">
        <f t="shared" ca="1" si="78"/>
        <v>25.480508912990548</v>
      </c>
      <c r="O558">
        <f t="shared" ca="1" si="77"/>
        <v>24.586478680220129</v>
      </c>
      <c r="P558" s="4">
        <f t="shared" ca="1" si="79"/>
        <v>22.421650933313028</v>
      </c>
      <c r="Q558" s="3">
        <f t="shared" ca="1" si="80"/>
        <v>0.1187398258521619</v>
      </c>
    </row>
    <row r="559" spans="1:17" x14ac:dyDescent="0.25">
      <c r="A559">
        <v>539</v>
      </c>
      <c r="C559" s="4">
        <f t="shared" si="75"/>
        <v>3.2921262866077932</v>
      </c>
      <c r="D559">
        <f t="shared" ca="1" si="81"/>
        <v>3.359474867211913</v>
      </c>
      <c r="E559">
        <f t="shared" ca="1" si="81"/>
        <v>3.2653435147535537</v>
      </c>
      <c r="F559">
        <f t="shared" ca="1" si="81"/>
        <v>3.3158548604314744</v>
      </c>
      <c r="G559">
        <f t="shared" ca="1" si="81"/>
        <v>3.2263044659173556</v>
      </c>
      <c r="H559">
        <f t="shared" ca="1" si="81"/>
        <v>3.2814164480011843</v>
      </c>
      <c r="I559">
        <f t="shared" ca="1" si="81"/>
        <v>3.3815981933403982</v>
      </c>
      <c r="J559">
        <f t="shared" ca="1" si="81"/>
        <v>3.4743078287168077</v>
      </c>
      <c r="K559">
        <f t="shared" ca="1" si="81"/>
        <v>3.4446480133543993</v>
      </c>
      <c r="L559">
        <f t="shared" ca="1" si="81"/>
        <v>3.4718520268253861</v>
      </c>
      <c r="M559">
        <f t="shared" ca="1" si="81"/>
        <v>3.4604243747061862</v>
      </c>
      <c r="N559">
        <f t="shared" ca="1" si="78"/>
        <v>31.830481700154717</v>
      </c>
      <c r="O559">
        <f t="shared" ca="1" si="77"/>
        <v>29.962329549207485</v>
      </c>
      <c r="P559" s="4">
        <f t="shared" ca="1" si="79"/>
        <v>25.759894403664838</v>
      </c>
      <c r="Q559" s="3">
        <f t="shared" ca="1" si="80"/>
        <v>2.0569719390146504</v>
      </c>
    </row>
    <row r="560" spans="1:17" x14ac:dyDescent="0.25">
      <c r="A560">
        <v>540</v>
      </c>
      <c r="C560" s="4">
        <f t="shared" si="75"/>
        <v>3.2921262866077932</v>
      </c>
      <c r="D560">
        <f t="shared" ca="1" si="81"/>
        <v>3.3829285582431754</v>
      </c>
      <c r="E560">
        <f t="shared" ca="1" si="81"/>
        <v>3.3630251883848499</v>
      </c>
      <c r="F560">
        <f t="shared" ca="1" si="81"/>
        <v>3.1886120234233259</v>
      </c>
      <c r="G560">
        <f t="shared" ca="1" si="81"/>
        <v>3.2756047351649018</v>
      </c>
      <c r="H560">
        <f t="shared" ca="1" si="81"/>
        <v>3.2880631324457226</v>
      </c>
      <c r="I560">
        <f t="shared" ca="1" si="81"/>
        <v>3.3578285747952679</v>
      </c>
      <c r="J560">
        <f t="shared" ca="1" si="81"/>
        <v>3.3647082429832493</v>
      </c>
      <c r="K560">
        <f t="shared" ca="1" si="81"/>
        <v>3.442691344511418</v>
      </c>
      <c r="L560">
        <f t="shared" ca="1" si="81"/>
        <v>3.4367711975888118</v>
      </c>
      <c r="M560">
        <f t="shared" ca="1" si="81"/>
        <v>3.4629464529061154</v>
      </c>
      <c r="N560">
        <f t="shared" ca="1" si="78"/>
        <v>31.910861984217558</v>
      </c>
      <c r="O560">
        <f t="shared" ca="1" si="77"/>
        <v>30.029561261471255</v>
      </c>
      <c r="P560" s="4">
        <f t="shared" ca="1" si="79"/>
        <v>25.800450606111053</v>
      </c>
      <c r="Q560" s="3">
        <f t="shared" ca="1" si="80"/>
        <v>2.0823464688666657</v>
      </c>
    </row>
    <row r="561" spans="1:17" x14ac:dyDescent="0.25">
      <c r="A561">
        <v>541</v>
      </c>
      <c r="C561" s="4">
        <f t="shared" si="75"/>
        <v>3.2921262866077932</v>
      </c>
      <c r="D561">
        <f t="shared" ca="1" si="81"/>
        <v>3.3175964434146512</v>
      </c>
      <c r="E561">
        <f t="shared" ca="1" si="81"/>
        <v>3.2231214592640773</v>
      </c>
      <c r="F561">
        <f t="shared" ca="1" si="81"/>
        <v>3.2755694212531368</v>
      </c>
      <c r="G561">
        <f t="shared" ca="1" si="81"/>
        <v>3.3200803208414209</v>
      </c>
      <c r="H561">
        <f t="shared" ca="1" si="81"/>
        <v>3.2466421105250665</v>
      </c>
      <c r="I561">
        <f t="shared" ca="1" si="81"/>
        <v>3.2442695346740806</v>
      </c>
      <c r="J561">
        <f t="shared" ca="1" si="81"/>
        <v>3.2596044014761012</v>
      </c>
      <c r="K561">
        <f t="shared" ca="1" si="81"/>
        <v>3.3709221847261377</v>
      </c>
      <c r="L561">
        <f t="shared" ca="1" si="81"/>
        <v>3.2730249054894984</v>
      </c>
      <c r="M561">
        <f t="shared" ca="1" si="81"/>
        <v>3.3192958431788027</v>
      </c>
      <c r="N561">
        <f t="shared" ca="1" si="78"/>
        <v>27.64088018989521</v>
      </c>
      <c r="O561">
        <f t="shared" ca="1" si="77"/>
        <v>26.430550105058977</v>
      </c>
      <c r="P561" s="4">
        <f t="shared" ca="1" si="79"/>
        <v>23.589209542029931</v>
      </c>
      <c r="Q561" s="3">
        <f t="shared" ca="1" si="80"/>
        <v>0.7622587225991978</v>
      </c>
    </row>
    <row r="562" spans="1:17" x14ac:dyDescent="0.25">
      <c r="A562">
        <v>542</v>
      </c>
      <c r="C562" s="4">
        <f t="shared" si="75"/>
        <v>3.2921262866077932</v>
      </c>
      <c r="D562">
        <f t="shared" ca="1" si="81"/>
        <v>3.324359909096553</v>
      </c>
      <c r="E562">
        <f t="shared" ca="1" si="81"/>
        <v>3.3576996049722561</v>
      </c>
      <c r="F562">
        <f t="shared" ca="1" si="81"/>
        <v>3.2552475422096743</v>
      </c>
      <c r="G562">
        <f t="shared" ca="1" si="81"/>
        <v>3.1918242615912287</v>
      </c>
      <c r="H562">
        <f t="shared" ca="1" si="81"/>
        <v>3.2161015073696335</v>
      </c>
      <c r="I562">
        <f t="shared" ca="1" si="81"/>
        <v>3.322381684675602</v>
      </c>
      <c r="J562">
        <f t="shared" ca="1" si="81"/>
        <v>3.3436840478772361</v>
      </c>
      <c r="K562">
        <f t="shared" ca="1" si="81"/>
        <v>3.3442052526399748</v>
      </c>
      <c r="L562">
        <f t="shared" ca="1" si="81"/>
        <v>3.2423848614266353</v>
      </c>
      <c r="M562">
        <f t="shared" ca="1" si="81"/>
        <v>3.2527221512756919</v>
      </c>
      <c r="N562">
        <f t="shared" ca="1" si="78"/>
        <v>25.860640765259401</v>
      </c>
      <c r="O562">
        <f t="shared" ca="1" si="77"/>
        <v>24.912178115623032</v>
      </c>
      <c r="P562" s="4">
        <f t="shared" ca="1" si="79"/>
        <v>22.629713751321695</v>
      </c>
      <c r="Q562" s="3">
        <f t="shared" ca="1" si="80"/>
        <v>0.23063923771629194</v>
      </c>
    </row>
    <row r="563" spans="1:17" x14ac:dyDescent="0.25">
      <c r="A563">
        <v>543</v>
      </c>
      <c r="C563" s="4">
        <f t="shared" si="75"/>
        <v>3.2921262866077932</v>
      </c>
      <c r="D563">
        <f t="shared" ca="1" si="81"/>
        <v>3.2332972874497994</v>
      </c>
      <c r="E563">
        <f t="shared" ca="1" si="81"/>
        <v>3.2774223944949603</v>
      </c>
      <c r="F563">
        <f t="shared" ca="1" si="81"/>
        <v>3.3217526069621481</v>
      </c>
      <c r="G563">
        <f t="shared" ca="1" si="81"/>
        <v>3.180526049530672</v>
      </c>
      <c r="H563">
        <f t="shared" ca="1" si="81"/>
        <v>3.2534907643422084</v>
      </c>
      <c r="I563">
        <f t="shared" ca="1" si="81"/>
        <v>3.2983105492168741</v>
      </c>
      <c r="J563">
        <f t="shared" ca="1" si="81"/>
        <v>3.2212705677955151</v>
      </c>
      <c r="K563">
        <f t="shared" ca="1" si="81"/>
        <v>3.0971854080065513</v>
      </c>
      <c r="L563">
        <f t="shared" ca="1" si="81"/>
        <v>3.0629935163879076</v>
      </c>
      <c r="M563">
        <f t="shared" ca="1" si="81"/>
        <v>3.0465197434616558</v>
      </c>
      <c r="N563">
        <f t="shared" ca="1" si="78"/>
        <v>21.041985335321037</v>
      </c>
      <c r="O563">
        <f t="shared" ca="1" si="77"/>
        <v>20.74085650072632</v>
      </c>
      <c r="P563" s="4">
        <f t="shared" ca="1" si="79"/>
        <v>19.898499646491011</v>
      </c>
      <c r="Q563" s="3">
        <f t="shared" ca="1" si="80"/>
        <v>0</v>
      </c>
    </row>
    <row r="564" spans="1:17" x14ac:dyDescent="0.25">
      <c r="A564">
        <v>544</v>
      </c>
      <c r="C564" s="4">
        <f t="shared" si="75"/>
        <v>3.2921262866077932</v>
      </c>
      <c r="D564">
        <f t="shared" ca="1" si="81"/>
        <v>3.1188744310529559</v>
      </c>
      <c r="E564">
        <f t="shared" ca="1" si="81"/>
        <v>3.0637054368105661</v>
      </c>
      <c r="F564">
        <f t="shared" ca="1" si="81"/>
        <v>3.0370070792025454</v>
      </c>
      <c r="G564">
        <f t="shared" ca="1" si="81"/>
        <v>3.1422734105800951</v>
      </c>
      <c r="H564">
        <f t="shared" ca="1" si="81"/>
        <v>3.2600793722966581</v>
      </c>
      <c r="I564">
        <f t="shared" ca="1" si="81"/>
        <v>3.2654441304176145</v>
      </c>
      <c r="J564">
        <f t="shared" ca="1" si="81"/>
        <v>3.2511400947495783</v>
      </c>
      <c r="K564">
        <f t="shared" ca="1" si="81"/>
        <v>3.2238760871451255</v>
      </c>
      <c r="L564">
        <f t="shared" ca="1" si="81"/>
        <v>3.1391518971834342</v>
      </c>
      <c r="M564">
        <f t="shared" ca="1" si="81"/>
        <v>3.1694511103288536</v>
      </c>
      <c r="N564">
        <f t="shared" ca="1" si="78"/>
        <v>23.794420259871274</v>
      </c>
      <c r="O564">
        <f t="shared" ca="1" si="77"/>
        <v>23.135173446353527</v>
      </c>
      <c r="P564" s="4">
        <f t="shared" ca="1" si="79"/>
        <v>21.484316550325467</v>
      </c>
      <c r="Q564" s="3">
        <f t="shared" ca="1" si="80"/>
        <v>0</v>
      </c>
    </row>
    <row r="565" spans="1:17" x14ac:dyDescent="0.25">
      <c r="A565">
        <v>545</v>
      </c>
      <c r="C565" s="4">
        <f t="shared" si="75"/>
        <v>3.2921262866077932</v>
      </c>
      <c r="D565">
        <f t="shared" ref="D565:M580" ca="1" si="82">C565+$D$6*($H$5-C565)*$H$7+$D$9*($H$7^0.5)*(NORMINV(RAND(),0,1))</f>
        <v>3.3579279272064366</v>
      </c>
      <c r="E565">
        <f t="shared" ca="1" si="82"/>
        <v>3.3446606978183437</v>
      </c>
      <c r="F565">
        <f t="shared" ca="1" si="82"/>
        <v>3.3709887103812277</v>
      </c>
      <c r="G565">
        <f t="shared" ca="1" si="82"/>
        <v>3.3885679596296927</v>
      </c>
      <c r="H565">
        <f t="shared" ca="1" si="82"/>
        <v>3.324977692177939</v>
      </c>
      <c r="I565">
        <f t="shared" ca="1" si="82"/>
        <v>3.4419653577377933</v>
      </c>
      <c r="J565">
        <f t="shared" ca="1" si="82"/>
        <v>3.3355675607453485</v>
      </c>
      <c r="K565">
        <f t="shared" ca="1" si="82"/>
        <v>3.4353641794108993</v>
      </c>
      <c r="L565">
        <f t="shared" ca="1" si="82"/>
        <v>3.4454145264465899</v>
      </c>
      <c r="M565">
        <f t="shared" ca="1" si="82"/>
        <v>3.506960928936917</v>
      </c>
      <c r="N565">
        <f t="shared" ca="1" si="78"/>
        <v>33.346770428169656</v>
      </c>
      <c r="O565">
        <f t="shared" ca="1" si="77"/>
        <v>31.227457722035759</v>
      </c>
      <c r="P565" s="4">
        <f t="shared" ca="1" si="79"/>
        <v>26.518593836928201</v>
      </c>
      <c r="Q565" s="3">
        <f t="shared" ca="1" si="80"/>
        <v>2.5387018575016018</v>
      </c>
    </row>
    <row r="566" spans="1:17" x14ac:dyDescent="0.25">
      <c r="A566">
        <v>546</v>
      </c>
      <c r="C566" s="4">
        <f t="shared" si="75"/>
        <v>3.2921262866077932</v>
      </c>
      <c r="D566">
        <f t="shared" ca="1" si="82"/>
        <v>3.4090922007789519</v>
      </c>
      <c r="E566">
        <f t="shared" ca="1" si="82"/>
        <v>3.2957718075977835</v>
      </c>
      <c r="F566">
        <f t="shared" ca="1" si="82"/>
        <v>3.3401032322312636</v>
      </c>
      <c r="G566">
        <f t="shared" ca="1" si="82"/>
        <v>3.312044901824406</v>
      </c>
      <c r="H566">
        <f t="shared" ca="1" si="82"/>
        <v>3.2393281581861086</v>
      </c>
      <c r="I566">
        <f t="shared" ca="1" si="82"/>
        <v>3.3224153273404036</v>
      </c>
      <c r="J566">
        <f t="shared" ca="1" si="82"/>
        <v>3.3328129153730255</v>
      </c>
      <c r="K566">
        <f t="shared" ca="1" si="82"/>
        <v>3.2377288573357919</v>
      </c>
      <c r="L566">
        <f t="shared" ca="1" si="82"/>
        <v>3.2330209562588017</v>
      </c>
      <c r="M566">
        <f t="shared" ca="1" si="82"/>
        <v>3.3292560985958617</v>
      </c>
      <c r="N566">
        <f t="shared" ca="1" si="78"/>
        <v>27.917566060087314</v>
      </c>
      <c r="O566">
        <f t="shared" ca="1" si="77"/>
        <v>26.665542309756042</v>
      </c>
      <c r="P566" s="4">
        <f t="shared" ca="1" si="79"/>
        <v>23.736219463962232</v>
      </c>
      <c r="Q566" s="3">
        <f t="shared" ca="1" si="80"/>
        <v>0.84595005879978236</v>
      </c>
    </row>
    <row r="567" spans="1:17" x14ac:dyDescent="0.25">
      <c r="A567">
        <v>547</v>
      </c>
      <c r="C567" s="4">
        <f t="shared" si="75"/>
        <v>3.2921262866077932</v>
      </c>
      <c r="D567">
        <f t="shared" ca="1" si="82"/>
        <v>3.2979724018151853</v>
      </c>
      <c r="E567">
        <f t="shared" ca="1" si="82"/>
        <v>3.1950308394777363</v>
      </c>
      <c r="F567">
        <f t="shared" ca="1" si="82"/>
        <v>3.1672811952671025</v>
      </c>
      <c r="G567">
        <f t="shared" ca="1" si="82"/>
        <v>3.2442396744892523</v>
      </c>
      <c r="H567">
        <f t="shared" ca="1" si="82"/>
        <v>3.2474398683640104</v>
      </c>
      <c r="I567">
        <f t="shared" ca="1" si="82"/>
        <v>3.2853772362747118</v>
      </c>
      <c r="J567">
        <f t="shared" ca="1" si="82"/>
        <v>3.2185436080525522</v>
      </c>
      <c r="K567">
        <f t="shared" ca="1" si="82"/>
        <v>3.251448529829577</v>
      </c>
      <c r="L567">
        <f t="shared" ca="1" si="82"/>
        <v>3.2781287403946737</v>
      </c>
      <c r="M567">
        <f t="shared" ca="1" si="82"/>
        <v>3.3645453200401296</v>
      </c>
      <c r="N567">
        <f t="shared" ca="1" si="78"/>
        <v>28.920344807972967</v>
      </c>
      <c r="O567">
        <f t="shared" ca="1" si="77"/>
        <v>27.515062267020763</v>
      </c>
      <c r="P567" s="4">
        <f t="shared" ca="1" si="79"/>
        <v>24.264488547011009</v>
      </c>
      <c r="Q567" s="3">
        <f t="shared" ca="1" si="80"/>
        <v>1.151533343000567</v>
      </c>
    </row>
    <row r="568" spans="1:17" x14ac:dyDescent="0.25">
      <c r="A568">
        <v>548</v>
      </c>
      <c r="C568" s="4">
        <f t="shared" si="75"/>
        <v>3.2921262866077932</v>
      </c>
      <c r="D568">
        <f t="shared" ca="1" si="82"/>
        <v>3.4169174570427447</v>
      </c>
      <c r="E568">
        <f t="shared" ca="1" si="82"/>
        <v>3.342226025597502</v>
      </c>
      <c r="F568">
        <f t="shared" ca="1" si="82"/>
        <v>3.2408692021893168</v>
      </c>
      <c r="G568">
        <f t="shared" ca="1" si="82"/>
        <v>3.2875143375714182</v>
      </c>
      <c r="H568">
        <f t="shared" ca="1" si="82"/>
        <v>3.2889059340197107</v>
      </c>
      <c r="I568">
        <f t="shared" ca="1" si="82"/>
        <v>3.3343204849056951</v>
      </c>
      <c r="J568">
        <f t="shared" ca="1" si="82"/>
        <v>3.4543952083821394</v>
      </c>
      <c r="K568">
        <f t="shared" ca="1" si="82"/>
        <v>3.3280627185962861</v>
      </c>
      <c r="L568">
        <f t="shared" ca="1" si="82"/>
        <v>3.3497294428969795</v>
      </c>
      <c r="M568">
        <f t="shared" ca="1" si="82"/>
        <v>3.298667917862939</v>
      </c>
      <c r="N568">
        <f t="shared" ca="1" si="78"/>
        <v>27.076546702899339</v>
      </c>
      <c r="O568">
        <f t="shared" ca="1" si="77"/>
        <v>25.950440547724323</v>
      </c>
      <c r="P568" s="4">
        <f t="shared" ca="1" si="79"/>
        <v>23.287637579936622</v>
      </c>
      <c r="Q568" s="3">
        <f t="shared" ca="1" si="80"/>
        <v>0.59242850862603214</v>
      </c>
    </row>
    <row r="569" spans="1:17" x14ac:dyDescent="0.25">
      <c r="A569">
        <v>549</v>
      </c>
      <c r="C569" s="4">
        <f t="shared" si="75"/>
        <v>3.2921262866077932</v>
      </c>
      <c r="D569">
        <f t="shared" ca="1" si="82"/>
        <v>3.3699556289785759</v>
      </c>
      <c r="E569">
        <f t="shared" ca="1" si="82"/>
        <v>3.2881028787145872</v>
      </c>
      <c r="F569">
        <f t="shared" ca="1" si="82"/>
        <v>3.3307727325982626</v>
      </c>
      <c r="G569">
        <f t="shared" ca="1" si="82"/>
        <v>3.3323171071036932</v>
      </c>
      <c r="H569">
        <f t="shared" ca="1" si="82"/>
        <v>3.403869160637143</v>
      </c>
      <c r="I569">
        <f t="shared" ca="1" si="82"/>
        <v>3.3915178135269435</v>
      </c>
      <c r="J569">
        <f t="shared" ca="1" si="82"/>
        <v>3.4825794337211615</v>
      </c>
      <c r="K569">
        <f t="shared" ca="1" si="82"/>
        <v>3.3788008642724128</v>
      </c>
      <c r="L569">
        <f t="shared" ca="1" si="82"/>
        <v>3.4327645627280337</v>
      </c>
      <c r="M569">
        <f t="shared" ca="1" si="82"/>
        <v>3.4906827502057407</v>
      </c>
      <c r="N569">
        <f t="shared" ca="1" si="78"/>
        <v>32.808339962062519</v>
      </c>
      <c r="O569">
        <f t="shared" ca="1" si="77"/>
        <v>30.778962158819599</v>
      </c>
      <c r="P569" s="4">
        <f t="shared" ca="1" si="79"/>
        <v>26.250697759645089</v>
      </c>
      <c r="Q569" s="3">
        <f t="shared" ca="1" si="80"/>
        <v>2.3669103124323843</v>
      </c>
    </row>
    <row r="570" spans="1:17" x14ac:dyDescent="0.25">
      <c r="A570">
        <v>550</v>
      </c>
      <c r="C570" s="4">
        <f t="shared" si="75"/>
        <v>3.2921262866077932</v>
      </c>
      <c r="D570">
        <f t="shared" ca="1" si="82"/>
        <v>3.3054168167169622</v>
      </c>
      <c r="E570">
        <f t="shared" ca="1" si="82"/>
        <v>3.2844797249306197</v>
      </c>
      <c r="F570">
        <f t="shared" ca="1" si="82"/>
        <v>3.2097739174354172</v>
      </c>
      <c r="G570">
        <f t="shared" ca="1" si="82"/>
        <v>3.2796520100934119</v>
      </c>
      <c r="H570">
        <f t="shared" ca="1" si="82"/>
        <v>3.2926366238627698</v>
      </c>
      <c r="I570">
        <f t="shared" ca="1" si="82"/>
        <v>3.2018934044763565</v>
      </c>
      <c r="J570">
        <f t="shared" ca="1" si="82"/>
        <v>3.2553454595495435</v>
      </c>
      <c r="K570">
        <f t="shared" ca="1" si="82"/>
        <v>3.2656425608029496</v>
      </c>
      <c r="L570">
        <f t="shared" ca="1" si="82"/>
        <v>3.3609806055026028</v>
      </c>
      <c r="M570">
        <f t="shared" ca="1" si="82"/>
        <v>3.2835384628575839</v>
      </c>
      <c r="N570">
        <f t="shared" ca="1" si="78"/>
        <v>26.669976654790055</v>
      </c>
      <c r="O570">
        <f t="shared" ca="1" si="77"/>
        <v>25.603859435385623</v>
      </c>
      <c r="P570" s="4">
        <f t="shared" ca="1" si="79"/>
        <v>23.068904683263561</v>
      </c>
      <c r="Q570" s="3">
        <f t="shared" ca="1" si="80"/>
        <v>0.47081552401496202</v>
      </c>
    </row>
    <row r="571" spans="1:17" x14ac:dyDescent="0.25">
      <c r="A571">
        <v>551</v>
      </c>
      <c r="C571" s="4">
        <f t="shared" si="75"/>
        <v>3.2921262866077932</v>
      </c>
      <c r="D571">
        <f t="shared" ca="1" si="82"/>
        <v>3.315437126215425</v>
      </c>
      <c r="E571">
        <f t="shared" ca="1" si="82"/>
        <v>3.4405227287099378</v>
      </c>
      <c r="F571">
        <f t="shared" ca="1" si="82"/>
        <v>3.3666211433201401</v>
      </c>
      <c r="G571">
        <f t="shared" ca="1" si="82"/>
        <v>3.4031838811440647</v>
      </c>
      <c r="H571">
        <f t="shared" ca="1" si="82"/>
        <v>3.3513283934227487</v>
      </c>
      <c r="I571">
        <f t="shared" ca="1" si="82"/>
        <v>3.3723210652233169</v>
      </c>
      <c r="J571">
        <f t="shared" ca="1" si="82"/>
        <v>3.451430833986755</v>
      </c>
      <c r="K571">
        <f t="shared" ca="1" si="82"/>
        <v>3.4694367366178942</v>
      </c>
      <c r="L571">
        <f t="shared" ca="1" si="82"/>
        <v>3.4727941965414817</v>
      </c>
      <c r="M571">
        <f t="shared" ca="1" si="82"/>
        <v>3.528732742880798</v>
      </c>
      <c r="N571">
        <f t="shared" ca="1" si="78"/>
        <v>34.080751162820924</v>
      </c>
      <c r="O571">
        <f t="shared" ca="1" si="77"/>
        <v>31.837546094110554</v>
      </c>
      <c r="P571" s="4">
        <f t="shared" ca="1" si="79"/>
        <v>26.881179276917305</v>
      </c>
      <c r="Q571" s="3">
        <f t="shared" ca="1" si="80"/>
        <v>2.7741339291517133</v>
      </c>
    </row>
    <row r="572" spans="1:17" x14ac:dyDescent="0.25">
      <c r="A572">
        <v>552</v>
      </c>
      <c r="C572" s="4">
        <f t="shared" si="75"/>
        <v>3.2921262866077932</v>
      </c>
      <c r="D572">
        <f t="shared" ca="1" si="82"/>
        <v>3.298839421648927</v>
      </c>
      <c r="E572">
        <f t="shared" ca="1" si="82"/>
        <v>3.2666673031625098</v>
      </c>
      <c r="F572">
        <f t="shared" ca="1" si="82"/>
        <v>3.2341227743667207</v>
      </c>
      <c r="G572">
        <f t="shared" ca="1" si="82"/>
        <v>3.1432956785745594</v>
      </c>
      <c r="H572">
        <f t="shared" ca="1" si="82"/>
        <v>2.8933787814086442</v>
      </c>
      <c r="I572">
        <f t="shared" ca="1" si="82"/>
        <v>2.9278911672033718</v>
      </c>
      <c r="J572">
        <f t="shared" ca="1" si="82"/>
        <v>2.8910327491022518</v>
      </c>
      <c r="K572">
        <f t="shared" ca="1" si="82"/>
        <v>2.9624139501064728</v>
      </c>
      <c r="L572">
        <f t="shared" ca="1" si="82"/>
        <v>2.9762344568563184</v>
      </c>
      <c r="M572">
        <f t="shared" ca="1" si="82"/>
        <v>2.8729964785720372</v>
      </c>
      <c r="N572">
        <f t="shared" ca="1" si="78"/>
        <v>17.689946406463257</v>
      </c>
      <c r="O572">
        <f t="shared" ca="1" si="77"/>
        <v>17.776832390515541</v>
      </c>
      <c r="P572" s="4">
        <f t="shared" ca="1" si="79"/>
        <v>17.857232142090876</v>
      </c>
      <c r="Q572" s="3">
        <f t="shared" ca="1" si="80"/>
        <v>0</v>
      </c>
    </row>
    <row r="573" spans="1:17" x14ac:dyDescent="0.25">
      <c r="A573">
        <v>553</v>
      </c>
      <c r="C573" s="4">
        <f t="shared" si="75"/>
        <v>3.2921262866077932</v>
      </c>
      <c r="D573">
        <f t="shared" ca="1" si="82"/>
        <v>3.3466695792444718</v>
      </c>
      <c r="E573">
        <f t="shared" ca="1" si="82"/>
        <v>3.4262142752849218</v>
      </c>
      <c r="F573">
        <f t="shared" ca="1" si="82"/>
        <v>3.3842619798900593</v>
      </c>
      <c r="G573">
        <f t="shared" ca="1" si="82"/>
        <v>3.4049341293249586</v>
      </c>
      <c r="H573">
        <f t="shared" ca="1" si="82"/>
        <v>3.4517208072763776</v>
      </c>
      <c r="I573">
        <f t="shared" ca="1" si="82"/>
        <v>3.4802887522453498</v>
      </c>
      <c r="J573">
        <f t="shared" ca="1" si="82"/>
        <v>3.5532143887636178</v>
      </c>
      <c r="K573">
        <f t="shared" ca="1" si="82"/>
        <v>3.3691794923463227</v>
      </c>
      <c r="L573">
        <f t="shared" ca="1" si="82"/>
        <v>3.4019412631405483</v>
      </c>
      <c r="M573">
        <f t="shared" ca="1" si="82"/>
        <v>3.4144552136246773</v>
      </c>
      <c r="N573">
        <f t="shared" ca="1" si="78"/>
        <v>30.400383200875197</v>
      </c>
      <c r="O573">
        <f t="shared" ca="1" si="77"/>
        <v>28.762955704683446</v>
      </c>
      <c r="P573" s="4">
        <f t="shared" ca="1" si="79"/>
        <v>25.031758940850036</v>
      </c>
      <c r="Q573" s="3">
        <f t="shared" ca="1" si="80"/>
        <v>1.608716124378724</v>
      </c>
    </row>
    <row r="574" spans="1:17" x14ac:dyDescent="0.25">
      <c r="A574">
        <v>554</v>
      </c>
      <c r="C574" s="4">
        <f t="shared" si="75"/>
        <v>3.2921262866077932</v>
      </c>
      <c r="D574">
        <f t="shared" ca="1" si="82"/>
        <v>3.3785171224123678</v>
      </c>
      <c r="E574">
        <f t="shared" ca="1" si="82"/>
        <v>3.2243720727332827</v>
      </c>
      <c r="F574">
        <f t="shared" ca="1" si="82"/>
        <v>3.0098015477560027</v>
      </c>
      <c r="G574">
        <f t="shared" ca="1" si="82"/>
        <v>3.0302595494905078</v>
      </c>
      <c r="H574">
        <f t="shared" ca="1" si="82"/>
        <v>2.9924227242706132</v>
      </c>
      <c r="I574">
        <f t="shared" ca="1" si="82"/>
        <v>2.8659423048723172</v>
      </c>
      <c r="J574">
        <f t="shared" ca="1" si="82"/>
        <v>2.8946941216393833</v>
      </c>
      <c r="K574">
        <f t="shared" ca="1" si="82"/>
        <v>2.8171374748495981</v>
      </c>
      <c r="L574">
        <f t="shared" ca="1" si="82"/>
        <v>2.8586198417383528</v>
      </c>
      <c r="M574">
        <f t="shared" ca="1" si="82"/>
        <v>2.8394958721844419</v>
      </c>
      <c r="N574">
        <f t="shared" ca="1" si="78"/>
        <v>17.107139178230465</v>
      </c>
      <c r="O574">
        <f t="shared" ca="1" si="77"/>
        <v>17.255383845942255</v>
      </c>
      <c r="P574" s="4">
        <f t="shared" ca="1" si="79"/>
        <v>17.487956906792533</v>
      </c>
      <c r="Q574" s="3">
        <f t="shared" ca="1" si="80"/>
        <v>0</v>
      </c>
    </row>
    <row r="575" spans="1:17" x14ac:dyDescent="0.25">
      <c r="A575">
        <v>555</v>
      </c>
      <c r="C575" s="4">
        <f t="shared" si="75"/>
        <v>3.2921262866077932</v>
      </c>
      <c r="D575">
        <f t="shared" ca="1" si="82"/>
        <v>3.3964386506373985</v>
      </c>
      <c r="E575">
        <f t="shared" ca="1" si="82"/>
        <v>3.4077810910775099</v>
      </c>
      <c r="F575">
        <f t="shared" ca="1" si="82"/>
        <v>3.4517086795750958</v>
      </c>
      <c r="G575">
        <f t="shared" ca="1" si="82"/>
        <v>3.5404047549377786</v>
      </c>
      <c r="H575">
        <f t="shared" ca="1" si="82"/>
        <v>3.4538808243228045</v>
      </c>
      <c r="I575">
        <f t="shared" ca="1" si="82"/>
        <v>3.5283663088480535</v>
      </c>
      <c r="J575">
        <f t="shared" ca="1" si="82"/>
        <v>3.5277437586444904</v>
      </c>
      <c r="K575">
        <f t="shared" ca="1" si="82"/>
        <v>3.5191896844304504</v>
      </c>
      <c r="L575">
        <f t="shared" ca="1" si="82"/>
        <v>3.364270814488334</v>
      </c>
      <c r="M575">
        <f t="shared" ca="1" si="82"/>
        <v>3.2936489197003058</v>
      </c>
      <c r="N575">
        <f t="shared" ca="1" si="78"/>
        <v>26.940990028656319</v>
      </c>
      <c r="O575">
        <f t="shared" ca="1" si="77"/>
        <v>25.834949897312118</v>
      </c>
      <c r="P575" s="4">
        <f t="shared" ca="1" si="79"/>
        <v>23.214846888082135</v>
      </c>
      <c r="Q575" s="3">
        <f t="shared" ca="1" si="80"/>
        <v>0.55181105162096855</v>
      </c>
    </row>
    <row r="576" spans="1:17" x14ac:dyDescent="0.25">
      <c r="A576">
        <v>556</v>
      </c>
      <c r="C576" s="4">
        <f t="shared" si="75"/>
        <v>3.2921262866077932</v>
      </c>
      <c r="D576">
        <f t="shared" ca="1" si="82"/>
        <v>3.2991325132694613</v>
      </c>
      <c r="E576">
        <f t="shared" ca="1" si="82"/>
        <v>3.5069855052065786</v>
      </c>
      <c r="F576">
        <f t="shared" ca="1" si="82"/>
        <v>3.4791911986658488</v>
      </c>
      <c r="G576">
        <f t="shared" ca="1" si="82"/>
        <v>3.5731132417656952</v>
      </c>
      <c r="H576">
        <f t="shared" ca="1" si="82"/>
        <v>3.5481422528226636</v>
      </c>
      <c r="I576">
        <f t="shared" ca="1" si="82"/>
        <v>3.5333473788002792</v>
      </c>
      <c r="J576">
        <f t="shared" ca="1" si="82"/>
        <v>3.546085186598201</v>
      </c>
      <c r="K576">
        <f t="shared" ca="1" si="82"/>
        <v>3.5241213027771208</v>
      </c>
      <c r="L576">
        <f t="shared" ca="1" si="82"/>
        <v>3.4022423519456595</v>
      </c>
      <c r="M576">
        <f t="shared" ca="1" si="82"/>
        <v>3.4032977619208311</v>
      </c>
      <c r="N576">
        <f t="shared" ca="1" si="78"/>
        <v>30.063077628073234</v>
      </c>
      <c r="O576">
        <f t="shared" ca="1" si="77"/>
        <v>28.479163529475461</v>
      </c>
      <c r="P576" s="4">
        <f t="shared" ca="1" si="79"/>
        <v>24.858155220345932</v>
      </c>
      <c r="Q576" s="3">
        <f t="shared" ca="1" si="80"/>
        <v>1.5039016240241287</v>
      </c>
    </row>
    <row r="577" spans="1:17" x14ac:dyDescent="0.25">
      <c r="A577">
        <v>557</v>
      </c>
      <c r="C577" s="4">
        <f t="shared" si="75"/>
        <v>3.2921262866077932</v>
      </c>
      <c r="D577">
        <f t="shared" ca="1" si="82"/>
        <v>3.3616109840530504</v>
      </c>
      <c r="E577">
        <f t="shared" ca="1" si="82"/>
        <v>3.2838111043436125</v>
      </c>
      <c r="F577">
        <f t="shared" ca="1" si="82"/>
        <v>3.3381450032144939</v>
      </c>
      <c r="G577">
        <f t="shared" ca="1" si="82"/>
        <v>3.4419191533425382</v>
      </c>
      <c r="H577">
        <f t="shared" ca="1" si="82"/>
        <v>3.3505781694758867</v>
      </c>
      <c r="I577">
        <f t="shared" ca="1" si="82"/>
        <v>3.3282839555906878</v>
      </c>
      <c r="J577">
        <f t="shared" ca="1" si="82"/>
        <v>3.3011203986500446</v>
      </c>
      <c r="K577">
        <f t="shared" ca="1" si="82"/>
        <v>3.1831986877144955</v>
      </c>
      <c r="L577">
        <f t="shared" ca="1" si="82"/>
        <v>3.0322572862339574</v>
      </c>
      <c r="M577">
        <f t="shared" ca="1" si="82"/>
        <v>3.027219969789932</v>
      </c>
      <c r="N577">
        <f t="shared" ca="1" si="78"/>
        <v>20.639773563446507</v>
      </c>
      <c r="O577">
        <f t="shared" ca="1" si="77"/>
        <v>20.388150338365421</v>
      </c>
      <c r="P577" s="4">
        <f t="shared" ca="1" si="79"/>
        <v>19.660391589698964</v>
      </c>
      <c r="Q577" s="3">
        <f t="shared" ca="1" si="80"/>
        <v>0</v>
      </c>
    </row>
    <row r="578" spans="1:17" x14ac:dyDescent="0.25">
      <c r="A578">
        <v>558</v>
      </c>
      <c r="C578" s="4">
        <f t="shared" si="75"/>
        <v>3.2921262866077932</v>
      </c>
      <c r="D578">
        <f t="shared" ca="1" si="82"/>
        <v>3.2090549713431762</v>
      </c>
      <c r="E578">
        <f t="shared" ca="1" si="82"/>
        <v>3.3098605791895115</v>
      </c>
      <c r="F578">
        <f t="shared" ca="1" si="82"/>
        <v>3.2482073232724993</v>
      </c>
      <c r="G578">
        <f t="shared" ca="1" si="82"/>
        <v>3.1354771120933402</v>
      </c>
      <c r="H578">
        <f t="shared" ca="1" si="82"/>
        <v>3.2393862946482588</v>
      </c>
      <c r="I578">
        <f t="shared" ca="1" si="82"/>
        <v>3.16878431321669</v>
      </c>
      <c r="J578">
        <f t="shared" ca="1" si="82"/>
        <v>3.1544700396739924</v>
      </c>
      <c r="K578">
        <f t="shared" ca="1" si="82"/>
        <v>3.1358056138556476</v>
      </c>
      <c r="L578">
        <f t="shared" ca="1" si="82"/>
        <v>3.0585122470946304</v>
      </c>
      <c r="M578">
        <f t="shared" ca="1" si="82"/>
        <v>2.9790740586590125</v>
      </c>
      <c r="N578">
        <f t="shared" ca="1" si="78"/>
        <v>19.669595318658661</v>
      </c>
      <c r="O578">
        <f t="shared" ca="1" si="77"/>
        <v>19.534200187782819</v>
      </c>
      <c r="P578" s="4">
        <f t="shared" ca="1" si="79"/>
        <v>19.078744298611138</v>
      </c>
      <c r="Q578" s="3">
        <f t="shared" ca="1" si="80"/>
        <v>0</v>
      </c>
    </row>
    <row r="579" spans="1:17" x14ac:dyDescent="0.25">
      <c r="A579">
        <v>559</v>
      </c>
      <c r="C579" s="4">
        <f t="shared" si="75"/>
        <v>3.2921262866077932</v>
      </c>
      <c r="D579">
        <f t="shared" ca="1" si="82"/>
        <v>3.1966581219378969</v>
      </c>
      <c r="E579">
        <f t="shared" ca="1" si="82"/>
        <v>3.3044344436662225</v>
      </c>
      <c r="F579">
        <f t="shared" ca="1" si="82"/>
        <v>3.3168238079720211</v>
      </c>
      <c r="G579">
        <f t="shared" ca="1" si="82"/>
        <v>3.3463910271204722</v>
      </c>
      <c r="H579">
        <f t="shared" ca="1" si="82"/>
        <v>3.2905581041605418</v>
      </c>
      <c r="I579">
        <f t="shared" ca="1" si="82"/>
        <v>3.2783314779886785</v>
      </c>
      <c r="J579">
        <f t="shared" ca="1" si="82"/>
        <v>3.2730491900208878</v>
      </c>
      <c r="K579">
        <f t="shared" ca="1" si="82"/>
        <v>3.166048446977185</v>
      </c>
      <c r="L579">
        <f t="shared" ca="1" si="82"/>
        <v>3.2004646716634713</v>
      </c>
      <c r="M579">
        <f t="shared" ca="1" si="82"/>
        <v>3.3439631567244423</v>
      </c>
      <c r="N579">
        <f t="shared" ca="1" si="78"/>
        <v>28.331185433648354</v>
      </c>
      <c r="O579">
        <f t="shared" ca="1" si="77"/>
        <v>27.016351295489724</v>
      </c>
      <c r="P579" s="4">
        <f t="shared" ca="1" si="79"/>
        <v>23.954967369030474</v>
      </c>
      <c r="Q579" s="3">
        <f t="shared" ca="1" si="80"/>
        <v>0.97157044456011188</v>
      </c>
    </row>
    <row r="580" spans="1:17" x14ac:dyDescent="0.25">
      <c r="A580">
        <v>560</v>
      </c>
      <c r="C580" s="4">
        <f t="shared" si="75"/>
        <v>3.2921262866077932</v>
      </c>
      <c r="D580">
        <f t="shared" ca="1" si="82"/>
        <v>3.2250630313248583</v>
      </c>
      <c r="E580">
        <f t="shared" ca="1" si="82"/>
        <v>3.0503770736444924</v>
      </c>
      <c r="F580">
        <f t="shared" ca="1" si="82"/>
        <v>3.1723268129448847</v>
      </c>
      <c r="G580">
        <f t="shared" ca="1" si="82"/>
        <v>3.3725062418779501</v>
      </c>
      <c r="H580">
        <f t="shared" ca="1" si="82"/>
        <v>3.3616919171109569</v>
      </c>
      <c r="I580">
        <f t="shared" ca="1" si="82"/>
        <v>3.4233117438183149</v>
      </c>
      <c r="J580">
        <f t="shared" ca="1" si="82"/>
        <v>3.287809264486798</v>
      </c>
      <c r="K580">
        <f t="shared" ca="1" si="82"/>
        <v>3.2033016846228741</v>
      </c>
      <c r="L580">
        <f t="shared" ca="1" si="82"/>
        <v>3.2812986642845297</v>
      </c>
      <c r="M580">
        <f t="shared" ca="1" si="82"/>
        <v>3.4421914166509642</v>
      </c>
      <c r="N580">
        <f t="shared" ca="1" si="78"/>
        <v>31.255376727136369</v>
      </c>
      <c r="O580">
        <f t="shared" ca="1" si="77"/>
        <v>29.480745433863067</v>
      </c>
      <c r="P580" s="4">
        <f t="shared" ca="1" si="79"/>
        <v>25.468590054515417</v>
      </c>
      <c r="Q580" s="3">
        <f t="shared" ca="1" si="80"/>
        <v>1.8759722265228524</v>
      </c>
    </row>
    <row r="581" spans="1:17" x14ac:dyDescent="0.25">
      <c r="A581">
        <v>561</v>
      </c>
      <c r="C581" s="4">
        <f t="shared" si="75"/>
        <v>3.2921262866077932</v>
      </c>
      <c r="D581">
        <f t="shared" ref="D581:M596" ca="1" si="83">C581+$D$6*($H$5-C581)*$H$7+$D$9*($H$7^0.5)*(NORMINV(RAND(),0,1))</f>
        <v>3.1261615886888161</v>
      </c>
      <c r="E581">
        <f t="shared" ca="1" si="83"/>
        <v>3.1909104420357721</v>
      </c>
      <c r="F581">
        <f t="shared" ca="1" si="83"/>
        <v>3.3143180030172323</v>
      </c>
      <c r="G581">
        <f t="shared" ca="1" si="83"/>
        <v>3.2862021292230796</v>
      </c>
      <c r="H581">
        <f t="shared" ca="1" si="83"/>
        <v>3.1426608111634504</v>
      </c>
      <c r="I581">
        <f t="shared" ca="1" si="83"/>
        <v>3.1944561663568907</v>
      </c>
      <c r="J581">
        <f t="shared" ca="1" si="83"/>
        <v>3.321784355210653</v>
      </c>
      <c r="K581">
        <f t="shared" ca="1" si="83"/>
        <v>3.0632126309014245</v>
      </c>
      <c r="L581">
        <f t="shared" ca="1" si="83"/>
        <v>2.9009357139544827</v>
      </c>
      <c r="M581">
        <f t="shared" ca="1" si="83"/>
        <v>3.0010060062395887</v>
      </c>
      <c r="N581">
        <f t="shared" ca="1" si="78"/>
        <v>20.105753265836313</v>
      </c>
      <c r="O581">
        <f t="shared" ca="1" si="77"/>
        <v>19.918672739338383</v>
      </c>
      <c r="P581" s="4">
        <f t="shared" ca="1" si="79"/>
        <v>19.341537411938557</v>
      </c>
      <c r="Q581" s="3">
        <f t="shared" ca="1" si="80"/>
        <v>0</v>
      </c>
    </row>
    <row r="582" spans="1:17" x14ac:dyDescent="0.25">
      <c r="A582">
        <v>562</v>
      </c>
      <c r="C582" s="4">
        <f t="shared" si="75"/>
        <v>3.2921262866077932</v>
      </c>
      <c r="D582">
        <f t="shared" ca="1" si="83"/>
        <v>3.2809555940057904</v>
      </c>
      <c r="E582">
        <f t="shared" ca="1" si="83"/>
        <v>3.2833623545979722</v>
      </c>
      <c r="F582">
        <f t="shared" ca="1" si="83"/>
        <v>3.1874906996260397</v>
      </c>
      <c r="G582">
        <f t="shared" ca="1" si="83"/>
        <v>3.2003392652973135</v>
      </c>
      <c r="H582">
        <f t="shared" ca="1" si="83"/>
        <v>3.2032366236476775</v>
      </c>
      <c r="I582">
        <f t="shared" ca="1" si="83"/>
        <v>3.269369652383169</v>
      </c>
      <c r="J582">
        <f t="shared" ca="1" si="83"/>
        <v>3.1880803548372496</v>
      </c>
      <c r="K582">
        <f t="shared" ca="1" si="83"/>
        <v>3.0062600711867273</v>
      </c>
      <c r="L582">
        <f t="shared" ca="1" si="83"/>
        <v>3.0461471019710045</v>
      </c>
      <c r="M582">
        <f t="shared" ca="1" si="83"/>
        <v>3.1873549255937901</v>
      </c>
      <c r="N582">
        <f t="shared" ca="1" si="78"/>
        <v>24.224267636436391</v>
      </c>
      <c r="O582">
        <f t="shared" ca="1" si="77"/>
        <v>23.506222408095244</v>
      </c>
      <c r="P582" s="4">
        <f t="shared" ca="1" si="79"/>
        <v>21.725588813817524</v>
      </c>
      <c r="Q582" s="3">
        <f t="shared" ca="1" si="80"/>
        <v>0</v>
      </c>
    </row>
    <row r="583" spans="1:17" x14ac:dyDescent="0.25">
      <c r="A583">
        <v>563</v>
      </c>
      <c r="C583" s="4">
        <f t="shared" si="75"/>
        <v>3.2921262866077932</v>
      </c>
      <c r="D583">
        <f t="shared" ca="1" si="83"/>
        <v>3.3178091757303534</v>
      </c>
      <c r="E583">
        <f t="shared" ca="1" si="83"/>
        <v>3.2578988272475682</v>
      </c>
      <c r="F583">
        <f t="shared" ca="1" si="83"/>
        <v>3.2517025186095383</v>
      </c>
      <c r="G583">
        <f t="shared" ca="1" si="83"/>
        <v>3.3115556794021672</v>
      </c>
      <c r="H583">
        <f t="shared" ca="1" si="83"/>
        <v>3.2057282282478834</v>
      </c>
      <c r="I583">
        <f t="shared" ca="1" si="83"/>
        <v>3.0724180163997779</v>
      </c>
      <c r="J583">
        <f t="shared" ca="1" si="83"/>
        <v>3.0355884048439647</v>
      </c>
      <c r="K583">
        <f t="shared" ca="1" si="83"/>
        <v>3.1259730060804789</v>
      </c>
      <c r="L583">
        <f t="shared" ca="1" si="83"/>
        <v>3.0881555623194927</v>
      </c>
      <c r="M583">
        <f t="shared" ca="1" si="83"/>
        <v>3.0088434624530063</v>
      </c>
      <c r="N583">
        <f t="shared" ca="1" si="78"/>
        <v>20.26395034826843</v>
      </c>
      <c r="O583">
        <f t="shared" ca="1" si="77"/>
        <v>20.057892892946985</v>
      </c>
      <c r="P583" s="4">
        <f t="shared" ca="1" si="79"/>
        <v>19.43632273868316</v>
      </c>
      <c r="Q583" s="3">
        <f t="shared" ca="1" si="80"/>
        <v>0</v>
      </c>
    </row>
    <row r="584" spans="1:17" x14ac:dyDescent="0.25">
      <c r="A584">
        <v>564</v>
      </c>
      <c r="C584" s="4">
        <f t="shared" si="75"/>
        <v>3.2921262866077932</v>
      </c>
      <c r="D584">
        <f t="shared" ca="1" si="83"/>
        <v>3.2278233126384519</v>
      </c>
      <c r="E584">
        <f t="shared" ca="1" si="83"/>
        <v>3.1733187327955679</v>
      </c>
      <c r="F584">
        <f t="shared" ca="1" si="83"/>
        <v>3.1717124641006742</v>
      </c>
      <c r="G584">
        <f t="shared" ca="1" si="83"/>
        <v>3.2941230749808463</v>
      </c>
      <c r="H584">
        <f t="shared" ca="1" si="83"/>
        <v>3.2781034388976535</v>
      </c>
      <c r="I584">
        <f t="shared" ca="1" si="83"/>
        <v>3.0532316819971816</v>
      </c>
      <c r="J584">
        <f t="shared" ca="1" si="83"/>
        <v>3.0021688541633313</v>
      </c>
      <c r="K584">
        <f t="shared" ca="1" si="83"/>
        <v>3.0145599150148348</v>
      </c>
      <c r="L584">
        <f t="shared" ca="1" si="83"/>
        <v>2.9580126163380762</v>
      </c>
      <c r="M584">
        <f t="shared" ca="1" si="83"/>
        <v>2.9363902104295829</v>
      </c>
      <c r="N584">
        <f t="shared" ca="1" si="78"/>
        <v>18.847687181593685</v>
      </c>
      <c r="O584">
        <f t="shared" ca="1" si="77"/>
        <v>18.80708795588945</v>
      </c>
      <c r="P584" s="4">
        <f t="shared" ca="1" si="79"/>
        <v>18.577490341285316</v>
      </c>
      <c r="Q584" s="3">
        <f t="shared" ca="1" si="80"/>
        <v>0</v>
      </c>
    </row>
    <row r="585" spans="1:17" x14ac:dyDescent="0.25">
      <c r="A585">
        <v>565</v>
      </c>
      <c r="C585" s="4">
        <f t="shared" si="75"/>
        <v>3.2921262866077932</v>
      </c>
      <c r="D585">
        <f t="shared" ca="1" si="83"/>
        <v>3.23526033710358</v>
      </c>
      <c r="E585">
        <f t="shared" ca="1" si="83"/>
        <v>3.2940610530819554</v>
      </c>
      <c r="F585">
        <f t="shared" ca="1" si="83"/>
        <v>3.2771311440626145</v>
      </c>
      <c r="G585">
        <f t="shared" ca="1" si="83"/>
        <v>3.2983654444248378</v>
      </c>
      <c r="H585">
        <f t="shared" ca="1" si="83"/>
        <v>3.3494296221560083</v>
      </c>
      <c r="I585">
        <f t="shared" ca="1" si="83"/>
        <v>3.3713717318242766</v>
      </c>
      <c r="J585">
        <f t="shared" ca="1" si="83"/>
        <v>3.2991428976872981</v>
      </c>
      <c r="K585">
        <f t="shared" ca="1" si="83"/>
        <v>3.2291596627086463</v>
      </c>
      <c r="L585">
        <f t="shared" ca="1" si="83"/>
        <v>3.1813882268338105</v>
      </c>
      <c r="M585">
        <f t="shared" ca="1" si="83"/>
        <v>3.2091715068938127</v>
      </c>
      <c r="N585">
        <f t="shared" ca="1" si="78"/>
        <v>24.758565424317574</v>
      </c>
      <c r="O585">
        <f t="shared" ca="1" si="77"/>
        <v>23.966415091046624</v>
      </c>
      <c r="P585" s="4">
        <f t="shared" ca="1" si="79"/>
        <v>22.023255055692672</v>
      </c>
      <c r="Q585" s="3">
        <f t="shared" ca="1" si="80"/>
        <v>0</v>
      </c>
    </row>
    <row r="586" spans="1:17" x14ac:dyDescent="0.25">
      <c r="A586">
        <v>566</v>
      </c>
      <c r="C586" s="4">
        <f t="shared" si="75"/>
        <v>3.2921262866077932</v>
      </c>
      <c r="D586">
        <f t="shared" ca="1" si="83"/>
        <v>3.1159601667175303</v>
      </c>
      <c r="E586">
        <f t="shared" ca="1" si="83"/>
        <v>3.1303398763490207</v>
      </c>
      <c r="F586">
        <f t="shared" ca="1" si="83"/>
        <v>3.0927070401800334</v>
      </c>
      <c r="G586">
        <f t="shared" ca="1" si="83"/>
        <v>2.9363042469051646</v>
      </c>
      <c r="H586">
        <f t="shared" ca="1" si="83"/>
        <v>2.8889322886569584</v>
      </c>
      <c r="I586">
        <f t="shared" ca="1" si="83"/>
        <v>3.0597359943119891</v>
      </c>
      <c r="J586">
        <f t="shared" ca="1" si="83"/>
        <v>3.0647647231516633</v>
      </c>
      <c r="K586">
        <f t="shared" ca="1" si="83"/>
        <v>3.1797609408717284</v>
      </c>
      <c r="L586">
        <f t="shared" ca="1" si="83"/>
        <v>3.1910331920267354</v>
      </c>
      <c r="M586">
        <f t="shared" ca="1" si="83"/>
        <v>3.2122731147174663</v>
      </c>
      <c r="N586">
        <f t="shared" ca="1" si="78"/>
        <v>24.835475996099213</v>
      </c>
      <c r="O586">
        <f t="shared" ca="1" si="77"/>
        <v>24.032566925296418</v>
      </c>
      <c r="P586" s="4">
        <f t="shared" ca="1" si="79"/>
        <v>22.065903340100743</v>
      </c>
      <c r="Q586" s="3">
        <f t="shared" ca="1" si="80"/>
        <v>0</v>
      </c>
    </row>
    <row r="587" spans="1:17" x14ac:dyDescent="0.25">
      <c r="A587">
        <v>567</v>
      </c>
      <c r="C587" s="4">
        <f t="shared" si="75"/>
        <v>3.2921262866077932</v>
      </c>
      <c r="D587">
        <f t="shared" ca="1" si="83"/>
        <v>3.4201920753271966</v>
      </c>
      <c r="E587">
        <f t="shared" ca="1" si="83"/>
        <v>3.2885482463344777</v>
      </c>
      <c r="F587">
        <f t="shared" ca="1" si="83"/>
        <v>3.1860682074344187</v>
      </c>
      <c r="G587">
        <f t="shared" ca="1" si="83"/>
        <v>3.2017802263092752</v>
      </c>
      <c r="H587">
        <f t="shared" ca="1" si="83"/>
        <v>3.2499923263079302</v>
      </c>
      <c r="I587">
        <f t="shared" ca="1" si="83"/>
        <v>3.2476215124184558</v>
      </c>
      <c r="J587">
        <f t="shared" ca="1" si="83"/>
        <v>3.2268270032199746</v>
      </c>
      <c r="K587">
        <f t="shared" ca="1" si="83"/>
        <v>3.2019665257202208</v>
      </c>
      <c r="L587">
        <f t="shared" ca="1" si="83"/>
        <v>3.2668471476834022</v>
      </c>
      <c r="M587">
        <f t="shared" ca="1" si="83"/>
        <v>3.1448560359831501</v>
      </c>
      <c r="N587">
        <f t="shared" ca="1" si="78"/>
        <v>23.216332916143017</v>
      </c>
      <c r="O587">
        <f t="shared" ca="1" si="77"/>
        <v>22.63498173580313</v>
      </c>
      <c r="P587" s="4">
        <f t="shared" ca="1" si="79"/>
        <v>21.157235312548199</v>
      </c>
      <c r="Q587" s="3">
        <f t="shared" ca="1" si="80"/>
        <v>0</v>
      </c>
    </row>
    <row r="588" spans="1:17" x14ac:dyDescent="0.25">
      <c r="A588">
        <v>568</v>
      </c>
      <c r="C588" s="4">
        <f t="shared" si="75"/>
        <v>3.2921262866077932</v>
      </c>
      <c r="D588">
        <f t="shared" ca="1" si="83"/>
        <v>3.2870897499745309</v>
      </c>
      <c r="E588">
        <f t="shared" ca="1" si="83"/>
        <v>3.2163221624626841</v>
      </c>
      <c r="F588">
        <f t="shared" ca="1" si="83"/>
        <v>3.25764978793485</v>
      </c>
      <c r="G588">
        <f t="shared" ca="1" si="83"/>
        <v>3.1729747904057803</v>
      </c>
      <c r="H588">
        <f t="shared" ca="1" si="83"/>
        <v>3.1871253786014258</v>
      </c>
      <c r="I588">
        <f t="shared" ca="1" si="83"/>
        <v>3.1793581023566615</v>
      </c>
      <c r="J588">
        <f t="shared" ca="1" si="83"/>
        <v>3.19555347182426</v>
      </c>
      <c r="K588">
        <f t="shared" ca="1" si="83"/>
        <v>3.1873739054149173</v>
      </c>
      <c r="L588">
        <f t="shared" ca="1" si="83"/>
        <v>3.1702451259881732</v>
      </c>
      <c r="M588">
        <f t="shared" ca="1" si="83"/>
        <v>3.1981679910010388</v>
      </c>
      <c r="N588">
        <f t="shared" ca="1" si="78"/>
        <v>24.487627524629726</v>
      </c>
      <c r="O588">
        <f t="shared" ca="1" si="77"/>
        <v>23.733194926126526</v>
      </c>
      <c r="P588" s="4">
        <f t="shared" ca="1" si="79"/>
        <v>21.872616392011384</v>
      </c>
      <c r="Q588" s="3">
        <f t="shared" ca="1" si="80"/>
        <v>0</v>
      </c>
    </row>
    <row r="589" spans="1:17" x14ac:dyDescent="0.25">
      <c r="A589">
        <v>569</v>
      </c>
      <c r="C589" s="4">
        <f t="shared" si="75"/>
        <v>3.2921262866077932</v>
      </c>
      <c r="D589">
        <f t="shared" ca="1" si="83"/>
        <v>3.22385053196522</v>
      </c>
      <c r="E589">
        <f t="shared" ca="1" si="83"/>
        <v>3.0991196114784163</v>
      </c>
      <c r="F589">
        <f t="shared" ca="1" si="83"/>
        <v>3.1366592095435268</v>
      </c>
      <c r="G589">
        <f t="shared" ca="1" si="83"/>
        <v>3.1434432540033148</v>
      </c>
      <c r="H589">
        <f t="shared" ca="1" si="83"/>
        <v>3.1775734647241922</v>
      </c>
      <c r="I589">
        <f t="shared" ca="1" si="83"/>
        <v>3.297985985349297</v>
      </c>
      <c r="J589">
        <f t="shared" ca="1" si="83"/>
        <v>3.2635930217578588</v>
      </c>
      <c r="K589">
        <f t="shared" ca="1" si="83"/>
        <v>3.1646498684323952</v>
      </c>
      <c r="L589">
        <f t="shared" ca="1" si="83"/>
        <v>3.2202969299787787</v>
      </c>
      <c r="M589">
        <f t="shared" ca="1" si="83"/>
        <v>3.3129350733764351</v>
      </c>
      <c r="N589">
        <f t="shared" ca="1" si="78"/>
        <v>27.4656208967887</v>
      </c>
      <c r="O589">
        <f t="shared" ca="1" si="77"/>
        <v>26.281565215848637</v>
      </c>
      <c r="P589" s="4">
        <f t="shared" ca="1" si="79"/>
        <v>23.49580353367444</v>
      </c>
      <c r="Q589" s="3">
        <f t="shared" ca="1" si="80"/>
        <v>0.70939045574924586</v>
      </c>
    </row>
    <row r="590" spans="1:17" x14ac:dyDescent="0.25">
      <c r="A590">
        <v>570</v>
      </c>
      <c r="C590" s="4">
        <f t="shared" si="75"/>
        <v>3.2921262866077932</v>
      </c>
      <c r="D590">
        <f t="shared" ca="1" si="83"/>
        <v>3.2302146334185671</v>
      </c>
      <c r="E590">
        <f t="shared" ca="1" si="83"/>
        <v>3.1561582078234363</v>
      </c>
      <c r="F590">
        <f t="shared" ca="1" si="83"/>
        <v>3.1360093447464066</v>
      </c>
      <c r="G590">
        <f t="shared" ca="1" si="83"/>
        <v>3.3194330521462372</v>
      </c>
      <c r="H590">
        <f t="shared" ca="1" si="83"/>
        <v>3.2181926073729996</v>
      </c>
      <c r="I590">
        <f t="shared" ca="1" si="83"/>
        <v>3.2034109282261483</v>
      </c>
      <c r="J590">
        <f t="shared" ca="1" si="83"/>
        <v>3.2275787215257186</v>
      </c>
      <c r="K590">
        <f t="shared" ca="1" si="83"/>
        <v>3.1058907415093171</v>
      </c>
      <c r="L590">
        <f t="shared" ca="1" si="83"/>
        <v>2.9531448225149282</v>
      </c>
      <c r="M590">
        <f t="shared" ca="1" si="83"/>
        <v>2.9599750371489622</v>
      </c>
      <c r="N590">
        <f t="shared" ca="1" si="78"/>
        <v>19.29749002912115</v>
      </c>
      <c r="O590">
        <f t="shared" ca="1" si="77"/>
        <v>19.205439767302408</v>
      </c>
      <c r="P590" s="4">
        <f t="shared" ca="1" si="79"/>
        <v>18.852806139896391</v>
      </c>
      <c r="Q590" s="3">
        <f t="shared" ca="1" si="80"/>
        <v>0</v>
      </c>
    </row>
    <row r="591" spans="1:17" x14ac:dyDescent="0.25">
      <c r="A591">
        <v>571</v>
      </c>
      <c r="C591" s="4">
        <f t="shared" si="75"/>
        <v>3.2921262866077932</v>
      </c>
      <c r="D591">
        <f t="shared" ca="1" si="83"/>
        <v>3.2493403350682768</v>
      </c>
      <c r="E591">
        <f t="shared" ca="1" si="83"/>
        <v>3.2533940070941183</v>
      </c>
      <c r="F591">
        <f t="shared" ca="1" si="83"/>
        <v>3.2154225104551597</v>
      </c>
      <c r="G591">
        <f t="shared" ca="1" si="83"/>
        <v>3.1499793710328277</v>
      </c>
      <c r="H591">
        <f t="shared" ca="1" si="83"/>
        <v>3.2086915886061309</v>
      </c>
      <c r="I591">
        <f t="shared" ca="1" si="83"/>
        <v>3.2423741329073499</v>
      </c>
      <c r="J591">
        <f t="shared" ca="1" si="83"/>
        <v>3.1754821742633861</v>
      </c>
      <c r="K591">
        <f t="shared" ca="1" si="83"/>
        <v>3.3742310383191061</v>
      </c>
      <c r="L591">
        <f t="shared" ca="1" si="83"/>
        <v>3.4781111340888349</v>
      </c>
      <c r="M591">
        <f t="shared" ca="1" si="83"/>
        <v>3.4944543108537913</v>
      </c>
      <c r="N591">
        <f t="shared" ca="1" si="78"/>
        <v>32.93231224352504</v>
      </c>
      <c r="O591">
        <f t="shared" ca="1" si="77"/>
        <v>30.882299277882662</v>
      </c>
      <c r="P591" s="4">
        <f t="shared" ca="1" si="79"/>
        <v>26.312525859016052</v>
      </c>
      <c r="Q591" s="3">
        <f t="shared" ca="1" si="80"/>
        <v>2.4063949133456894</v>
      </c>
    </row>
    <row r="592" spans="1:17" x14ac:dyDescent="0.25">
      <c r="A592">
        <v>572</v>
      </c>
      <c r="C592" s="4">
        <f t="shared" si="75"/>
        <v>3.2921262866077932</v>
      </c>
      <c r="D592">
        <f t="shared" ca="1" si="83"/>
        <v>3.2438210821387234</v>
      </c>
      <c r="E592">
        <f t="shared" ca="1" si="83"/>
        <v>3.2800435804565073</v>
      </c>
      <c r="F592">
        <f t="shared" ca="1" si="83"/>
        <v>3.416358605254084</v>
      </c>
      <c r="G592">
        <f t="shared" ca="1" si="83"/>
        <v>3.5890169480012601</v>
      </c>
      <c r="H592">
        <f t="shared" ca="1" si="83"/>
        <v>3.5231751549455339</v>
      </c>
      <c r="I592">
        <f t="shared" ca="1" si="83"/>
        <v>3.5042171730180645</v>
      </c>
      <c r="J592">
        <f t="shared" ca="1" si="83"/>
        <v>3.4690585650885053</v>
      </c>
      <c r="K592">
        <f t="shared" ca="1" si="83"/>
        <v>3.481878347382767</v>
      </c>
      <c r="L592">
        <f t="shared" ca="1" si="83"/>
        <v>3.460279362695319</v>
      </c>
      <c r="M592">
        <f t="shared" ca="1" si="83"/>
        <v>3.4258932217171294</v>
      </c>
      <c r="N592">
        <f t="shared" ca="1" si="78"/>
        <v>30.750099244696681</v>
      </c>
      <c r="O592">
        <f t="shared" ca="1" si="77"/>
        <v>29.056819657138817</v>
      </c>
      <c r="P592" s="4">
        <f t="shared" ca="1" si="79"/>
        <v>25.210986557425304</v>
      </c>
      <c r="Q592" s="3">
        <f t="shared" ca="1" si="80"/>
        <v>1.7177615801848254</v>
      </c>
    </row>
    <row r="593" spans="1:17" x14ac:dyDescent="0.25">
      <c r="A593">
        <v>573</v>
      </c>
      <c r="C593" s="4">
        <f t="shared" si="75"/>
        <v>3.2921262866077932</v>
      </c>
      <c r="D593">
        <f t="shared" ca="1" si="83"/>
        <v>3.2505654636551005</v>
      </c>
      <c r="E593">
        <f t="shared" ca="1" si="83"/>
        <v>3.1451415978635753</v>
      </c>
      <c r="F593">
        <f t="shared" ca="1" si="83"/>
        <v>3.0995760111161959</v>
      </c>
      <c r="G593">
        <f t="shared" ca="1" si="83"/>
        <v>3.0411491861422864</v>
      </c>
      <c r="H593">
        <f t="shared" ca="1" si="83"/>
        <v>3.014156175543965</v>
      </c>
      <c r="I593">
        <f t="shared" ca="1" si="83"/>
        <v>3.0604925348781622</v>
      </c>
      <c r="J593">
        <f t="shared" ca="1" si="83"/>
        <v>3.0481451446679171</v>
      </c>
      <c r="K593">
        <f t="shared" ca="1" si="83"/>
        <v>3.03732850102777</v>
      </c>
      <c r="L593">
        <f t="shared" ca="1" si="83"/>
        <v>3.004603491315808</v>
      </c>
      <c r="M593">
        <f t="shared" ca="1" si="83"/>
        <v>3.1066459567728133</v>
      </c>
      <c r="N593">
        <f t="shared" ca="1" si="78"/>
        <v>22.345969221705968</v>
      </c>
      <c r="O593">
        <f t="shared" ca="1" si="77"/>
        <v>21.879265935443808</v>
      </c>
      <c r="P593" s="4">
        <f t="shared" ca="1" si="79"/>
        <v>20.658942386286327</v>
      </c>
      <c r="Q593" s="3">
        <f t="shared" ca="1" si="80"/>
        <v>0</v>
      </c>
    </row>
    <row r="594" spans="1:17" x14ac:dyDescent="0.25">
      <c r="A594">
        <v>574</v>
      </c>
      <c r="C594" s="4">
        <f t="shared" si="75"/>
        <v>3.2921262866077932</v>
      </c>
      <c r="D594">
        <f t="shared" ca="1" si="83"/>
        <v>3.2810107884060828</v>
      </c>
      <c r="E594">
        <f t="shared" ca="1" si="83"/>
        <v>3.1989782624963561</v>
      </c>
      <c r="F594">
        <f t="shared" ca="1" si="83"/>
        <v>3.186717867353098</v>
      </c>
      <c r="G594">
        <f t="shared" ca="1" si="83"/>
        <v>3.0250249905054329</v>
      </c>
      <c r="H594">
        <f t="shared" ca="1" si="83"/>
        <v>3.1208531491369835</v>
      </c>
      <c r="I594">
        <f t="shared" ca="1" si="83"/>
        <v>3.0795137035805822</v>
      </c>
      <c r="J594">
        <f t="shared" ca="1" si="83"/>
        <v>2.8936554652227477</v>
      </c>
      <c r="K594">
        <f t="shared" ca="1" si="83"/>
        <v>2.8650549440301769</v>
      </c>
      <c r="L594">
        <f t="shared" ca="1" si="83"/>
        <v>2.7581724022723622</v>
      </c>
      <c r="M594">
        <f t="shared" ca="1" si="83"/>
        <v>2.8135789350840055</v>
      </c>
      <c r="N594">
        <f t="shared" ca="1" si="78"/>
        <v>16.669470541224413</v>
      </c>
      <c r="O594">
        <f t="shared" ca="1" si="77"/>
        <v>16.862494950733542</v>
      </c>
      <c r="P594" s="4">
        <f t="shared" ca="1" si="79"/>
        <v>17.207523254602755</v>
      </c>
      <c r="Q594" s="3">
        <f t="shared" ca="1" si="80"/>
        <v>0</v>
      </c>
    </row>
    <row r="595" spans="1:17" x14ac:dyDescent="0.25">
      <c r="A595">
        <v>575</v>
      </c>
      <c r="C595" s="4">
        <f t="shared" si="75"/>
        <v>3.2921262866077932</v>
      </c>
      <c r="D595">
        <f t="shared" ca="1" si="83"/>
        <v>3.3636466283756898</v>
      </c>
      <c r="E595">
        <f t="shared" ca="1" si="83"/>
        <v>3.4238522511686025</v>
      </c>
      <c r="F595">
        <f t="shared" ca="1" si="83"/>
        <v>3.5121261731918962</v>
      </c>
      <c r="G595">
        <f t="shared" ca="1" si="83"/>
        <v>3.3714528774817349</v>
      </c>
      <c r="H595">
        <f t="shared" ca="1" si="83"/>
        <v>3.3186578540968963</v>
      </c>
      <c r="I595">
        <f t="shared" ca="1" si="83"/>
        <v>3.2883011042303512</v>
      </c>
      <c r="J595">
        <f t="shared" ca="1" si="83"/>
        <v>3.2318037397774813</v>
      </c>
      <c r="K595">
        <f t="shared" ca="1" si="83"/>
        <v>3.1621758802043942</v>
      </c>
      <c r="L595">
        <f t="shared" ca="1" si="83"/>
        <v>3.1848741409999417</v>
      </c>
      <c r="M595">
        <f t="shared" ca="1" si="83"/>
        <v>3.2230467473688478</v>
      </c>
      <c r="N595">
        <f t="shared" ca="1" si="78"/>
        <v>25.104490822595718</v>
      </c>
      <c r="O595">
        <f t="shared" ca="1" si="77"/>
        <v>24.263771438084472</v>
      </c>
      <c r="P595" s="4">
        <f t="shared" ca="1" si="79"/>
        <v>22.214687585176893</v>
      </c>
      <c r="Q595" s="3">
        <f t="shared" ca="1" si="80"/>
        <v>8.6408281735252598E-3</v>
      </c>
    </row>
    <row r="596" spans="1:17" x14ac:dyDescent="0.25">
      <c r="A596">
        <v>576</v>
      </c>
      <c r="C596" s="4">
        <f t="shared" si="75"/>
        <v>3.2921262866077932</v>
      </c>
      <c r="D596">
        <f t="shared" ca="1" si="83"/>
        <v>3.1964959065309362</v>
      </c>
      <c r="E596">
        <f t="shared" ca="1" si="83"/>
        <v>3.1455354645053406</v>
      </c>
      <c r="F596">
        <f t="shared" ca="1" si="83"/>
        <v>3.1068039397427945</v>
      </c>
      <c r="G596">
        <f t="shared" ca="1" si="83"/>
        <v>2.940284644112559</v>
      </c>
      <c r="H596">
        <f t="shared" ca="1" si="83"/>
        <v>2.8769764588091138</v>
      </c>
      <c r="I596">
        <f t="shared" ca="1" si="83"/>
        <v>2.7576147939376123</v>
      </c>
      <c r="J596">
        <f t="shared" ca="1" si="83"/>
        <v>2.8250064323788164</v>
      </c>
      <c r="K596">
        <f t="shared" ca="1" si="83"/>
        <v>2.9237362331677819</v>
      </c>
      <c r="L596">
        <f t="shared" ca="1" si="83"/>
        <v>2.8926391911792004</v>
      </c>
      <c r="M596">
        <f t="shared" ca="1" si="83"/>
        <v>2.8782608990051428</v>
      </c>
      <c r="N596">
        <f t="shared" ca="1" si="78"/>
        <v>17.783319283180518</v>
      </c>
      <c r="O596">
        <f t="shared" ca="1" si="77"/>
        <v>17.860195615578068</v>
      </c>
      <c r="P596" s="4">
        <f t="shared" ca="1" si="79"/>
        <v>17.915966328435179</v>
      </c>
      <c r="Q596" s="3">
        <f t="shared" ca="1" si="80"/>
        <v>0</v>
      </c>
    </row>
    <row r="597" spans="1:17" x14ac:dyDescent="0.25">
      <c r="A597">
        <v>577</v>
      </c>
      <c r="C597" s="4">
        <f t="shared" ref="C597:C660" si="84">$H$6</f>
        <v>3.2921262866077932</v>
      </c>
      <c r="D597">
        <f t="shared" ref="D597:M612" ca="1" si="85">C597+$D$6*($H$5-C597)*$H$7+$D$9*($H$7^0.5)*(NORMINV(RAND(),0,1))</f>
        <v>3.3781163549363478</v>
      </c>
      <c r="E597">
        <f t="shared" ca="1" si="85"/>
        <v>3.4049387854217716</v>
      </c>
      <c r="F597">
        <f t="shared" ca="1" si="85"/>
        <v>3.4889535087372074</v>
      </c>
      <c r="G597">
        <f t="shared" ca="1" si="85"/>
        <v>3.5148656893619585</v>
      </c>
      <c r="H597">
        <f t="shared" ca="1" si="85"/>
        <v>3.4490273842151131</v>
      </c>
      <c r="I597">
        <f t="shared" ca="1" si="85"/>
        <v>3.3579588916045715</v>
      </c>
      <c r="J597">
        <f t="shared" ca="1" si="85"/>
        <v>3.2785758980924888</v>
      </c>
      <c r="K597">
        <f t="shared" ca="1" si="85"/>
        <v>3.283178958992095</v>
      </c>
      <c r="L597">
        <f t="shared" ca="1" si="85"/>
        <v>3.2312315003658845</v>
      </c>
      <c r="M597">
        <f t="shared" ca="1" si="85"/>
        <v>3.3841776194907869</v>
      </c>
      <c r="N597">
        <f t="shared" ca="1" si="78"/>
        <v>29.493727673187387</v>
      </c>
      <c r="O597">
        <f t="shared" ref="O597:O660" ca="1" si="86">EXP(($H$9*LN(N597))+(1-$H$9)*$H$5+(($D$9^2)/(4*$D$6))*(1-$H$9^2))</f>
        <v>27.999333898575223</v>
      </c>
      <c r="P597" s="4">
        <f t="shared" ca="1" si="79"/>
        <v>24.563451347320452</v>
      </c>
      <c r="Q597" s="3">
        <f t="shared" ca="1" si="80"/>
        <v>1.3278045559006642</v>
      </c>
    </row>
    <row r="598" spans="1:17" x14ac:dyDescent="0.25">
      <c r="A598">
        <v>578</v>
      </c>
      <c r="C598" s="4">
        <f t="shared" si="84"/>
        <v>3.2921262866077932</v>
      </c>
      <c r="D598">
        <f t="shared" ca="1" si="85"/>
        <v>3.3827109613362611</v>
      </c>
      <c r="E598">
        <f t="shared" ca="1" si="85"/>
        <v>3.4162992813422881</v>
      </c>
      <c r="F598">
        <f t="shared" ca="1" si="85"/>
        <v>3.5142647228679058</v>
      </c>
      <c r="G598">
        <f t="shared" ca="1" si="85"/>
        <v>3.7083681511251378</v>
      </c>
      <c r="H598">
        <f t="shared" ca="1" si="85"/>
        <v>3.5925689743346401</v>
      </c>
      <c r="I598">
        <f t="shared" ca="1" si="85"/>
        <v>3.700622838766142</v>
      </c>
      <c r="J598">
        <f t="shared" ca="1" si="85"/>
        <v>3.6348973246202103</v>
      </c>
      <c r="K598">
        <f t="shared" ca="1" si="85"/>
        <v>3.7461604855828412</v>
      </c>
      <c r="L598">
        <f t="shared" ca="1" si="85"/>
        <v>3.7466404794813797</v>
      </c>
      <c r="M598">
        <f t="shared" ca="1" si="85"/>
        <v>3.8582271670408903</v>
      </c>
      <c r="N598">
        <f t="shared" ref="N598:N661" ca="1" si="87">EXP(M598)</f>
        <v>47.381277775769334</v>
      </c>
      <c r="O598">
        <f t="shared" ca="1" si="86"/>
        <v>42.668744880719004</v>
      </c>
      <c r="P598" s="4">
        <f t="shared" ref="P598:P661" ca="1" si="88">EXP(($H$10*LN(N598))+(1-$H$10)*$H$5+(($D$9^2)/(4*$D$6))*(1-$H$10^2))</f>
        <v>33.014593505706706</v>
      </c>
      <c r="Q598" s="3">
        <f t="shared" ref="Q598:Q661" ca="1" si="89">(MAX(0,O598-P598-$D$5))*$H$8</f>
        <v>7.2428048305142676</v>
      </c>
    </row>
    <row r="599" spans="1:17" x14ac:dyDescent="0.25">
      <c r="A599">
        <v>579</v>
      </c>
      <c r="C599" s="4">
        <f t="shared" si="84"/>
        <v>3.2921262866077932</v>
      </c>
      <c r="D599">
        <f t="shared" ca="1" si="85"/>
        <v>3.2434440763197792</v>
      </c>
      <c r="E599">
        <f t="shared" ca="1" si="85"/>
        <v>3.2198178932566992</v>
      </c>
      <c r="F599">
        <f t="shared" ca="1" si="85"/>
        <v>3.1448123864871342</v>
      </c>
      <c r="G599">
        <f t="shared" ca="1" si="85"/>
        <v>3.1239362887910862</v>
      </c>
      <c r="H599">
        <f t="shared" ca="1" si="85"/>
        <v>3.0103141827349353</v>
      </c>
      <c r="I599">
        <f t="shared" ca="1" si="85"/>
        <v>3.0063532160245789</v>
      </c>
      <c r="J599">
        <f t="shared" ca="1" si="85"/>
        <v>2.9254092739660336</v>
      </c>
      <c r="K599">
        <f t="shared" ca="1" si="85"/>
        <v>2.8292885452075915</v>
      </c>
      <c r="L599">
        <f t="shared" ca="1" si="85"/>
        <v>3.0197907061658604</v>
      </c>
      <c r="M599">
        <f t="shared" ca="1" si="85"/>
        <v>3.0426421817622504</v>
      </c>
      <c r="N599">
        <f t="shared" ca="1" si="87"/>
        <v>20.960551722866491</v>
      </c>
      <c r="O599">
        <f t="shared" ca="1" si="86"/>
        <v>20.669507057891487</v>
      </c>
      <c r="P599" s="4">
        <f t="shared" ca="1" si="88"/>
        <v>19.850430439504198</v>
      </c>
      <c r="Q599" s="3">
        <f t="shared" ca="1" si="89"/>
        <v>0</v>
      </c>
    </row>
    <row r="600" spans="1:17" x14ac:dyDescent="0.25">
      <c r="A600">
        <v>580</v>
      </c>
      <c r="C600" s="4">
        <f t="shared" si="84"/>
        <v>3.2921262866077932</v>
      </c>
      <c r="D600">
        <f t="shared" ca="1" si="85"/>
        <v>3.3662390812924627</v>
      </c>
      <c r="E600">
        <f t="shared" ca="1" si="85"/>
        <v>3.3178569245481944</v>
      </c>
      <c r="F600">
        <f t="shared" ca="1" si="85"/>
        <v>3.2581664138941391</v>
      </c>
      <c r="G600">
        <f t="shared" ca="1" si="85"/>
        <v>3.2380057812261818</v>
      </c>
      <c r="H600">
        <f t="shared" ca="1" si="85"/>
        <v>3.1548776892984587</v>
      </c>
      <c r="I600">
        <f t="shared" ca="1" si="85"/>
        <v>3.1359129836240478</v>
      </c>
      <c r="J600">
        <f t="shared" ca="1" si="85"/>
        <v>3.1203688586328493</v>
      </c>
      <c r="K600">
        <f t="shared" ca="1" si="85"/>
        <v>3.0520514354383002</v>
      </c>
      <c r="L600">
        <f t="shared" ca="1" si="85"/>
        <v>3.0136679534685107</v>
      </c>
      <c r="M600">
        <f t="shared" ca="1" si="85"/>
        <v>3.0378583702708126</v>
      </c>
      <c r="N600">
        <f t="shared" ca="1" si="87"/>
        <v>20.86051985224168</v>
      </c>
      <c r="O600">
        <f t="shared" ca="1" si="86"/>
        <v>20.581820184402993</v>
      </c>
      <c r="P600" s="4">
        <f t="shared" ca="1" si="88"/>
        <v>19.791286642572384</v>
      </c>
      <c r="Q600" s="3">
        <f t="shared" ca="1" si="89"/>
        <v>0</v>
      </c>
    </row>
    <row r="601" spans="1:17" x14ac:dyDescent="0.25">
      <c r="A601">
        <v>581</v>
      </c>
      <c r="C601" s="4">
        <f t="shared" si="84"/>
        <v>3.2921262866077932</v>
      </c>
      <c r="D601">
        <f t="shared" ca="1" si="85"/>
        <v>3.3145762806705297</v>
      </c>
      <c r="E601">
        <f t="shared" ca="1" si="85"/>
        <v>3.3010606208376827</v>
      </c>
      <c r="F601">
        <f t="shared" ca="1" si="85"/>
        <v>3.2017052846211795</v>
      </c>
      <c r="G601">
        <f t="shared" ca="1" si="85"/>
        <v>3.2094491221521713</v>
      </c>
      <c r="H601">
        <f t="shared" ca="1" si="85"/>
        <v>3.1126911982181373</v>
      </c>
      <c r="I601">
        <f t="shared" ca="1" si="85"/>
        <v>3.096202426259024</v>
      </c>
      <c r="J601">
        <f t="shared" ca="1" si="85"/>
        <v>3.0866340643194965</v>
      </c>
      <c r="K601">
        <f t="shared" ca="1" si="85"/>
        <v>3.1265300660230468</v>
      </c>
      <c r="L601">
        <f t="shared" ca="1" si="85"/>
        <v>3.1191882075199842</v>
      </c>
      <c r="M601">
        <f t="shared" ca="1" si="85"/>
        <v>3.1789846440062868</v>
      </c>
      <c r="N601">
        <f t="shared" ca="1" si="87"/>
        <v>24.022349927995617</v>
      </c>
      <c r="O601">
        <f t="shared" ca="1" si="86"/>
        <v>23.332016900001822</v>
      </c>
      <c r="P601" s="4">
        <f t="shared" ca="1" si="88"/>
        <v>21.612455268288489</v>
      </c>
      <c r="Q601" s="3">
        <f t="shared" ca="1" si="89"/>
        <v>0</v>
      </c>
    </row>
    <row r="602" spans="1:17" x14ac:dyDescent="0.25">
      <c r="A602">
        <v>582</v>
      </c>
      <c r="C602" s="4">
        <f t="shared" si="84"/>
        <v>3.2921262866077932</v>
      </c>
      <c r="D602">
        <f t="shared" ca="1" si="85"/>
        <v>3.3268877190801027</v>
      </c>
      <c r="E602">
        <f t="shared" ca="1" si="85"/>
        <v>3.4694734392811379</v>
      </c>
      <c r="F602">
        <f t="shared" ca="1" si="85"/>
        <v>3.3655648612947804</v>
      </c>
      <c r="G602">
        <f t="shared" ca="1" si="85"/>
        <v>3.4603221864918958</v>
      </c>
      <c r="H602">
        <f t="shared" ca="1" si="85"/>
        <v>3.3706034905277034</v>
      </c>
      <c r="I602">
        <f t="shared" ca="1" si="85"/>
        <v>3.3120892305429064</v>
      </c>
      <c r="J602">
        <f t="shared" ca="1" si="85"/>
        <v>3.2210203316978534</v>
      </c>
      <c r="K602">
        <f t="shared" ca="1" si="85"/>
        <v>3.2821987433156279</v>
      </c>
      <c r="L602">
        <f t="shared" ca="1" si="85"/>
        <v>3.3413944973926419</v>
      </c>
      <c r="M602">
        <f t="shared" ca="1" si="85"/>
        <v>3.2510093638653506</v>
      </c>
      <c r="N602">
        <f t="shared" ca="1" si="87"/>
        <v>25.816384896599875</v>
      </c>
      <c r="O602">
        <f t="shared" ca="1" si="86"/>
        <v>24.874286953496558</v>
      </c>
      <c r="P602" s="4">
        <f t="shared" ca="1" si="88"/>
        <v>22.605550044547325</v>
      </c>
      <c r="Q602" s="3">
        <f t="shared" ca="1" si="89"/>
        <v>0.21758127826185095</v>
      </c>
    </row>
    <row r="603" spans="1:17" x14ac:dyDescent="0.25">
      <c r="A603">
        <v>583</v>
      </c>
      <c r="C603" s="4">
        <f t="shared" si="84"/>
        <v>3.2921262866077932</v>
      </c>
      <c r="D603">
        <f t="shared" ca="1" si="85"/>
        <v>3.1869087327500205</v>
      </c>
      <c r="E603">
        <f t="shared" ca="1" si="85"/>
        <v>3.2673873538917091</v>
      </c>
      <c r="F603">
        <f t="shared" ca="1" si="85"/>
        <v>3.2671060430349987</v>
      </c>
      <c r="G603">
        <f t="shared" ca="1" si="85"/>
        <v>3.2805833833717051</v>
      </c>
      <c r="H603">
        <f t="shared" ca="1" si="85"/>
        <v>3.168404220698454</v>
      </c>
      <c r="I603">
        <f t="shared" ca="1" si="85"/>
        <v>3.1321874888218502</v>
      </c>
      <c r="J603">
        <f t="shared" ca="1" si="85"/>
        <v>3.2432320799362149</v>
      </c>
      <c r="K603">
        <f t="shared" ca="1" si="85"/>
        <v>3.1421945792891974</v>
      </c>
      <c r="L603">
        <f t="shared" ca="1" si="85"/>
        <v>3.1019164711040634</v>
      </c>
      <c r="M603">
        <f t="shared" ca="1" si="85"/>
        <v>3.2107802780666672</v>
      </c>
      <c r="N603">
        <f t="shared" ca="1" si="87"/>
        <v>24.798428347216479</v>
      </c>
      <c r="O603">
        <f t="shared" ca="1" si="86"/>
        <v>24.00070458674724</v>
      </c>
      <c r="P603" s="4">
        <f t="shared" ca="1" si="88"/>
        <v>22.045365970388715</v>
      </c>
      <c r="Q603" s="3">
        <f t="shared" ca="1" si="89"/>
        <v>0</v>
      </c>
    </row>
    <row r="604" spans="1:17" x14ac:dyDescent="0.25">
      <c r="A604">
        <v>584</v>
      </c>
      <c r="C604" s="4">
        <f t="shared" si="84"/>
        <v>3.2921262866077932</v>
      </c>
      <c r="D604">
        <f t="shared" ca="1" si="85"/>
        <v>3.3107144500968677</v>
      </c>
      <c r="E604">
        <f t="shared" ca="1" si="85"/>
        <v>3.2944817506384916</v>
      </c>
      <c r="F604">
        <f t="shared" ca="1" si="85"/>
        <v>3.2808736903880118</v>
      </c>
      <c r="G604">
        <f t="shared" ca="1" si="85"/>
        <v>3.1895180431394343</v>
      </c>
      <c r="H604">
        <f t="shared" ca="1" si="85"/>
        <v>3.0688383097342098</v>
      </c>
      <c r="I604">
        <f t="shared" ca="1" si="85"/>
        <v>2.9739540173832189</v>
      </c>
      <c r="J604">
        <f t="shared" ca="1" si="85"/>
        <v>2.929124745253282</v>
      </c>
      <c r="K604">
        <f t="shared" ca="1" si="85"/>
        <v>2.902365667813287</v>
      </c>
      <c r="L604">
        <f t="shared" ca="1" si="85"/>
        <v>2.7650610531405349</v>
      </c>
      <c r="M604">
        <f t="shared" ca="1" si="85"/>
        <v>2.7458694713583687</v>
      </c>
      <c r="N604">
        <f t="shared" ca="1" si="87"/>
        <v>15.578152803180023</v>
      </c>
      <c r="O604">
        <f t="shared" ca="1" si="86"/>
        <v>15.877750489601432</v>
      </c>
      <c r="P604" s="4">
        <f t="shared" ca="1" si="88"/>
        <v>16.495913290335562</v>
      </c>
      <c r="Q604" s="3">
        <f t="shared" ca="1" si="89"/>
        <v>0</v>
      </c>
    </row>
    <row r="605" spans="1:17" x14ac:dyDescent="0.25">
      <c r="A605">
        <v>585</v>
      </c>
      <c r="C605" s="4">
        <f t="shared" si="84"/>
        <v>3.2921262866077932</v>
      </c>
      <c r="D605">
        <f t="shared" ca="1" si="85"/>
        <v>3.1647434099913401</v>
      </c>
      <c r="E605">
        <f t="shared" ca="1" si="85"/>
        <v>3.3372538935409435</v>
      </c>
      <c r="F605">
        <f t="shared" ca="1" si="85"/>
        <v>3.4134782547635503</v>
      </c>
      <c r="G605">
        <f t="shared" ca="1" si="85"/>
        <v>3.6007399723243254</v>
      </c>
      <c r="H605">
        <f t="shared" ca="1" si="85"/>
        <v>3.5613954775278192</v>
      </c>
      <c r="I605">
        <f t="shared" ca="1" si="85"/>
        <v>3.4746597153974923</v>
      </c>
      <c r="J605">
        <f t="shared" ca="1" si="85"/>
        <v>3.4403270138359159</v>
      </c>
      <c r="K605">
        <f t="shared" ca="1" si="85"/>
        <v>3.4464750247171061</v>
      </c>
      <c r="L605">
        <f t="shared" ca="1" si="85"/>
        <v>3.5218013609097953</v>
      </c>
      <c r="M605">
        <f t="shared" ca="1" si="85"/>
        <v>3.5948016064589936</v>
      </c>
      <c r="N605">
        <f t="shared" ca="1" si="87"/>
        <v>36.408476064823766</v>
      </c>
      <c r="O605">
        <f t="shared" ca="1" si="86"/>
        <v>33.762861505176453</v>
      </c>
      <c r="P605" s="4">
        <f t="shared" ca="1" si="88"/>
        <v>28.012114360899751</v>
      </c>
      <c r="Q605" s="3">
        <f t="shared" ca="1" si="89"/>
        <v>3.5297718705179943</v>
      </c>
    </row>
    <row r="606" spans="1:17" x14ac:dyDescent="0.25">
      <c r="A606">
        <v>586</v>
      </c>
      <c r="C606" s="4">
        <f t="shared" si="84"/>
        <v>3.2921262866077932</v>
      </c>
      <c r="D606">
        <f t="shared" ca="1" si="85"/>
        <v>3.3491203977171056</v>
      </c>
      <c r="E606">
        <f t="shared" ca="1" si="85"/>
        <v>3.478531992753318</v>
      </c>
      <c r="F606">
        <f t="shared" ca="1" si="85"/>
        <v>3.4217861673700258</v>
      </c>
      <c r="G606">
        <f t="shared" ca="1" si="85"/>
        <v>3.2525190151030987</v>
      </c>
      <c r="H606">
        <f t="shared" ca="1" si="85"/>
        <v>3.314971553447934</v>
      </c>
      <c r="I606">
        <f t="shared" ca="1" si="85"/>
        <v>3.4186979942646101</v>
      </c>
      <c r="J606">
        <f t="shared" ca="1" si="85"/>
        <v>3.473366784577741</v>
      </c>
      <c r="K606">
        <f t="shared" ca="1" si="85"/>
        <v>3.3181608881442273</v>
      </c>
      <c r="L606">
        <f t="shared" ca="1" si="85"/>
        <v>3.2711646516043329</v>
      </c>
      <c r="M606">
        <f t="shared" ca="1" si="85"/>
        <v>3.2028251926065807</v>
      </c>
      <c r="N606">
        <f t="shared" ca="1" si="87"/>
        <v>24.601937318119862</v>
      </c>
      <c r="O606">
        <f t="shared" ca="1" si="86"/>
        <v>23.831626299071413</v>
      </c>
      <c r="P606" s="4">
        <f t="shared" ca="1" si="88"/>
        <v>21.936247536254108</v>
      </c>
      <c r="Q606" s="3">
        <f t="shared" ca="1" si="89"/>
        <v>0</v>
      </c>
    </row>
    <row r="607" spans="1:17" x14ac:dyDescent="0.25">
      <c r="A607">
        <v>587</v>
      </c>
      <c r="C607" s="4">
        <f t="shared" si="84"/>
        <v>3.2921262866077932</v>
      </c>
      <c r="D607">
        <f t="shared" ca="1" si="85"/>
        <v>3.3083268713099927</v>
      </c>
      <c r="E607">
        <f t="shared" ca="1" si="85"/>
        <v>3.383890908883362</v>
      </c>
      <c r="F607">
        <f t="shared" ca="1" si="85"/>
        <v>3.3040392381045978</v>
      </c>
      <c r="G607">
        <f t="shared" ca="1" si="85"/>
        <v>3.2998749316824547</v>
      </c>
      <c r="H607">
        <f t="shared" ca="1" si="85"/>
        <v>3.4018759819333031</v>
      </c>
      <c r="I607">
        <f t="shared" ca="1" si="85"/>
        <v>3.4183096206258488</v>
      </c>
      <c r="J607">
        <f t="shared" ca="1" si="85"/>
        <v>3.4766927111635852</v>
      </c>
      <c r="K607">
        <f t="shared" ca="1" si="85"/>
        <v>3.572142076715918</v>
      </c>
      <c r="L607">
        <f t="shared" ca="1" si="85"/>
        <v>3.5668570591470559</v>
      </c>
      <c r="M607">
        <f t="shared" ca="1" si="85"/>
        <v>3.5841188850376042</v>
      </c>
      <c r="N607">
        <f t="shared" ca="1" si="87"/>
        <v>36.021604557075854</v>
      </c>
      <c r="O607">
        <f t="shared" ca="1" si="86"/>
        <v>33.443844007984495</v>
      </c>
      <c r="P607" s="4">
        <f t="shared" ca="1" si="88"/>
        <v>27.826079357620024</v>
      </c>
      <c r="Q607" s="3">
        <f t="shared" ca="1" si="89"/>
        <v>3.4032750093651938</v>
      </c>
    </row>
    <row r="608" spans="1:17" x14ac:dyDescent="0.25">
      <c r="A608">
        <v>588</v>
      </c>
      <c r="C608" s="4">
        <f t="shared" si="84"/>
        <v>3.2921262866077932</v>
      </c>
      <c r="D608">
        <f t="shared" ca="1" si="85"/>
        <v>3.2917580736412746</v>
      </c>
      <c r="E608">
        <f t="shared" ca="1" si="85"/>
        <v>3.1479232327867539</v>
      </c>
      <c r="F608">
        <f t="shared" ca="1" si="85"/>
        <v>3.1644946853369782</v>
      </c>
      <c r="G608">
        <f t="shared" ca="1" si="85"/>
        <v>3.2615713324691109</v>
      </c>
      <c r="H608">
        <f t="shared" ca="1" si="85"/>
        <v>3.3320044529213799</v>
      </c>
      <c r="I608">
        <f t="shared" ca="1" si="85"/>
        <v>3.3996544376558897</v>
      </c>
      <c r="J608">
        <f t="shared" ca="1" si="85"/>
        <v>3.2365420424352838</v>
      </c>
      <c r="K608">
        <f t="shared" ca="1" si="85"/>
        <v>3.1716046459442135</v>
      </c>
      <c r="L608">
        <f t="shared" ca="1" si="85"/>
        <v>3.0683030142832211</v>
      </c>
      <c r="M608">
        <f t="shared" ca="1" si="85"/>
        <v>3.1101271163660518</v>
      </c>
      <c r="N608">
        <f t="shared" ca="1" si="87"/>
        <v>22.42389466358734</v>
      </c>
      <c r="O608">
        <f t="shared" ca="1" si="86"/>
        <v>21.947058473270516</v>
      </c>
      <c r="P608" s="4">
        <f t="shared" ca="1" si="88"/>
        <v>20.703849652601647</v>
      </c>
      <c r="Q608" s="3">
        <f t="shared" ca="1" si="89"/>
        <v>0</v>
      </c>
    </row>
    <row r="609" spans="1:17" x14ac:dyDescent="0.25">
      <c r="A609">
        <v>589</v>
      </c>
      <c r="C609" s="4">
        <f t="shared" si="84"/>
        <v>3.2921262866077932</v>
      </c>
      <c r="D609">
        <f t="shared" ca="1" si="85"/>
        <v>3.3309982986544027</v>
      </c>
      <c r="E609">
        <f t="shared" ca="1" si="85"/>
        <v>3.1772401399429655</v>
      </c>
      <c r="F609">
        <f t="shared" ca="1" si="85"/>
        <v>3.2532840420983549</v>
      </c>
      <c r="G609">
        <f t="shared" ca="1" si="85"/>
        <v>3.3008907840421928</v>
      </c>
      <c r="H609">
        <f t="shared" ca="1" si="85"/>
        <v>3.1912031351464702</v>
      </c>
      <c r="I609">
        <f t="shared" ca="1" si="85"/>
        <v>3.0484384287942077</v>
      </c>
      <c r="J609">
        <f t="shared" ca="1" si="85"/>
        <v>3.0708235568576789</v>
      </c>
      <c r="K609">
        <f t="shared" ca="1" si="85"/>
        <v>3.0207055882202516</v>
      </c>
      <c r="L609">
        <f t="shared" ca="1" si="85"/>
        <v>3.0648111364659933</v>
      </c>
      <c r="M609">
        <f t="shared" ca="1" si="85"/>
        <v>3.116580044249039</v>
      </c>
      <c r="N609">
        <f t="shared" ca="1" si="87"/>
        <v>22.569062313159229</v>
      </c>
      <c r="O609">
        <f t="shared" ca="1" si="86"/>
        <v>22.07327965763108</v>
      </c>
      <c r="P609" s="4">
        <f t="shared" ca="1" si="88"/>
        <v>20.78735133773986</v>
      </c>
      <c r="Q609" s="3">
        <f t="shared" ca="1" si="89"/>
        <v>0</v>
      </c>
    </row>
    <row r="610" spans="1:17" x14ac:dyDescent="0.25">
      <c r="A610">
        <v>590</v>
      </c>
      <c r="C610" s="4">
        <f t="shared" si="84"/>
        <v>3.2921262866077932</v>
      </c>
      <c r="D610">
        <f t="shared" ca="1" si="85"/>
        <v>3.1373314385106514</v>
      </c>
      <c r="E610">
        <f t="shared" ca="1" si="85"/>
        <v>3.1860935762053666</v>
      </c>
      <c r="F610">
        <f t="shared" ca="1" si="85"/>
        <v>3.1493103506580109</v>
      </c>
      <c r="G610">
        <f t="shared" ca="1" si="85"/>
        <v>3.0729127360145476</v>
      </c>
      <c r="H610">
        <f t="shared" ca="1" si="85"/>
        <v>2.9806396193125866</v>
      </c>
      <c r="I610">
        <f t="shared" ca="1" si="85"/>
        <v>2.9227425031989509</v>
      </c>
      <c r="J610">
        <f t="shared" ca="1" si="85"/>
        <v>2.9498986313465307</v>
      </c>
      <c r="K610">
        <f t="shared" ca="1" si="85"/>
        <v>3.0277650610046876</v>
      </c>
      <c r="L610">
        <f t="shared" ca="1" si="85"/>
        <v>2.9128365600843504</v>
      </c>
      <c r="M610">
        <f t="shared" ca="1" si="85"/>
        <v>2.971043279619332</v>
      </c>
      <c r="N610">
        <f t="shared" ca="1" si="87"/>
        <v>19.512265729995313</v>
      </c>
      <c r="O610">
        <f t="shared" ca="1" si="86"/>
        <v>19.395282444079129</v>
      </c>
      <c r="P610" s="4">
        <f t="shared" ca="1" si="88"/>
        <v>18.983413510561927</v>
      </c>
      <c r="Q610" s="3">
        <f t="shared" ca="1" si="89"/>
        <v>0</v>
      </c>
    </row>
    <row r="611" spans="1:17" x14ac:dyDescent="0.25">
      <c r="A611">
        <v>591</v>
      </c>
      <c r="C611" s="4">
        <f t="shared" si="84"/>
        <v>3.2921262866077932</v>
      </c>
      <c r="D611">
        <f t="shared" ca="1" si="85"/>
        <v>3.167048852026594</v>
      </c>
      <c r="E611">
        <f t="shared" ca="1" si="85"/>
        <v>3.2672803414167855</v>
      </c>
      <c r="F611">
        <f t="shared" ca="1" si="85"/>
        <v>3.3337381344958659</v>
      </c>
      <c r="G611">
        <f t="shared" ca="1" si="85"/>
        <v>3.3470083172575937</v>
      </c>
      <c r="H611">
        <f t="shared" ca="1" si="85"/>
        <v>3.1967849502390173</v>
      </c>
      <c r="I611">
        <f t="shared" ca="1" si="85"/>
        <v>3.240088225683611</v>
      </c>
      <c r="J611">
        <f t="shared" ca="1" si="85"/>
        <v>3.120760152672629</v>
      </c>
      <c r="K611">
        <f t="shared" ca="1" si="85"/>
        <v>3.2263712570228091</v>
      </c>
      <c r="L611">
        <f t="shared" ca="1" si="85"/>
        <v>3.1912526637338692</v>
      </c>
      <c r="M611">
        <f t="shared" ca="1" si="85"/>
        <v>3.2221801984324308</v>
      </c>
      <c r="N611">
        <f t="shared" ca="1" si="87"/>
        <v>25.082745975621812</v>
      </c>
      <c r="O611">
        <f t="shared" ca="1" si="86"/>
        <v>24.24509313419475</v>
      </c>
      <c r="P611" s="4">
        <f t="shared" ca="1" si="88"/>
        <v>22.202683503480863</v>
      </c>
      <c r="Q611" s="3">
        <f t="shared" ca="1" si="89"/>
        <v>2.292111637230399E-3</v>
      </c>
    </row>
    <row r="612" spans="1:17" x14ac:dyDescent="0.25">
      <c r="A612">
        <v>592</v>
      </c>
      <c r="C612" s="4">
        <f t="shared" si="84"/>
        <v>3.2921262866077932</v>
      </c>
      <c r="D612">
        <f t="shared" ca="1" si="85"/>
        <v>3.3189204541728459</v>
      </c>
      <c r="E612">
        <f t="shared" ca="1" si="85"/>
        <v>3.3662767419958874</v>
      </c>
      <c r="F612">
        <f t="shared" ca="1" si="85"/>
        <v>3.4142358028184625</v>
      </c>
      <c r="G612">
        <f t="shared" ca="1" si="85"/>
        <v>3.274224746026154</v>
      </c>
      <c r="H612">
        <f t="shared" ca="1" si="85"/>
        <v>3.1995323202461234</v>
      </c>
      <c r="I612">
        <f t="shared" ca="1" si="85"/>
        <v>3.2353281203035613</v>
      </c>
      <c r="J612">
        <f t="shared" ca="1" si="85"/>
        <v>3.1495046237569766</v>
      </c>
      <c r="K612">
        <f t="shared" ca="1" si="85"/>
        <v>3.1484671036232261</v>
      </c>
      <c r="L612">
        <f t="shared" ca="1" si="85"/>
        <v>3.0875050920615505</v>
      </c>
      <c r="M612">
        <f t="shared" ca="1" si="85"/>
        <v>3.0537769337241838</v>
      </c>
      <c r="N612">
        <f t="shared" ca="1" si="87"/>
        <v>21.195246476383694</v>
      </c>
      <c r="O612">
        <f t="shared" ca="1" si="86"/>
        <v>20.875055623531718</v>
      </c>
      <c r="P612" s="4">
        <f t="shared" ca="1" si="88"/>
        <v>19.988778321441973</v>
      </c>
      <c r="Q612" s="3">
        <f t="shared" ca="1" si="89"/>
        <v>0</v>
      </c>
    </row>
    <row r="613" spans="1:17" x14ac:dyDescent="0.25">
      <c r="A613">
        <v>593</v>
      </c>
      <c r="C613" s="4">
        <f t="shared" si="84"/>
        <v>3.2921262866077932</v>
      </c>
      <c r="D613">
        <f t="shared" ref="D613:M628" ca="1" si="90">C613+$D$6*($H$5-C613)*$H$7+$D$9*($H$7^0.5)*(NORMINV(RAND(),0,1))</f>
        <v>3.2519925663270612</v>
      </c>
      <c r="E613">
        <f t="shared" ca="1" si="90"/>
        <v>3.0966222569791295</v>
      </c>
      <c r="F613">
        <f t="shared" ca="1" si="90"/>
        <v>3.2006581051424243</v>
      </c>
      <c r="G613">
        <f t="shared" ca="1" si="90"/>
        <v>3.1468830287867449</v>
      </c>
      <c r="H613">
        <f t="shared" ca="1" si="90"/>
        <v>3.0652638690755696</v>
      </c>
      <c r="I613">
        <f t="shared" ca="1" si="90"/>
        <v>3.1187323703794378</v>
      </c>
      <c r="J613">
        <f t="shared" ca="1" si="90"/>
        <v>3.0812579373100433</v>
      </c>
      <c r="K613">
        <f t="shared" ca="1" si="90"/>
        <v>3.1682780055113051</v>
      </c>
      <c r="L613">
        <f t="shared" ca="1" si="90"/>
        <v>3.1864525337115119</v>
      </c>
      <c r="M613">
        <f t="shared" ca="1" si="90"/>
        <v>3.1013080162656488</v>
      </c>
      <c r="N613">
        <f t="shared" ca="1" si="87"/>
        <v>22.227005560374124</v>
      </c>
      <c r="O613">
        <f t="shared" ca="1" si="86"/>
        <v>21.775720721448199</v>
      </c>
      <c r="P613" s="4">
        <f t="shared" ca="1" si="88"/>
        <v>20.590271600938259</v>
      </c>
      <c r="Q613" s="3">
        <f t="shared" ca="1" si="89"/>
        <v>0</v>
      </c>
    </row>
    <row r="614" spans="1:17" x14ac:dyDescent="0.25">
      <c r="A614">
        <v>594</v>
      </c>
      <c r="C614" s="4">
        <f t="shared" si="84"/>
        <v>3.2921262866077932</v>
      </c>
      <c r="D614">
        <f t="shared" ca="1" si="90"/>
        <v>3.3120628773609546</v>
      </c>
      <c r="E614">
        <f t="shared" ca="1" si="90"/>
        <v>3.2315041755656075</v>
      </c>
      <c r="F614">
        <f t="shared" ca="1" si="90"/>
        <v>3.178741907203257</v>
      </c>
      <c r="G614">
        <f t="shared" ca="1" si="90"/>
        <v>3.167055820570174</v>
      </c>
      <c r="H614">
        <f t="shared" ca="1" si="90"/>
        <v>3.1857653904705518</v>
      </c>
      <c r="I614">
        <f t="shared" ca="1" si="90"/>
        <v>3.3233369527012466</v>
      </c>
      <c r="J614">
        <f t="shared" ca="1" si="90"/>
        <v>3.3683515798509038</v>
      </c>
      <c r="K614">
        <f t="shared" ca="1" si="90"/>
        <v>3.3180308906025235</v>
      </c>
      <c r="L614">
        <f t="shared" ca="1" si="90"/>
        <v>3.2763912046336281</v>
      </c>
      <c r="M614">
        <f t="shared" ca="1" si="90"/>
        <v>3.3842874177944888</v>
      </c>
      <c r="N614">
        <f t="shared" ca="1" si="87"/>
        <v>29.496966212245546</v>
      </c>
      <c r="O614">
        <f t="shared" ca="1" si="86"/>
        <v>28.002066131812995</v>
      </c>
      <c r="P614" s="4">
        <f t="shared" ca="1" si="88"/>
        <v>24.565133683928639</v>
      </c>
      <c r="Q614" s="3">
        <f t="shared" ca="1" si="89"/>
        <v>1.3288032484674095</v>
      </c>
    </row>
    <row r="615" spans="1:17" x14ac:dyDescent="0.25">
      <c r="A615">
        <v>595</v>
      </c>
      <c r="C615" s="4">
        <f t="shared" si="84"/>
        <v>3.2921262866077932</v>
      </c>
      <c r="D615">
        <f t="shared" ca="1" si="90"/>
        <v>3.3910355865979516</v>
      </c>
      <c r="E615">
        <f t="shared" ca="1" si="90"/>
        <v>3.3783189789420489</v>
      </c>
      <c r="F615">
        <f t="shared" ca="1" si="90"/>
        <v>3.2584193403934947</v>
      </c>
      <c r="G615">
        <f t="shared" ca="1" si="90"/>
        <v>3.3125651695158722</v>
      </c>
      <c r="H615">
        <f t="shared" ca="1" si="90"/>
        <v>3.3407066270390633</v>
      </c>
      <c r="I615">
        <f t="shared" ca="1" si="90"/>
        <v>3.2805857554095117</v>
      </c>
      <c r="J615">
        <f t="shared" ca="1" si="90"/>
        <v>3.3579807788931721</v>
      </c>
      <c r="K615">
        <f t="shared" ca="1" si="90"/>
        <v>3.3623395226619657</v>
      </c>
      <c r="L615">
        <f t="shared" ca="1" si="90"/>
        <v>3.2908243402570871</v>
      </c>
      <c r="M615">
        <f t="shared" ca="1" si="90"/>
        <v>3.3542949477560895</v>
      </c>
      <c r="N615">
        <f t="shared" ca="1" si="87"/>
        <v>28.625414661366616</v>
      </c>
      <c r="O615">
        <f t="shared" ca="1" si="86"/>
        <v>27.265552933410433</v>
      </c>
      <c r="P615" s="4">
        <f t="shared" ca="1" si="88"/>
        <v>24.109843452204448</v>
      </c>
      <c r="Q615" s="3">
        <f t="shared" ca="1" si="89"/>
        <v>1.0612956877175594</v>
      </c>
    </row>
    <row r="616" spans="1:17" x14ac:dyDescent="0.25">
      <c r="A616">
        <v>596</v>
      </c>
      <c r="C616" s="4">
        <f t="shared" si="84"/>
        <v>3.2921262866077932</v>
      </c>
      <c r="D616">
        <f t="shared" ca="1" si="90"/>
        <v>3.2464084833646227</v>
      </c>
      <c r="E616">
        <f t="shared" ca="1" si="90"/>
        <v>3.1865623468497</v>
      </c>
      <c r="F616">
        <f t="shared" ca="1" si="90"/>
        <v>3.1681259965018009</v>
      </c>
      <c r="G616">
        <f t="shared" ca="1" si="90"/>
        <v>3.2337972096690706</v>
      </c>
      <c r="H616">
        <f t="shared" ca="1" si="90"/>
        <v>3.3037153039339029</v>
      </c>
      <c r="I616">
        <f t="shared" ca="1" si="90"/>
        <v>3.3071115750639297</v>
      </c>
      <c r="J616">
        <f t="shared" ca="1" si="90"/>
        <v>3.3269526169932653</v>
      </c>
      <c r="K616">
        <f t="shared" ca="1" si="90"/>
        <v>3.3329710784074669</v>
      </c>
      <c r="L616">
        <f t="shared" ca="1" si="90"/>
        <v>3.27854883796092</v>
      </c>
      <c r="M616">
        <f t="shared" ca="1" si="90"/>
        <v>3.2079605511128153</v>
      </c>
      <c r="N616">
        <f t="shared" ca="1" si="87"/>
        <v>24.728602042214742</v>
      </c>
      <c r="O616">
        <f t="shared" ca="1" si="86"/>
        <v>23.940636988552559</v>
      </c>
      <c r="P616" s="4">
        <f t="shared" ca="1" si="88"/>
        <v>22.006626336916284</v>
      </c>
      <c r="Q616" s="3">
        <f t="shared" ca="1" si="89"/>
        <v>0</v>
      </c>
    </row>
    <row r="617" spans="1:17" x14ac:dyDescent="0.25">
      <c r="A617">
        <v>597</v>
      </c>
      <c r="C617" s="4">
        <f t="shared" si="84"/>
        <v>3.2921262866077932</v>
      </c>
      <c r="D617">
        <f t="shared" ca="1" si="90"/>
        <v>3.2473209684162323</v>
      </c>
      <c r="E617">
        <f t="shared" ca="1" si="90"/>
        <v>3.1990968834201294</v>
      </c>
      <c r="F617">
        <f t="shared" ca="1" si="90"/>
        <v>3.2186145309614607</v>
      </c>
      <c r="G617">
        <f t="shared" ca="1" si="90"/>
        <v>3.0939271014430068</v>
      </c>
      <c r="H617">
        <f t="shared" ca="1" si="90"/>
        <v>3.0328716255268322</v>
      </c>
      <c r="I617">
        <f t="shared" ca="1" si="90"/>
        <v>3.1617332130629627</v>
      </c>
      <c r="J617">
        <f t="shared" ca="1" si="90"/>
        <v>3.0994502154392762</v>
      </c>
      <c r="K617">
        <f t="shared" ca="1" si="90"/>
        <v>3.0520600005112359</v>
      </c>
      <c r="L617">
        <f t="shared" ca="1" si="90"/>
        <v>3.0111465418757244</v>
      </c>
      <c r="M617">
        <f t="shared" ca="1" si="90"/>
        <v>3.0360027604463506</v>
      </c>
      <c r="N617">
        <f t="shared" ca="1" si="87"/>
        <v>20.821846758843382</v>
      </c>
      <c r="O617">
        <f t="shared" ca="1" si="86"/>
        <v>20.547907228006654</v>
      </c>
      <c r="P617" s="4">
        <f t="shared" ca="1" si="88"/>
        <v>19.768392605314428</v>
      </c>
      <c r="Q617" s="3">
        <f t="shared" ca="1" si="89"/>
        <v>0</v>
      </c>
    </row>
    <row r="618" spans="1:17" x14ac:dyDescent="0.25">
      <c r="A618">
        <v>598</v>
      </c>
      <c r="C618" s="4">
        <f t="shared" si="84"/>
        <v>3.2921262866077932</v>
      </c>
      <c r="D618">
        <f t="shared" ca="1" si="90"/>
        <v>3.113108019469891</v>
      </c>
      <c r="E618">
        <f t="shared" ca="1" si="90"/>
        <v>3.1383970909904249</v>
      </c>
      <c r="F618">
        <f t="shared" ca="1" si="90"/>
        <v>3.2167152842486186</v>
      </c>
      <c r="G618">
        <f t="shared" ca="1" si="90"/>
        <v>3.1281791697267556</v>
      </c>
      <c r="H618">
        <f t="shared" ca="1" si="90"/>
        <v>3.0848609441467412</v>
      </c>
      <c r="I618">
        <f t="shared" ca="1" si="90"/>
        <v>2.9953858843688246</v>
      </c>
      <c r="J618">
        <f t="shared" ca="1" si="90"/>
        <v>2.9931656920916643</v>
      </c>
      <c r="K618">
        <f t="shared" ca="1" si="90"/>
        <v>2.9365928695341017</v>
      </c>
      <c r="L618">
        <f t="shared" ca="1" si="90"/>
        <v>2.9592120124416836</v>
      </c>
      <c r="M618">
        <f t="shared" ca="1" si="90"/>
        <v>3.1201501770411064</v>
      </c>
      <c r="N618">
        <f t="shared" ca="1" si="87"/>
        <v>22.649780864848292</v>
      </c>
      <c r="O618">
        <f t="shared" ca="1" si="86"/>
        <v>22.14342415793601</v>
      </c>
      <c r="P618" s="4">
        <f t="shared" ca="1" si="88"/>
        <v>20.833693914954331</v>
      </c>
      <c r="Q618" s="3">
        <f t="shared" ca="1" si="89"/>
        <v>0</v>
      </c>
    </row>
    <row r="619" spans="1:17" x14ac:dyDescent="0.25">
      <c r="A619">
        <v>599</v>
      </c>
      <c r="C619" s="4">
        <f t="shared" si="84"/>
        <v>3.2921262866077932</v>
      </c>
      <c r="D619">
        <f t="shared" ca="1" si="90"/>
        <v>3.2898522764840683</v>
      </c>
      <c r="E619">
        <f t="shared" ca="1" si="90"/>
        <v>3.1619359477671565</v>
      </c>
      <c r="F619">
        <f t="shared" ca="1" si="90"/>
        <v>3.1676721768201053</v>
      </c>
      <c r="G619">
        <f t="shared" ca="1" si="90"/>
        <v>3.1717818465612067</v>
      </c>
      <c r="H619">
        <f t="shared" ca="1" si="90"/>
        <v>3.1787196442122396</v>
      </c>
      <c r="I619">
        <f t="shared" ca="1" si="90"/>
        <v>3.2009043605996013</v>
      </c>
      <c r="J619">
        <f t="shared" ca="1" si="90"/>
        <v>3.1422054644494395</v>
      </c>
      <c r="K619">
        <f t="shared" ca="1" si="90"/>
        <v>3.1095152068167229</v>
      </c>
      <c r="L619">
        <f t="shared" ca="1" si="90"/>
        <v>3.1805441927405815</v>
      </c>
      <c r="M619">
        <f t="shared" ca="1" si="90"/>
        <v>3.1238360650236161</v>
      </c>
      <c r="N619">
        <f t="shared" ca="1" si="87"/>
        <v>22.733419466511673</v>
      </c>
      <c r="O619">
        <f t="shared" ca="1" si="86"/>
        <v>22.216076840047407</v>
      </c>
      <c r="P619" s="4">
        <f t="shared" ca="1" si="88"/>
        <v>20.881647463689763</v>
      </c>
      <c r="Q619" s="3">
        <f t="shared" ca="1" si="89"/>
        <v>0</v>
      </c>
    </row>
    <row r="620" spans="1:17" x14ac:dyDescent="0.25">
      <c r="A620">
        <v>600</v>
      </c>
      <c r="C620" s="4">
        <f t="shared" si="84"/>
        <v>3.2921262866077932</v>
      </c>
      <c r="D620">
        <f t="shared" ca="1" si="90"/>
        <v>3.258888311470002</v>
      </c>
      <c r="E620">
        <f t="shared" ca="1" si="90"/>
        <v>3.3522883692428112</v>
      </c>
      <c r="F620">
        <f t="shared" ca="1" si="90"/>
        <v>3.3307484069076585</v>
      </c>
      <c r="G620">
        <f t="shared" ca="1" si="90"/>
        <v>3.1942313923062322</v>
      </c>
      <c r="H620">
        <f t="shared" ca="1" si="90"/>
        <v>3.1626749882597824</v>
      </c>
      <c r="I620">
        <f t="shared" ca="1" si="90"/>
        <v>3.3059382214851483</v>
      </c>
      <c r="J620">
        <f t="shared" ca="1" si="90"/>
        <v>3.3199769290907954</v>
      </c>
      <c r="K620">
        <f t="shared" ca="1" si="90"/>
        <v>3.2158372623358797</v>
      </c>
      <c r="L620">
        <f t="shared" ca="1" si="90"/>
        <v>3.3108295918272366</v>
      </c>
      <c r="M620">
        <f t="shared" ca="1" si="90"/>
        <v>3.3252046152267276</v>
      </c>
      <c r="N620">
        <f t="shared" ca="1" si="87"/>
        <v>27.804687323055198</v>
      </c>
      <c r="O620">
        <f t="shared" ca="1" si="86"/>
        <v>26.569704667685084</v>
      </c>
      <c r="P620" s="4">
        <f t="shared" ca="1" si="88"/>
        <v>23.676310753598656</v>
      </c>
      <c r="Q620" s="3">
        <f t="shared" ca="1" si="89"/>
        <v>0.81177340176884427</v>
      </c>
    </row>
    <row r="621" spans="1:17" x14ac:dyDescent="0.25">
      <c r="A621">
        <v>601</v>
      </c>
      <c r="C621" s="4">
        <f t="shared" si="84"/>
        <v>3.2921262866077932</v>
      </c>
      <c r="D621">
        <f t="shared" ca="1" si="90"/>
        <v>3.258679695346864</v>
      </c>
      <c r="E621">
        <f t="shared" ca="1" si="90"/>
        <v>3.202564168666711</v>
      </c>
      <c r="F621">
        <f t="shared" ca="1" si="90"/>
        <v>3.1242693217751909</v>
      </c>
      <c r="G621">
        <f t="shared" ca="1" si="90"/>
        <v>3.1139573798481703</v>
      </c>
      <c r="H621">
        <f t="shared" ca="1" si="90"/>
        <v>3.191690087188932</v>
      </c>
      <c r="I621">
        <f t="shared" ca="1" si="90"/>
        <v>3.1081999715690571</v>
      </c>
      <c r="J621">
        <f t="shared" ca="1" si="90"/>
        <v>3.1565417947848489</v>
      </c>
      <c r="K621">
        <f t="shared" ca="1" si="90"/>
        <v>3.1997380698071436</v>
      </c>
      <c r="L621">
        <f t="shared" ca="1" si="90"/>
        <v>3.0635299787885932</v>
      </c>
      <c r="M621">
        <f t="shared" ca="1" si="90"/>
        <v>3.0689884647065209</v>
      </c>
      <c r="N621">
        <f t="shared" ca="1" si="87"/>
        <v>21.520123297319618</v>
      </c>
      <c r="O621">
        <f t="shared" ca="1" si="86"/>
        <v>21.159169610753377</v>
      </c>
      <c r="P621" s="4">
        <f t="shared" ca="1" si="88"/>
        <v>20.179339380599711</v>
      </c>
      <c r="Q621" s="3">
        <f t="shared" ca="1" si="89"/>
        <v>0</v>
      </c>
    </row>
    <row r="622" spans="1:17" x14ac:dyDescent="0.25">
      <c r="A622">
        <v>602</v>
      </c>
      <c r="C622" s="4">
        <f t="shared" si="84"/>
        <v>3.2921262866077932</v>
      </c>
      <c r="D622">
        <f t="shared" ca="1" si="90"/>
        <v>3.3400430705151596</v>
      </c>
      <c r="E622">
        <f t="shared" ca="1" si="90"/>
        <v>3.2420960166802866</v>
      </c>
      <c r="F622">
        <f t="shared" ca="1" si="90"/>
        <v>3.3161584099592378</v>
      </c>
      <c r="G622">
        <f t="shared" ca="1" si="90"/>
        <v>3.231690897981172</v>
      </c>
      <c r="H622">
        <f t="shared" ca="1" si="90"/>
        <v>3.3002981124597217</v>
      </c>
      <c r="I622">
        <f t="shared" ca="1" si="90"/>
        <v>3.2027619798870823</v>
      </c>
      <c r="J622">
        <f t="shared" ca="1" si="90"/>
        <v>3.1005372824712412</v>
      </c>
      <c r="K622">
        <f t="shared" ca="1" si="90"/>
        <v>3.0121379801971964</v>
      </c>
      <c r="L622">
        <f t="shared" ca="1" si="90"/>
        <v>3.0318100308462888</v>
      </c>
      <c r="M622">
        <f t="shared" ca="1" si="90"/>
        <v>2.9513568473861018</v>
      </c>
      <c r="N622">
        <f t="shared" ca="1" si="87"/>
        <v>19.131895186927064</v>
      </c>
      <c r="O622">
        <f t="shared" ca="1" si="86"/>
        <v>19.058908096657866</v>
      </c>
      <c r="P622" s="4">
        <f t="shared" ca="1" si="88"/>
        <v>18.751732413087183</v>
      </c>
      <c r="Q622" s="3">
        <f t="shared" ca="1" si="89"/>
        <v>0</v>
      </c>
    </row>
    <row r="623" spans="1:17" x14ac:dyDescent="0.25">
      <c r="A623">
        <v>603</v>
      </c>
      <c r="C623" s="4">
        <f t="shared" si="84"/>
        <v>3.2921262866077932</v>
      </c>
      <c r="D623">
        <f t="shared" ca="1" si="90"/>
        <v>3.2893844337792193</v>
      </c>
      <c r="E623">
        <f t="shared" ca="1" si="90"/>
        <v>3.4155971586898022</v>
      </c>
      <c r="F623">
        <f t="shared" ca="1" si="90"/>
        <v>3.3374837749236823</v>
      </c>
      <c r="G623">
        <f t="shared" ca="1" si="90"/>
        <v>3.3699561905730833</v>
      </c>
      <c r="H623">
        <f t="shared" ca="1" si="90"/>
        <v>3.3374467531674936</v>
      </c>
      <c r="I623">
        <f t="shared" ca="1" si="90"/>
        <v>3.3280269314096111</v>
      </c>
      <c r="J623">
        <f t="shared" ca="1" si="90"/>
        <v>3.3852883399881777</v>
      </c>
      <c r="K623">
        <f t="shared" ca="1" si="90"/>
        <v>3.247563887422066</v>
      </c>
      <c r="L623">
        <f t="shared" ca="1" si="90"/>
        <v>3.2640455747870716</v>
      </c>
      <c r="M623">
        <f t="shared" ca="1" si="90"/>
        <v>3.1862463515946353</v>
      </c>
      <c r="N623">
        <f t="shared" ca="1" si="87"/>
        <v>24.197428122728265</v>
      </c>
      <c r="O623">
        <f t="shared" ca="1" si="86"/>
        <v>23.483075826157368</v>
      </c>
      <c r="P623" s="4">
        <f t="shared" ca="1" si="88"/>
        <v>21.710571263185688</v>
      </c>
      <c r="Q623" s="3">
        <f t="shared" ca="1" si="89"/>
        <v>0</v>
      </c>
    </row>
    <row r="624" spans="1:17" x14ac:dyDescent="0.25">
      <c r="A624">
        <v>604</v>
      </c>
      <c r="C624" s="4">
        <f t="shared" si="84"/>
        <v>3.2921262866077932</v>
      </c>
      <c r="D624">
        <f t="shared" ca="1" si="90"/>
        <v>3.2854341050654283</v>
      </c>
      <c r="E624">
        <f t="shared" ca="1" si="90"/>
        <v>3.3003267929500315</v>
      </c>
      <c r="F624">
        <f t="shared" ca="1" si="90"/>
        <v>3.376643550753986</v>
      </c>
      <c r="G624">
        <f t="shared" ca="1" si="90"/>
        <v>3.3227728482518262</v>
      </c>
      <c r="H624">
        <f t="shared" ca="1" si="90"/>
        <v>3.4327023867727355</v>
      </c>
      <c r="I624">
        <f t="shared" ca="1" si="90"/>
        <v>3.4758374263111711</v>
      </c>
      <c r="J624">
        <f t="shared" ca="1" si="90"/>
        <v>3.4270479919376911</v>
      </c>
      <c r="K624">
        <f t="shared" ca="1" si="90"/>
        <v>3.4801714821413126</v>
      </c>
      <c r="L624">
        <f t="shared" ca="1" si="90"/>
        <v>3.5647917441128718</v>
      </c>
      <c r="M624">
        <f t="shared" ca="1" si="90"/>
        <v>3.6722838807765878</v>
      </c>
      <c r="N624">
        <f t="shared" ca="1" si="87"/>
        <v>39.34165498267916</v>
      </c>
      <c r="O624">
        <f t="shared" ca="1" si="86"/>
        <v>36.169622811436255</v>
      </c>
      <c r="P624" s="4">
        <f t="shared" ca="1" si="88"/>
        <v>29.399183832135211</v>
      </c>
      <c r="Q624" s="3">
        <f t="shared" ca="1" si="89"/>
        <v>4.4997327479162772</v>
      </c>
    </row>
    <row r="625" spans="1:17" x14ac:dyDescent="0.25">
      <c r="A625">
        <v>605</v>
      </c>
      <c r="C625" s="4">
        <f t="shared" si="84"/>
        <v>3.2921262866077932</v>
      </c>
      <c r="D625">
        <f t="shared" ca="1" si="90"/>
        <v>3.3659226957640085</v>
      </c>
      <c r="E625">
        <f t="shared" ca="1" si="90"/>
        <v>3.3754204570225053</v>
      </c>
      <c r="F625">
        <f t="shared" ca="1" si="90"/>
        <v>3.5145332848127286</v>
      </c>
      <c r="G625">
        <f t="shared" ca="1" si="90"/>
        <v>3.3498944638590511</v>
      </c>
      <c r="H625">
        <f t="shared" ca="1" si="90"/>
        <v>3.3297134919880187</v>
      </c>
      <c r="I625">
        <f t="shared" ca="1" si="90"/>
        <v>3.3950269710190883</v>
      </c>
      <c r="J625">
        <f t="shared" ca="1" si="90"/>
        <v>3.4047197656384367</v>
      </c>
      <c r="K625">
        <f t="shared" ca="1" si="90"/>
        <v>3.3341312553684954</v>
      </c>
      <c r="L625">
        <f t="shared" ca="1" si="90"/>
        <v>3.2092094244526486</v>
      </c>
      <c r="M625">
        <f t="shared" ca="1" si="90"/>
        <v>3.1722867647030442</v>
      </c>
      <c r="N625">
        <f t="shared" ca="1" si="87"/>
        <v>23.861988766952678</v>
      </c>
      <c r="O625">
        <f t="shared" ca="1" si="86"/>
        <v>23.19354841225551</v>
      </c>
      <c r="P625" s="4">
        <f t="shared" ca="1" si="88"/>
        <v>21.522350548235412</v>
      </c>
      <c r="Q625" s="3">
        <f t="shared" ca="1" si="89"/>
        <v>0</v>
      </c>
    </row>
    <row r="626" spans="1:17" x14ac:dyDescent="0.25">
      <c r="A626">
        <v>606</v>
      </c>
      <c r="C626" s="4">
        <f t="shared" si="84"/>
        <v>3.2921262866077932</v>
      </c>
      <c r="D626">
        <f t="shared" ca="1" si="90"/>
        <v>3.3316465989832582</v>
      </c>
      <c r="E626">
        <f t="shared" ca="1" si="90"/>
        <v>3.3122451240431072</v>
      </c>
      <c r="F626">
        <f t="shared" ca="1" si="90"/>
        <v>3.2756396900173792</v>
      </c>
      <c r="G626">
        <f t="shared" ca="1" si="90"/>
        <v>3.2183656860827177</v>
      </c>
      <c r="H626">
        <f t="shared" ca="1" si="90"/>
        <v>3.1281228156904368</v>
      </c>
      <c r="I626">
        <f t="shared" ca="1" si="90"/>
        <v>3.0768569909252994</v>
      </c>
      <c r="J626">
        <f t="shared" ca="1" si="90"/>
        <v>3.003144251910248</v>
      </c>
      <c r="K626">
        <f t="shared" ca="1" si="90"/>
        <v>2.9771581723610625</v>
      </c>
      <c r="L626">
        <f t="shared" ca="1" si="90"/>
        <v>3.0447609864301852</v>
      </c>
      <c r="M626">
        <f t="shared" ca="1" si="90"/>
        <v>3.0518622907002237</v>
      </c>
      <c r="N626">
        <f t="shared" ca="1" si="87"/>
        <v>21.15470397017517</v>
      </c>
      <c r="O626">
        <f t="shared" ca="1" si="86"/>
        <v>20.839566173045686</v>
      </c>
      <c r="P626" s="4">
        <f t="shared" ca="1" si="88"/>
        <v>19.964920665880708</v>
      </c>
      <c r="Q626" s="3">
        <f t="shared" ca="1" si="89"/>
        <v>0</v>
      </c>
    </row>
    <row r="627" spans="1:17" x14ac:dyDescent="0.25">
      <c r="A627">
        <v>607</v>
      </c>
      <c r="C627" s="4">
        <f t="shared" si="84"/>
        <v>3.2921262866077932</v>
      </c>
      <c r="D627">
        <f t="shared" ca="1" si="90"/>
        <v>3.2761364680114688</v>
      </c>
      <c r="E627">
        <f t="shared" ca="1" si="90"/>
        <v>3.1901551714042569</v>
      </c>
      <c r="F627">
        <f t="shared" ca="1" si="90"/>
        <v>3.2993534984735864</v>
      </c>
      <c r="G627">
        <f t="shared" ca="1" si="90"/>
        <v>3.1990152022933578</v>
      </c>
      <c r="H627">
        <f t="shared" ca="1" si="90"/>
        <v>3.3174174166292913</v>
      </c>
      <c r="I627">
        <f t="shared" ca="1" si="90"/>
        <v>3.2922958956325039</v>
      </c>
      <c r="J627">
        <f t="shared" ca="1" si="90"/>
        <v>3.0179433543343093</v>
      </c>
      <c r="K627">
        <f t="shared" ca="1" si="90"/>
        <v>2.9585336603162387</v>
      </c>
      <c r="L627">
        <f t="shared" ca="1" si="90"/>
        <v>2.9061407088341715</v>
      </c>
      <c r="M627">
        <f t="shared" ca="1" si="90"/>
        <v>2.9843415695250091</v>
      </c>
      <c r="N627">
        <f t="shared" ca="1" si="87"/>
        <v>19.773478488391234</v>
      </c>
      <c r="O627">
        <f t="shared" ca="1" si="86"/>
        <v>19.625858368966355</v>
      </c>
      <c r="P627" s="4">
        <f t="shared" ca="1" si="88"/>
        <v>19.141533056626422</v>
      </c>
      <c r="Q627" s="3">
        <f t="shared" ca="1" si="89"/>
        <v>0</v>
      </c>
    </row>
    <row r="628" spans="1:17" x14ac:dyDescent="0.25">
      <c r="A628">
        <v>608</v>
      </c>
      <c r="C628" s="4">
        <f t="shared" si="84"/>
        <v>3.2921262866077932</v>
      </c>
      <c r="D628">
        <f t="shared" ca="1" si="90"/>
        <v>3.266552194275314</v>
      </c>
      <c r="E628">
        <f t="shared" ca="1" si="90"/>
        <v>3.2879350304852029</v>
      </c>
      <c r="F628">
        <f t="shared" ca="1" si="90"/>
        <v>3.2401616882785111</v>
      </c>
      <c r="G628">
        <f t="shared" ca="1" si="90"/>
        <v>3.2183071570126813</v>
      </c>
      <c r="H628">
        <f t="shared" ca="1" si="90"/>
        <v>3.0686705060029134</v>
      </c>
      <c r="I628">
        <f t="shared" ca="1" si="90"/>
        <v>2.9936326542748413</v>
      </c>
      <c r="J628">
        <f t="shared" ca="1" si="90"/>
        <v>3.0479085418433325</v>
      </c>
      <c r="K628">
        <f t="shared" ca="1" si="90"/>
        <v>2.9048255049771678</v>
      </c>
      <c r="L628">
        <f t="shared" ca="1" si="90"/>
        <v>2.9484254441411419</v>
      </c>
      <c r="M628">
        <f t="shared" ca="1" si="90"/>
        <v>2.997290083171448</v>
      </c>
      <c r="N628">
        <f t="shared" ca="1" si="87"/>
        <v>20.031180472663582</v>
      </c>
      <c r="O628">
        <f t="shared" ca="1" si="86"/>
        <v>19.853003275902129</v>
      </c>
      <c r="P628" s="4">
        <f t="shared" ca="1" si="88"/>
        <v>19.296759122444975</v>
      </c>
      <c r="Q628" s="3">
        <f t="shared" ca="1" si="89"/>
        <v>0</v>
      </c>
    </row>
    <row r="629" spans="1:17" x14ac:dyDescent="0.25">
      <c r="A629">
        <v>609</v>
      </c>
      <c r="C629" s="4">
        <f t="shared" si="84"/>
        <v>3.2921262866077932</v>
      </c>
      <c r="D629">
        <f t="shared" ref="D629:M644" ca="1" si="91">C629+$D$6*($H$5-C629)*$H$7+$D$9*($H$7^0.5)*(NORMINV(RAND(),0,1))</f>
        <v>3.1911184751451849</v>
      </c>
      <c r="E629">
        <f t="shared" ca="1" si="91"/>
        <v>3.1851865206362691</v>
      </c>
      <c r="F629">
        <f t="shared" ca="1" si="91"/>
        <v>3.1640616494024347</v>
      </c>
      <c r="G629">
        <f t="shared" ca="1" si="91"/>
        <v>3.1040955630964029</v>
      </c>
      <c r="H629">
        <f t="shared" ca="1" si="91"/>
        <v>3.1433530828377894</v>
      </c>
      <c r="I629">
        <f t="shared" ca="1" si="91"/>
        <v>3.1014292218925457</v>
      </c>
      <c r="J629">
        <f t="shared" ca="1" si="91"/>
        <v>3.130419146548272</v>
      </c>
      <c r="K629">
        <f t="shared" ca="1" si="91"/>
        <v>3.269435708084742</v>
      </c>
      <c r="L629">
        <f t="shared" ca="1" si="91"/>
        <v>3.148542962964477</v>
      </c>
      <c r="M629">
        <f t="shared" ca="1" si="91"/>
        <v>3.1677220851953698</v>
      </c>
      <c r="N629">
        <f t="shared" ca="1" si="87"/>
        <v>23.75331465575713</v>
      </c>
      <c r="O629">
        <f t="shared" ca="1" si="86"/>
        <v>23.099651750096495</v>
      </c>
      <c r="P629" s="4">
        <f t="shared" ca="1" si="88"/>
        <v>21.461158516474999</v>
      </c>
      <c r="Q629" s="3">
        <f t="shared" ca="1" si="89"/>
        <v>0</v>
      </c>
    </row>
    <row r="630" spans="1:17" x14ac:dyDescent="0.25">
      <c r="A630">
        <v>610</v>
      </c>
      <c r="C630" s="4">
        <f t="shared" si="84"/>
        <v>3.2921262866077932</v>
      </c>
      <c r="D630">
        <f t="shared" ca="1" si="91"/>
        <v>3.2477423168550725</v>
      </c>
      <c r="E630">
        <f t="shared" ca="1" si="91"/>
        <v>3.3317452774516951</v>
      </c>
      <c r="F630">
        <f t="shared" ca="1" si="91"/>
        <v>3.197091449697111</v>
      </c>
      <c r="G630">
        <f t="shared" ca="1" si="91"/>
        <v>2.9544786272445256</v>
      </c>
      <c r="H630">
        <f t="shared" ca="1" si="91"/>
        <v>2.8567447829234651</v>
      </c>
      <c r="I630">
        <f t="shared" ca="1" si="91"/>
        <v>2.9084245665816177</v>
      </c>
      <c r="J630">
        <f t="shared" ca="1" si="91"/>
        <v>2.9398820237234977</v>
      </c>
      <c r="K630">
        <f t="shared" ca="1" si="91"/>
        <v>2.916582347953633</v>
      </c>
      <c r="L630">
        <f t="shared" ca="1" si="91"/>
        <v>3.0489880263959104</v>
      </c>
      <c r="M630">
        <f t="shared" ca="1" si="91"/>
        <v>2.9512919694573916</v>
      </c>
      <c r="N630">
        <f t="shared" ca="1" si="87"/>
        <v>19.130653989458633</v>
      </c>
      <c r="O630">
        <f t="shared" ca="1" si="86"/>
        <v>19.057809253462313</v>
      </c>
      <c r="P630" s="4">
        <f t="shared" ca="1" si="88"/>
        <v>18.750973586410371</v>
      </c>
      <c r="Q630" s="3">
        <f t="shared" ca="1" si="89"/>
        <v>0</v>
      </c>
    </row>
    <row r="631" spans="1:17" x14ac:dyDescent="0.25">
      <c r="A631">
        <v>611</v>
      </c>
      <c r="C631" s="4">
        <f t="shared" si="84"/>
        <v>3.2921262866077932</v>
      </c>
      <c r="D631">
        <f t="shared" ca="1" si="91"/>
        <v>3.3297351888361915</v>
      </c>
      <c r="E631">
        <f t="shared" ca="1" si="91"/>
        <v>3.230992436585816</v>
      </c>
      <c r="F631">
        <f t="shared" ca="1" si="91"/>
        <v>3.3459951473703127</v>
      </c>
      <c r="G631">
        <f t="shared" ca="1" si="91"/>
        <v>3.2326356146103126</v>
      </c>
      <c r="H631">
        <f t="shared" ca="1" si="91"/>
        <v>3.2454968285404435</v>
      </c>
      <c r="I631">
        <f t="shared" ca="1" si="91"/>
        <v>3.3569361278936931</v>
      </c>
      <c r="J631">
        <f t="shared" ca="1" si="91"/>
        <v>3.4219023959840369</v>
      </c>
      <c r="K631">
        <f t="shared" ca="1" si="91"/>
        <v>3.4160296291473817</v>
      </c>
      <c r="L631">
        <f t="shared" ca="1" si="91"/>
        <v>3.4511043281874687</v>
      </c>
      <c r="M631">
        <f t="shared" ca="1" si="91"/>
        <v>3.4561615654109588</v>
      </c>
      <c r="N631">
        <f t="shared" ca="1" si="87"/>
        <v>31.695083220872963</v>
      </c>
      <c r="O631">
        <f t="shared" ca="1" si="86"/>
        <v>29.849036735383613</v>
      </c>
      <c r="P631" s="4">
        <f t="shared" ca="1" si="88"/>
        <v>25.691491311729184</v>
      </c>
      <c r="Q631" s="3">
        <f t="shared" ca="1" si="89"/>
        <v>2.0142715146969237</v>
      </c>
    </row>
    <row r="632" spans="1:17" x14ac:dyDescent="0.25">
      <c r="A632">
        <v>612</v>
      </c>
      <c r="C632" s="4">
        <f t="shared" si="84"/>
        <v>3.2921262866077932</v>
      </c>
      <c r="D632">
        <f t="shared" ca="1" si="91"/>
        <v>3.2939198231361071</v>
      </c>
      <c r="E632">
        <f t="shared" ca="1" si="91"/>
        <v>3.3369764632847172</v>
      </c>
      <c r="F632">
        <f t="shared" ca="1" si="91"/>
        <v>3.3334170371014022</v>
      </c>
      <c r="G632">
        <f t="shared" ca="1" si="91"/>
        <v>3.2885802394947086</v>
      </c>
      <c r="H632">
        <f t="shared" ca="1" si="91"/>
        <v>3.3802847588632416</v>
      </c>
      <c r="I632">
        <f t="shared" ca="1" si="91"/>
        <v>3.2981786990512125</v>
      </c>
      <c r="J632">
        <f t="shared" ca="1" si="91"/>
        <v>3.2711320524871828</v>
      </c>
      <c r="K632">
        <f t="shared" ca="1" si="91"/>
        <v>3.2114933100122727</v>
      </c>
      <c r="L632">
        <f t="shared" ca="1" si="91"/>
        <v>3.1011020238860523</v>
      </c>
      <c r="M632">
        <f t="shared" ca="1" si="91"/>
        <v>3.2167094136555434</v>
      </c>
      <c r="N632">
        <f t="shared" ca="1" si="87"/>
        <v>24.945898344060367</v>
      </c>
      <c r="O632">
        <f t="shared" ca="1" si="86"/>
        <v>24.127502854096356</v>
      </c>
      <c r="P632" s="4">
        <f t="shared" ca="1" si="88"/>
        <v>22.127047719059821</v>
      </c>
      <c r="Q632" s="3">
        <f t="shared" ca="1" si="89"/>
        <v>0</v>
      </c>
    </row>
    <row r="633" spans="1:17" x14ac:dyDescent="0.25">
      <c r="A633">
        <v>613</v>
      </c>
      <c r="C633" s="4">
        <f t="shared" si="84"/>
        <v>3.2921262866077932</v>
      </c>
      <c r="D633">
        <f t="shared" ca="1" si="91"/>
        <v>3.2714420439418745</v>
      </c>
      <c r="E633">
        <f t="shared" ca="1" si="91"/>
        <v>3.2267700393682319</v>
      </c>
      <c r="F633">
        <f t="shared" ca="1" si="91"/>
        <v>3.2659761692324518</v>
      </c>
      <c r="G633">
        <f t="shared" ca="1" si="91"/>
        <v>3.2161235515436779</v>
      </c>
      <c r="H633">
        <f t="shared" ca="1" si="91"/>
        <v>3.2572118862742752</v>
      </c>
      <c r="I633">
        <f t="shared" ca="1" si="91"/>
        <v>3.2745455394659819</v>
      </c>
      <c r="J633">
        <f t="shared" ca="1" si="91"/>
        <v>3.3114406686158682</v>
      </c>
      <c r="K633">
        <f t="shared" ca="1" si="91"/>
        <v>3.2197556144730184</v>
      </c>
      <c r="L633">
        <f t="shared" ca="1" si="91"/>
        <v>3.281627141719115</v>
      </c>
      <c r="M633">
        <f t="shared" ca="1" si="91"/>
        <v>3.2414856231194542</v>
      </c>
      <c r="N633">
        <f t="shared" ca="1" si="87"/>
        <v>25.571683426096872</v>
      </c>
      <c r="O633">
        <f t="shared" ca="1" si="86"/>
        <v>24.664646601302579</v>
      </c>
      <c r="P633" s="4">
        <f t="shared" ca="1" si="88"/>
        <v>22.471660602849077</v>
      </c>
      <c r="Q633" s="3">
        <f t="shared" ca="1" si="89"/>
        <v>0.14552478326559123</v>
      </c>
    </row>
    <row r="634" spans="1:17" x14ac:dyDescent="0.25">
      <c r="A634">
        <v>614</v>
      </c>
      <c r="C634" s="4">
        <f t="shared" si="84"/>
        <v>3.2921262866077932</v>
      </c>
      <c r="D634">
        <f t="shared" ca="1" si="91"/>
        <v>3.2402224072396755</v>
      </c>
      <c r="E634">
        <f t="shared" ca="1" si="91"/>
        <v>3.2864691296298907</v>
      </c>
      <c r="F634">
        <f t="shared" ca="1" si="91"/>
        <v>3.1719444099312324</v>
      </c>
      <c r="G634">
        <f t="shared" ca="1" si="91"/>
        <v>3.1136228735698004</v>
      </c>
      <c r="H634">
        <f t="shared" ca="1" si="91"/>
        <v>3.027504959066659</v>
      </c>
      <c r="I634">
        <f t="shared" ca="1" si="91"/>
        <v>3.1206276915217472</v>
      </c>
      <c r="J634">
        <f t="shared" ca="1" si="91"/>
        <v>3.078439737457495</v>
      </c>
      <c r="K634">
        <f t="shared" ca="1" si="91"/>
        <v>3.1006537171166424</v>
      </c>
      <c r="L634">
        <f t="shared" ca="1" si="91"/>
        <v>3.0560541301564803</v>
      </c>
      <c r="M634">
        <f t="shared" ca="1" si="91"/>
        <v>3.0825441099277691</v>
      </c>
      <c r="N634">
        <f t="shared" ca="1" si="87"/>
        <v>21.813828639077517</v>
      </c>
      <c r="O634">
        <f t="shared" ca="1" si="86"/>
        <v>21.415612482113314</v>
      </c>
      <c r="P634" s="4">
        <f t="shared" ca="1" si="88"/>
        <v>20.350686772902112</v>
      </c>
      <c r="Q634" s="3">
        <f t="shared" ca="1" si="89"/>
        <v>0</v>
      </c>
    </row>
    <row r="635" spans="1:17" x14ac:dyDescent="0.25">
      <c r="A635">
        <v>615</v>
      </c>
      <c r="C635" s="4">
        <f t="shared" si="84"/>
        <v>3.2921262866077932</v>
      </c>
      <c r="D635">
        <f t="shared" ca="1" si="91"/>
        <v>3.2613863726072925</v>
      </c>
      <c r="E635">
        <f t="shared" ca="1" si="91"/>
        <v>3.228841397648555</v>
      </c>
      <c r="F635">
        <f t="shared" ca="1" si="91"/>
        <v>3.1981642559121224</v>
      </c>
      <c r="G635">
        <f t="shared" ca="1" si="91"/>
        <v>3.1004920559540872</v>
      </c>
      <c r="H635">
        <f t="shared" ca="1" si="91"/>
        <v>3.0755597102756802</v>
      </c>
      <c r="I635">
        <f t="shared" ca="1" si="91"/>
        <v>2.9746364375946834</v>
      </c>
      <c r="J635">
        <f t="shared" ca="1" si="91"/>
        <v>2.9679012969521907</v>
      </c>
      <c r="K635">
        <f t="shared" ca="1" si="91"/>
        <v>2.7854778979441779</v>
      </c>
      <c r="L635">
        <f t="shared" ca="1" si="91"/>
        <v>2.5911665896053462</v>
      </c>
      <c r="M635">
        <f t="shared" ca="1" si="91"/>
        <v>2.697142688962741</v>
      </c>
      <c r="N635">
        <f t="shared" ca="1" si="87"/>
        <v>14.837276386122483</v>
      </c>
      <c r="O635">
        <f t="shared" ca="1" si="86"/>
        <v>15.204865720032871</v>
      </c>
      <c r="P635" s="4">
        <f t="shared" ca="1" si="88"/>
        <v>16.002087286906693</v>
      </c>
      <c r="Q635" s="3">
        <f t="shared" ca="1" si="89"/>
        <v>0</v>
      </c>
    </row>
    <row r="636" spans="1:17" x14ac:dyDescent="0.25">
      <c r="A636">
        <v>616</v>
      </c>
      <c r="C636" s="4">
        <f t="shared" si="84"/>
        <v>3.2921262866077932</v>
      </c>
      <c r="D636">
        <f t="shared" ca="1" si="91"/>
        <v>3.2106836739009497</v>
      </c>
      <c r="E636">
        <f t="shared" ca="1" si="91"/>
        <v>3.2692851290386473</v>
      </c>
      <c r="F636">
        <f t="shared" ca="1" si="91"/>
        <v>3.2383198706876479</v>
      </c>
      <c r="G636">
        <f t="shared" ca="1" si="91"/>
        <v>3.3764532911296739</v>
      </c>
      <c r="H636">
        <f t="shared" ca="1" si="91"/>
        <v>3.4252742959517457</v>
      </c>
      <c r="I636">
        <f t="shared" ca="1" si="91"/>
        <v>3.4012002274124744</v>
      </c>
      <c r="J636">
        <f t="shared" ca="1" si="91"/>
        <v>3.4125330123551358</v>
      </c>
      <c r="K636">
        <f t="shared" ca="1" si="91"/>
        <v>3.3804922653436278</v>
      </c>
      <c r="L636">
        <f t="shared" ca="1" si="91"/>
        <v>3.2175866226330374</v>
      </c>
      <c r="M636">
        <f t="shared" ca="1" si="91"/>
        <v>3.3640555591550898</v>
      </c>
      <c r="N636">
        <f t="shared" ca="1" si="87"/>
        <v>28.906184222237709</v>
      </c>
      <c r="O636">
        <f t="shared" ca="1" si="86"/>
        <v>27.503088981512683</v>
      </c>
      <c r="P636" s="4">
        <f t="shared" ca="1" si="88"/>
        <v>24.257077118761305</v>
      </c>
      <c r="Q636" s="3">
        <f t="shared" ca="1" si="89"/>
        <v>1.1471939701460265</v>
      </c>
    </row>
    <row r="637" spans="1:17" x14ac:dyDescent="0.25">
      <c r="A637">
        <v>617</v>
      </c>
      <c r="C637" s="4">
        <f t="shared" si="84"/>
        <v>3.2921262866077932</v>
      </c>
      <c r="D637">
        <f t="shared" ca="1" si="91"/>
        <v>3.2487815619276921</v>
      </c>
      <c r="E637">
        <f t="shared" ca="1" si="91"/>
        <v>3.3053289406943875</v>
      </c>
      <c r="F637">
        <f t="shared" ca="1" si="91"/>
        <v>3.2679426237012006</v>
      </c>
      <c r="G637">
        <f t="shared" ca="1" si="91"/>
        <v>3.2119039222781947</v>
      </c>
      <c r="H637">
        <f t="shared" ca="1" si="91"/>
        <v>3.1681564518939496</v>
      </c>
      <c r="I637">
        <f t="shared" ca="1" si="91"/>
        <v>3.1908189083073339</v>
      </c>
      <c r="J637">
        <f t="shared" ca="1" si="91"/>
        <v>3.1560849789188943</v>
      </c>
      <c r="K637">
        <f t="shared" ca="1" si="91"/>
        <v>2.9754763093153431</v>
      </c>
      <c r="L637">
        <f t="shared" ca="1" si="91"/>
        <v>2.8875011037733835</v>
      </c>
      <c r="M637">
        <f t="shared" ca="1" si="91"/>
        <v>2.8841496420113537</v>
      </c>
      <c r="N637">
        <f t="shared" ca="1" si="87"/>
        <v>17.888349625068347</v>
      </c>
      <c r="O637">
        <f t="shared" ca="1" si="86"/>
        <v>17.953908424748672</v>
      </c>
      <c r="P637" s="4">
        <f t="shared" ca="1" si="88"/>
        <v>17.981894904587516</v>
      </c>
      <c r="Q637" s="3">
        <f t="shared" ca="1" si="89"/>
        <v>0</v>
      </c>
    </row>
    <row r="638" spans="1:17" x14ac:dyDescent="0.25">
      <c r="A638">
        <v>618</v>
      </c>
      <c r="C638" s="4">
        <f t="shared" si="84"/>
        <v>3.2921262866077932</v>
      </c>
      <c r="D638">
        <f t="shared" ca="1" si="91"/>
        <v>3.130244851712463</v>
      </c>
      <c r="E638">
        <f t="shared" ca="1" si="91"/>
        <v>3.0605463115551581</v>
      </c>
      <c r="F638">
        <f t="shared" ca="1" si="91"/>
        <v>3.1172769055247107</v>
      </c>
      <c r="G638">
        <f t="shared" ca="1" si="91"/>
        <v>3.1251925859913858</v>
      </c>
      <c r="H638">
        <f t="shared" ca="1" si="91"/>
        <v>3.0580622267811117</v>
      </c>
      <c r="I638">
        <f t="shared" ca="1" si="91"/>
        <v>3.2042493475553759</v>
      </c>
      <c r="J638">
        <f t="shared" ca="1" si="91"/>
        <v>3.1976631475296551</v>
      </c>
      <c r="K638">
        <f t="shared" ca="1" si="91"/>
        <v>3.0595346136345642</v>
      </c>
      <c r="L638">
        <f t="shared" ca="1" si="91"/>
        <v>2.9926562464158906</v>
      </c>
      <c r="M638">
        <f t="shared" ca="1" si="91"/>
        <v>2.9821386154999896</v>
      </c>
      <c r="N638">
        <f t="shared" ca="1" si="87"/>
        <v>19.729966369562298</v>
      </c>
      <c r="O638">
        <f t="shared" ca="1" si="86"/>
        <v>19.587473302838632</v>
      </c>
      <c r="P638" s="4">
        <f t="shared" ca="1" si="88"/>
        <v>19.115248732867496</v>
      </c>
      <c r="Q638" s="3">
        <f t="shared" ca="1" si="89"/>
        <v>0</v>
      </c>
    </row>
    <row r="639" spans="1:17" x14ac:dyDescent="0.25">
      <c r="A639">
        <v>619</v>
      </c>
      <c r="C639" s="4">
        <f t="shared" si="84"/>
        <v>3.2921262866077932</v>
      </c>
      <c r="D639">
        <f t="shared" ca="1" si="91"/>
        <v>3.3403515978578096</v>
      </c>
      <c r="E639">
        <f t="shared" ca="1" si="91"/>
        <v>3.3061656921809486</v>
      </c>
      <c r="F639">
        <f t="shared" ca="1" si="91"/>
        <v>3.3281938935855777</v>
      </c>
      <c r="G639">
        <f t="shared" ca="1" si="91"/>
        <v>3.3257182979636664</v>
      </c>
      <c r="H639">
        <f t="shared" ca="1" si="91"/>
        <v>3.3767360414690679</v>
      </c>
      <c r="I639">
        <f t="shared" ca="1" si="91"/>
        <v>3.4420844640645454</v>
      </c>
      <c r="J639">
        <f t="shared" ca="1" si="91"/>
        <v>3.3003396074116389</v>
      </c>
      <c r="K639">
        <f t="shared" ca="1" si="91"/>
        <v>3.2288804464487111</v>
      </c>
      <c r="L639">
        <f t="shared" ca="1" si="91"/>
        <v>3.2826788160551987</v>
      </c>
      <c r="M639">
        <f t="shared" ca="1" si="91"/>
        <v>3.2128342618044541</v>
      </c>
      <c r="N639">
        <f t="shared" ca="1" si="87"/>
        <v>24.84941626201238</v>
      </c>
      <c r="O639">
        <f t="shared" ca="1" si="86"/>
        <v>24.044554695735176</v>
      </c>
      <c r="P639" s="4">
        <f t="shared" ca="1" si="88"/>
        <v>22.07362814351908</v>
      </c>
      <c r="Q639" s="3">
        <f t="shared" ca="1" si="89"/>
        <v>0</v>
      </c>
    </row>
    <row r="640" spans="1:17" x14ac:dyDescent="0.25">
      <c r="A640">
        <v>620</v>
      </c>
      <c r="C640" s="4">
        <f t="shared" si="84"/>
        <v>3.2921262866077932</v>
      </c>
      <c r="D640">
        <f t="shared" ca="1" si="91"/>
        <v>3.2342079950546196</v>
      </c>
      <c r="E640">
        <f t="shared" ca="1" si="91"/>
        <v>3.2801580959646568</v>
      </c>
      <c r="F640">
        <f t="shared" ca="1" si="91"/>
        <v>3.3024079157484234</v>
      </c>
      <c r="G640">
        <f t="shared" ca="1" si="91"/>
        <v>3.2741536425715942</v>
      </c>
      <c r="H640">
        <f t="shared" ca="1" si="91"/>
        <v>3.2515357243643144</v>
      </c>
      <c r="I640">
        <f t="shared" ca="1" si="91"/>
        <v>3.3359711686007194</v>
      </c>
      <c r="J640">
        <f t="shared" ca="1" si="91"/>
        <v>3.3877758054004645</v>
      </c>
      <c r="K640">
        <f t="shared" ca="1" si="91"/>
        <v>3.4840760293825421</v>
      </c>
      <c r="L640">
        <f t="shared" ca="1" si="91"/>
        <v>3.5200192264071259</v>
      </c>
      <c r="M640">
        <f t="shared" ca="1" si="91"/>
        <v>3.5270808345237143</v>
      </c>
      <c r="N640">
        <f t="shared" ca="1" si="87"/>
        <v>34.024499359363155</v>
      </c>
      <c r="O640">
        <f t="shared" ca="1" si="86"/>
        <v>31.790841452336867</v>
      </c>
      <c r="P640" s="4">
        <f t="shared" ca="1" si="88"/>
        <v>26.853495614392095</v>
      </c>
      <c r="Q640" s="3">
        <f t="shared" ca="1" si="89"/>
        <v>2.7560406140077442</v>
      </c>
    </row>
    <row r="641" spans="1:17" x14ac:dyDescent="0.25">
      <c r="A641">
        <v>621</v>
      </c>
      <c r="C641" s="4">
        <f t="shared" si="84"/>
        <v>3.2921262866077932</v>
      </c>
      <c r="D641">
        <f t="shared" ca="1" si="91"/>
        <v>3.284639960550038</v>
      </c>
      <c r="E641">
        <f t="shared" ca="1" si="91"/>
        <v>3.3706020191433197</v>
      </c>
      <c r="F641">
        <f t="shared" ca="1" si="91"/>
        <v>3.457305009450494</v>
      </c>
      <c r="G641">
        <f t="shared" ca="1" si="91"/>
        <v>3.4702064694113535</v>
      </c>
      <c r="H641">
        <f t="shared" ca="1" si="91"/>
        <v>3.5000436597229676</v>
      </c>
      <c r="I641">
        <f t="shared" ca="1" si="91"/>
        <v>3.5209863110890276</v>
      </c>
      <c r="J641">
        <f t="shared" ca="1" si="91"/>
        <v>3.4875369162484064</v>
      </c>
      <c r="K641">
        <f t="shared" ca="1" si="91"/>
        <v>3.5222902450448865</v>
      </c>
      <c r="L641">
        <f t="shared" ca="1" si="91"/>
        <v>3.4818070305638051</v>
      </c>
      <c r="M641">
        <f t="shared" ca="1" si="91"/>
        <v>3.4898037502421335</v>
      </c>
      <c r="N641">
        <f t="shared" ca="1" si="87"/>
        <v>32.779514103250278</v>
      </c>
      <c r="O641">
        <f t="shared" ca="1" si="86"/>
        <v>30.754928136320327</v>
      </c>
      <c r="P641" s="4">
        <f t="shared" ca="1" si="88"/>
        <v>26.236308989947954</v>
      </c>
      <c r="Q641" s="3">
        <f t="shared" ca="1" si="89"/>
        <v>2.3577354641602435</v>
      </c>
    </row>
    <row r="642" spans="1:17" x14ac:dyDescent="0.25">
      <c r="A642">
        <v>622</v>
      </c>
      <c r="C642" s="4">
        <f t="shared" si="84"/>
        <v>3.2921262866077932</v>
      </c>
      <c r="D642">
        <f t="shared" ca="1" si="91"/>
        <v>3.2829301502887844</v>
      </c>
      <c r="E642">
        <f t="shared" ca="1" si="91"/>
        <v>3.2826177797805749</v>
      </c>
      <c r="F642">
        <f t="shared" ca="1" si="91"/>
        <v>3.2610824890185608</v>
      </c>
      <c r="G642">
        <f t="shared" ca="1" si="91"/>
        <v>3.2407548096551131</v>
      </c>
      <c r="H642">
        <f t="shared" ca="1" si="91"/>
        <v>3.2386404501391874</v>
      </c>
      <c r="I642">
        <f t="shared" ca="1" si="91"/>
        <v>3.1783871526750898</v>
      </c>
      <c r="J642">
        <f t="shared" ca="1" si="91"/>
        <v>3.2953524302572554</v>
      </c>
      <c r="K642">
        <f t="shared" ca="1" si="91"/>
        <v>3.3382843304420713</v>
      </c>
      <c r="L642">
        <f t="shared" ca="1" si="91"/>
        <v>3.2148696149548486</v>
      </c>
      <c r="M642">
        <f t="shared" ca="1" si="91"/>
        <v>3.0993407828689401</v>
      </c>
      <c r="N642">
        <f t="shared" ca="1" si="87"/>
        <v>22.183322833873845</v>
      </c>
      <c r="O642">
        <f t="shared" ca="1" si="86"/>
        <v>21.737684085453886</v>
      </c>
      <c r="P642" s="4">
        <f t="shared" ca="1" si="88"/>
        <v>20.565021417292776</v>
      </c>
      <c r="Q642" s="3">
        <f t="shared" ca="1" si="89"/>
        <v>0</v>
      </c>
    </row>
    <row r="643" spans="1:17" x14ac:dyDescent="0.25">
      <c r="A643">
        <v>623</v>
      </c>
      <c r="C643" s="4">
        <f t="shared" si="84"/>
        <v>3.2921262866077932</v>
      </c>
      <c r="D643">
        <f t="shared" ca="1" si="91"/>
        <v>3.3268880932794267</v>
      </c>
      <c r="E643">
        <f t="shared" ca="1" si="91"/>
        <v>3.4926292588193801</v>
      </c>
      <c r="F643">
        <f t="shared" ca="1" si="91"/>
        <v>3.3598385209799013</v>
      </c>
      <c r="G643">
        <f t="shared" ca="1" si="91"/>
        <v>3.1191116140997615</v>
      </c>
      <c r="H643">
        <f t="shared" ca="1" si="91"/>
        <v>3.1386890438490731</v>
      </c>
      <c r="I643">
        <f t="shared" ca="1" si="91"/>
        <v>3.0273593103034626</v>
      </c>
      <c r="J643">
        <f t="shared" ca="1" si="91"/>
        <v>3.1188719325842111</v>
      </c>
      <c r="K643">
        <f t="shared" ca="1" si="91"/>
        <v>3.1325938412554182</v>
      </c>
      <c r="L643">
        <f t="shared" ca="1" si="91"/>
        <v>3.0793085642944438</v>
      </c>
      <c r="M643">
        <f t="shared" ca="1" si="91"/>
        <v>3.014168688456615</v>
      </c>
      <c r="N643">
        <f t="shared" ca="1" si="87"/>
        <v>20.372148297174441</v>
      </c>
      <c r="O643">
        <f t="shared" ca="1" si="86"/>
        <v>20.153041987369413</v>
      </c>
      <c r="P643" s="4">
        <f t="shared" ca="1" si="88"/>
        <v>19.500990322189274</v>
      </c>
      <c r="Q643" s="3">
        <f t="shared" ca="1" si="89"/>
        <v>0</v>
      </c>
    </row>
    <row r="644" spans="1:17" x14ac:dyDescent="0.25">
      <c r="A644">
        <v>624</v>
      </c>
      <c r="C644" s="4">
        <f t="shared" si="84"/>
        <v>3.2921262866077932</v>
      </c>
      <c r="D644">
        <f t="shared" ca="1" si="91"/>
        <v>3.1549453748913421</v>
      </c>
      <c r="E644">
        <f t="shared" ca="1" si="91"/>
        <v>3.1353196390781948</v>
      </c>
      <c r="F644">
        <f t="shared" ca="1" si="91"/>
        <v>3.0889664380497033</v>
      </c>
      <c r="G644">
        <f t="shared" ca="1" si="91"/>
        <v>3.0846730177613058</v>
      </c>
      <c r="H644">
        <f t="shared" ca="1" si="91"/>
        <v>3.1217783079886128</v>
      </c>
      <c r="I644">
        <f t="shared" ca="1" si="91"/>
        <v>3.1604877322867999</v>
      </c>
      <c r="J644">
        <f t="shared" ca="1" si="91"/>
        <v>3.0118099876333311</v>
      </c>
      <c r="K644">
        <f t="shared" ca="1" si="91"/>
        <v>3.0309881647130892</v>
      </c>
      <c r="L644">
        <f t="shared" ca="1" si="91"/>
        <v>2.9967026024775758</v>
      </c>
      <c r="M644">
        <f t="shared" ca="1" si="91"/>
        <v>3.1033293064666445</v>
      </c>
      <c r="N644">
        <f t="shared" ca="1" si="87"/>
        <v>22.271978225002204</v>
      </c>
      <c r="O644">
        <f t="shared" ca="1" si="86"/>
        <v>21.814871876780714</v>
      </c>
      <c r="P644" s="4">
        <f t="shared" ca="1" si="88"/>
        <v>20.61624791674647</v>
      </c>
      <c r="Q644" s="3">
        <f t="shared" ca="1" si="89"/>
        <v>0</v>
      </c>
    </row>
    <row r="645" spans="1:17" x14ac:dyDescent="0.25">
      <c r="A645">
        <v>625</v>
      </c>
      <c r="C645" s="4">
        <f t="shared" si="84"/>
        <v>3.2921262866077932</v>
      </c>
      <c r="D645">
        <f t="shared" ref="D645:M660" ca="1" si="92">C645+$D$6*($H$5-C645)*$H$7+$D$9*($H$7^0.5)*(NORMINV(RAND(),0,1))</f>
        <v>3.2901545359880413</v>
      </c>
      <c r="E645">
        <f t="shared" ca="1" si="92"/>
        <v>3.2507726211978718</v>
      </c>
      <c r="F645">
        <f t="shared" ca="1" si="92"/>
        <v>3.3001652819057958</v>
      </c>
      <c r="G645">
        <f t="shared" ca="1" si="92"/>
        <v>3.2580208938755448</v>
      </c>
      <c r="H645">
        <f t="shared" ca="1" si="92"/>
        <v>3.2587210045016137</v>
      </c>
      <c r="I645">
        <f t="shared" ca="1" si="92"/>
        <v>3.2406848971337534</v>
      </c>
      <c r="J645">
        <f t="shared" ca="1" si="92"/>
        <v>3.2311156111735242</v>
      </c>
      <c r="K645">
        <f t="shared" ca="1" si="92"/>
        <v>3.0329210584186108</v>
      </c>
      <c r="L645">
        <f t="shared" ca="1" si="92"/>
        <v>2.9910834414519143</v>
      </c>
      <c r="M645">
        <f t="shared" ca="1" si="92"/>
        <v>3.0775141922644336</v>
      </c>
      <c r="N645">
        <f t="shared" ca="1" si="87"/>
        <v>21.704382360734954</v>
      </c>
      <c r="O645">
        <f t="shared" ca="1" si="86"/>
        <v>21.320096878314189</v>
      </c>
      <c r="P645" s="4">
        <f t="shared" ca="1" si="88"/>
        <v>20.286937997787163</v>
      </c>
      <c r="Q645" s="3">
        <f t="shared" ca="1" si="89"/>
        <v>0</v>
      </c>
    </row>
    <row r="646" spans="1:17" x14ac:dyDescent="0.25">
      <c r="A646">
        <v>626</v>
      </c>
      <c r="C646" s="4">
        <f t="shared" si="84"/>
        <v>3.2921262866077932</v>
      </c>
      <c r="D646">
        <f t="shared" ca="1" si="92"/>
        <v>3.3234224462400652</v>
      </c>
      <c r="E646">
        <f t="shared" ca="1" si="92"/>
        <v>3.4687886724049184</v>
      </c>
      <c r="F646">
        <f t="shared" ca="1" si="92"/>
        <v>3.3234896029173293</v>
      </c>
      <c r="G646">
        <f t="shared" ca="1" si="92"/>
        <v>3.2921591943815294</v>
      </c>
      <c r="H646">
        <f t="shared" ca="1" si="92"/>
        <v>3.2472566496907431</v>
      </c>
      <c r="I646">
        <f t="shared" ca="1" si="92"/>
        <v>3.120824927100216</v>
      </c>
      <c r="J646">
        <f t="shared" ca="1" si="92"/>
        <v>2.9884366229134689</v>
      </c>
      <c r="K646">
        <f t="shared" ca="1" si="92"/>
        <v>3.0418313471354193</v>
      </c>
      <c r="L646">
        <f t="shared" ca="1" si="92"/>
        <v>2.8686100259678047</v>
      </c>
      <c r="M646">
        <f t="shared" ca="1" si="92"/>
        <v>3.0607796464914974</v>
      </c>
      <c r="N646">
        <f t="shared" ca="1" si="87"/>
        <v>21.344191600788793</v>
      </c>
      <c r="O646">
        <f t="shared" ca="1" si="86"/>
        <v>21.005372083896333</v>
      </c>
      <c r="P646" s="4">
        <f t="shared" ca="1" si="88"/>
        <v>20.07627960151277</v>
      </c>
      <c r="Q646" s="3">
        <f t="shared" ca="1" si="89"/>
        <v>0</v>
      </c>
    </row>
    <row r="647" spans="1:17" x14ac:dyDescent="0.25">
      <c r="A647">
        <v>627</v>
      </c>
      <c r="C647" s="4">
        <f t="shared" si="84"/>
        <v>3.2921262866077932</v>
      </c>
      <c r="D647">
        <f t="shared" ca="1" si="92"/>
        <v>3.1559403708938971</v>
      </c>
      <c r="E647">
        <f t="shared" ca="1" si="92"/>
        <v>3.1454638076548282</v>
      </c>
      <c r="F647">
        <f t="shared" ca="1" si="92"/>
        <v>3.1562984519064754</v>
      </c>
      <c r="G647">
        <f t="shared" ca="1" si="92"/>
        <v>2.9479730392011927</v>
      </c>
      <c r="H647">
        <f t="shared" ca="1" si="92"/>
        <v>2.953641804240061</v>
      </c>
      <c r="I647">
        <f t="shared" ca="1" si="92"/>
        <v>2.9718352011567775</v>
      </c>
      <c r="J647">
        <f t="shared" ca="1" si="92"/>
        <v>2.9829866641017664</v>
      </c>
      <c r="K647">
        <f t="shared" ca="1" si="92"/>
        <v>2.8366067412738944</v>
      </c>
      <c r="L647">
        <f t="shared" ca="1" si="92"/>
        <v>2.8866343660081228</v>
      </c>
      <c r="M647">
        <f t="shared" ca="1" si="92"/>
        <v>3.0239685335978468</v>
      </c>
      <c r="N647">
        <f t="shared" ca="1" si="87"/>
        <v>20.572773638701978</v>
      </c>
      <c r="O647">
        <f t="shared" ca="1" si="86"/>
        <v>20.329323025654613</v>
      </c>
      <c r="P647" s="4">
        <f t="shared" ca="1" si="88"/>
        <v>19.620558858724511</v>
      </c>
      <c r="Q647" s="3">
        <f t="shared" ca="1" si="89"/>
        <v>0</v>
      </c>
    </row>
    <row r="648" spans="1:17" x14ac:dyDescent="0.25">
      <c r="A648">
        <v>628</v>
      </c>
      <c r="C648" s="4">
        <f t="shared" si="84"/>
        <v>3.2921262866077932</v>
      </c>
      <c r="D648">
        <f t="shared" ca="1" si="92"/>
        <v>3.1841138379989555</v>
      </c>
      <c r="E648">
        <f t="shared" ca="1" si="92"/>
        <v>3.0715208634568363</v>
      </c>
      <c r="F648">
        <f t="shared" ca="1" si="92"/>
        <v>3.1140396878069776</v>
      </c>
      <c r="G648">
        <f t="shared" ca="1" si="92"/>
        <v>3.0798734417201667</v>
      </c>
      <c r="H648">
        <f t="shared" ca="1" si="92"/>
        <v>3.0915470979885264</v>
      </c>
      <c r="I648">
        <f t="shared" ca="1" si="92"/>
        <v>2.9971198161410064</v>
      </c>
      <c r="J648">
        <f t="shared" ca="1" si="92"/>
        <v>2.9020050699127045</v>
      </c>
      <c r="K648">
        <f t="shared" ca="1" si="92"/>
        <v>2.8656516652989477</v>
      </c>
      <c r="L648">
        <f t="shared" ca="1" si="92"/>
        <v>2.7871840861625503</v>
      </c>
      <c r="M648">
        <f t="shared" ca="1" si="92"/>
        <v>2.8962909503886936</v>
      </c>
      <c r="N648">
        <f t="shared" ca="1" si="87"/>
        <v>18.106861419514566</v>
      </c>
      <c r="O648">
        <f t="shared" ca="1" si="86"/>
        <v>18.148678780552729</v>
      </c>
      <c r="P648" s="4">
        <f t="shared" ca="1" si="88"/>
        <v>18.118592061917294</v>
      </c>
      <c r="Q648" s="3">
        <f t="shared" ca="1" si="89"/>
        <v>0</v>
      </c>
    </row>
    <row r="649" spans="1:17" x14ac:dyDescent="0.25">
      <c r="A649">
        <v>629</v>
      </c>
      <c r="C649" s="4">
        <f t="shared" si="84"/>
        <v>3.2921262866077932</v>
      </c>
      <c r="D649">
        <f t="shared" ca="1" si="92"/>
        <v>3.2468859617020653</v>
      </c>
      <c r="E649">
        <f t="shared" ca="1" si="92"/>
        <v>3.1695027442584935</v>
      </c>
      <c r="F649">
        <f t="shared" ca="1" si="92"/>
        <v>3.0744638313404185</v>
      </c>
      <c r="G649">
        <f t="shared" ca="1" si="92"/>
        <v>3.1339988621335202</v>
      </c>
      <c r="H649">
        <f t="shared" ca="1" si="92"/>
        <v>3.225669567759136</v>
      </c>
      <c r="I649">
        <f t="shared" ca="1" si="92"/>
        <v>3.2537409868149334</v>
      </c>
      <c r="J649">
        <f t="shared" ca="1" si="92"/>
        <v>3.2125840685441869</v>
      </c>
      <c r="K649">
        <f t="shared" ca="1" si="92"/>
        <v>3.254650926306784</v>
      </c>
      <c r="L649">
        <f t="shared" ca="1" si="92"/>
        <v>3.2621444524389456</v>
      </c>
      <c r="M649">
        <f t="shared" ca="1" si="92"/>
        <v>3.2666815787756076</v>
      </c>
      <c r="N649">
        <f t="shared" ca="1" si="87"/>
        <v>26.224171945408585</v>
      </c>
      <c r="O649">
        <f t="shared" ca="1" si="86"/>
        <v>25.223155785297749</v>
      </c>
      <c r="P649" s="4">
        <f t="shared" ca="1" si="88"/>
        <v>22.82761648717095</v>
      </c>
      <c r="Q649" s="3">
        <f t="shared" ca="1" si="89"/>
        <v>0.33819944194454288</v>
      </c>
    </row>
    <row r="650" spans="1:17" x14ac:dyDescent="0.25">
      <c r="A650">
        <v>630</v>
      </c>
      <c r="C650" s="4">
        <f t="shared" si="84"/>
        <v>3.2921262866077932</v>
      </c>
      <c r="D650">
        <f t="shared" ca="1" si="92"/>
        <v>3.3674099509773043</v>
      </c>
      <c r="E650">
        <f t="shared" ca="1" si="92"/>
        <v>3.3150700397581794</v>
      </c>
      <c r="F650">
        <f t="shared" ca="1" si="92"/>
        <v>3.3573425820092715</v>
      </c>
      <c r="G650">
        <f t="shared" ca="1" si="92"/>
        <v>3.3854535342437289</v>
      </c>
      <c r="H650">
        <f t="shared" ca="1" si="92"/>
        <v>3.3489169126918603</v>
      </c>
      <c r="I650">
        <f t="shared" ca="1" si="92"/>
        <v>3.3349375096170095</v>
      </c>
      <c r="J650">
        <f t="shared" ca="1" si="92"/>
        <v>3.3535881577050164</v>
      </c>
      <c r="K650">
        <f t="shared" ca="1" si="92"/>
        <v>3.1853227787639837</v>
      </c>
      <c r="L650">
        <f t="shared" ca="1" si="92"/>
        <v>3.2590377557057773</v>
      </c>
      <c r="M650">
        <f t="shared" ca="1" si="92"/>
        <v>3.2544682487187848</v>
      </c>
      <c r="N650">
        <f t="shared" ca="1" si="87"/>
        <v>25.905835409620181</v>
      </c>
      <c r="O650">
        <f t="shared" ca="1" si="86"/>
        <v>24.950865594534029</v>
      </c>
      <c r="P650" s="4">
        <f t="shared" ca="1" si="88"/>
        <v>22.654373978060928</v>
      </c>
      <c r="Q650" s="3">
        <f t="shared" ca="1" si="89"/>
        <v>0.24398237272696618</v>
      </c>
    </row>
    <row r="651" spans="1:17" x14ac:dyDescent="0.25">
      <c r="A651">
        <v>631</v>
      </c>
      <c r="C651" s="4">
        <f t="shared" si="84"/>
        <v>3.2921262866077932</v>
      </c>
      <c r="D651">
        <f t="shared" ca="1" si="92"/>
        <v>3.2489423740871874</v>
      </c>
      <c r="E651">
        <f t="shared" ca="1" si="92"/>
        <v>3.3538181036756289</v>
      </c>
      <c r="F651">
        <f t="shared" ca="1" si="92"/>
        <v>3.3630757832571705</v>
      </c>
      <c r="G651">
        <f t="shared" ca="1" si="92"/>
        <v>3.4531956491795901</v>
      </c>
      <c r="H651">
        <f t="shared" ca="1" si="92"/>
        <v>3.5618471083471142</v>
      </c>
      <c r="I651">
        <f t="shared" ca="1" si="92"/>
        <v>3.543321247140045</v>
      </c>
      <c r="J651">
        <f t="shared" ca="1" si="92"/>
        <v>3.5133825456143994</v>
      </c>
      <c r="K651">
        <f t="shared" ca="1" si="92"/>
        <v>3.4318365835488716</v>
      </c>
      <c r="L651">
        <f t="shared" ca="1" si="92"/>
        <v>3.2470409602835915</v>
      </c>
      <c r="M651">
        <f t="shared" ca="1" si="92"/>
        <v>3.0897866650527797</v>
      </c>
      <c r="N651">
        <f t="shared" ca="1" si="87"/>
        <v>21.972389997066028</v>
      </c>
      <c r="O651">
        <f t="shared" ca="1" si="86"/>
        <v>21.553897128316287</v>
      </c>
      <c r="P651" s="4">
        <f t="shared" ca="1" si="88"/>
        <v>20.44283038456361</v>
      </c>
      <c r="Q651" s="3">
        <f t="shared" ca="1" si="89"/>
        <v>0</v>
      </c>
    </row>
    <row r="652" spans="1:17" x14ac:dyDescent="0.25">
      <c r="A652">
        <v>632</v>
      </c>
      <c r="C652" s="4">
        <f t="shared" si="84"/>
        <v>3.2921262866077932</v>
      </c>
      <c r="D652">
        <f t="shared" ca="1" si="92"/>
        <v>3.3435360341051736</v>
      </c>
      <c r="E652">
        <f t="shared" ca="1" si="92"/>
        <v>3.3708066286768759</v>
      </c>
      <c r="F652">
        <f t="shared" ca="1" si="92"/>
        <v>3.3329950168240776</v>
      </c>
      <c r="G652">
        <f t="shared" ca="1" si="92"/>
        <v>3.2800997866213577</v>
      </c>
      <c r="H652">
        <f t="shared" ca="1" si="92"/>
        <v>3.2928986140311864</v>
      </c>
      <c r="I652">
        <f t="shared" ca="1" si="92"/>
        <v>3.2089433617032697</v>
      </c>
      <c r="J652">
        <f t="shared" ca="1" si="92"/>
        <v>3.2281264759416626</v>
      </c>
      <c r="K652">
        <f t="shared" ca="1" si="92"/>
        <v>3.2209964211505366</v>
      </c>
      <c r="L652">
        <f t="shared" ca="1" si="92"/>
        <v>3.4703854955585363</v>
      </c>
      <c r="M652">
        <f t="shared" ca="1" si="92"/>
        <v>3.4281135253595503</v>
      </c>
      <c r="N652">
        <f t="shared" ca="1" si="87"/>
        <v>30.818449653305894</v>
      </c>
      <c r="O652">
        <f t="shared" ca="1" si="86"/>
        <v>29.114210452089367</v>
      </c>
      <c r="P652" s="4">
        <f t="shared" ca="1" si="88"/>
        <v>25.245926000930414</v>
      </c>
      <c r="Q652" s="3">
        <f t="shared" ca="1" si="89"/>
        <v>1.7391179662995346</v>
      </c>
    </row>
    <row r="653" spans="1:17" x14ac:dyDescent="0.25">
      <c r="A653">
        <v>633</v>
      </c>
      <c r="C653" s="4">
        <f t="shared" si="84"/>
        <v>3.2921262866077932</v>
      </c>
      <c r="D653">
        <f t="shared" ca="1" si="92"/>
        <v>3.3617181921593806</v>
      </c>
      <c r="E653">
        <f t="shared" ca="1" si="92"/>
        <v>3.3135635012304783</v>
      </c>
      <c r="F653">
        <f t="shared" ca="1" si="92"/>
        <v>3.3114867869213125</v>
      </c>
      <c r="G653">
        <f t="shared" ca="1" si="92"/>
        <v>3.2581252972035495</v>
      </c>
      <c r="H653">
        <f t="shared" ca="1" si="92"/>
        <v>3.2480282289115667</v>
      </c>
      <c r="I653">
        <f t="shared" ca="1" si="92"/>
        <v>3.2333688483034915</v>
      </c>
      <c r="J653">
        <f t="shared" ca="1" si="92"/>
        <v>3.3679646822754568</v>
      </c>
      <c r="K653">
        <f t="shared" ca="1" si="92"/>
        <v>3.3659070621398484</v>
      </c>
      <c r="L653">
        <f t="shared" ca="1" si="92"/>
        <v>3.4169350494788171</v>
      </c>
      <c r="M653">
        <f t="shared" ca="1" si="92"/>
        <v>3.3937789628035135</v>
      </c>
      <c r="N653">
        <f t="shared" ca="1" si="87"/>
        <v>29.778270890809409</v>
      </c>
      <c r="O653">
        <f t="shared" ca="1" si="86"/>
        <v>28.239265312984184</v>
      </c>
      <c r="P653" s="4">
        <f t="shared" ca="1" si="88"/>
        <v>24.711000088212653</v>
      </c>
      <c r="Q653" s="3">
        <f t="shared" ca="1" si="89"/>
        <v>1.4156816732638486</v>
      </c>
    </row>
    <row r="654" spans="1:17" x14ac:dyDescent="0.25">
      <c r="A654">
        <v>634</v>
      </c>
      <c r="C654" s="4">
        <f t="shared" si="84"/>
        <v>3.2921262866077932</v>
      </c>
      <c r="D654">
        <f t="shared" ca="1" si="92"/>
        <v>3.2136926106653507</v>
      </c>
      <c r="E654">
        <f t="shared" ca="1" si="92"/>
        <v>3.2557188066100831</v>
      </c>
      <c r="F654">
        <f t="shared" ca="1" si="92"/>
        <v>3.0798423718766159</v>
      </c>
      <c r="G654">
        <f t="shared" ca="1" si="92"/>
        <v>3.1906041810933612</v>
      </c>
      <c r="H654">
        <f t="shared" ca="1" si="92"/>
        <v>3.1870995399110895</v>
      </c>
      <c r="I654">
        <f t="shared" ca="1" si="92"/>
        <v>3.116158579032823</v>
      </c>
      <c r="J654">
        <f t="shared" ca="1" si="92"/>
        <v>3.0788411502153115</v>
      </c>
      <c r="K654">
        <f t="shared" ca="1" si="92"/>
        <v>2.9941811587324709</v>
      </c>
      <c r="L654">
        <f t="shared" ca="1" si="92"/>
        <v>2.9328396172835118</v>
      </c>
      <c r="M654">
        <f t="shared" ca="1" si="92"/>
        <v>2.9116859373791617</v>
      </c>
      <c r="N654">
        <f t="shared" ca="1" si="87"/>
        <v>18.387773083094238</v>
      </c>
      <c r="O654">
        <f t="shared" ca="1" si="86"/>
        <v>18.398685608997813</v>
      </c>
      <c r="P654" s="4">
        <f t="shared" ca="1" si="88"/>
        <v>18.293417103928306</v>
      </c>
      <c r="Q654" s="3">
        <f t="shared" ca="1" si="89"/>
        <v>0</v>
      </c>
    </row>
    <row r="655" spans="1:17" x14ac:dyDescent="0.25">
      <c r="A655">
        <v>635</v>
      </c>
      <c r="C655" s="4">
        <f t="shared" si="84"/>
        <v>3.2921262866077932</v>
      </c>
      <c r="D655">
        <f t="shared" ca="1" si="92"/>
        <v>3.298046961030495</v>
      </c>
      <c r="E655">
        <f t="shared" ca="1" si="92"/>
        <v>3.3069187004033505</v>
      </c>
      <c r="F655">
        <f t="shared" ca="1" si="92"/>
        <v>3.3317610712980734</v>
      </c>
      <c r="G655">
        <f t="shared" ca="1" si="92"/>
        <v>3.2468025991341345</v>
      </c>
      <c r="H655">
        <f t="shared" ca="1" si="92"/>
        <v>3.3187697251515873</v>
      </c>
      <c r="I655">
        <f t="shared" ca="1" si="92"/>
        <v>3.1644005855998851</v>
      </c>
      <c r="J655">
        <f t="shared" ca="1" si="92"/>
        <v>3.0062167652139924</v>
      </c>
      <c r="K655">
        <f t="shared" ca="1" si="92"/>
        <v>2.9955972642603568</v>
      </c>
      <c r="L655">
        <f t="shared" ca="1" si="92"/>
        <v>3.037725742193544</v>
      </c>
      <c r="M655">
        <f t="shared" ca="1" si="92"/>
        <v>3.1364277475522226</v>
      </c>
      <c r="N655">
        <f t="shared" ca="1" si="87"/>
        <v>23.021481252484886</v>
      </c>
      <c r="O655">
        <f t="shared" ca="1" si="86"/>
        <v>22.466074859278269</v>
      </c>
      <c r="P655" s="4">
        <f t="shared" ca="1" si="88"/>
        <v>21.046299893151264</v>
      </c>
      <c r="Q655" s="3">
        <f t="shared" ca="1" si="89"/>
        <v>0</v>
      </c>
    </row>
    <row r="656" spans="1:17" x14ac:dyDescent="0.25">
      <c r="A656">
        <v>636</v>
      </c>
      <c r="C656" s="4">
        <f t="shared" si="84"/>
        <v>3.2921262866077932</v>
      </c>
      <c r="D656">
        <f t="shared" ca="1" si="92"/>
        <v>3.4056297344338446</v>
      </c>
      <c r="E656">
        <f t="shared" ca="1" si="92"/>
        <v>3.3409699859013191</v>
      </c>
      <c r="F656">
        <f t="shared" ca="1" si="92"/>
        <v>3.321144540398314</v>
      </c>
      <c r="G656">
        <f t="shared" ca="1" si="92"/>
        <v>3.3529873592164616</v>
      </c>
      <c r="H656">
        <f t="shared" ca="1" si="92"/>
        <v>3.4128751964900439</v>
      </c>
      <c r="I656">
        <f t="shared" ca="1" si="92"/>
        <v>3.4494763270678521</v>
      </c>
      <c r="J656">
        <f t="shared" ca="1" si="92"/>
        <v>3.4888079490210151</v>
      </c>
      <c r="K656">
        <f t="shared" ca="1" si="92"/>
        <v>3.4717130010030002</v>
      </c>
      <c r="L656">
        <f t="shared" ca="1" si="92"/>
        <v>3.4553954124327322</v>
      </c>
      <c r="M656">
        <f t="shared" ca="1" si="92"/>
        <v>3.3977105067778228</v>
      </c>
      <c r="N656">
        <f t="shared" ca="1" si="87"/>
        <v>29.895575916129268</v>
      </c>
      <c r="O656">
        <f t="shared" ca="1" si="86"/>
        <v>28.33810439528915</v>
      </c>
      <c r="P656" s="4">
        <f t="shared" ca="1" si="88"/>
        <v>24.771673593554226</v>
      </c>
      <c r="Q656" s="3">
        <f t="shared" ca="1" si="89"/>
        <v>1.4519858930744753</v>
      </c>
    </row>
    <row r="657" spans="1:17" x14ac:dyDescent="0.25">
      <c r="A657">
        <v>637</v>
      </c>
      <c r="C657" s="4">
        <f t="shared" si="84"/>
        <v>3.2921262866077932</v>
      </c>
      <c r="D657">
        <f t="shared" ca="1" si="92"/>
        <v>3.2423804147412674</v>
      </c>
      <c r="E657">
        <f t="shared" ca="1" si="92"/>
        <v>3.2757707330873411</v>
      </c>
      <c r="F657">
        <f t="shared" ca="1" si="92"/>
        <v>2.9914982458499626</v>
      </c>
      <c r="G657">
        <f t="shared" ca="1" si="92"/>
        <v>3.0411743304577517</v>
      </c>
      <c r="H657">
        <f t="shared" ca="1" si="92"/>
        <v>3.1094041639338883</v>
      </c>
      <c r="I657">
        <f t="shared" ca="1" si="92"/>
        <v>2.9417854740879266</v>
      </c>
      <c r="J657">
        <f t="shared" ca="1" si="92"/>
        <v>2.9719338864051505</v>
      </c>
      <c r="K657">
        <f t="shared" ca="1" si="92"/>
        <v>2.9926349258729052</v>
      </c>
      <c r="L657">
        <f t="shared" ca="1" si="92"/>
        <v>3.0640337721418529</v>
      </c>
      <c r="M657">
        <f t="shared" ca="1" si="92"/>
        <v>3.0276499358026867</v>
      </c>
      <c r="N657">
        <f t="shared" ca="1" si="87"/>
        <v>20.648649872708642</v>
      </c>
      <c r="O657">
        <f t="shared" ca="1" si="86"/>
        <v>20.395942324706709</v>
      </c>
      <c r="P657" s="4">
        <f t="shared" ca="1" si="88"/>
        <v>19.665665072506101</v>
      </c>
      <c r="Q657" s="3">
        <f t="shared" ca="1" si="89"/>
        <v>0</v>
      </c>
    </row>
    <row r="658" spans="1:17" x14ac:dyDescent="0.25">
      <c r="A658">
        <v>638</v>
      </c>
      <c r="C658" s="4">
        <f t="shared" si="84"/>
        <v>3.2921262866077932</v>
      </c>
      <c r="D658">
        <f t="shared" ca="1" si="92"/>
        <v>3.2516218283467939</v>
      </c>
      <c r="E658">
        <f t="shared" ca="1" si="92"/>
        <v>3.2200901216184428</v>
      </c>
      <c r="F658">
        <f t="shared" ca="1" si="92"/>
        <v>3.2104097437890786</v>
      </c>
      <c r="G658">
        <f t="shared" ca="1" si="92"/>
        <v>3.2171378274475546</v>
      </c>
      <c r="H658">
        <f t="shared" ca="1" si="92"/>
        <v>3.1861779297276187</v>
      </c>
      <c r="I658">
        <f t="shared" ca="1" si="92"/>
        <v>3.1408105454906945</v>
      </c>
      <c r="J658">
        <f t="shared" ca="1" si="92"/>
        <v>3.1620159263932197</v>
      </c>
      <c r="K658">
        <f t="shared" ca="1" si="92"/>
        <v>2.9872469916270274</v>
      </c>
      <c r="L658">
        <f t="shared" ca="1" si="92"/>
        <v>3.1010180387291433</v>
      </c>
      <c r="M658">
        <f t="shared" ca="1" si="92"/>
        <v>3.095717808869701</v>
      </c>
      <c r="N658">
        <f t="shared" ca="1" si="87"/>
        <v>22.103098644856932</v>
      </c>
      <c r="O658">
        <f t="shared" ca="1" si="86"/>
        <v>21.667807322999998</v>
      </c>
      <c r="P658" s="4">
        <f t="shared" ca="1" si="88"/>
        <v>20.518600174659593</v>
      </c>
      <c r="Q658" s="3">
        <f t="shared" ca="1" si="89"/>
        <v>0</v>
      </c>
    </row>
    <row r="659" spans="1:17" x14ac:dyDescent="0.25">
      <c r="A659">
        <v>639</v>
      </c>
      <c r="C659" s="4">
        <f t="shared" si="84"/>
        <v>3.2921262866077932</v>
      </c>
      <c r="D659">
        <f t="shared" ca="1" si="92"/>
        <v>3.1607241350520994</v>
      </c>
      <c r="E659">
        <f t="shared" ca="1" si="92"/>
        <v>3.2059683012662967</v>
      </c>
      <c r="F659">
        <f t="shared" ca="1" si="92"/>
        <v>3.0593900512532315</v>
      </c>
      <c r="G659">
        <f t="shared" ca="1" si="92"/>
        <v>3.058835938699159</v>
      </c>
      <c r="H659">
        <f t="shared" ca="1" si="92"/>
        <v>3.0063713792004223</v>
      </c>
      <c r="I659">
        <f t="shared" ca="1" si="92"/>
        <v>3.0293871582384919</v>
      </c>
      <c r="J659">
        <f t="shared" ca="1" si="92"/>
        <v>2.8956804736767863</v>
      </c>
      <c r="K659">
        <f t="shared" ca="1" si="92"/>
        <v>2.9176224140941764</v>
      </c>
      <c r="L659">
        <f t="shared" ca="1" si="92"/>
        <v>2.8973383616128809</v>
      </c>
      <c r="M659">
        <f t="shared" ca="1" si="92"/>
        <v>2.9192180690667215</v>
      </c>
      <c r="N659">
        <f t="shared" ca="1" si="87"/>
        <v>18.52679512028195</v>
      </c>
      <c r="O659">
        <f t="shared" ca="1" si="86"/>
        <v>18.522255396436751</v>
      </c>
      <c r="P659" s="4">
        <f t="shared" ca="1" si="88"/>
        <v>18.379565331148118</v>
      </c>
      <c r="Q659" s="3">
        <f t="shared" ca="1" si="89"/>
        <v>0</v>
      </c>
    </row>
    <row r="660" spans="1:17" x14ac:dyDescent="0.25">
      <c r="A660">
        <v>640</v>
      </c>
      <c r="C660" s="4">
        <f t="shared" si="84"/>
        <v>3.2921262866077932</v>
      </c>
      <c r="D660">
        <f t="shared" ca="1" si="92"/>
        <v>3.3259941310943555</v>
      </c>
      <c r="E660">
        <f t="shared" ca="1" si="92"/>
        <v>3.3500753621865149</v>
      </c>
      <c r="F660">
        <f t="shared" ca="1" si="92"/>
        <v>3.4113154262713743</v>
      </c>
      <c r="G660">
        <f t="shared" ca="1" si="92"/>
        <v>3.3988298834171724</v>
      </c>
      <c r="H660">
        <f t="shared" ca="1" si="92"/>
        <v>3.4814699017637412</v>
      </c>
      <c r="I660">
        <f t="shared" ca="1" si="92"/>
        <v>3.3558818641149637</v>
      </c>
      <c r="J660">
        <f t="shared" ca="1" si="92"/>
        <v>3.3908143295310413</v>
      </c>
      <c r="K660">
        <f t="shared" ca="1" si="92"/>
        <v>3.3642130388338201</v>
      </c>
      <c r="L660">
        <f t="shared" ca="1" si="92"/>
        <v>3.4482631206411192</v>
      </c>
      <c r="M660">
        <f t="shared" ca="1" si="92"/>
        <v>3.3222515960075651</v>
      </c>
      <c r="N660">
        <f t="shared" ca="1" si="87"/>
        <v>27.722700660681436</v>
      </c>
      <c r="O660">
        <f t="shared" ca="1" si="86"/>
        <v>26.500068235992494</v>
      </c>
      <c r="P660" s="4">
        <f t="shared" ca="1" si="88"/>
        <v>23.63274016817628</v>
      </c>
      <c r="Q660" s="3">
        <f t="shared" ca="1" si="89"/>
        <v>0.78697880182210456</v>
      </c>
    </row>
    <row r="661" spans="1:17" x14ac:dyDescent="0.25">
      <c r="A661">
        <v>641</v>
      </c>
      <c r="C661" s="4">
        <f t="shared" ref="C661:C724" si="93">$H$6</f>
        <v>3.2921262866077932</v>
      </c>
      <c r="D661">
        <f t="shared" ref="D661:M676" ca="1" si="94">C661+$D$6*($H$5-C661)*$H$7+$D$9*($H$7^0.5)*(NORMINV(RAND(),0,1))</f>
        <v>3.211956138702261</v>
      </c>
      <c r="E661">
        <f t="shared" ca="1" si="94"/>
        <v>3.2090035818127887</v>
      </c>
      <c r="F661">
        <f t="shared" ca="1" si="94"/>
        <v>3.1652433582102155</v>
      </c>
      <c r="G661">
        <f t="shared" ca="1" si="94"/>
        <v>3.0475979905226884</v>
      </c>
      <c r="H661">
        <f t="shared" ca="1" si="94"/>
        <v>2.9844177674377086</v>
      </c>
      <c r="I661">
        <f t="shared" ca="1" si="94"/>
        <v>3.020640095941896</v>
      </c>
      <c r="J661">
        <f t="shared" ca="1" si="94"/>
        <v>3.005707891459005</v>
      </c>
      <c r="K661">
        <f t="shared" ca="1" si="94"/>
        <v>2.9667589173244462</v>
      </c>
      <c r="L661">
        <f t="shared" ca="1" si="94"/>
        <v>3.0021968148612195</v>
      </c>
      <c r="M661">
        <f t="shared" ca="1" si="94"/>
        <v>3.0540502765508317</v>
      </c>
      <c r="N661">
        <f t="shared" ca="1" si="87"/>
        <v>21.201040836854403</v>
      </c>
      <c r="O661">
        <f t="shared" ref="O661:O724" ca="1" si="95">EXP(($H$9*LN(N661))+(1-$H$9)*$H$5+(($D$9^2)/(4*$D$6))*(1-$H$9^2))</f>
        <v>20.880127180682518</v>
      </c>
      <c r="P661" s="4">
        <f t="shared" ca="1" si="88"/>
        <v>19.992186669680077</v>
      </c>
      <c r="Q661" s="3">
        <f t="shared" ca="1" si="89"/>
        <v>0</v>
      </c>
    </row>
    <row r="662" spans="1:17" x14ac:dyDescent="0.25">
      <c r="A662">
        <v>642</v>
      </c>
      <c r="C662" s="4">
        <f t="shared" si="93"/>
        <v>3.2921262866077932</v>
      </c>
      <c r="D662">
        <f t="shared" ca="1" si="94"/>
        <v>3.1615440057710154</v>
      </c>
      <c r="E662">
        <f t="shared" ca="1" si="94"/>
        <v>3.1480851075974892</v>
      </c>
      <c r="F662">
        <f t="shared" ca="1" si="94"/>
        <v>3.3326098612901847</v>
      </c>
      <c r="G662">
        <f t="shared" ca="1" si="94"/>
        <v>3.3032597356406099</v>
      </c>
      <c r="H662">
        <f t="shared" ca="1" si="94"/>
        <v>3.3024225894493853</v>
      </c>
      <c r="I662">
        <f t="shared" ca="1" si="94"/>
        <v>3.254017336375028</v>
      </c>
      <c r="J662">
        <f t="shared" ca="1" si="94"/>
        <v>3.3459146854823634</v>
      </c>
      <c r="K662">
        <f t="shared" ca="1" si="94"/>
        <v>3.382647277887199</v>
      </c>
      <c r="L662">
        <f t="shared" ca="1" si="94"/>
        <v>3.4172477196469564</v>
      </c>
      <c r="M662">
        <f t="shared" ca="1" si="94"/>
        <v>3.3861496379394485</v>
      </c>
      <c r="N662">
        <f t="shared" ref="N662:N725" ca="1" si="96">EXP(M662)</f>
        <v>29.551947234435847</v>
      </c>
      <c r="O662">
        <f t="shared" ca="1" si="95"/>
        <v>28.048446454445187</v>
      </c>
      <c r="P662" s="4">
        <f t="shared" ref="P662:P725" ca="1" si="97">EXP(($H$10*LN(N662))+(1-$H$10)*$H$5+(($D$9^2)/(4*$D$6))*(1-$H$10^2))</f>
        <v>24.59368429528179</v>
      </c>
      <c r="Q662" s="3">
        <f t="shared" ref="Q662:Q725" ca="1" si="98">(MAX(0,O662-P662-$D$5))*$H$8</f>
        <v>1.3457633944663863</v>
      </c>
    </row>
    <row r="663" spans="1:17" x14ac:dyDescent="0.25">
      <c r="A663">
        <v>643</v>
      </c>
      <c r="C663" s="4">
        <f t="shared" si="93"/>
        <v>3.2921262866077932</v>
      </c>
      <c r="D663">
        <f t="shared" ca="1" si="94"/>
        <v>3.2729908549439708</v>
      </c>
      <c r="E663">
        <f t="shared" ca="1" si="94"/>
        <v>3.3173175081399218</v>
      </c>
      <c r="F663">
        <f t="shared" ca="1" si="94"/>
        <v>3.4601612664610104</v>
      </c>
      <c r="G663">
        <f t="shared" ca="1" si="94"/>
        <v>3.4238157048486486</v>
      </c>
      <c r="H663">
        <f t="shared" ca="1" si="94"/>
        <v>3.4033779146527126</v>
      </c>
      <c r="I663">
        <f t="shared" ca="1" si="94"/>
        <v>3.3837027315990875</v>
      </c>
      <c r="J663">
        <f t="shared" ca="1" si="94"/>
        <v>3.4363723923144769</v>
      </c>
      <c r="K663">
        <f t="shared" ca="1" si="94"/>
        <v>3.4699119471497615</v>
      </c>
      <c r="L663">
        <f t="shared" ca="1" si="94"/>
        <v>3.4934363293532975</v>
      </c>
      <c r="M663">
        <f t="shared" ca="1" si="94"/>
        <v>3.3710253567639219</v>
      </c>
      <c r="N663">
        <f t="shared" ca="1" si="96"/>
        <v>29.108358213375649</v>
      </c>
      <c r="O663">
        <f t="shared" ca="1" si="95"/>
        <v>27.673972667514143</v>
      </c>
      <c r="P663" s="4">
        <f t="shared" ca="1" si="97"/>
        <v>24.362762767170224</v>
      </c>
      <c r="Q663" s="3">
        <f t="shared" ca="1" si="98"/>
        <v>1.2092122619237555</v>
      </c>
    </row>
    <row r="664" spans="1:17" x14ac:dyDescent="0.25">
      <c r="A664">
        <v>644</v>
      </c>
      <c r="C664" s="4">
        <f t="shared" si="93"/>
        <v>3.2921262866077932</v>
      </c>
      <c r="D664">
        <f t="shared" ca="1" si="94"/>
        <v>3.2002416417643222</v>
      </c>
      <c r="E664">
        <f t="shared" ca="1" si="94"/>
        <v>3.133111210238368</v>
      </c>
      <c r="F664">
        <f t="shared" ca="1" si="94"/>
        <v>3.1617149165161313</v>
      </c>
      <c r="G664">
        <f t="shared" ca="1" si="94"/>
        <v>3.1619376702760369</v>
      </c>
      <c r="H664">
        <f t="shared" ca="1" si="94"/>
        <v>3.174288860777875</v>
      </c>
      <c r="I664">
        <f t="shared" ca="1" si="94"/>
        <v>3.3446379643864645</v>
      </c>
      <c r="J664">
        <f t="shared" ca="1" si="94"/>
        <v>3.3446457072064786</v>
      </c>
      <c r="K664">
        <f t="shared" ca="1" si="94"/>
        <v>3.2144388252263569</v>
      </c>
      <c r="L664">
        <f t="shared" ca="1" si="94"/>
        <v>3.1047935923677743</v>
      </c>
      <c r="M664">
        <f t="shared" ca="1" si="94"/>
        <v>3.104836604579011</v>
      </c>
      <c r="N664">
        <f t="shared" ca="1" si="96"/>
        <v>22.305574048839681</v>
      </c>
      <c r="O664">
        <f t="shared" ca="1" si="95"/>
        <v>21.844113129937973</v>
      </c>
      <c r="P664" s="4">
        <f t="shared" ca="1" si="97"/>
        <v>20.635640066752448</v>
      </c>
      <c r="Q664" s="3">
        <f t="shared" ca="1" si="98"/>
        <v>0</v>
      </c>
    </row>
    <row r="665" spans="1:17" x14ac:dyDescent="0.25">
      <c r="A665">
        <v>645</v>
      </c>
      <c r="C665" s="4">
        <f t="shared" si="93"/>
        <v>3.2921262866077932</v>
      </c>
      <c r="D665">
        <f t="shared" ca="1" si="94"/>
        <v>3.2474031987176843</v>
      </c>
      <c r="E665">
        <f t="shared" ca="1" si="94"/>
        <v>3.3649411122364228</v>
      </c>
      <c r="F665">
        <f t="shared" ca="1" si="94"/>
        <v>3.3200204340641046</v>
      </c>
      <c r="G665">
        <f t="shared" ca="1" si="94"/>
        <v>3.2047738788543896</v>
      </c>
      <c r="H665">
        <f t="shared" ca="1" si="94"/>
        <v>3.2663503005329062</v>
      </c>
      <c r="I665">
        <f t="shared" ca="1" si="94"/>
        <v>3.2070598723287529</v>
      </c>
      <c r="J665">
        <f t="shared" ca="1" si="94"/>
        <v>3.2118103199190768</v>
      </c>
      <c r="K665">
        <f t="shared" ca="1" si="94"/>
        <v>3.1510294472250804</v>
      </c>
      <c r="L665">
        <f t="shared" ca="1" si="94"/>
        <v>2.8569840645067393</v>
      </c>
      <c r="M665">
        <f t="shared" ca="1" si="94"/>
        <v>2.9215723810902561</v>
      </c>
      <c r="N665">
        <f t="shared" ca="1" si="96"/>
        <v>18.570464362130998</v>
      </c>
      <c r="O665">
        <f t="shared" ca="1" si="95"/>
        <v>18.561049484680844</v>
      </c>
      <c r="P665" s="4">
        <f t="shared" ca="1" si="97"/>
        <v>18.40657574157607</v>
      </c>
      <c r="Q665" s="3">
        <f t="shared" ca="1" si="98"/>
        <v>0</v>
      </c>
    </row>
    <row r="666" spans="1:17" x14ac:dyDescent="0.25">
      <c r="A666">
        <v>646</v>
      </c>
      <c r="C666" s="4">
        <f t="shared" si="93"/>
        <v>3.2921262866077932</v>
      </c>
      <c r="D666">
        <f t="shared" ca="1" si="94"/>
        <v>3.3120083378094796</v>
      </c>
      <c r="E666">
        <f t="shared" ca="1" si="94"/>
        <v>3.3677257103692084</v>
      </c>
      <c r="F666">
        <f t="shared" ca="1" si="94"/>
        <v>3.4245295770983915</v>
      </c>
      <c r="G666">
        <f t="shared" ca="1" si="94"/>
        <v>3.512476180392162</v>
      </c>
      <c r="H666">
        <f t="shared" ca="1" si="94"/>
        <v>3.4573360286828239</v>
      </c>
      <c r="I666">
        <f t="shared" ca="1" si="94"/>
        <v>3.4192734280542809</v>
      </c>
      <c r="J666">
        <f t="shared" ca="1" si="94"/>
        <v>3.3661242451769784</v>
      </c>
      <c r="K666">
        <f t="shared" ca="1" si="94"/>
        <v>3.3451923189815052</v>
      </c>
      <c r="L666">
        <f t="shared" ca="1" si="94"/>
        <v>3.3050231365384488</v>
      </c>
      <c r="M666">
        <f t="shared" ca="1" si="94"/>
        <v>3.3742077716175687</v>
      </c>
      <c r="N666">
        <f t="shared" ca="1" si="96"/>
        <v>29.201140642703255</v>
      </c>
      <c r="O666">
        <f t="shared" ca="1" si="95"/>
        <v>27.75235096616905</v>
      </c>
      <c r="P666" s="4">
        <f t="shared" ca="1" si="97"/>
        <v>24.411171916541097</v>
      </c>
      <c r="Q666" s="3">
        <f t="shared" ca="1" si="98"/>
        <v>1.2377197985499844</v>
      </c>
    </row>
    <row r="667" spans="1:17" x14ac:dyDescent="0.25">
      <c r="A667">
        <v>647</v>
      </c>
      <c r="C667" s="4">
        <f t="shared" si="93"/>
        <v>3.2921262866077932</v>
      </c>
      <c r="D667">
        <f t="shared" ca="1" si="94"/>
        <v>3.2980712839865558</v>
      </c>
      <c r="E667">
        <f t="shared" ca="1" si="94"/>
        <v>3.3362256045380718</v>
      </c>
      <c r="F667">
        <f t="shared" ca="1" si="94"/>
        <v>3.2783548342658091</v>
      </c>
      <c r="G667">
        <f t="shared" ca="1" si="94"/>
        <v>3.2185147626966919</v>
      </c>
      <c r="H667">
        <f t="shared" ca="1" si="94"/>
        <v>3.3012595989902942</v>
      </c>
      <c r="I667">
        <f t="shared" ca="1" si="94"/>
        <v>3.3557703289241889</v>
      </c>
      <c r="J667">
        <f t="shared" ca="1" si="94"/>
        <v>3.2540268782784953</v>
      </c>
      <c r="K667">
        <f t="shared" ca="1" si="94"/>
        <v>3.3893498337488017</v>
      </c>
      <c r="L667">
        <f t="shared" ca="1" si="94"/>
        <v>3.3898852395924464</v>
      </c>
      <c r="M667">
        <f t="shared" ca="1" si="94"/>
        <v>3.3431663742494799</v>
      </c>
      <c r="N667">
        <f t="shared" ca="1" si="96"/>
        <v>28.308620632412794</v>
      </c>
      <c r="O667">
        <f t="shared" ca="1" si="95"/>
        <v>26.997227857719075</v>
      </c>
      <c r="P667" s="4">
        <f t="shared" ca="1" si="97"/>
        <v>23.943064807242052</v>
      </c>
      <c r="Q667" s="3">
        <f t="shared" ca="1" si="98"/>
        <v>0.96470173485514665</v>
      </c>
    </row>
    <row r="668" spans="1:17" x14ac:dyDescent="0.25">
      <c r="A668">
        <v>648</v>
      </c>
      <c r="C668" s="4">
        <f t="shared" si="93"/>
        <v>3.2921262866077932</v>
      </c>
      <c r="D668">
        <f t="shared" ca="1" si="94"/>
        <v>3.3662396425914487</v>
      </c>
      <c r="E668">
        <f t="shared" ca="1" si="94"/>
        <v>3.3213451974000021</v>
      </c>
      <c r="F668">
        <f t="shared" ca="1" si="94"/>
        <v>3.3360068768918238</v>
      </c>
      <c r="G668">
        <f t="shared" ca="1" si="94"/>
        <v>3.3577523618757792</v>
      </c>
      <c r="H668">
        <f t="shared" ca="1" si="94"/>
        <v>3.4603505544278454</v>
      </c>
      <c r="I668">
        <f t="shared" ca="1" si="94"/>
        <v>3.4934132840763703</v>
      </c>
      <c r="J668">
        <f t="shared" ca="1" si="94"/>
        <v>3.4173070281077438</v>
      </c>
      <c r="K668">
        <f t="shared" ca="1" si="94"/>
        <v>3.393017787317965</v>
      </c>
      <c r="L668">
        <f t="shared" ca="1" si="94"/>
        <v>3.3874199425806251</v>
      </c>
      <c r="M668">
        <f t="shared" ca="1" si="94"/>
        <v>3.3684956605417469</v>
      </c>
      <c r="N668">
        <f t="shared" ca="1" si="96"/>
        <v>29.03481596855762</v>
      </c>
      <c r="O668">
        <f t="shared" ca="1" si="95"/>
        <v>27.611827831409105</v>
      </c>
      <c r="P668" s="4">
        <f t="shared" ca="1" si="97"/>
        <v>24.324350908708386</v>
      </c>
      <c r="Q668" s="3">
        <f t="shared" ca="1" si="98"/>
        <v>1.1866367552585269</v>
      </c>
    </row>
    <row r="669" spans="1:17" x14ac:dyDescent="0.25">
      <c r="A669">
        <v>649</v>
      </c>
      <c r="C669" s="4">
        <f t="shared" si="93"/>
        <v>3.2921262866077932</v>
      </c>
      <c r="D669">
        <f t="shared" ca="1" si="94"/>
        <v>3.3437909573946585</v>
      </c>
      <c r="E669">
        <f t="shared" ca="1" si="94"/>
        <v>3.3717600595540174</v>
      </c>
      <c r="F669">
        <f t="shared" ca="1" si="94"/>
        <v>3.2078271359281101</v>
      </c>
      <c r="G669">
        <f t="shared" ca="1" si="94"/>
        <v>3.2334424177727716</v>
      </c>
      <c r="H669">
        <f t="shared" ca="1" si="94"/>
        <v>3.2473097101964066</v>
      </c>
      <c r="I669">
        <f t="shared" ca="1" si="94"/>
        <v>3.2800119206026452</v>
      </c>
      <c r="J669">
        <f t="shared" ca="1" si="94"/>
        <v>3.2466286733314798</v>
      </c>
      <c r="K669">
        <f t="shared" ca="1" si="94"/>
        <v>3.1021214788628702</v>
      </c>
      <c r="L669">
        <f t="shared" ca="1" si="94"/>
        <v>2.9718236724754572</v>
      </c>
      <c r="M669">
        <f t="shared" ca="1" si="94"/>
        <v>2.8971594345725804</v>
      </c>
      <c r="N669">
        <f t="shared" ca="1" si="96"/>
        <v>18.122593772938444</v>
      </c>
      <c r="O669">
        <f t="shared" ca="1" si="95"/>
        <v>18.162691672977601</v>
      </c>
      <c r="P669" s="4">
        <f t="shared" ca="1" si="97"/>
        <v>18.128409925734086</v>
      </c>
      <c r="Q669" s="3">
        <f t="shared" ca="1" si="98"/>
        <v>0</v>
      </c>
    </row>
    <row r="670" spans="1:17" x14ac:dyDescent="0.25">
      <c r="A670">
        <v>650</v>
      </c>
      <c r="C670" s="4">
        <f t="shared" si="93"/>
        <v>3.2921262866077932</v>
      </c>
      <c r="D670">
        <f t="shared" ca="1" si="94"/>
        <v>3.3699893069177369</v>
      </c>
      <c r="E670">
        <f t="shared" ca="1" si="94"/>
        <v>3.244994321788742</v>
      </c>
      <c r="F670">
        <f t="shared" ca="1" si="94"/>
        <v>3.1135803898334378</v>
      </c>
      <c r="G670">
        <f t="shared" ca="1" si="94"/>
        <v>3.047684835216899</v>
      </c>
      <c r="H670">
        <f t="shared" ca="1" si="94"/>
        <v>3.0382347790307009</v>
      </c>
      <c r="I670">
        <f t="shared" ca="1" si="94"/>
        <v>3.1188743312278686</v>
      </c>
      <c r="J670">
        <f t="shared" ca="1" si="94"/>
        <v>2.9138629265793998</v>
      </c>
      <c r="K670">
        <f t="shared" ca="1" si="94"/>
        <v>3.0167650495797722</v>
      </c>
      <c r="L670">
        <f t="shared" ca="1" si="94"/>
        <v>3.1874654180138018</v>
      </c>
      <c r="M670">
        <f t="shared" ca="1" si="94"/>
        <v>3.0668150423960174</v>
      </c>
      <c r="N670">
        <f t="shared" ca="1" si="96"/>
        <v>21.473401772414533</v>
      </c>
      <c r="O670">
        <f t="shared" ca="1" si="95"/>
        <v>21.118339868638024</v>
      </c>
      <c r="P670" s="4">
        <f t="shared" ca="1" si="97"/>
        <v>20.152001192900684</v>
      </c>
      <c r="Q670" s="3">
        <f t="shared" ca="1" si="98"/>
        <v>0</v>
      </c>
    </row>
    <row r="671" spans="1:17" x14ac:dyDescent="0.25">
      <c r="A671">
        <v>651</v>
      </c>
      <c r="C671" s="4">
        <f t="shared" si="93"/>
        <v>3.2921262866077932</v>
      </c>
      <c r="D671">
        <f t="shared" ca="1" si="94"/>
        <v>3.3982662401358859</v>
      </c>
      <c r="E671">
        <f t="shared" ca="1" si="94"/>
        <v>3.2944912120438801</v>
      </c>
      <c r="F671">
        <f t="shared" ca="1" si="94"/>
        <v>3.2966487879734467</v>
      </c>
      <c r="G671">
        <f t="shared" ca="1" si="94"/>
        <v>3.2738435928639591</v>
      </c>
      <c r="H671">
        <f t="shared" ca="1" si="94"/>
        <v>3.1564819809960447</v>
      </c>
      <c r="I671">
        <f t="shared" ca="1" si="94"/>
        <v>3.1032310080067975</v>
      </c>
      <c r="J671">
        <f t="shared" ca="1" si="94"/>
        <v>3.1683604915478467</v>
      </c>
      <c r="K671">
        <f t="shared" ca="1" si="94"/>
        <v>3.2222841700437761</v>
      </c>
      <c r="L671">
        <f t="shared" ca="1" si="94"/>
        <v>3.160284318842371</v>
      </c>
      <c r="M671">
        <f t="shared" ca="1" si="94"/>
        <v>3.2369482204785931</v>
      </c>
      <c r="N671">
        <f t="shared" ca="1" si="96"/>
        <v>25.455917239704306</v>
      </c>
      <c r="O671">
        <f t="shared" ca="1" si="95"/>
        <v>24.565389830090957</v>
      </c>
      <c r="P671" s="4">
        <f t="shared" ca="1" si="97"/>
        <v>22.408150756613004</v>
      </c>
      <c r="Q671" s="3">
        <f t="shared" ca="1" si="98"/>
        <v>0.1115212563934303</v>
      </c>
    </row>
    <row r="672" spans="1:17" x14ac:dyDescent="0.25">
      <c r="A672">
        <v>652</v>
      </c>
      <c r="C672" s="4">
        <f t="shared" si="93"/>
        <v>3.2921262866077932</v>
      </c>
      <c r="D672">
        <f t="shared" ca="1" si="94"/>
        <v>3.3016898849996079</v>
      </c>
      <c r="E672">
        <f t="shared" ca="1" si="94"/>
        <v>3.1822629885810252</v>
      </c>
      <c r="F672">
        <f t="shared" ca="1" si="94"/>
        <v>3.1188267940630983</v>
      </c>
      <c r="G672">
        <f t="shared" ca="1" si="94"/>
        <v>3.1258860264413517</v>
      </c>
      <c r="H672">
        <f t="shared" ca="1" si="94"/>
        <v>3.2144219371981371</v>
      </c>
      <c r="I672">
        <f t="shared" ca="1" si="94"/>
        <v>3.1048120905338155</v>
      </c>
      <c r="J672">
        <f t="shared" ca="1" si="94"/>
        <v>3.0628871829519562</v>
      </c>
      <c r="K672">
        <f t="shared" ca="1" si="94"/>
        <v>3.134761012100721</v>
      </c>
      <c r="L672">
        <f t="shared" ca="1" si="94"/>
        <v>3.1422112119976857</v>
      </c>
      <c r="M672">
        <f t="shared" ca="1" si="94"/>
        <v>3.1925695876464877</v>
      </c>
      <c r="N672">
        <f t="shared" ca="1" si="96"/>
        <v>24.350918940510027</v>
      </c>
      <c r="O672">
        <f t="shared" ca="1" si="95"/>
        <v>23.615408912810313</v>
      </c>
      <c r="P672" s="4">
        <f t="shared" ca="1" si="97"/>
        <v>21.796369900656369</v>
      </c>
      <c r="Q672" s="3">
        <f t="shared" ca="1" si="98"/>
        <v>0</v>
      </c>
    </row>
    <row r="673" spans="1:17" x14ac:dyDescent="0.25">
      <c r="A673">
        <v>653</v>
      </c>
      <c r="C673" s="4">
        <f t="shared" si="93"/>
        <v>3.2921262866077932</v>
      </c>
      <c r="D673">
        <f t="shared" ca="1" si="94"/>
        <v>3.2864542659725231</v>
      </c>
      <c r="E673">
        <f t="shared" ca="1" si="94"/>
        <v>3.1571419139704462</v>
      </c>
      <c r="F673">
        <f t="shared" ca="1" si="94"/>
        <v>3.2293452418535749</v>
      </c>
      <c r="G673">
        <f t="shared" ca="1" si="94"/>
        <v>3.233690153355615</v>
      </c>
      <c r="H673">
        <f t="shared" ca="1" si="94"/>
        <v>3.3341667683505043</v>
      </c>
      <c r="I673">
        <f t="shared" ca="1" si="94"/>
        <v>3.2199155156505301</v>
      </c>
      <c r="J673">
        <f t="shared" ca="1" si="94"/>
        <v>3.1442816695233939</v>
      </c>
      <c r="K673">
        <f t="shared" ca="1" si="94"/>
        <v>3.1599936483745101</v>
      </c>
      <c r="L673">
        <f t="shared" ca="1" si="94"/>
        <v>3.2475813009125747</v>
      </c>
      <c r="M673">
        <f t="shared" ca="1" si="94"/>
        <v>3.2770979043210837</v>
      </c>
      <c r="N673">
        <f t="shared" ca="1" si="96"/>
        <v>26.498759069271834</v>
      </c>
      <c r="O673">
        <f t="shared" ca="1" si="95"/>
        <v>25.457729253597982</v>
      </c>
      <c r="P673" s="4">
        <f t="shared" ca="1" si="97"/>
        <v>22.976415391725368</v>
      </c>
      <c r="Q673" s="3">
        <f t="shared" ca="1" si="98"/>
        <v>0.41979073085327445</v>
      </c>
    </row>
    <row r="674" spans="1:17" x14ac:dyDescent="0.25">
      <c r="A674">
        <v>654</v>
      </c>
      <c r="C674" s="4">
        <f t="shared" si="93"/>
        <v>3.2921262866077932</v>
      </c>
      <c r="D674">
        <f t="shared" ca="1" si="94"/>
        <v>3.334487894450501</v>
      </c>
      <c r="E674">
        <f t="shared" ca="1" si="94"/>
        <v>3.3044048269123247</v>
      </c>
      <c r="F674">
        <f t="shared" ca="1" si="94"/>
        <v>3.2785099960345963</v>
      </c>
      <c r="G674">
        <f t="shared" ca="1" si="94"/>
        <v>3.1975735822513434</v>
      </c>
      <c r="H674">
        <f t="shared" ca="1" si="94"/>
        <v>3.3440291158038331</v>
      </c>
      <c r="I674">
        <f t="shared" ca="1" si="94"/>
        <v>3.3561891309234584</v>
      </c>
      <c r="J674">
        <f t="shared" ca="1" si="94"/>
        <v>3.3967443607723169</v>
      </c>
      <c r="K674">
        <f t="shared" ca="1" si="94"/>
        <v>3.2905836181079309</v>
      </c>
      <c r="L674">
        <f t="shared" ca="1" si="94"/>
        <v>3.2854745964479766</v>
      </c>
      <c r="M674">
        <f t="shared" ca="1" si="94"/>
        <v>3.1505506712256675</v>
      </c>
      <c r="N674">
        <f t="shared" ca="1" si="96"/>
        <v>23.348918619077402</v>
      </c>
      <c r="O674">
        <f t="shared" ca="1" si="95"/>
        <v>22.749823197948711</v>
      </c>
      <c r="P674" s="4">
        <f t="shared" ca="1" si="97"/>
        <v>21.232520472647582</v>
      </c>
      <c r="Q674" s="3">
        <f t="shared" ca="1" si="98"/>
        <v>0</v>
      </c>
    </row>
    <row r="675" spans="1:17" x14ac:dyDescent="0.25">
      <c r="A675">
        <v>655</v>
      </c>
      <c r="C675" s="4">
        <f t="shared" si="93"/>
        <v>3.2921262866077932</v>
      </c>
      <c r="D675">
        <f t="shared" ca="1" si="94"/>
        <v>3.2721313190967094</v>
      </c>
      <c r="E675">
        <f t="shared" ca="1" si="94"/>
        <v>3.553303022318306</v>
      </c>
      <c r="F675">
        <f t="shared" ca="1" si="94"/>
        <v>3.5089336866416221</v>
      </c>
      <c r="G675">
        <f t="shared" ca="1" si="94"/>
        <v>3.6850456928823037</v>
      </c>
      <c r="H675">
        <f t="shared" ca="1" si="94"/>
        <v>3.7143020403600375</v>
      </c>
      <c r="I675">
        <f t="shared" ca="1" si="94"/>
        <v>3.702605213371299</v>
      </c>
      <c r="J675">
        <f t="shared" ca="1" si="94"/>
        <v>3.7071855687936823</v>
      </c>
      <c r="K675">
        <f t="shared" ca="1" si="94"/>
        <v>3.7401211123096054</v>
      </c>
      <c r="L675">
        <f t="shared" ca="1" si="94"/>
        <v>3.7229803935064196</v>
      </c>
      <c r="M675">
        <f t="shared" ca="1" si="94"/>
        <v>3.7062699218705148</v>
      </c>
      <c r="N675">
        <f t="shared" ca="1" si="96"/>
        <v>40.701702493080901</v>
      </c>
      <c r="O675">
        <f t="shared" ca="1" si="95"/>
        <v>37.278728342757084</v>
      </c>
      <c r="P675" s="4">
        <f t="shared" ca="1" si="97"/>
        <v>30.029067393037039</v>
      </c>
      <c r="Q675" s="3">
        <f t="shared" ca="1" si="98"/>
        <v>4.9555827870460423</v>
      </c>
    </row>
    <row r="676" spans="1:17" x14ac:dyDescent="0.25">
      <c r="A676">
        <v>656</v>
      </c>
      <c r="C676" s="4">
        <f t="shared" si="93"/>
        <v>3.2921262866077932</v>
      </c>
      <c r="D676">
        <f t="shared" ca="1" si="94"/>
        <v>3.3525287922598923</v>
      </c>
      <c r="E676">
        <f t="shared" ca="1" si="94"/>
        <v>3.2314775684968722</v>
      </c>
      <c r="F676">
        <f t="shared" ca="1" si="94"/>
        <v>3.2467612686384668</v>
      </c>
      <c r="G676">
        <f t="shared" ca="1" si="94"/>
        <v>3.3661924381143038</v>
      </c>
      <c r="H676">
        <f t="shared" ca="1" si="94"/>
        <v>3.3055618737275911</v>
      </c>
      <c r="I676">
        <f t="shared" ca="1" si="94"/>
        <v>3.3088416904921347</v>
      </c>
      <c r="J676">
        <f t="shared" ca="1" si="94"/>
        <v>3.2395844271283427</v>
      </c>
      <c r="K676">
        <f t="shared" ca="1" si="94"/>
        <v>3.0264824800858259</v>
      </c>
      <c r="L676">
        <f t="shared" ca="1" si="94"/>
        <v>3.0763558106178421</v>
      </c>
      <c r="M676">
        <f t="shared" ca="1" si="94"/>
        <v>3.1172624232212915</v>
      </c>
      <c r="N676">
        <f t="shared" ca="1" si="96"/>
        <v>22.584468222441654</v>
      </c>
      <c r="O676">
        <f t="shared" ca="1" si="95"/>
        <v>22.086669561001674</v>
      </c>
      <c r="P676" s="4">
        <f t="shared" ca="1" si="97"/>
        <v>20.796201071907202</v>
      </c>
      <c r="Q676" s="3">
        <f t="shared" ca="1" si="98"/>
        <v>0</v>
      </c>
    </row>
    <row r="677" spans="1:17" x14ac:dyDescent="0.25">
      <c r="A677">
        <v>657</v>
      </c>
      <c r="C677" s="4">
        <f t="shared" si="93"/>
        <v>3.2921262866077932</v>
      </c>
      <c r="D677">
        <f t="shared" ref="D677:M692" ca="1" si="99">C677+$D$6*($H$5-C677)*$H$7+$D$9*($H$7^0.5)*(NORMINV(RAND(),0,1))</f>
        <v>3.4023813101020739</v>
      </c>
      <c r="E677">
        <f t="shared" ca="1" si="99"/>
        <v>3.3901737811681283</v>
      </c>
      <c r="F677">
        <f t="shared" ca="1" si="99"/>
        <v>3.2576151072499879</v>
      </c>
      <c r="G677">
        <f t="shared" ca="1" si="99"/>
        <v>3.1747211814690801</v>
      </c>
      <c r="H677">
        <f t="shared" ca="1" si="99"/>
        <v>3.0489651380003879</v>
      </c>
      <c r="I677">
        <f t="shared" ca="1" si="99"/>
        <v>3.1090234496481028</v>
      </c>
      <c r="J677">
        <f t="shared" ca="1" si="99"/>
        <v>3.0289013595142347</v>
      </c>
      <c r="K677">
        <f t="shared" ca="1" si="99"/>
        <v>2.9611731773339676</v>
      </c>
      <c r="L677">
        <f t="shared" ca="1" si="99"/>
        <v>2.9845079836867043</v>
      </c>
      <c r="M677">
        <f t="shared" ca="1" si="99"/>
        <v>2.9704595555969289</v>
      </c>
      <c r="N677">
        <f t="shared" ca="1" si="96"/>
        <v>19.500879275354066</v>
      </c>
      <c r="O677">
        <f t="shared" ca="1" si="95"/>
        <v>19.385223687808466</v>
      </c>
      <c r="P677" s="4">
        <f t="shared" ca="1" si="97"/>
        <v>18.976502909570755</v>
      </c>
      <c r="Q677" s="3">
        <f t="shared" ca="1" si="98"/>
        <v>0</v>
      </c>
    </row>
    <row r="678" spans="1:17" x14ac:dyDescent="0.25">
      <c r="A678">
        <v>658</v>
      </c>
      <c r="C678" s="4">
        <f t="shared" si="93"/>
        <v>3.2921262866077932</v>
      </c>
      <c r="D678">
        <f t="shared" ca="1" si="99"/>
        <v>3.185632338855807</v>
      </c>
      <c r="E678">
        <f t="shared" ca="1" si="99"/>
        <v>3.0820123764191174</v>
      </c>
      <c r="F678">
        <f t="shared" ca="1" si="99"/>
        <v>2.928700279081657</v>
      </c>
      <c r="G678">
        <f t="shared" ca="1" si="99"/>
        <v>2.8874563275781142</v>
      </c>
      <c r="H678">
        <f t="shared" ca="1" si="99"/>
        <v>2.8840623283130449</v>
      </c>
      <c r="I678">
        <f t="shared" ca="1" si="99"/>
        <v>2.7866222359181703</v>
      </c>
      <c r="J678">
        <f t="shared" ca="1" si="99"/>
        <v>2.9549564092407978</v>
      </c>
      <c r="K678">
        <f t="shared" ca="1" si="99"/>
        <v>2.9787016482941322</v>
      </c>
      <c r="L678">
        <f t="shared" ca="1" si="99"/>
        <v>2.9353402016206873</v>
      </c>
      <c r="M678">
        <f t="shared" ca="1" si="99"/>
        <v>2.9171692806810632</v>
      </c>
      <c r="N678">
        <f t="shared" ca="1" si="96"/>
        <v>18.488876494499824</v>
      </c>
      <c r="O678">
        <f t="shared" ca="1" si="95"/>
        <v>18.488561680354827</v>
      </c>
      <c r="P678" s="4">
        <f t="shared" ca="1" si="97"/>
        <v>18.35609237037627</v>
      </c>
      <c r="Q678" s="3">
        <f t="shared" ca="1" si="98"/>
        <v>0</v>
      </c>
    </row>
    <row r="679" spans="1:17" x14ac:dyDescent="0.25">
      <c r="A679">
        <v>659</v>
      </c>
      <c r="C679" s="4">
        <f t="shared" si="93"/>
        <v>3.2921262866077932</v>
      </c>
      <c r="D679">
        <f t="shared" ca="1" si="99"/>
        <v>3.1857487148455754</v>
      </c>
      <c r="E679">
        <f t="shared" ca="1" si="99"/>
        <v>3.3873955692706863</v>
      </c>
      <c r="F679">
        <f t="shared" ca="1" si="99"/>
        <v>3.4306094376413347</v>
      </c>
      <c r="G679">
        <f t="shared" ca="1" si="99"/>
        <v>3.4285702921249808</v>
      </c>
      <c r="H679">
        <f t="shared" ca="1" si="99"/>
        <v>3.3541567332730291</v>
      </c>
      <c r="I679">
        <f t="shared" ca="1" si="99"/>
        <v>3.3256896551808386</v>
      </c>
      <c r="J679">
        <f t="shared" ca="1" si="99"/>
        <v>3.3389075815419327</v>
      </c>
      <c r="K679">
        <f t="shared" ca="1" si="99"/>
        <v>3.2115181929823691</v>
      </c>
      <c r="L679">
        <f t="shared" ca="1" si="99"/>
        <v>3.2548900606461859</v>
      </c>
      <c r="M679">
        <f t="shared" ca="1" si="99"/>
        <v>3.1615619097305743</v>
      </c>
      <c r="N679">
        <f t="shared" ca="1" si="96"/>
        <v>23.60743983814497</v>
      </c>
      <c r="O679">
        <f t="shared" ca="1" si="95"/>
        <v>22.973537683193442</v>
      </c>
      <c r="P679" s="4">
        <f t="shared" ca="1" si="97"/>
        <v>21.378853720359864</v>
      </c>
      <c r="Q679" s="3">
        <f t="shared" ca="1" si="98"/>
        <v>0</v>
      </c>
    </row>
    <row r="680" spans="1:17" x14ac:dyDescent="0.25">
      <c r="A680">
        <v>660</v>
      </c>
      <c r="C680" s="4">
        <f t="shared" si="93"/>
        <v>3.2921262866077932</v>
      </c>
      <c r="D680">
        <f t="shared" ca="1" si="99"/>
        <v>3.2131649896184902</v>
      </c>
      <c r="E680">
        <f t="shared" ca="1" si="99"/>
        <v>3.2321641850403497</v>
      </c>
      <c r="F680">
        <f t="shared" ca="1" si="99"/>
        <v>3.2776856028282673</v>
      </c>
      <c r="G680">
        <f t="shared" ca="1" si="99"/>
        <v>3.3107512556168244</v>
      </c>
      <c r="H680">
        <f t="shared" ca="1" si="99"/>
        <v>3.4128701981461598</v>
      </c>
      <c r="I680">
        <f t="shared" ca="1" si="99"/>
        <v>3.3841580418225599</v>
      </c>
      <c r="J680">
        <f t="shared" ca="1" si="99"/>
        <v>3.2679408022888907</v>
      </c>
      <c r="K680">
        <f t="shared" ca="1" si="99"/>
        <v>3.3113858406354244</v>
      </c>
      <c r="L680">
        <f t="shared" ca="1" si="99"/>
        <v>3.4943632616616505</v>
      </c>
      <c r="M680">
        <f t="shared" ca="1" si="99"/>
        <v>3.4004810734934625</v>
      </c>
      <c r="N680">
        <f t="shared" ca="1" si="96"/>
        <v>29.978518449562753</v>
      </c>
      <c r="O680">
        <f t="shared" ca="1" si="95"/>
        <v>28.407964209664261</v>
      </c>
      <c r="P680" s="4">
        <f t="shared" ca="1" si="97"/>
        <v>24.814519790831483</v>
      </c>
      <c r="Q680" s="3">
        <f t="shared" ca="1" si="98"/>
        <v>1.4776820405201496</v>
      </c>
    </row>
    <row r="681" spans="1:17" x14ac:dyDescent="0.25">
      <c r="A681">
        <v>661</v>
      </c>
      <c r="C681" s="4">
        <f t="shared" si="93"/>
        <v>3.2921262866077932</v>
      </c>
      <c r="D681">
        <f t="shared" ca="1" si="99"/>
        <v>3.1734974289773374</v>
      </c>
      <c r="E681">
        <f t="shared" ca="1" si="99"/>
        <v>3.3372980122399638</v>
      </c>
      <c r="F681">
        <f t="shared" ca="1" si="99"/>
        <v>3.1969405636111512</v>
      </c>
      <c r="G681">
        <f t="shared" ca="1" si="99"/>
        <v>3.174901409713637</v>
      </c>
      <c r="H681">
        <f t="shared" ca="1" si="99"/>
        <v>3.1128943871890495</v>
      </c>
      <c r="I681">
        <f t="shared" ca="1" si="99"/>
        <v>2.9299372216341912</v>
      </c>
      <c r="J681">
        <f t="shared" ca="1" si="99"/>
        <v>2.9859312989246485</v>
      </c>
      <c r="K681">
        <f t="shared" ca="1" si="99"/>
        <v>3.1096223619102741</v>
      </c>
      <c r="L681">
        <f t="shared" ca="1" si="99"/>
        <v>2.9977669446472599</v>
      </c>
      <c r="M681">
        <f t="shared" ca="1" si="99"/>
        <v>3.0426016929419797</v>
      </c>
      <c r="N681">
        <f t="shared" ca="1" si="96"/>
        <v>20.959703072035559</v>
      </c>
      <c r="O681">
        <f t="shared" ca="1" si="95"/>
        <v>20.668763335803469</v>
      </c>
      <c r="P681" s="4">
        <f t="shared" ca="1" si="97"/>
        <v>19.849929122342878</v>
      </c>
      <c r="Q681" s="3">
        <f t="shared" ca="1" si="98"/>
        <v>0</v>
      </c>
    </row>
    <row r="682" spans="1:17" x14ac:dyDescent="0.25">
      <c r="A682">
        <v>662</v>
      </c>
      <c r="C682" s="4">
        <f t="shared" si="93"/>
        <v>3.2921262866077932</v>
      </c>
      <c r="D682">
        <f t="shared" ca="1" si="99"/>
        <v>3.3185685197086103</v>
      </c>
      <c r="E682">
        <f t="shared" ca="1" si="99"/>
        <v>3.3639011173057782</v>
      </c>
      <c r="F682">
        <f t="shared" ca="1" si="99"/>
        <v>3.5000310157930379</v>
      </c>
      <c r="G682">
        <f t="shared" ca="1" si="99"/>
        <v>3.4985313610980691</v>
      </c>
      <c r="H682">
        <f t="shared" ca="1" si="99"/>
        <v>3.451305888720833</v>
      </c>
      <c r="I682">
        <f t="shared" ca="1" si="99"/>
        <v>3.4944828252944831</v>
      </c>
      <c r="J682">
        <f t="shared" ca="1" si="99"/>
        <v>3.3701230224768124</v>
      </c>
      <c r="K682">
        <f t="shared" ca="1" si="99"/>
        <v>3.3499214604471916</v>
      </c>
      <c r="L682">
        <f t="shared" ca="1" si="99"/>
        <v>3.3392520918229609</v>
      </c>
      <c r="M682">
        <f t="shared" ca="1" si="99"/>
        <v>3.2964440139112208</v>
      </c>
      <c r="N682">
        <f t="shared" ca="1" si="96"/>
        <v>27.016397970979224</v>
      </c>
      <c r="O682">
        <f t="shared" ca="1" si="95"/>
        <v>25.899203403099847</v>
      </c>
      <c r="P682" s="4">
        <f t="shared" ca="1" si="97"/>
        <v>23.255356111650638</v>
      </c>
      <c r="Q682" s="3">
        <f t="shared" ca="1" si="98"/>
        <v>0.57439731153154583</v>
      </c>
    </row>
    <row r="683" spans="1:17" x14ac:dyDescent="0.25">
      <c r="A683">
        <v>663</v>
      </c>
      <c r="C683" s="4">
        <f t="shared" si="93"/>
        <v>3.2921262866077932</v>
      </c>
      <c r="D683">
        <f t="shared" ca="1" si="99"/>
        <v>3.2474589544169623</v>
      </c>
      <c r="E683">
        <f t="shared" ca="1" si="99"/>
        <v>3.2142135248366452</v>
      </c>
      <c r="F683">
        <f t="shared" ca="1" si="99"/>
        <v>3.0906384262409561</v>
      </c>
      <c r="G683">
        <f t="shared" ca="1" si="99"/>
        <v>3.1229694096985328</v>
      </c>
      <c r="H683">
        <f t="shared" ca="1" si="99"/>
        <v>3.3062533171739719</v>
      </c>
      <c r="I683">
        <f t="shared" ca="1" si="99"/>
        <v>3.3425353222757495</v>
      </c>
      <c r="J683">
        <f t="shared" ca="1" si="99"/>
        <v>3.3449625853183917</v>
      </c>
      <c r="K683">
        <f t="shared" ca="1" si="99"/>
        <v>3.2564282296205325</v>
      </c>
      <c r="L683">
        <f t="shared" ca="1" si="99"/>
        <v>3.2803969695564934</v>
      </c>
      <c r="M683">
        <f t="shared" ca="1" si="99"/>
        <v>3.3931384519414909</v>
      </c>
      <c r="N683">
        <f t="shared" ca="1" si="96"/>
        <v>29.759203691877474</v>
      </c>
      <c r="O683">
        <f t="shared" ca="1" si="95"/>
        <v>28.223195547261504</v>
      </c>
      <c r="P683" s="4">
        <f t="shared" ca="1" si="97"/>
        <v>24.701129499095998</v>
      </c>
      <c r="Q683" s="3">
        <f t="shared" ca="1" si="98"/>
        <v>1.4097848340685217</v>
      </c>
    </row>
    <row r="684" spans="1:17" x14ac:dyDescent="0.25">
      <c r="A684">
        <v>664</v>
      </c>
      <c r="C684" s="4">
        <f t="shared" si="93"/>
        <v>3.2921262866077932</v>
      </c>
      <c r="D684">
        <f t="shared" ca="1" si="99"/>
        <v>3.2358859048235011</v>
      </c>
      <c r="E684">
        <f t="shared" ca="1" si="99"/>
        <v>3.2322310872019919</v>
      </c>
      <c r="F684">
        <f t="shared" ca="1" si="99"/>
        <v>3.2963542454922798</v>
      </c>
      <c r="G684">
        <f t="shared" ca="1" si="99"/>
        <v>3.3344729385898244</v>
      </c>
      <c r="H684">
        <f t="shared" ca="1" si="99"/>
        <v>3.2749671182623552</v>
      </c>
      <c r="I684">
        <f t="shared" ca="1" si="99"/>
        <v>3.3403300828579603</v>
      </c>
      <c r="J684">
        <f t="shared" ca="1" si="99"/>
        <v>3.370477032719684</v>
      </c>
      <c r="K684">
        <f t="shared" ca="1" si="99"/>
        <v>3.3550089698822441</v>
      </c>
      <c r="L684">
        <f t="shared" ca="1" si="99"/>
        <v>3.581471636643021</v>
      </c>
      <c r="M684">
        <f t="shared" ca="1" si="99"/>
        <v>3.6415639571589606</v>
      </c>
      <c r="N684">
        <f t="shared" ca="1" si="96"/>
        <v>38.151457336031598</v>
      </c>
      <c r="O684">
        <f t="shared" ca="1" si="95"/>
        <v>35.195524964728108</v>
      </c>
      <c r="P684" s="4">
        <f t="shared" ca="1" si="97"/>
        <v>28.841209588167015</v>
      </c>
      <c r="Q684" s="3">
        <f t="shared" ca="1" si="98"/>
        <v>4.1039037327607897</v>
      </c>
    </row>
    <row r="685" spans="1:17" x14ac:dyDescent="0.25">
      <c r="A685">
        <v>665</v>
      </c>
      <c r="C685" s="4">
        <f t="shared" si="93"/>
        <v>3.2921262866077932</v>
      </c>
      <c r="D685">
        <f t="shared" ca="1" si="99"/>
        <v>3.4971719860641541</v>
      </c>
      <c r="E685">
        <f t="shared" ca="1" si="99"/>
        <v>3.4350714293672873</v>
      </c>
      <c r="F685">
        <f t="shared" ca="1" si="99"/>
        <v>3.4380625859188081</v>
      </c>
      <c r="G685">
        <f t="shared" ca="1" si="99"/>
        <v>3.3619568378855509</v>
      </c>
      <c r="H685">
        <f t="shared" ca="1" si="99"/>
        <v>3.4122417150277489</v>
      </c>
      <c r="I685">
        <f t="shared" ca="1" si="99"/>
        <v>3.3099347063805231</v>
      </c>
      <c r="J685">
        <f t="shared" ca="1" si="99"/>
        <v>3.3383519106477211</v>
      </c>
      <c r="K685">
        <f t="shared" ca="1" si="99"/>
        <v>3.2773498023173349</v>
      </c>
      <c r="L685">
        <f t="shared" ca="1" si="99"/>
        <v>3.1450536598358436</v>
      </c>
      <c r="M685">
        <f t="shared" ca="1" si="99"/>
        <v>3.0949246360234475</v>
      </c>
      <c r="N685">
        <f t="shared" ca="1" si="96"/>
        <v>22.085574018141553</v>
      </c>
      <c r="O685">
        <f t="shared" ca="1" si="95"/>
        <v>21.652539293220308</v>
      </c>
      <c r="P685" s="4">
        <f t="shared" ca="1" si="97"/>
        <v>20.508451223944675</v>
      </c>
      <c r="Q685" s="3">
        <f t="shared" ca="1" si="98"/>
        <v>0</v>
      </c>
    </row>
    <row r="686" spans="1:17" x14ac:dyDescent="0.25">
      <c r="A686">
        <v>666</v>
      </c>
      <c r="C686" s="4">
        <f t="shared" si="93"/>
        <v>3.2921262866077932</v>
      </c>
      <c r="D686">
        <f t="shared" ca="1" si="99"/>
        <v>3.1494068506966024</v>
      </c>
      <c r="E686">
        <f t="shared" ca="1" si="99"/>
        <v>3.167103681967923</v>
      </c>
      <c r="F686">
        <f t="shared" ca="1" si="99"/>
        <v>3.1587564821649181</v>
      </c>
      <c r="G686">
        <f t="shared" ca="1" si="99"/>
        <v>3.1536052032097484</v>
      </c>
      <c r="H686">
        <f t="shared" ca="1" si="99"/>
        <v>3.0885984525855381</v>
      </c>
      <c r="I686">
        <f t="shared" ca="1" si="99"/>
        <v>2.9646638570997537</v>
      </c>
      <c r="J686">
        <f t="shared" ca="1" si="99"/>
        <v>2.8583408802360202</v>
      </c>
      <c r="K686">
        <f t="shared" ca="1" si="99"/>
        <v>2.8817760380530384</v>
      </c>
      <c r="L686">
        <f t="shared" ca="1" si="99"/>
        <v>2.8231949333075987</v>
      </c>
      <c r="M686">
        <f t="shared" ca="1" si="99"/>
        <v>2.8164586182748153</v>
      </c>
      <c r="N686">
        <f t="shared" ca="1" si="96"/>
        <v>16.717542518153596</v>
      </c>
      <c r="O686">
        <f t="shared" ca="1" si="95"/>
        <v>16.905704091359514</v>
      </c>
      <c r="P686" s="4">
        <f t="shared" ca="1" si="97"/>
        <v>17.238459398702933</v>
      </c>
      <c r="Q686" s="3">
        <f t="shared" ca="1" si="98"/>
        <v>0</v>
      </c>
    </row>
    <row r="687" spans="1:17" x14ac:dyDescent="0.25">
      <c r="A687">
        <v>667</v>
      </c>
      <c r="C687" s="4">
        <f t="shared" si="93"/>
        <v>3.2921262866077932</v>
      </c>
      <c r="D687">
        <f t="shared" ca="1" si="99"/>
        <v>3.4018720248220902</v>
      </c>
      <c r="E687">
        <f t="shared" ca="1" si="99"/>
        <v>3.3745990887578943</v>
      </c>
      <c r="F687">
        <f t="shared" ca="1" si="99"/>
        <v>3.3718235040934474</v>
      </c>
      <c r="G687">
        <f t="shared" ca="1" si="99"/>
        <v>3.3178090120077233</v>
      </c>
      <c r="H687">
        <f t="shared" ca="1" si="99"/>
        <v>3.1517658228161682</v>
      </c>
      <c r="I687">
        <f t="shared" ca="1" si="99"/>
        <v>3.0772944509453595</v>
      </c>
      <c r="J687">
        <f t="shared" ca="1" si="99"/>
        <v>2.9872185032150727</v>
      </c>
      <c r="K687">
        <f t="shared" ca="1" si="99"/>
        <v>2.8849140617820215</v>
      </c>
      <c r="L687">
        <f t="shared" ca="1" si="99"/>
        <v>2.9009060518276284</v>
      </c>
      <c r="M687">
        <f t="shared" ca="1" si="99"/>
        <v>2.7329549073168575</v>
      </c>
      <c r="N687">
        <f t="shared" ca="1" si="96"/>
        <v>15.378261285309929</v>
      </c>
      <c r="O687">
        <f t="shared" ca="1" si="95"/>
        <v>15.696561362577562</v>
      </c>
      <c r="P687" s="4">
        <f t="shared" ca="1" si="97"/>
        <v>16.363564168655945</v>
      </c>
      <c r="Q687" s="3">
        <f t="shared" ca="1" si="98"/>
        <v>0</v>
      </c>
    </row>
    <row r="688" spans="1:17" x14ac:dyDescent="0.25">
      <c r="A688">
        <v>668</v>
      </c>
      <c r="C688" s="4">
        <f t="shared" si="93"/>
        <v>3.2921262866077932</v>
      </c>
      <c r="D688">
        <f t="shared" ca="1" si="99"/>
        <v>3.3693135029385668</v>
      </c>
      <c r="E688">
        <f t="shared" ca="1" si="99"/>
        <v>3.3105740149727398</v>
      </c>
      <c r="F688">
        <f t="shared" ca="1" si="99"/>
        <v>3.3344666555034612</v>
      </c>
      <c r="G688">
        <f t="shared" ca="1" si="99"/>
        <v>3.5321427529618599</v>
      </c>
      <c r="H688">
        <f t="shared" ca="1" si="99"/>
        <v>3.6398220290706012</v>
      </c>
      <c r="I688">
        <f t="shared" ca="1" si="99"/>
        <v>3.7215859005882668</v>
      </c>
      <c r="J688">
        <f t="shared" ca="1" si="99"/>
        <v>3.6300523836113796</v>
      </c>
      <c r="K688">
        <f t="shared" ca="1" si="99"/>
        <v>3.5621554794383163</v>
      </c>
      <c r="L688">
        <f t="shared" ca="1" si="99"/>
        <v>3.5745428985659755</v>
      </c>
      <c r="M688">
        <f t="shared" ca="1" si="99"/>
        <v>3.4581800241595628</v>
      </c>
      <c r="N688">
        <f t="shared" ca="1" si="96"/>
        <v>31.75912304802009</v>
      </c>
      <c r="O688">
        <f t="shared" ca="1" si="95"/>
        <v>29.902627879130488</v>
      </c>
      <c r="P688" s="4">
        <f t="shared" ca="1" si="97"/>
        <v>25.723857802773079</v>
      </c>
      <c r="Q688" s="3">
        <f t="shared" ca="1" si="98"/>
        <v>2.0344610288728067</v>
      </c>
    </row>
    <row r="689" spans="1:17" x14ac:dyDescent="0.25">
      <c r="A689">
        <v>669</v>
      </c>
      <c r="C689" s="4">
        <f t="shared" si="93"/>
        <v>3.2921262866077932</v>
      </c>
      <c r="D689">
        <f t="shared" ca="1" si="99"/>
        <v>3.3271656556280145</v>
      </c>
      <c r="E689">
        <f t="shared" ca="1" si="99"/>
        <v>3.250420605532383</v>
      </c>
      <c r="F689">
        <f t="shared" ca="1" si="99"/>
        <v>3.1970830913055246</v>
      </c>
      <c r="G689">
        <f t="shared" ca="1" si="99"/>
        <v>3.0860874072469708</v>
      </c>
      <c r="H689">
        <f t="shared" ca="1" si="99"/>
        <v>3.1150448990909907</v>
      </c>
      <c r="I689">
        <f t="shared" ca="1" si="99"/>
        <v>3.225478104158304</v>
      </c>
      <c r="J689">
        <f t="shared" ca="1" si="99"/>
        <v>3.0987432910183568</v>
      </c>
      <c r="K689">
        <f t="shared" ca="1" si="99"/>
        <v>3.1178168947709071</v>
      </c>
      <c r="L689">
        <f t="shared" ca="1" si="99"/>
        <v>3.1514188120165536</v>
      </c>
      <c r="M689">
        <f t="shared" ca="1" si="99"/>
        <v>3.1663702774244094</v>
      </c>
      <c r="N689">
        <f t="shared" ca="1" si="96"/>
        <v>23.721226433859727</v>
      </c>
      <c r="O689">
        <f t="shared" ca="1" si="95"/>
        <v>23.071917732967464</v>
      </c>
      <c r="P689" s="4">
        <f t="shared" ca="1" si="97"/>
        <v>21.443070205283387</v>
      </c>
      <c r="Q689" s="3">
        <f t="shared" ca="1" si="98"/>
        <v>0</v>
      </c>
    </row>
    <row r="690" spans="1:17" x14ac:dyDescent="0.25">
      <c r="A690">
        <v>670</v>
      </c>
      <c r="C690" s="4">
        <f t="shared" si="93"/>
        <v>3.2921262866077932</v>
      </c>
      <c r="D690">
        <f t="shared" ca="1" si="99"/>
        <v>3.3903197432911116</v>
      </c>
      <c r="E690">
        <f t="shared" ca="1" si="99"/>
        <v>3.4170217215586907</v>
      </c>
      <c r="F690">
        <f t="shared" ca="1" si="99"/>
        <v>3.5256561235910859</v>
      </c>
      <c r="G690">
        <f t="shared" ca="1" si="99"/>
        <v>3.4370821107581153</v>
      </c>
      <c r="H690">
        <f t="shared" ca="1" si="99"/>
        <v>3.3494286975411334</v>
      </c>
      <c r="I690">
        <f t="shared" ca="1" si="99"/>
        <v>3.1995972487366831</v>
      </c>
      <c r="J690">
        <f t="shared" ca="1" si="99"/>
        <v>3.0957304124774123</v>
      </c>
      <c r="K690">
        <f t="shared" ca="1" si="99"/>
        <v>2.9765478496496476</v>
      </c>
      <c r="L690">
        <f t="shared" ca="1" si="99"/>
        <v>2.9732165013022693</v>
      </c>
      <c r="M690">
        <f t="shared" ca="1" si="99"/>
        <v>2.9044382904466803</v>
      </c>
      <c r="N690">
        <f t="shared" ca="1" si="96"/>
        <v>18.2549867713197</v>
      </c>
      <c r="O690">
        <f t="shared" ca="1" si="95"/>
        <v>18.280561323879525</v>
      </c>
      <c r="P690" s="4">
        <f t="shared" ca="1" si="97"/>
        <v>18.210903876899327</v>
      </c>
      <c r="Q690" s="3">
        <f t="shared" ca="1" si="98"/>
        <v>0</v>
      </c>
    </row>
    <row r="691" spans="1:17" x14ac:dyDescent="0.25">
      <c r="A691">
        <v>671</v>
      </c>
      <c r="C691" s="4">
        <f t="shared" si="93"/>
        <v>3.2921262866077932</v>
      </c>
      <c r="D691">
        <f t="shared" ca="1" si="99"/>
        <v>3.3253069140358029</v>
      </c>
      <c r="E691">
        <f t="shared" ca="1" si="99"/>
        <v>3.333600616299774</v>
      </c>
      <c r="F691">
        <f t="shared" ca="1" si="99"/>
        <v>3.3595159009036077</v>
      </c>
      <c r="G691">
        <f t="shared" ca="1" si="99"/>
        <v>3.1826529741017104</v>
      </c>
      <c r="H691">
        <f t="shared" ca="1" si="99"/>
        <v>3.1722149682684444</v>
      </c>
      <c r="I691">
        <f t="shared" ca="1" si="99"/>
        <v>3.1502557596807255</v>
      </c>
      <c r="J691">
        <f t="shared" ca="1" si="99"/>
        <v>3.1530979857984485</v>
      </c>
      <c r="K691">
        <f t="shared" ca="1" si="99"/>
        <v>3.15661947593154</v>
      </c>
      <c r="L691">
        <f t="shared" ca="1" si="99"/>
        <v>3.1974091257229933</v>
      </c>
      <c r="M691">
        <f t="shared" ca="1" si="99"/>
        <v>3.1794998970290158</v>
      </c>
      <c r="N691">
        <f t="shared" ca="1" si="96"/>
        <v>24.034730705751745</v>
      </c>
      <c r="O691">
        <f t="shared" ca="1" si="95"/>
        <v>23.342703154624264</v>
      </c>
      <c r="P691" s="4">
        <f t="shared" ca="1" si="97"/>
        <v>21.619402430687817</v>
      </c>
      <c r="Q691" s="3">
        <f t="shared" ca="1" si="98"/>
        <v>0</v>
      </c>
    </row>
    <row r="692" spans="1:17" x14ac:dyDescent="0.25">
      <c r="A692">
        <v>672</v>
      </c>
      <c r="C692" s="4">
        <f t="shared" si="93"/>
        <v>3.2921262866077932</v>
      </c>
      <c r="D692">
        <f t="shared" ca="1" si="99"/>
        <v>3.3015282308916336</v>
      </c>
      <c r="E692">
        <f t="shared" ca="1" si="99"/>
        <v>3.323109909737036</v>
      </c>
      <c r="F692">
        <f t="shared" ca="1" si="99"/>
        <v>3.2575948761304856</v>
      </c>
      <c r="G692">
        <f t="shared" ca="1" si="99"/>
        <v>3.270543603866559</v>
      </c>
      <c r="H692">
        <f t="shared" ca="1" si="99"/>
        <v>3.3344935851430257</v>
      </c>
      <c r="I692">
        <f t="shared" ca="1" si="99"/>
        <v>3.3577682133143947</v>
      </c>
      <c r="J692">
        <f t="shared" ca="1" si="99"/>
        <v>3.3836758448621702</v>
      </c>
      <c r="K692">
        <f t="shared" ca="1" si="99"/>
        <v>3.4952885208260329</v>
      </c>
      <c r="L692">
        <f t="shared" ca="1" si="99"/>
        <v>3.4284538885411195</v>
      </c>
      <c r="M692">
        <f t="shared" ca="1" si="99"/>
        <v>3.3220961837253253</v>
      </c>
      <c r="N692">
        <f t="shared" ca="1" si="96"/>
        <v>27.718392547277446</v>
      </c>
      <c r="O692">
        <f t="shared" ca="1" si="95"/>
        <v>26.496408450841777</v>
      </c>
      <c r="P692" s="4">
        <f t="shared" ca="1" si="97"/>
        <v>23.630449346030129</v>
      </c>
      <c r="Q692" s="3">
        <f t="shared" ca="1" si="98"/>
        <v>0.78567660393110839</v>
      </c>
    </row>
    <row r="693" spans="1:17" x14ac:dyDescent="0.25">
      <c r="A693">
        <v>673</v>
      </c>
      <c r="C693" s="4">
        <f t="shared" si="93"/>
        <v>3.2921262866077932</v>
      </c>
      <c r="D693">
        <f t="shared" ref="D693:M708" ca="1" si="100">C693+$D$6*($H$5-C693)*$H$7+$D$9*($H$7^0.5)*(NORMINV(RAND(),0,1))</f>
        <v>3.241729307917482</v>
      </c>
      <c r="E693">
        <f t="shared" ca="1" si="100"/>
        <v>3.3132039735135597</v>
      </c>
      <c r="F693">
        <f t="shared" ca="1" si="100"/>
        <v>3.2881442827422398</v>
      </c>
      <c r="G693">
        <f t="shared" ca="1" si="100"/>
        <v>3.215480063238354</v>
      </c>
      <c r="H693">
        <f t="shared" ca="1" si="100"/>
        <v>3.1564792779298694</v>
      </c>
      <c r="I693">
        <f t="shared" ca="1" si="100"/>
        <v>3.0233449518911666</v>
      </c>
      <c r="J693">
        <f t="shared" ca="1" si="100"/>
        <v>2.9530140006695529</v>
      </c>
      <c r="K693">
        <f t="shared" ca="1" si="100"/>
        <v>3.0073466680922536</v>
      </c>
      <c r="L693">
        <f t="shared" ca="1" si="100"/>
        <v>3.0707171277207772</v>
      </c>
      <c r="M693">
        <f t="shared" ca="1" si="100"/>
        <v>3.0439547957739146</v>
      </c>
      <c r="N693">
        <f t="shared" ca="1" si="96"/>
        <v>20.988082901702771</v>
      </c>
      <c r="O693">
        <f t="shared" ca="1" si="95"/>
        <v>20.693632414217429</v>
      </c>
      <c r="P693" s="4">
        <f t="shared" ca="1" si="97"/>
        <v>19.866689586963702</v>
      </c>
      <c r="Q693" s="3">
        <f t="shared" ca="1" si="98"/>
        <v>0</v>
      </c>
    </row>
    <row r="694" spans="1:17" x14ac:dyDescent="0.25">
      <c r="A694">
        <v>674</v>
      </c>
      <c r="C694" s="4">
        <f t="shared" si="93"/>
        <v>3.2921262866077932</v>
      </c>
      <c r="D694">
        <f t="shared" ca="1" si="100"/>
        <v>3.2270475974397694</v>
      </c>
      <c r="E694">
        <f t="shared" ca="1" si="100"/>
        <v>3.1462350923335141</v>
      </c>
      <c r="F694">
        <f t="shared" ca="1" si="100"/>
        <v>3.1858416818577791</v>
      </c>
      <c r="G694">
        <f t="shared" ca="1" si="100"/>
        <v>3.1729844379558423</v>
      </c>
      <c r="H694">
        <f t="shared" ca="1" si="100"/>
        <v>3.2596029879566197</v>
      </c>
      <c r="I694">
        <f t="shared" ca="1" si="100"/>
        <v>3.3058853362513041</v>
      </c>
      <c r="J694">
        <f t="shared" ca="1" si="100"/>
        <v>3.2991312226126417</v>
      </c>
      <c r="K694">
        <f t="shared" ca="1" si="100"/>
        <v>3.1866522233842041</v>
      </c>
      <c r="L694">
        <f t="shared" ca="1" si="100"/>
        <v>3.1755637750723853</v>
      </c>
      <c r="M694">
        <f t="shared" ca="1" si="100"/>
        <v>3.3205083345421951</v>
      </c>
      <c r="N694">
        <f t="shared" ca="1" si="96"/>
        <v>27.67441484453321</v>
      </c>
      <c r="O694">
        <f t="shared" ca="1" si="95"/>
        <v>26.459045331484717</v>
      </c>
      <c r="P694" s="4">
        <f t="shared" ca="1" si="97"/>
        <v>23.607056708906217</v>
      </c>
      <c r="Q694" s="3">
        <f t="shared" ca="1" si="98"/>
        <v>0.77238747015647347</v>
      </c>
    </row>
    <row r="695" spans="1:17" x14ac:dyDescent="0.25">
      <c r="A695">
        <v>675</v>
      </c>
      <c r="C695" s="4">
        <f t="shared" si="93"/>
        <v>3.2921262866077932</v>
      </c>
      <c r="D695">
        <f t="shared" ca="1" si="100"/>
        <v>3.2982328445446991</v>
      </c>
      <c r="E695">
        <f t="shared" ca="1" si="100"/>
        <v>3.2272202415685487</v>
      </c>
      <c r="F695">
        <f t="shared" ca="1" si="100"/>
        <v>3.1943632926225076</v>
      </c>
      <c r="G695">
        <f t="shared" ca="1" si="100"/>
        <v>3.3829254054822044</v>
      </c>
      <c r="H695">
        <f t="shared" ca="1" si="100"/>
        <v>3.4557861224522548</v>
      </c>
      <c r="I695">
        <f t="shared" ca="1" si="100"/>
        <v>3.4857330326186795</v>
      </c>
      <c r="J695">
        <f t="shared" ca="1" si="100"/>
        <v>3.4215490021245674</v>
      </c>
      <c r="K695">
        <f t="shared" ca="1" si="100"/>
        <v>3.6199510055787845</v>
      </c>
      <c r="L695">
        <f t="shared" ca="1" si="100"/>
        <v>3.646883534550009</v>
      </c>
      <c r="M695">
        <f t="shared" ca="1" si="100"/>
        <v>3.5676119973953329</v>
      </c>
      <c r="N695">
        <f t="shared" ca="1" si="96"/>
        <v>35.431880621800914</v>
      </c>
      <c r="O695">
        <f t="shared" ca="1" si="95"/>
        <v>32.956816978157207</v>
      </c>
      <c r="P695" s="4">
        <f t="shared" ca="1" si="97"/>
        <v>27.541045572760641</v>
      </c>
      <c r="Q695" s="3">
        <f t="shared" ca="1" si="98"/>
        <v>3.2111330912013414</v>
      </c>
    </row>
    <row r="696" spans="1:17" x14ac:dyDescent="0.25">
      <c r="A696">
        <v>676</v>
      </c>
      <c r="C696" s="4">
        <f t="shared" si="93"/>
        <v>3.2921262866077932</v>
      </c>
      <c r="D696">
        <f t="shared" ca="1" si="100"/>
        <v>3.249629216946416</v>
      </c>
      <c r="E696">
        <f t="shared" ca="1" si="100"/>
        <v>3.2205312726855095</v>
      </c>
      <c r="F696">
        <f t="shared" ca="1" si="100"/>
        <v>3.0914201017720733</v>
      </c>
      <c r="G696">
        <f t="shared" ca="1" si="100"/>
        <v>3.153439199422662</v>
      </c>
      <c r="H696">
        <f t="shared" ca="1" si="100"/>
        <v>3.1651159822672628</v>
      </c>
      <c r="I696">
        <f t="shared" ca="1" si="100"/>
        <v>3.1868746561261307</v>
      </c>
      <c r="J696">
        <f t="shared" ca="1" si="100"/>
        <v>3.0990657936863855</v>
      </c>
      <c r="K696">
        <f t="shared" ca="1" si="100"/>
        <v>2.9354226050373384</v>
      </c>
      <c r="L696">
        <f t="shared" ca="1" si="100"/>
        <v>2.9946623180824306</v>
      </c>
      <c r="M696">
        <f t="shared" ca="1" si="100"/>
        <v>3.0678160231386737</v>
      </c>
      <c r="N696">
        <f t="shared" ca="1" si="96"/>
        <v>21.494906995429474</v>
      </c>
      <c r="O696">
        <f t="shared" ca="1" si="95"/>
        <v>21.137134418556908</v>
      </c>
      <c r="P696" s="4">
        <f t="shared" ca="1" si="97"/>
        <v>20.164587331020876</v>
      </c>
      <c r="Q696" s="3">
        <f t="shared" ca="1" si="98"/>
        <v>0</v>
      </c>
    </row>
    <row r="697" spans="1:17" x14ac:dyDescent="0.25">
      <c r="A697">
        <v>677</v>
      </c>
      <c r="C697" s="4">
        <f t="shared" si="93"/>
        <v>3.2921262866077932</v>
      </c>
      <c r="D697">
        <f t="shared" ca="1" si="100"/>
        <v>3.2312681916153303</v>
      </c>
      <c r="E697">
        <f t="shared" ca="1" si="100"/>
        <v>3.1280124517499583</v>
      </c>
      <c r="F697">
        <f t="shared" ca="1" si="100"/>
        <v>3.0098664347465758</v>
      </c>
      <c r="G697">
        <f t="shared" ca="1" si="100"/>
        <v>2.8741148005856774</v>
      </c>
      <c r="H697">
        <f t="shared" ca="1" si="100"/>
        <v>2.9341680454599341</v>
      </c>
      <c r="I697">
        <f t="shared" ca="1" si="100"/>
        <v>2.8719221228264993</v>
      </c>
      <c r="J697">
        <f t="shared" ca="1" si="100"/>
        <v>2.9530133355845831</v>
      </c>
      <c r="K697">
        <f t="shared" ca="1" si="100"/>
        <v>3.0907219313859664</v>
      </c>
      <c r="L697">
        <f t="shared" ca="1" si="100"/>
        <v>2.9723565730492187</v>
      </c>
      <c r="M697">
        <f t="shared" ca="1" si="100"/>
        <v>3.0420316383233175</v>
      </c>
      <c r="N697">
        <f t="shared" ca="1" si="96"/>
        <v>20.947758301402857</v>
      </c>
      <c r="O697">
        <f t="shared" ca="1" si="95"/>
        <v>20.658295082832659</v>
      </c>
      <c r="P697" s="4">
        <f t="shared" ca="1" si="97"/>
        <v>19.842872266851835</v>
      </c>
      <c r="Q697" s="3">
        <f t="shared" ca="1" si="98"/>
        <v>0</v>
      </c>
    </row>
    <row r="698" spans="1:17" x14ac:dyDescent="0.25">
      <c r="A698">
        <v>678</v>
      </c>
      <c r="C698" s="4">
        <f t="shared" si="93"/>
        <v>3.2921262866077932</v>
      </c>
      <c r="D698">
        <f t="shared" ca="1" si="100"/>
        <v>3.238346078279235</v>
      </c>
      <c r="E698">
        <f t="shared" ca="1" si="100"/>
        <v>3.2820601583880897</v>
      </c>
      <c r="F698">
        <f t="shared" ca="1" si="100"/>
        <v>3.2914951633673413</v>
      </c>
      <c r="G698">
        <f t="shared" ca="1" si="100"/>
        <v>3.2213473095920682</v>
      </c>
      <c r="H698">
        <f t="shared" ca="1" si="100"/>
        <v>3.211706769650962</v>
      </c>
      <c r="I698">
        <f t="shared" ca="1" si="100"/>
        <v>3.3030553339281847</v>
      </c>
      <c r="J698">
        <f t="shared" ca="1" si="100"/>
        <v>3.334466270570414</v>
      </c>
      <c r="K698">
        <f t="shared" ca="1" si="100"/>
        <v>3.3012642942409913</v>
      </c>
      <c r="L698">
        <f t="shared" ca="1" si="100"/>
        <v>3.3223939013692623</v>
      </c>
      <c r="M698">
        <f t="shared" ca="1" si="100"/>
        <v>3.2355527458160331</v>
      </c>
      <c r="N698">
        <f t="shared" ca="1" si="96"/>
        <v>25.42041892644307</v>
      </c>
      <c r="O698">
        <f t="shared" ca="1" si="95"/>
        <v>24.534943875237595</v>
      </c>
      <c r="P698" s="4">
        <f t="shared" ca="1" si="97"/>
        <v>22.388654466468047</v>
      </c>
      <c r="Q698" s="3">
        <f t="shared" ca="1" si="98"/>
        <v>0.10110561313437771</v>
      </c>
    </row>
    <row r="699" spans="1:17" x14ac:dyDescent="0.25">
      <c r="A699">
        <v>679</v>
      </c>
      <c r="C699" s="4">
        <f t="shared" si="93"/>
        <v>3.2921262866077932</v>
      </c>
      <c r="D699">
        <f t="shared" ca="1" si="100"/>
        <v>3.211544519445845</v>
      </c>
      <c r="E699">
        <f t="shared" ca="1" si="100"/>
        <v>3.2334036079665109</v>
      </c>
      <c r="F699">
        <f t="shared" ca="1" si="100"/>
        <v>3.1269425977744838</v>
      </c>
      <c r="G699">
        <f t="shared" ca="1" si="100"/>
        <v>3.013253284819565</v>
      </c>
      <c r="H699">
        <f t="shared" ca="1" si="100"/>
        <v>3.0258585475480659</v>
      </c>
      <c r="I699">
        <f t="shared" ca="1" si="100"/>
        <v>2.9979229662251941</v>
      </c>
      <c r="J699">
        <f t="shared" ca="1" si="100"/>
        <v>3.0507256006101575</v>
      </c>
      <c r="K699">
        <f t="shared" ca="1" si="100"/>
        <v>3.013965439366332</v>
      </c>
      <c r="L699">
        <f t="shared" ca="1" si="100"/>
        <v>2.9345987146631698</v>
      </c>
      <c r="M699">
        <f t="shared" ca="1" si="100"/>
        <v>2.9290246579413104</v>
      </c>
      <c r="N699">
        <f t="shared" ca="1" si="96"/>
        <v>18.70937355581836</v>
      </c>
      <c r="O699">
        <f t="shared" ca="1" si="95"/>
        <v>18.684383729409848</v>
      </c>
      <c r="P699" s="4">
        <f t="shared" ca="1" si="97"/>
        <v>18.49233573953865</v>
      </c>
      <c r="Q699" s="3">
        <f t="shared" ca="1" si="98"/>
        <v>0</v>
      </c>
    </row>
    <row r="700" spans="1:17" x14ac:dyDescent="0.25">
      <c r="A700">
        <v>680</v>
      </c>
      <c r="C700" s="4">
        <f t="shared" si="93"/>
        <v>3.2921262866077932</v>
      </c>
      <c r="D700">
        <f t="shared" ca="1" si="100"/>
        <v>3.216230524030649</v>
      </c>
      <c r="E700">
        <f t="shared" ca="1" si="100"/>
        <v>3.0970581768144871</v>
      </c>
      <c r="F700">
        <f t="shared" ca="1" si="100"/>
        <v>3.1621937628238177</v>
      </c>
      <c r="G700">
        <f t="shared" ca="1" si="100"/>
        <v>3.104704615546122</v>
      </c>
      <c r="H700">
        <f t="shared" ca="1" si="100"/>
        <v>3.0346302937300447</v>
      </c>
      <c r="I700">
        <f t="shared" ca="1" si="100"/>
        <v>3.0693071591148757</v>
      </c>
      <c r="J700">
        <f t="shared" ca="1" si="100"/>
        <v>3.014261036331463</v>
      </c>
      <c r="K700">
        <f t="shared" ca="1" si="100"/>
        <v>2.9594013203557812</v>
      </c>
      <c r="L700">
        <f t="shared" ca="1" si="100"/>
        <v>3.0378311761303705</v>
      </c>
      <c r="M700">
        <f t="shared" ca="1" si="100"/>
        <v>3.1186705337122476</v>
      </c>
      <c r="N700">
        <f t="shared" ca="1" si="96"/>
        <v>22.616292049552456</v>
      </c>
      <c r="O700">
        <f t="shared" ca="1" si="95"/>
        <v>22.114325727528392</v>
      </c>
      <c r="P700" s="4">
        <f t="shared" ca="1" si="97"/>
        <v>20.814474687464642</v>
      </c>
      <c r="Q700" s="3">
        <f t="shared" ca="1" si="98"/>
        <v>0</v>
      </c>
    </row>
    <row r="701" spans="1:17" x14ac:dyDescent="0.25">
      <c r="A701">
        <v>681</v>
      </c>
      <c r="C701" s="4">
        <f t="shared" si="93"/>
        <v>3.2921262866077932</v>
      </c>
      <c r="D701">
        <f t="shared" ca="1" si="100"/>
        <v>3.2282014410553685</v>
      </c>
      <c r="E701">
        <f t="shared" ca="1" si="100"/>
        <v>3.0705296032358129</v>
      </c>
      <c r="F701">
        <f t="shared" ca="1" si="100"/>
        <v>3.0588207775308591</v>
      </c>
      <c r="G701">
        <f t="shared" ca="1" si="100"/>
        <v>2.9339364709615166</v>
      </c>
      <c r="H701">
        <f t="shared" ca="1" si="100"/>
        <v>2.9796212728208982</v>
      </c>
      <c r="I701">
        <f t="shared" ca="1" si="100"/>
        <v>2.8893365410356187</v>
      </c>
      <c r="J701">
        <f t="shared" ca="1" si="100"/>
        <v>2.8537735309656234</v>
      </c>
      <c r="K701">
        <f t="shared" ca="1" si="100"/>
        <v>2.904655855037253</v>
      </c>
      <c r="L701">
        <f t="shared" ca="1" si="100"/>
        <v>2.7954577491743953</v>
      </c>
      <c r="M701">
        <f t="shared" ca="1" si="100"/>
        <v>2.8962496038216665</v>
      </c>
      <c r="N701">
        <f t="shared" ca="1" si="96"/>
        <v>18.106112778432209</v>
      </c>
      <c r="O701">
        <f t="shared" ca="1" si="95"/>
        <v>18.148011928116041</v>
      </c>
      <c r="P701" s="4">
        <f t="shared" ca="1" si="97"/>
        <v>18.118124788249926</v>
      </c>
      <c r="Q701" s="3">
        <f t="shared" ca="1" si="98"/>
        <v>0</v>
      </c>
    </row>
    <row r="702" spans="1:17" x14ac:dyDescent="0.25">
      <c r="A702">
        <v>682</v>
      </c>
      <c r="C702" s="4">
        <f t="shared" si="93"/>
        <v>3.2921262866077932</v>
      </c>
      <c r="D702">
        <f t="shared" ca="1" si="100"/>
        <v>3.1546579898104992</v>
      </c>
      <c r="E702">
        <f t="shared" ca="1" si="100"/>
        <v>3.0621549242493038</v>
      </c>
      <c r="F702">
        <f t="shared" ca="1" si="100"/>
        <v>3.2364728091710351</v>
      </c>
      <c r="G702">
        <f t="shared" ca="1" si="100"/>
        <v>3.1772063534434842</v>
      </c>
      <c r="H702">
        <f t="shared" ca="1" si="100"/>
        <v>3.1134045331908804</v>
      </c>
      <c r="I702">
        <f t="shared" ca="1" si="100"/>
        <v>3.2854546916532774</v>
      </c>
      <c r="J702">
        <f t="shared" ca="1" si="100"/>
        <v>3.3218846841867151</v>
      </c>
      <c r="K702">
        <f t="shared" ca="1" si="100"/>
        <v>3.394946801117865</v>
      </c>
      <c r="L702">
        <f t="shared" ca="1" si="100"/>
        <v>3.4309895169995661</v>
      </c>
      <c r="M702">
        <f t="shared" ca="1" si="100"/>
        <v>3.341710861691007</v>
      </c>
      <c r="N702">
        <f t="shared" ca="1" si="96"/>
        <v>28.267447051170468</v>
      </c>
      <c r="O702">
        <f t="shared" ca="1" si="95"/>
        <v>26.962329296001307</v>
      </c>
      <c r="P702" s="4">
        <f t="shared" ca="1" si="97"/>
        <v>23.921337216437841</v>
      </c>
      <c r="Q702" s="3">
        <f t="shared" ca="1" si="98"/>
        <v>0.95217311977292884</v>
      </c>
    </row>
    <row r="703" spans="1:17" x14ac:dyDescent="0.25">
      <c r="A703">
        <v>683</v>
      </c>
      <c r="C703" s="4">
        <f t="shared" si="93"/>
        <v>3.2921262866077932</v>
      </c>
      <c r="D703">
        <f t="shared" ca="1" si="100"/>
        <v>3.1525201890724035</v>
      </c>
      <c r="E703">
        <f t="shared" ca="1" si="100"/>
        <v>3.2579995596474967</v>
      </c>
      <c r="F703">
        <f t="shared" ca="1" si="100"/>
        <v>3.2817132450885831</v>
      </c>
      <c r="G703">
        <f t="shared" ca="1" si="100"/>
        <v>3.2614276106263778</v>
      </c>
      <c r="H703">
        <f t="shared" ca="1" si="100"/>
        <v>3.2679402136917091</v>
      </c>
      <c r="I703">
        <f t="shared" ca="1" si="100"/>
        <v>3.2435085021474817</v>
      </c>
      <c r="J703">
        <f t="shared" ca="1" si="100"/>
        <v>3.2365641948465655</v>
      </c>
      <c r="K703">
        <f t="shared" ca="1" si="100"/>
        <v>3.1199493489121743</v>
      </c>
      <c r="L703">
        <f t="shared" ca="1" si="100"/>
        <v>3.1172209125294073</v>
      </c>
      <c r="M703">
        <f t="shared" ca="1" si="100"/>
        <v>3.212500078962345</v>
      </c>
      <c r="N703">
        <f t="shared" ca="1" si="96"/>
        <v>24.841113400875329</v>
      </c>
      <c r="O703">
        <f t="shared" ca="1" si="95"/>
        <v>24.037414836502826</v>
      </c>
      <c r="P703" s="4">
        <f t="shared" ca="1" si="97"/>
        <v>22.069027425543663</v>
      </c>
      <c r="Q703" s="3">
        <f t="shared" ca="1" si="98"/>
        <v>0</v>
      </c>
    </row>
    <row r="704" spans="1:17" x14ac:dyDescent="0.25">
      <c r="A704">
        <v>684</v>
      </c>
      <c r="C704" s="4">
        <f t="shared" si="93"/>
        <v>3.2921262866077932</v>
      </c>
      <c r="D704">
        <f t="shared" ca="1" si="100"/>
        <v>3.2803111292200064</v>
      </c>
      <c r="E704">
        <f t="shared" ca="1" si="100"/>
        <v>3.3663454122867562</v>
      </c>
      <c r="F704">
        <f t="shared" ca="1" si="100"/>
        <v>3.2794459065074966</v>
      </c>
      <c r="G704">
        <f t="shared" ca="1" si="100"/>
        <v>3.2728293042895689</v>
      </c>
      <c r="H704">
        <f t="shared" ca="1" si="100"/>
        <v>3.5052128919658481</v>
      </c>
      <c r="I704">
        <f t="shared" ca="1" si="100"/>
        <v>3.455157765187006</v>
      </c>
      <c r="J704">
        <f t="shared" ca="1" si="100"/>
        <v>3.4615545828045651</v>
      </c>
      <c r="K704">
        <f t="shared" ca="1" si="100"/>
        <v>3.4195740943965043</v>
      </c>
      <c r="L704">
        <f t="shared" ca="1" si="100"/>
        <v>3.306678016312568</v>
      </c>
      <c r="M704">
        <f t="shared" ca="1" si="100"/>
        <v>3.284651147080667</v>
      </c>
      <c r="N704">
        <f t="shared" ca="1" si="96"/>
        <v>26.699668432766924</v>
      </c>
      <c r="O704">
        <f t="shared" ca="1" si="95"/>
        <v>25.62919002837333</v>
      </c>
      <c r="P704" s="4">
        <f t="shared" ca="1" si="97"/>
        <v>23.084920999199337</v>
      </c>
      <c r="Q704" s="3">
        <f t="shared" ca="1" si="98"/>
        <v>0.479675538414711</v>
      </c>
    </row>
    <row r="705" spans="1:17" x14ac:dyDescent="0.25">
      <c r="A705">
        <v>685</v>
      </c>
      <c r="C705" s="4">
        <f t="shared" si="93"/>
        <v>3.2921262866077932</v>
      </c>
      <c r="D705">
        <f t="shared" ca="1" si="100"/>
        <v>3.1129575913416372</v>
      </c>
      <c r="E705">
        <f t="shared" ca="1" si="100"/>
        <v>3.1593962167660621</v>
      </c>
      <c r="F705">
        <f t="shared" ca="1" si="100"/>
        <v>3.1762892644242893</v>
      </c>
      <c r="G705">
        <f t="shared" ca="1" si="100"/>
        <v>3.2312007162079093</v>
      </c>
      <c r="H705">
        <f t="shared" ca="1" si="100"/>
        <v>3.2757897280857251</v>
      </c>
      <c r="I705">
        <f t="shared" ca="1" si="100"/>
        <v>3.271208896606836</v>
      </c>
      <c r="J705">
        <f t="shared" ca="1" si="100"/>
        <v>3.272766207757682</v>
      </c>
      <c r="K705">
        <f t="shared" ca="1" si="100"/>
        <v>3.2529241011566992</v>
      </c>
      <c r="L705">
        <f t="shared" ca="1" si="100"/>
        <v>3.2611633718888462</v>
      </c>
      <c r="M705">
        <f t="shared" ca="1" si="100"/>
        <v>3.1962793669765386</v>
      </c>
      <c r="N705">
        <f t="shared" ca="1" si="96"/>
        <v>24.441423247971006</v>
      </c>
      <c r="O705">
        <f t="shared" ca="1" si="95"/>
        <v>23.693394240316355</v>
      </c>
      <c r="P705" s="4">
        <f t="shared" ca="1" si="97"/>
        <v>21.846864836440027</v>
      </c>
      <c r="Q705" s="3">
        <f t="shared" ca="1" si="98"/>
        <v>0</v>
      </c>
    </row>
    <row r="706" spans="1:17" x14ac:dyDescent="0.25">
      <c r="A706">
        <v>686</v>
      </c>
      <c r="C706" s="4">
        <f t="shared" si="93"/>
        <v>3.2921262866077932</v>
      </c>
      <c r="D706">
        <f t="shared" ca="1" si="100"/>
        <v>3.2108988385122581</v>
      </c>
      <c r="E706">
        <f t="shared" ca="1" si="100"/>
        <v>3.3819473514220495</v>
      </c>
      <c r="F706">
        <f t="shared" ca="1" si="100"/>
        <v>3.324179456488225</v>
      </c>
      <c r="G706">
        <f t="shared" ca="1" si="100"/>
        <v>3.5148119226061709</v>
      </c>
      <c r="H706">
        <f t="shared" ca="1" si="100"/>
        <v>3.4517743650475463</v>
      </c>
      <c r="I706">
        <f t="shared" ca="1" si="100"/>
        <v>3.3941019472427443</v>
      </c>
      <c r="J706">
        <f t="shared" ca="1" si="100"/>
        <v>3.3864578399815013</v>
      </c>
      <c r="K706">
        <f t="shared" ca="1" si="100"/>
        <v>3.4161893593590116</v>
      </c>
      <c r="L706">
        <f t="shared" ca="1" si="100"/>
        <v>3.3664165792349805</v>
      </c>
      <c r="M706">
        <f t="shared" ca="1" si="100"/>
        <v>3.2242197727064448</v>
      </c>
      <c r="N706">
        <f t="shared" ca="1" si="96"/>
        <v>25.133956304918087</v>
      </c>
      <c r="O706">
        <f t="shared" ca="1" si="95"/>
        <v>24.28907871039258</v>
      </c>
      <c r="P706" s="4">
        <f t="shared" ca="1" si="97"/>
        <v>22.230947546164206</v>
      </c>
      <c r="Q706" s="3">
        <f t="shared" ca="1" si="98"/>
        <v>1.7246896914484468E-2</v>
      </c>
    </row>
    <row r="707" spans="1:17" x14ac:dyDescent="0.25">
      <c r="A707">
        <v>687</v>
      </c>
      <c r="C707" s="4">
        <f t="shared" si="93"/>
        <v>3.2921262866077932</v>
      </c>
      <c r="D707">
        <f t="shared" ca="1" si="100"/>
        <v>3.3189415964346525</v>
      </c>
      <c r="E707">
        <f t="shared" ca="1" si="100"/>
        <v>3.3418365367884677</v>
      </c>
      <c r="F707">
        <f t="shared" ca="1" si="100"/>
        <v>3.2995568299108649</v>
      </c>
      <c r="G707">
        <f t="shared" ca="1" si="100"/>
        <v>3.2723956162567571</v>
      </c>
      <c r="H707">
        <f t="shared" ca="1" si="100"/>
        <v>3.2469517916004142</v>
      </c>
      <c r="I707">
        <f t="shared" ca="1" si="100"/>
        <v>3.3442189420651913</v>
      </c>
      <c r="J707">
        <f t="shared" ca="1" si="100"/>
        <v>3.3090154366384379</v>
      </c>
      <c r="K707">
        <f t="shared" ca="1" si="100"/>
        <v>3.1425301657991085</v>
      </c>
      <c r="L707">
        <f t="shared" ca="1" si="100"/>
        <v>3.2054395176514507</v>
      </c>
      <c r="M707">
        <f t="shared" ca="1" si="100"/>
        <v>3.2781792479596308</v>
      </c>
      <c r="N707">
        <f t="shared" ca="1" si="96"/>
        <v>26.527428831959895</v>
      </c>
      <c r="O707">
        <f t="shared" ca="1" si="95"/>
        <v>25.482205529292262</v>
      </c>
      <c r="P707" s="4">
        <f t="shared" ca="1" si="97"/>
        <v>22.991918025254819</v>
      </c>
      <c r="Q707" s="3">
        <f t="shared" ca="1" si="98"/>
        <v>0.42832672332540006</v>
      </c>
    </row>
    <row r="708" spans="1:17" x14ac:dyDescent="0.25">
      <c r="A708">
        <v>688</v>
      </c>
      <c r="C708" s="4">
        <f t="shared" si="93"/>
        <v>3.2921262866077932</v>
      </c>
      <c r="D708">
        <f t="shared" ca="1" si="100"/>
        <v>3.3054919372312583</v>
      </c>
      <c r="E708">
        <f t="shared" ca="1" si="100"/>
        <v>3.3849391510548488</v>
      </c>
      <c r="F708">
        <f t="shared" ca="1" si="100"/>
        <v>3.3148212988321513</v>
      </c>
      <c r="G708">
        <f t="shared" ca="1" si="100"/>
        <v>3.2413218792199974</v>
      </c>
      <c r="H708">
        <f t="shared" ca="1" si="100"/>
        <v>3.3080195894802031</v>
      </c>
      <c r="I708">
        <f t="shared" ca="1" si="100"/>
        <v>3.2448000689782508</v>
      </c>
      <c r="J708">
        <f t="shared" ca="1" si="100"/>
        <v>3.2088867630771221</v>
      </c>
      <c r="K708">
        <f t="shared" ca="1" si="100"/>
        <v>3.1599619779313937</v>
      </c>
      <c r="L708">
        <f t="shared" ca="1" si="100"/>
        <v>3.2354536363444963</v>
      </c>
      <c r="M708">
        <f t="shared" ca="1" si="100"/>
        <v>3.3381566552437003</v>
      </c>
      <c r="N708">
        <f t="shared" ca="1" si="96"/>
        <v>28.16715703988978</v>
      </c>
      <c r="O708">
        <f t="shared" ca="1" si="95"/>
        <v>26.877300191109232</v>
      </c>
      <c r="P708" s="4">
        <f t="shared" ca="1" si="97"/>
        <v>23.868363579242761</v>
      </c>
      <c r="Q708" s="3">
        <f t="shared" ca="1" si="98"/>
        <v>0.92168101568341454</v>
      </c>
    </row>
    <row r="709" spans="1:17" x14ac:dyDescent="0.25">
      <c r="A709">
        <v>689</v>
      </c>
      <c r="C709" s="4">
        <f t="shared" si="93"/>
        <v>3.2921262866077932</v>
      </c>
      <c r="D709">
        <f t="shared" ref="D709:M724" ca="1" si="101">C709+$D$6*($H$5-C709)*$H$7+$D$9*($H$7^0.5)*(NORMINV(RAND(),0,1))</f>
        <v>3.2640071711228598</v>
      </c>
      <c r="E709">
        <f t="shared" ca="1" si="101"/>
        <v>3.236916604654116</v>
      </c>
      <c r="F709">
        <f t="shared" ca="1" si="101"/>
        <v>3.2222480703187748</v>
      </c>
      <c r="G709">
        <f t="shared" ca="1" si="101"/>
        <v>3.0800117552183752</v>
      </c>
      <c r="H709">
        <f t="shared" ca="1" si="101"/>
        <v>2.951383781835049</v>
      </c>
      <c r="I709">
        <f t="shared" ca="1" si="101"/>
        <v>2.9168210271799784</v>
      </c>
      <c r="J709">
        <f t="shared" ca="1" si="101"/>
        <v>2.9439810678069884</v>
      </c>
      <c r="K709">
        <f t="shared" ca="1" si="101"/>
        <v>3.0095038625155519</v>
      </c>
      <c r="L709">
        <f t="shared" ca="1" si="101"/>
        <v>2.9842848586992416</v>
      </c>
      <c r="M709">
        <f t="shared" ca="1" si="101"/>
        <v>2.9008466188203266</v>
      </c>
      <c r="N709">
        <f t="shared" ca="1" si="96"/>
        <v>18.189538458076019</v>
      </c>
      <c r="O709">
        <f t="shared" ca="1" si="95"/>
        <v>18.222304544313634</v>
      </c>
      <c r="P709" s="4">
        <f t="shared" ca="1" si="97"/>
        <v>18.170151331267114</v>
      </c>
      <c r="Q709" s="3">
        <f t="shared" ca="1" si="98"/>
        <v>0</v>
      </c>
    </row>
    <row r="710" spans="1:17" x14ac:dyDescent="0.25">
      <c r="A710">
        <v>690</v>
      </c>
      <c r="C710" s="4">
        <f t="shared" si="93"/>
        <v>3.2921262866077932</v>
      </c>
      <c r="D710">
        <f t="shared" ca="1" si="101"/>
        <v>3.2436835638871484</v>
      </c>
      <c r="E710">
        <f t="shared" ca="1" si="101"/>
        <v>3.2952591510064098</v>
      </c>
      <c r="F710">
        <f t="shared" ca="1" si="101"/>
        <v>3.4266191722414612</v>
      </c>
      <c r="G710">
        <f t="shared" ca="1" si="101"/>
        <v>3.3937501777523167</v>
      </c>
      <c r="H710">
        <f t="shared" ca="1" si="101"/>
        <v>3.5161295531805932</v>
      </c>
      <c r="I710">
        <f t="shared" ca="1" si="101"/>
        <v>3.3786910290884564</v>
      </c>
      <c r="J710">
        <f t="shared" ca="1" si="101"/>
        <v>3.3348986817539168</v>
      </c>
      <c r="K710">
        <f t="shared" ca="1" si="101"/>
        <v>3.3679673977351268</v>
      </c>
      <c r="L710">
        <f t="shared" ca="1" si="101"/>
        <v>3.2936560337898477</v>
      </c>
      <c r="M710">
        <f t="shared" ca="1" si="101"/>
        <v>3.3753329018114191</v>
      </c>
      <c r="N710">
        <f t="shared" ca="1" si="96"/>
        <v>29.234014217793252</v>
      </c>
      <c r="O710">
        <f t="shared" ca="1" si="95"/>
        <v>27.780114385532581</v>
      </c>
      <c r="P710" s="4">
        <f t="shared" ca="1" si="97"/>
        <v>24.428309785470198</v>
      </c>
      <c r="Q710" s="3">
        <f t="shared" ca="1" si="98"/>
        <v>1.2478271347747303</v>
      </c>
    </row>
    <row r="711" spans="1:17" x14ac:dyDescent="0.25">
      <c r="A711">
        <v>691</v>
      </c>
      <c r="C711" s="4">
        <f t="shared" si="93"/>
        <v>3.2921262866077932</v>
      </c>
      <c r="D711">
        <f t="shared" ca="1" si="101"/>
        <v>3.2657964987404666</v>
      </c>
      <c r="E711">
        <f t="shared" ca="1" si="101"/>
        <v>3.1802379055852672</v>
      </c>
      <c r="F711">
        <f t="shared" ca="1" si="101"/>
        <v>3.1903748991535261</v>
      </c>
      <c r="G711">
        <f t="shared" ca="1" si="101"/>
        <v>3.224247142614034</v>
      </c>
      <c r="H711">
        <f t="shared" ca="1" si="101"/>
        <v>3.148222001112758</v>
      </c>
      <c r="I711">
        <f t="shared" ca="1" si="101"/>
        <v>3.1573486298667124</v>
      </c>
      <c r="J711">
        <f t="shared" ca="1" si="101"/>
        <v>3.2050946502276316</v>
      </c>
      <c r="K711">
        <f t="shared" ca="1" si="101"/>
        <v>3.3737879744830028</v>
      </c>
      <c r="L711">
        <f t="shared" ca="1" si="101"/>
        <v>3.3454287208165341</v>
      </c>
      <c r="M711">
        <f t="shared" ca="1" si="101"/>
        <v>3.3084790897140222</v>
      </c>
      <c r="N711">
        <f t="shared" ca="1" si="96"/>
        <v>27.343506810038246</v>
      </c>
      <c r="O711">
        <f t="shared" ca="1" si="95"/>
        <v>26.177695619293576</v>
      </c>
      <c r="P711" s="4">
        <f t="shared" ca="1" si="97"/>
        <v>23.430589135691214</v>
      </c>
      <c r="Q711" s="3">
        <f t="shared" ca="1" si="98"/>
        <v>0.67262049345779851</v>
      </c>
    </row>
    <row r="712" spans="1:17" x14ac:dyDescent="0.25">
      <c r="A712">
        <v>692</v>
      </c>
      <c r="C712" s="4">
        <f t="shared" si="93"/>
        <v>3.2921262866077932</v>
      </c>
      <c r="D712">
        <f t="shared" ca="1" si="101"/>
        <v>3.2750991874853002</v>
      </c>
      <c r="E712">
        <f t="shared" ca="1" si="101"/>
        <v>3.3540192703508844</v>
      </c>
      <c r="F712">
        <f t="shared" ca="1" si="101"/>
        <v>3.2666684371621288</v>
      </c>
      <c r="G712">
        <f t="shared" ca="1" si="101"/>
        <v>3.3246315656531888</v>
      </c>
      <c r="H712">
        <f t="shared" ca="1" si="101"/>
        <v>3.2598833720668599</v>
      </c>
      <c r="I712">
        <f t="shared" ca="1" si="101"/>
        <v>3.3310725458907857</v>
      </c>
      <c r="J712">
        <f t="shared" ca="1" si="101"/>
        <v>3.3303066479632029</v>
      </c>
      <c r="K712">
        <f t="shared" ca="1" si="101"/>
        <v>3.3432758498471138</v>
      </c>
      <c r="L712">
        <f t="shared" ca="1" si="101"/>
        <v>3.3858241269294971</v>
      </c>
      <c r="M712">
        <f t="shared" ca="1" si="101"/>
        <v>3.3609637881314169</v>
      </c>
      <c r="N712">
        <f t="shared" ca="1" si="96"/>
        <v>28.816950934982483</v>
      </c>
      <c r="O712">
        <f t="shared" ca="1" si="95"/>
        <v>27.427623987692577</v>
      </c>
      <c r="P712" s="4">
        <f t="shared" ca="1" si="97"/>
        <v>24.210342350421033</v>
      </c>
      <c r="Q712" s="3">
        <f t="shared" ca="1" si="98"/>
        <v>1.119864934297069</v>
      </c>
    </row>
    <row r="713" spans="1:17" x14ac:dyDescent="0.25">
      <c r="A713">
        <v>693</v>
      </c>
      <c r="C713" s="4">
        <f t="shared" si="93"/>
        <v>3.2921262866077932</v>
      </c>
      <c r="D713">
        <f t="shared" ca="1" si="101"/>
        <v>3.3559703034428545</v>
      </c>
      <c r="E713">
        <f t="shared" ca="1" si="101"/>
        <v>3.2876801369071442</v>
      </c>
      <c r="F713">
        <f t="shared" ca="1" si="101"/>
        <v>3.316551638242013</v>
      </c>
      <c r="G713">
        <f t="shared" ca="1" si="101"/>
        <v>3.2596834593019324</v>
      </c>
      <c r="H713">
        <f t="shared" ca="1" si="101"/>
        <v>3.2311474311277002</v>
      </c>
      <c r="I713">
        <f t="shared" ca="1" si="101"/>
        <v>3.1675235593206152</v>
      </c>
      <c r="J713">
        <f t="shared" ca="1" si="101"/>
        <v>3.2285519858681688</v>
      </c>
      <c r="K713">
        <f t="shared" ca="1" si="101"/>
        <v>3.1922954396412013</v>
      </c>
      <c r="L713">
        <f t="shared" ca="1" si="101"/>
        <v>3.1444425040996191</v>
      </c>
      <c r="M713">
        <f t="shared" ca="1" si="101"/>
        <v>3.2320547712610983</v>
      </c>
      <c r="N713">
        <f t="shared" ca="1" si="96"/>
        <v>25.331654286597406</v>
      </c>
      <c r="O713">
        <f t="shared" ca="1" si="95"/>
        <v>24.458792086482397</v>
      </c>
      <c r="P713" s="4">
        <f t="shared" ca="1" si="97"/>
        <v>22.339858497940369</v>
      </c>
      <c r="Q713" s="3">
        <f t="shared" ca="1" si="98"/>
        <v>7.5083952002609158E-2</v>
      </c>
    </row>
    <row r="714" spans="1:17" x14ac:dyDescent="0.25">
      <c r="A714">
        <v>694</v>
      </c>
      <c r="C714" s="4">
        <f t="shared" si="93"/>
        <v>3.2921262866077932</v>
      </c>
      <c r="D714">
        <f t="shared" ca="1" si="101"/>
        <v>3.1990518750136179</v>
      </c>
      <c r="E714">
        <f t="shared" ca="1" si="101"/>
        <v>3.0879584623521628</v>
      </c>
      <c r="F714">
        <f t="shared" ca="1" si="101"/>
        <v>3.0858839770747282</v>
      </c>
      <c r="G714">
        <f t="shared" ca="1" si="101"/>
        <v>2.9690873072321704</v>
      </c>
      <c r="H714">
        <f t="shared" ca="1" si="101"/>
        <v>3.1890161934876793</v>
      </c>
      <c r="I714">
        <f t="shared" ca="1" si="101"/>
        <v>3.242227129424772</v>
      </c>
      <c r="J714">
        <f t="shared" ca="1" si="101"/>
        <v>3.1789620121174305</v>
      </c>
      <c r="K714">
        <f t="shared" ca="1" si="101"/>
        <v>3.2588294474089388</v>
      </c>
      <c r="L714">
        <f t="shared" ca="1" si="101"/>
        <v>3.2566766646908571</v>
      </c>
      <c r="M714">
        <f t="shared" ca="1" si="101"/>
        <v>3.2759515724279034</v>
      </c>
      <c r="N714">
        <f t="shared" ca="1" si="96"/>
        <v>26.468400100672504</v>
      </c>
      <c r="O714">
        <f t="shared" ca="1" si="95"/>
        <v>25.431807636443249</v>
      </c>
      <c r="P714" s="4">
        <f t="shared" ca="1" si="97"/>
        <v>22.95999247097895</v>
      </c>
      <c r="Q714" s="3">
        <f t="shared" ca="1" si="98"/>
        <v>0.41075529133528615</v>
      </c>
    </row>
    <row r="715" spans="1:17" x14ac:dyDescent="0.25">
      <c r="A715">
        <v>695</v>
      </c>
      <c r="C715" s="4">
        <f t="shared" si="93"/>
        <v>3.2921262866077932</v>
      </c>
      <c r="D715">
        <f t="shared" ca="1" si="101"/>
        <v>3.319380906441046</v>
      </c>
      <c r="E715">
        <f t="shared" ca="1" si="101"/>
        <v>3.275878777005282</v>
      </c>
      <c r="F715">
        <f t="shared" ca="1" si="101"/>
        <v>3.2286466631169906</v>
      </c>
      <c r="G715">
        <f t="shared" ca="1" si="101"/>
        <v>3.2323085889907999</v>
      </c>
      <c r="H715">
        <f t="shared" ca="1" si="101"/>
        <v>3.1257130768362593</v>
      </c>
      <c r="I715">
        <f t="shared" ca="1" si="101"/>
        <v>3.0558137076220309</v>
      </c>
      <c r="J715">
        <f t="shared" ca="1" si="101"/>
        <v>3.0941926221982019</v>
      </c>
      <c r="K715">
        <f t="shared" ca="1" si="101"/>
        <v>2.971579394484031</v>
      </c>
      <c r="L715">
        <f t="shared" ca="1" si="101"/>
        <v>3.0211666972936402</v>
      </c>
      <c r="M715">
        <f t="shared" ca="1" si="101"/>
        <v>2.99821457368426</v>
      </c>
      <c r="N715">
        <f t="shared" ca="1" si="96"/>
        <v>20.049707671761308</v>
      </c>
      <c r="O715">
        <f t="shared" ca="1" si="95"/>
        <v>19.86932102843668</v>
      </c>
      <c r="P715" s="4">
        <f t="shared" ca="1" si="97"/>
        <v>19.307889888729445</v>
      </c>
      <c r="Q715" s="3">
        <f t="shared" ca="1" si="98"/>
        <v>0</v>
      </c>
    </row>
    <row r="716" spans="1:17" x14ac:dyDescent="0.25">
      <c r="A716">
        <v>696</v>
      </c>
      <c r="C716" s="4">
        <f t="shared" si="93"/>
        <v>3.2921262866077932</v>
      </c>
      <c r="D716">
        <f t="shared" ca="1" si="101"/>
        <v>3.2333799855004064</v>
      </c>
      <c r="E716">
        <f t="shared" ca="1" si="101"/>
        <v>3.1161336114831828</v>
      </c>
      <c r="F716">
        <f t="shared" ca="1" si="101"/>
        <v>3.2140817822456507</v>
      </c>
      <c r="G716">
        <f t="shared" ca="1" si="101"/>
        <v>3.1452637604628961</v>
      </c>
      <c r="H716">
        <f t="shared" ca="1" si="101"/>
        <v>3.0283357602380834</v>
      </c>
      <c r="I716">
        <f t="shared" ca="1" si="101"/>
        <v>2.9407453291056984</v>
      </c>
      <c r="J716">
        <f t="shared" ca="1" si="101"/>
        <v>2.929264197541988</v>
      </c>
      <c r="K716">
        <f t="shared" ca="1" si="101"/>
        <v>2.9226628466574067</v>
      </c>
      <c r="L716">
        <f t="shared" ca="1" si="101"/>
        <v>2.9034051705485968</v>
      </c>
      <c r="M716">
        <f t="shared" ca="1" si="101"/>
        <v>2.7755470085021008</v>
      </c>
      <c r="N716">
        <f t="shared" ca="1" si="96"/>
        <v>16.04740266094726</v>
      </c>
      <c r="O716">
        <f t="shared" ca="1" si="95"/>
        <v>16.302086391003705</v>
      </c>
      <c r="P716" s="4">
        <f t="shared" ca="1" si="97"/>
        <v>16.804120747194808</v>
      </c>
      <c r="Q716" s="3">
        <f t="shared" ca="1" si="98"/>
        <v>0</v>
      </c>
    </row>
    <row r="717" spans="1:17" x14ac:dyDescent="0.25">
      <c r="A717">
        <v>697</v>
      </c>
      <c r="C717" s="4">
        <f t="shared" si="93"/>
        <v>3.2921262866077932</v>
      </c>
      <c r="D717">
        <f t="shared" ca="1" si="101"/>
        <v>3.214052590415053</v>
      </c>
      <c r="E717">
        <f t="shared" ca="1" si="101"/>
        <v>3.1136083048931109</v>
      </c>
      <c r="F717">
        <f t="shared" ca="1" si="101"/>
        <v>3.1924314348478622</v>
      </c>
      <c r="G717">
        <f t="shared" ca="1" si="101"/>
        <v>3.3532256521956842</v>
      </c>
      <c r="H717">
        <f t="shared" ca="1" si="101"/>
        <v>3.2872257163591527</v>
      </c>
      <c r="I717">
        <f t="shared" ca="1" si="101"/>
        <v>3.2503470883149403</v>
      </c>
      <c r="J717">
        <f t="shared" ca="1" si="101"/>
        <v>3.3777280661323301</v>
      </c>
      <c r="K717">
        <f t="shared" ca="1" si="101"/>
        <v>3.2522424802422067</v>
      </c>
      <c r="L717">
        <f t="shared" ca="1" si="101"/>
        <v>3.1701509653381912</v>
      </c>
      <c r="M717">
        <f t="shared" ca="1" si="101"/>
        <v>3.0846386500653451</v>
      </c>
      <c r="N717">
        <f t="shared" ca="1" si="96"/>
        <v>21.859566461847709</v>
      </c>
      <c r="O717">
        <f t="shared" ca="1" si="95"/>
        <v>21.455512831681219</v>
      </c>
      <c r="P717" s="4">
        <f t="shared" ca="1" si="97"/>
        <v>20.377291848071241</v>
      </c>
      <c r="Q717" s="3">
        <f t="shared" ca="1" si="98"/>
        <v>0</v>
      </c>
    </row>
    <row r="718" spans="1:17" x14ac:dyDescent="0.25">
      <c r="A718">
        <v>698</v>
      </c>
      <c r="C718" s="4">
        <f t="shared" si="93"/>
        <v>3.2921262866077932</v>
      </c>
      <c r="D718">
        <f t="shared" ca="1" si="101"/>
        <v>3.3535975055292782</v>
      </c>
      <c r="E718">
        <f t="shared" ca="1" si="101"/>
        <v>3.3270898358960399</v>
      </c>
      <c r="F718">
        <f t="shared" ca="1" si="101"/>
        <v>3.4567721354414358</v>
      </c>
      <c r="G718">
        <f t="shared" ca="1" si="101"/>
        <v>3.4779584085852373</v>
      </c>
      <c r="H718">
        <f t="shared" ca="1" si="101"/>
        <v>3.3295166946099988</v>
      </c>
      <c r="I718">
        <f t="shared" ca="1" si="101"/>
        <v>3.3916638529874903</v>
      </c>
      <c r="J718">
        <f t="shared" ca="1" si="101"/>
        <v>3.4448957137831009</v>
      </c>
      <c r="K718">
        <f t="shared" ca="1" si="101"/>
        <v>3.3862720149598724</v>
      </c>
      <c r="L718">
        <f t="shared" ca="1" si="101"/>
        <v>3.2685960252052477</v>
      </c>
      <c r="M718">
        <f t="shared" ca="1" si="101"/>
        <v>3.4030295661936698</v>
      </c>
      <c r="N718">
        <f t="shared" ca="1" si="96"/>
        <v>30.055015920214188</v>
      </c>
      <c r="O718">
        <f t="shared" ca="1" si="95"/>
        <v>28.472376486796882</v>
      </c>
      <c r="P718" s="4">
        <f t="shared" ca="1" si="97"/>
        <v>24.853997096416975</v>
      </c>
      <c r="Q718" s="3">
        <f t="shared" ca="1" si="98"/>
        <v>1.5014009191548667</v>
      </c>
    </row>
    <row r="719" spans="1:17" x14ac:dyDescent="0.25">
      <c r="A719">
        <v>699</v>
      </c>
      <c r="C719" s="4">
        <f t="shared" si="93"/>
        <v>3.2921262866077932</v>
      </c>
      <c r="D719">
        <f t="shared" ca="1" si="101"/>
        <v>3.2454437975073129</v>
      </c>
      <c r="E719">
        <f t="shared" ca="1" si="101"/>
        <v>3.1422099381990138</v>
      </c>
      <c r="F719">
        <f t="shared" ca="1" si="101"/>
        <v>3.0354845193790134</v>
      </c>
      <c r="G719">
        <f t="shared" ca="1" si="101"/>
        <v>3.0648982247599292</v>
      </c>
      <c r="H719">
        <f t="shared" ca="1" si="101"/>
        <v>3.1953726662751714</v>
      </c>
      <c r="I719">
        <f t="shared" ca="1" si="101"/>
        <v>3.0534027727746942</v>
      </c>
      <c r="J719">
        <f t="shared" ca="1" si="101"/>
        <v>2.986860519954547</v>
      </c>
      <c r="K719">
        <f t="shared" ca="1" si="101"/>
        <v>2.9704904209026184</v>
      </c>
      <c r="L719">
        <f t="shared" ca="1" si="101"/>
        <v>3.0274027426026398</v>
      </c>
      <c r="M719">
        <f t="shared" ca="1" si="101"/>
        <v>2.9265321060167184</v>
      </c>
      <c r="N719">
        <f t="shared" ca="1" si="96"/>
        <v>18.662797541435051</v>
      </c>
      <c r="O719">
        <f t="shared" ca="1" si="95"/>
        <v>18.643041363663635</v>
      </c>
      <c r="P719" s="4">
        <f t="shared" ca="1" si="97"/>
        <v>18.463607340456555</v>
      </c>
      <c r="Q719" s="3">
        <f t="shared" ca="1" si="98"/>
        <v>0</v>
      </c>
    </row>
    <row r="720" spans="1:17" x14ac:dyDescent="0.25">
      <c r="A720">
        <v>700</v>
      </c>
      <c r="C720" s="4">
        <f t="shared" si="93"/>
        <v>3.2921262866077932</v>
      </c>
      <c r="D720">
        <f t="shared" ca="1" si="101"/>
        <v>3.2794773195762708</v>
      </c>
      <c r="E720">
        <f t="shared" ca="1" si="101"/>
        <v>3.1934126884802412</v>
      </c>
      <c r="F720">
        <f t="shared" ca="1" si="101"/>
        <v>3.2481974027050668</v>
      </c>
      <c r="G720">
        <f t="shared" ca="1" si="101"/>
        <v>3.2325598952052239</v>
      </c>
      <c r="H720">
        <f t="shared" ca="1" si="101"/>
        <v>3.2514065304039703</v>
      </c>
      <c r="I720">
        <f t="shared" ca="1" si="101"/>
        <v>3.216004883607237</v>
      </c>
      <c r="J720">
        <f t="shared" ca="1" si="101"/>
        <v>3.2515283071591212</v>
      </c>
      <c r="K720">
        <f t="shared" ca="1" si="101"/>
        <v>3.3614437197127081</v>
      </c>
      <c r="L720">
        <f t="shared" ca="1" si="101"/>
        <v>3.4156540829743292</v>
      </c>
      <c r="M720">
        <f t="shared" ca="1" si="101"/>
        <v>3.3571955785364258</v>
      </c>
      <c r="N720">
        <f t="shared" ca="1" si="96"/>
        <v>28.708566958988989</v>
      </c>
      <c r="O720">
        <f t="shared" ca="1" si="95"/>
        <v>27.335928173524689</v>
      </c>
      <c r="P720" s="4">
        <f t="shared" ca="1" si="97"/>
        <v>24.153504362415855</v>
      </c>
      <c r="Q720" s="3">
        <f t="shared" ca="1" si="98"/>
        <v>1.086707144376968</v>
      </c>
    </row>
    <row r="721" spans="1:17" x14ac:dyDescent="0.25">
      <c r="A721">
        <v>701</v>
      </c>
      <c r="C721" s="4">
        <f t="shared" si="93"/>
        <v>3.2921262866077932</v>
      </c>
      <c r="D721">
        <f t="shared" ca="1" si="101"/>
        <v>3.3228677892920446</v>
      </c>
      <c r="E721">
        <f t="shared" ca="1" si="101"/>
        <v>3.4425759091354977</v>
      </c>
      <c r="F721">
        <f t="shared" ca="1" si="101"/>
        <v>3.5102668613153494</v>
      </c>
      <c r="G721">
        <f t="shared" ca="1" si="101"/>
        <v>3.5890585739845298</v>
      </c>
      <c r="H721">
        <f t="shared" ca="1" si="101"/>
        <v>3.7240336077812688</v>
      </c>
      <c r="I721">
        <f t="shared" ca="1" si="101"/>
        <v>3.7186976078457654</v>
      </c>
      <c r="J721">
        <f t="shared" ca="1" si="101"/>
        <v>3.5815563624904088</v>
      </c>
      <c r="K721">
        <f t="shared" ca="1" si="101"/>
        <v>3.5643972556762713</v>
      </c>
      <c r="L721">
        <f t="shared" ca="1" si="101"/>
        <v>3.5798454814598402</v>
      </c>
      <c r="M721">
        <f t="shared" ca="1" si="101"/>
        <v>3.5253919493827781</v>
      </c>
      <c r="N721">
        <f t="shared" ca="1" si="96"/>
        <v>33.967084385262865</v>
      </c>
      <c r="O721">
        <f t="shared" ca="1" si="95"/>
        <v>31.743162191689663</v>
      </c>
      <c r="P721" s="4">
        <f t="shared" ca="1" si="97"/>
        <v>26.825221747221146</v>
      </c>
      <c r="Q721" s="3">
        <f t="shared" ca="1" si="98"/>
        <v>2.7375816327391163</v>
      </c>
    </row>
    <row r="722" spans="1:17" x14ac:dyDescent="0.25">
      <c r="A722">
        <v>702</v>
      </c>
      <c r="C722" s="4">
        <f t="shared" si="93"/>
        <v>3.2921262866077932</v>
      </c>
      <c r="D722">
        <f t="shared" ca="1" si="101"/>
        <v>3.3870462476046321</v>
      </c>
      <c r="E722">
        <f t="shared" ca="1" si="101"/>
        <v>3.3643528683919359</v>
      </c>
      <c r="F722">
        <f t="shared" ca="1" si="101"/>
        <v>3.3034026509565462</v>
      </c>
      <c r="G722">
        <f t="shared" ca="1" si="101"/>
        <v>3.3916537522212029</v>
      </c>
      <c r="H722">
        <f t="shared" ca="1" si="101"/>
        <v>3.44222772649676</v>
      </c>
      <c r="I722">
        <f t="shared" ca="1" si="101"/>
        <v>3.5018640229523439</v>
      </c>
      <c r="J722">
        <f t="shared" ca="1" si="101"/>
        <v>3.479622647879872</v>
      </c>
      <c r="K722">
        <f t="shared" ca="1" si="101"/>
        <v>3.4193423095241386</v>
      </c>
      <c r="L722">
        <f t="shared" ca="1" si="101"/>
        <v>3.3883134166812421</v>
      </c>
      <c r="M722">
        <f t="shared" ca="1" si="101"/>
        <v>3.4282295087712535</v>
      </c>
      <c r="N722">
        <f t="shared" ca="1" si="96"/>
        <v>30.822024289535335</v>
      </c>
      <c r="O722">
        <f t="shared" ca="1" si="95"/>
        <v>29.117211524885484</v>
      </c>
      <c r="P722" s="4">
        <f t="shared" ca="1" si="97"/>
        <v>25.247752485041829</v>
      </c>
      <c r="Q722" s="3">
        <f t="shared" ca="1" si="98"/>
        <v>1.7402352696181083</v>
      </c>
    </row>
    <row r="723" spans="1:17" x14ac:dyDescent="0.25">
      <c r="A723">
        <v>703</v>
      </c>
      <c r="C723" s="4">
        <f t="shared" si="93"/>
        <v>3.2921262866077932</v>
      </c>
      <c r="D723">
        <f t="shared" ca="1" si="101"/>
        <v>3.233191389041103</v>
      </c>
      <c r="E723">
        <f t="shared" ca="1" si="101"/>
        <v>3.2140495606839843</v>
      </c>
      <c r="F723">
        <f t="shared" ca="1" si="101"/>
        <v>3.2076676436415816</v>
      </c>
      <c r="G723">
        <f t="shared" ca="1" si="101"/>
        <v>3.2623073438788328</v>
      </c>
      <c r="H723">
        <f t="shared" ca="1" si="101"/>
        <v>3.1725255573562561</v>
      </c>
      <c r="I723">
        <f t="shared" ca="1" si="101"/>
        <v>3.0924143375535502</v>
      </c>
      <c r="J723">
        <f t="shared" ca="1" si="101"/>
        <v>3.0698772213468279</v>
      </c>
      <c r="K723">
        <f t="shared" ca="1" si="101"/>
        <v>2.9275378979642821</v>
      </c>
      <c r="L723">
        <f t="shared" ca="1" si="101"/>
        <v>2.6750971797784246</v>
      </c>
      <c r="M723">
        <f t="shared" ca="1" si="101"/>
        <v>2.6534541586715261</v>
      </c>
      <c r="N723">
        <f t="shared" ca="1" si="96"/>
        <v>14.20301347542271</v>
      </c>
      <c r="O723">
        <f t="shared" ca="1" si="95"/>
        <v>14.625837630711914</v>
      </c>
      <c r="P723" s="4">
        <f t="shared" ca="1" si="97"/>
        <v>15.571904468740694</v>
      </c>
      <c r="Q723" s="3">
        <f t="shared" ca="1" si="98"/>
        <v>0</v>
      </c>
    </row>
    <row r="724" spans="1:17" x14ac:dyDescent="0.25">
      <c r="A724">
        <v>704</v>
      </c>
      <c r="C724" s="4">
        <f t="shared" si="93"/>
        <v>3.2921262866077932</v>
      </c>
      <c r="D724">
        <f t="shared" ca="1" si="101"/>
        <v>3.2832644038349605</v>
      </c>
      <c r="E724">
        <f t="shared" ca="1" si="101"/>
        <v>3.2635116933974913</v>
      </c>
      <c r="F724">
        <f t="shared" ca="1" si="101"/>
        <v>3.2661874665517483</v>
      </c>
      <c r="G724">
        <f t="shared" ca="1" si="101"/>
        <v>3.2471151470830883</v>
      </c>
      <c r="H724">
        <f t="shared" ca="1" si="101"/>
        <v>3.2829303294135594</v>
      </c>
      <c r="I724">
        <f t="shared" ca="1" si="101"/>
        <v>3.298101106557926</v>
      </c>
      <c r="J724">
        <f t="shared" ca="1" si="101"/>
        <v>3.3403550123896477</v>
      </c>
      <c r="K724">
        <f t="shared" ca="1" si="101"/>
        <v>3.3678627073811347</v>
      </c>
      <c r="L724">
        <f t="shared" ca="1" si="101"/>
        <v>3.2896746768358125</v>
      </c>
      <c r="M724">
        <f t="shared" ca="1" si="101"/>
        <v>3.2452670831709063</v>
      </c>
      <c r="N724">
        <f t="shared" ca="1" si="96"/>
        <v>25.668564786472292</v>
      </c>
      <c r="O724">
        <f t="shared" ca="1" si="95"/>
        <v>24.747673268984293</v>
      </c>
      <c r="P724" s="4">
        <f t="shared" ca="1" si="97"/>
        <v>22.524727045319676</v>
      </c>
      <c r="Q724" s="3">
        <f t="shared" ca="1" si="98"/>
        <v>0.17402383105107327</v>
      </c>
    </row>
    <row r="725" spans="1:17" x14ac:dyDescent="0.25">
      <c r="A725">
        <v>705</v>
      </c>
      <c r="C725" s="4">
        <f t="shared" ref="C725:C788" si="102">$H$6</f>
        <v>3.2921262866077932</v>
      </c>
      <c r="D725">
        <f t="shared" ref="D725:M740" ca="1" si="103">C725+$D$6*($H$5-C725)*$H$7+$D$9*($H$7^0.5)*(NORMINV(RAND(),0,1))</f>
        <v>3.2258707405657439</v>
      </c>
      <c r="E725">
        <f t="shared" ca="1" si="103"/>
        <v>3.3112683032759187</v>
      </c>
      <c r="F725">
        <f t="shared" ca="1" si="103"/>
        <v>3.2815594025034578</v>
      </c>
      <c r="G725">
        <f t="shared" ca="1" si="103"/>
        <v>3.2344268197814254</v>
      </c>
      <c r="H725">
        <f t="shared" ca="1" si="103"/>
        <v>3.2682050396068996</v>
      </c>
      <c r="I725">
        <f t="shared" ca="1" si="103"/>
        <v>3.1986051488554148</v>
      </c>
      <c r="J725">
        <f t="shared" ca="1" si="103"/>
        <v>3.1759278047280506</v>
      </c>
      <c r="K725">
        <f t="shared" ca="1" si="103"/>
        <v>3.0472630727535068</v>
      </c>
      <c r="L725">
        <f t="shared" ca="1" si="103"/>
        <v>3.0766699116850336</v>
      </c>
      <c r="M725">
        <f t="shared" ca="1" si="103"/>
        <v>3.1156678047379787</v>
      </c>
      <c r="N725">
        <f t="shared" ca="1" si="96"/>
        <v>22.548483310706271</v>
      </c>
      <c r="O725">
        <f t="shared" ref="O725:O788" ca="1" si="104">EXP(($H$9*LN(N725))+(1-$H$9)*$H$5+(($D$9^2)/(4*$D$6))*(1-$H$9^2))</f>
        <v>22.055392020955487</v>
      </c>
      <c r="P725" s="4">
        <f t="shared" ca="1" si="97"/>
        <v>20.775526437493081</v>
      </c>
      <c r="Q725" s="3">
        <f t="shared" ca="1" si="98"/>
        <v>0</v>
      </c>
    </row>
    <row r="726" spans="1:17" x14ac:dyDescent="0.25">
      <c r="A726">
        <v>706</v>
      </c>
      <c r="C726" s="4">
        <f t="shared" si="102"/>
        <v>3.2921262866077932</v>
      </c>
      <c r="D726">
        <f t="shared" ca="1" si="103"/>
        <v>3.4397301446319704</v>
      </c>
      <c r="E726">
        <f t="shared" ca="1" si="103"/>
        <v>3.3283261109078079</v>
      </c>
      <c r="F726">
        <f t="shared" ca="1" si="103"/>
        <v>3.2770039055921161</v>
      </c>
      <c r="G726">
        <f t="shared" ca="1" si="103"/>
        <v>3.3393729178284337</v>
      </c>
      <c r="H726">
        <f t="shared" ca="1" si="103"/>
        <v>3.3604172320694343</v>
      </c>
      <c r="I726">
        <f t="shared" ca="1" si="103"/>
        <v>3.4195671156600307</v>
      </c>
      <c r="J726">
        <f t="shared" ca="1" si="103"/>
        <v>3.4424486785943214</v>
      </c>
      <c r="K726">
        <f t="shared" ca="1" si="103"/>
        <v>3.3302131917547553</v>
      </c>
      <c r="L726">
        <f t="shared" ca="1" si="103"/>
        <v>3.4176309934189026</v>
      </c>
      <c r="M726">
        <f t="shared" ca="1" si="103"/>
        <v>3.3475856202917287</v>
      </c>
      <c r="N726">
        <f t="shared" ref="N726:N789" ca="1" si="105">EXP(M726)</f>
        <v>28.434000229696178</v>
      </c>
      <c r="O726">
        <f t="shared" ca="1" si="104"/>
        <v>27.10346434461832</v>
      </c>
      <c r="P726" s="4">
        <f t="shared" ref="P726:P789" ca="1" si="106">EXP(($H$10*LN(N726))+(1-$H$10)*$H$5+(($D$9^2)/(4*$D$6))*(1-$H$10^2))</f>
        <v>24.009155398247294</v>
      </c>
      <c r="Q726" s="3">
        <f t="shared" ref="Q726:Q789" ca="1" si="107">(MAX(0,O726-P726-$D$5))*$H$8</f>
        <v>1.0028896923024651</v>
      </c>
    </row>
    <row r="727" spans="1:17" x14ac:dyDescent="0.25">
      <c r="A727">
        <v>707</v>
      </c>
      <c r="C727" s="4">
        <f t="shared" si="102"/>
        <v>3.2921262866077932</v>
      </c>
      <c r="D727">
        <f t="shared" ca="1" si="103"/>
        <v>3.2186939717304677</v>
      </c>
      <c r="E727">
        <f t="shared" ca="1" si="103"/>
        <v>3.3143919786835263</v>
      </c>
      <c r="F727">
        <f t="shared" ca="1" si="103"/>
        <v>3.3643555384111816</v>
      </c>
      <c r="G727">
        <f t="shared" ca="1" si="103"/>
        <v>3.5316956589601864</v>
      </c>
      <c r="H727">
        <f t="shared" ca="1" si="103"/>
        <v>3.6339154407689223</v>
      </c>
      <c r="I727">
        <f t="shared" ca="1" si="103"/>
        <v>3.5194843677455183</v>
      </c>
      <c r="J727">
        <f t="shared" ca="1" si="103"/>
        <v>3.4620644095342965</v>
      </c>
      <c r="K727">
        <f t="shared" ca="1" si="103"/>
        <v>3.4231060844341861</v>
      </c>
      <c r="L727">
        <f t="shared" ca="1" si="103"/>
        <v>3.3777033073091554</v>
      </c>
      <c r="M727">
        <f t="shared" ca="1" si="103"/>
        <v>3.3977094351997379</v>
      </c>
      <c r="N727">
        <f t="shared" ca="1" si="105"/>
        <v>29.895543880702444</v>
      </c>
      <c r="O727">
        <f t="shared" ca="1" si="104"/>
        <v>28.338077408720768</v>
      </c>
      <c r="P727" s="4">
        <f t="shared" ca="1" si="106"/>
        <v>24.771657036158384</v>
      </c>
      <c r="Q727" s="3">
        <f t="shared" ca="1" si="107"/>
        <v>1.4519759725386816</v>
      </c>
    </row>
    <row r="728" spans="1:17" x14ac:dyDescent="0.25">
      <c r="A728">
        <v>708</v>
      </c>
      <c r="C728" s="4">
        <f t="shared" si="102"/>
        <v>3.2921262866077932</v>
      </c>
      <c r="D728">
        <f t="shared" ca="1" si="103"/>
        <v>3.283143537453304</v>
      </c>
      <c r="E728">
        <f t="shared" ca="1" si="103"/>
        <v>3.3173506025900772</v>
      </c>
      <c r="F728">
        <f t="shared" ca="1" si="103"/>
        <v>3.3905490984938425</v>
      </c>
      <c r="G728">
        <f t="shared" ca="1" si="103"/>
        <v>3.3843540111469097</v>
      </c>
      <c r="H728">
        <f t="shared" ca="1" si="103"/>
        <v>3.3561034142184236</v>
      </c>
      <c r="I728">
        <f t="shared" ca="1" si="103"/>
        <v>3.2676386110579103</v>
      </c>
      <c r="J728">
        <f t="shared" ca="1" si="103"/>
        <v>3.151566054396497</v>
      </c>
      <c r="K728">
        <f t="shared" ca="1" si="103"/>
        <v>3.1079061048085417</v>
      </c>
      <c r="L728">
        <f t="shared" ca="1" si="103"/>
        <v>3.0567498371342041</v>
      </c>
      <c r="M728">
        <f t="shared" ca="1" si="103"/>
        <v>3.2036437342833057</v>
      </c>
      <c r="N728">
        <f t="shared" ca="1" si="105"/>
        <v>24.622083273169999</v>
      </c>
      <c r="O728">
        <f t="shared" ca="1" si="104"/>
        <v>23.848968559274013</v>
      </c>
      <c r="P728" s="4">
        <f t="shared" ca="1" si="106"/>
        <v>21.947450347346127</v>
      </c>
      <c r="Q728" s="3">
        <f t="shared" ca="1" si="107"/>
        <v>0</v>
      </c>
    </row>
    <row r="729" spans="1:17" x14ac:dyDescent="0.25">
      <c r="A729">
        <v>709</v>
      </c>
      <c r="C729" s="4">
        <f t="shared" si="102"/>
        <v>3.2921262866077932</v>
      </c>
      <c r="D729">
        <f t="shared" ca="1" si="103"/>
        <v>3.2365180210315927</v>
      </c>
      <c r="E729">
        <f t="shared" ca="1" si="103"/>
        <v>3.2567714095508116</v>
      </c>
      <c r="F729">
        <f t="shared" ca="1" si="103"/>
        <v>3.1595367475778966</v>
      </c>
      <c r="G729">
        <f t="shared" ca="1" si="103"/>
        <v>2.9966730978307234</v>
      </c>
      <c r="H729">
        <f t="shared" ca="1" si="103"/>
        <v>3.0087554840235935</v>
      </c>
      <c r="I729">
        <f t="shared" ca="1" si="103"/>
        <v>3.0912419718032598</v>
      </c>
      <c r="J729">
        <f t="shared" ca="1" si="103"/>
        <v>3.0273606719658672</v>
      </c>
      <c r="K729">
        <f t="shared" ca="1" si="103"/>
        <v>2.8787813628337613</v>
      </c>
      <c r="L729">
        <f t="shared" ca="1" si="103"/>
        <v>2.8575211654315154</v>
      </c>
      <c r="M729">
        <f t="shared" ca="1" si="103"/>
        <v>2.883259032793057</v>
      </c>
      <c r="N729">
        <f t="shared" ca="1" si="105"/>
        <v>17.872425188269837</v>
      </c>
      <c r="O729">
        <f t="shared" ca="1" si="104"/>
        <v>17.939703871266879</v>
      </c>
      <c r="P729" s="4">
        <f t="shared" ca="1" si="106"/>
        <v>17.971908365148757</v>
      </c>
      <c r="Q729" s="3">
        <f t="shared" ca="1" si="107"/>
        <v>0</v>
      </c>
    </row>
    <row r="730" spans="1:17" x14ac:dyDescent="0.25">
      <c r="A730">
        <v>710</v>
      </c>
      <c r="C730" s="4">
        <f t="shared" si="102"/>
        <v>3.2921262866077932</v>
      </c>
      <c r="D730">
        <f t="shared" ca="1" si="103"/>
        <v>3.1722567711185672</v>
      </c>
      <c r="E730">
        <f t="shared" ca="1" si="103"/>
        <v>3.2052850730976981</v>
      </c>
      <c r="F730">
        <f t="shared" ca="1" si="103"/>
        <v>3.1662525843687517</v>
      </c>
      <c r="G730">
        <f t="shared" ca="1" si="103"/>
        <v>3.1637315471804981</v>
      </c>
      <c r="H730">
        <f t="shared" ca="1" si="103"/>
        <v>3.1837490953617538</v>
      </c>
      <c r="I730">
        <f t="shared" ca="1" si="103"/>
        <v>3.0771923314570997</v>
      </c>
      <c r="J730">
        <f t="shared" ca="1" si="103"/>
        <v>3.1200534778022435</v>
      </c>
      <c r="K730">
        <f t="shared" ca="1" si="103"/>
        <v>3.0635258181607132</v>
      </c>
      <c r="L730">
        <f t="shared" ca="1" si="103"/>
        <v>3.1639197062702706</v>
      </c>
      <c r="M730">
        <f t="shared" ca="1" si="103"/>
        <v>3.0344228772344426</v>
      </c>
      <c r="N730">
        <f t="shared" ca="1" si="105"/>
        <v>20.788976645015737</v>
      </c>
      <c r="O730">
        <f t="shared" ca="1" si="104"/>
        <v>20.519077470811975</v>
      </c>
      <c r="P730" s="4">
        <f t="shared" ca="1" si="106"/>
        <v>19.748921286193614</v>
      </c>
      <c r="Q730" s="3">
        <f t="shared" ca="1" si="107"/>
        <v>0</v>
      </c>
    </row>
    <row r="731" spans="1:17" x14ac:dyDescent="0.25">
      <c r="A731">
        <v>711</v>
      </c>
      <c r="C731" s="4">
        <f t="shared" si="102"/>
        <v>3.2921262866077932</v>
      </c>
      <c r="D731">
        <f t="shared" ca="1" si="103"/>
        <v>3.2691410922985087</v>
      </c>
      <c r="E731">
        <f t="shared" ca="1" si="103"/>
        <v>3.2711527421484323</v>
      </c>
      <c r="F731">
        <f t="shared" ca="1" si="103"/>
        <v>3.2630862235321931</v>
      </c>
      <c r="G731">
        <f t="shared" ca="1" si="103"/>
        <v>3.3073484827180533</v>
      </c>
      <c r="H731">
        <f t="shared" ca="1" si="103"/>
        <v>3.3358808872158368</v>
      </c>
      <c r="I731">
        <f t="shared" ca="1" si="103"/>
        <v>3.3356135154274087</v>
      </c>
      <c r="J731">
        <f t="shared" ca="1" si="103"/>
        <v>3.307128095400063</v>
      </c>
      <c r="K731">
        <f t="shared" ca="1" si="103"/>
        <v>3.2472090034842349</v>
      </c>
      <c r="L731">
        <f t="shared" ca="1" si="103"/>
        <v>3.0045689342748303</v>
      </c>
      <c r="M731">
        <f t="shared" ca="1" si="103"/>
        <v>2.91522329351919</v>
      </c>
      <c r="N731">
        <f t="shared" ca="1" si="105"/>
        <v>18.452932362956297</v>
      </c>
      <c r="O731">
        <f t="shared" ca="1" si="104"/>
        <v>18.456615357968044</v>
      </c>
      <c r="P731" s="4">
        <f t="shared" ca="1" si="106"/>
        <v>18.333824962738575</v>
      </c>
      <c r="Q731" s="3">
        <f t="shared" ca="1" si="107"/>
        <v>0</v>
      </c>
    </row>
    <row r="732" spans="1:17" x14ac:dyDescent="0.25">
      <c r="A732">
        <v>712</v>
      </c>
      <c r="C732" s="4">
        <f t="shared" si="102"/>
        <v>3.2921262866077932</v>
      </c>
      <c r="D732">
        <f t="shared" ca="1" si="103"/>
        <v>3.3353480851465793</v>
      </c>
      <c r="E732">
        <f t="shared" ca="1" si="103"/>
        <v>3.2579805359900029</v>
      </c>
      <c r="F732">
        <f t="shared" ca="1" si="103"/>
        <v>3.1792972705687572</v>
      </c>
      <c r="G732">
        <f t="shared" ca="1" si="103"/>
        <v>3.1978190696164837</v>
      </c>
      <c r="H732">
        <f t="shared" ca="1" si="103"/>
        <v>3.1904973975528823</v>
      </c>
      <c r="I732">
        <f t="shared" ca="1" si="103"/>
        <v>3.2652742201524405</v>
      </c>
      <c r="J732">
        <f t="shared" ca="1" si="103"/>
        <v>3.1392932835165359</v>
      </c>
      <c r="K732">
        <f t="shared" ca="1" si="103"/>
        <v>3.1929523882891759</v>
      </c>
      <c r="L732">
        <f t="shared" ca="1" si="103"/>
        <v>3.1565749551511728</v>
      </c>
      <c r="M732">
        <f t="shared" ca="1" si="103"/>
        <v>3.2235278013715227</v>
      </c>
      <c r="N732">
        <f t="shared" ca="1" si="105"/>
        <v>25.116570343609066</v>
      </c>
      <c r="O732">
        <f t="shared" ca="1" si="104"/>
        <v>24.274146679865638</v>
      </c>
      <c r="P732" s="4">
        <f t="shared" ca="1" si="106"/>
        <v>22.221354305030257</v>
      </c>
      <c r="Q732" s="3">
        <f t="shared" ca="1" si="107"/>
        <v>1.2168483352656551E-2</v>
      </c>
    </row>
    <row r="733" spans="1:17" x14ac:dyDescent="0.25">
      <c r="A733">
        <v>713</v>
      </c>
      <c r="C733" s="4">
        <f t="shared" si="102"/>
        <v>3.2921262866077932</v>
      </c>
      <c r="D733">
        <f t="shared" ca="1" si="103"/>
        <v>3.4195316135203107</v>
      </c>
      <c r="E733">
        <f t="shared" ca="1" si="103"/>
        <v>3.4352881365778889</v>
      </c>
      <c r="F733">
        <f t="shared" ca="1" si="103"/>
        <v>3.367622446420524</v>
      </c>
      <c r="G733">
        <f t="shared" ca="1" si="103"/>
        <v>3.4678132327054856</v>
      </c>
      <c r="H733">
        <f t="shared" ca="1" si="103"/>
        <v>3.5218817700818281</v>
      </c>
      <c r="I733">
        <f t="shared" ca="1" si="103"/>
        <v>3.521028607136202</v>
      </c>
      <c r="J733">
        <f t="shared" ca="1" si="103"/>
        <v>3.5354356882550659</v>
      </c>
      <c r="K733">
        <f t="shared" ca="1" si="103"/>
        <v>3.5341860355289594</v>
      </c>
      <c r="L733">
        <f t="shared" ca="1" si="103"/>
        <v>3.3996663462107675</v>
      </c>
      <c r="M733">
        <f t="shared" ca="1" si="103"/>
        <v>3.4907079798223561</v>
      </c>
      <c r="N733">
        <f t="shared" ca="1" si="105"/>
        <v>32.809167714343438</v>
      </c>
      <c r="O733">
        <f t="shared" ca="1" si="104"/>
        <v>30.779652275846569</v>
      </c>
      <c r="P733" s="4">
        <f t="shared" ca="1" si="106"/>
        <v>26.251110871753671</v>
      </c>
      <c r="Q733" s="3">
        <f t="shared" ca="1" si="107"/>
        <v>2.3671738076614863</v>
      </c>
    </row>
    <row r="734" spans="1:17" x14ac:dyDescent="0.25">
      <c r="A734">
        <v>714</v>
      </c>
      <c r="C734" s="4">
        <f t="shared" si="102"/>
        <v>3.2921262866077932</v>
      </c>
      <c r="D734">
        <f t="shared" ca="1" si="103"/>
        <v>3.2877616248607988</v>
      </c>
      <c r="E734">
        <f t="shared" ca="1" si="103"/>
        <v>3.1694546798521208</v>
      </c>
      <c r="F734">
        <f t="shared" ca="1" si="103"/>
        <v>3.1593691285891246</v>
      </c>
      <c r="G734">
        <f t="shared" ca="1" si="103"/>
        <v>3.1280646328976145</v>
      </c>
      <c r="H734">
        <f t="shared" ca="1" si="103"/>
        <v>3.175111043799304</v>
      </c>
      <c r="I734">
        <f t="shared" ca="1" si="103"/>
        <v>3.1492526222494575</v>
      </c>
      <c r="J734">
        <f t="shared" ca="1" si="103"/>
        <v>2.996459274706631</v>
      </c>
      <c r="K734">
        <f t="shared" ca="1" si="103"/>
        <v>2.9863676325413917</v>
      </c>
      <c r="L734">
        <f t="shared" ca="1" si="103"/>
        <v>3.0685953453379735</v>
      </c>
      <c r="M734">
        <f t="shared" ca="1" si="103"/>
        <v>3.1865516332638091</v>
      </c>
      <c r="N734">
        <f t="shared" ca="1" si="105"/>
        <v>24.204816281652647</v>
      </c>
      <c r="O734">
        <f t="shared" ca="1" si="104"/>
        <v>23.489447710336862</v>
      </c>
      <c r="P734" s="4">
        <f t="shared" ca="1" si="106"/>
        <v>21.714705794952998</v>
      </c>
      <c r="Q734" s="3">
        <f t="shared" ca="1" si="107"/>
        <v>0</v>
      </c>
    </row>
    <row r="735" spans="1:17" x14ac:dyDescent="0.25">
      <c r="A735">
        <v>715</v>
      </c>
      <c r="C735" s="4">
        <f t="shared" si="102"/>
        <v>3.2921262866077932</v>
      </c>
      <c r="D735">
        <f t="shared" ca="1" si="103"/>
        <v>3.2835522566649589</v>
      </c>
      <c r="E735">
        <f t="shared" ca="1" si="103"/>
        <v>3.1886727999037583</v>
      </c>
      <c r="F735">
        <f t="shared" ca="1" si="103"/>
        <v>3.3204845497528916</v>
      </c>
      <c r="G735">
        <f t="shared" ca="1" si="103"/>
        <v>3.298929545740767</v>
      </c>
      <c r="H735">
        <f t="shared" ca="1" si="103"/>
        <v>3.3563726706333608</v>
      </c>
      <c r="I735">
        <f t="shared" ca="1" si="103"/>
        <v>3.3012892606069948</v>
      </c>
      <c r="J735">
        <f t="shared" ca="1" si="103"/>
        <v>3.3260813157118068</v>
      </c>
      <c r="K735">
        <f t="shared" ca="1" si="103"/>
        <v>3.2739129801369642</v>
      </c>
      <c r="L735">
        <f t="shared" ca="1" si="103"/>
        <v>3.2672801752965359</v>
      </c>
      <c r="M735">
        <f t="shared" ca="1" si="103"/>
        <v>3.095640742515092</v>
      </c>
      <c r="N735">
        <f t="shared" ca="1" si="105"/>
        <v>22.101395305254737</v>
      </c>
      <c r="O735">
        <f t="shared" ca="1" si="104"/>
        <v>21.66632337678416</v>
      </c>
      <c r="P735" s="4">
        <f t="shared" ca="1" si="106"/>
        <v>20.517613860855015</v>
      </c>
      <c r="Q735" s="3">
        <f t="shared" ca="1" si="107"/>
        <v>0</v>
      </c>
    </row>
    <row r="736" spans="1:17" x14ac:dyDescent="0.25">
      <c r="A736">
        <v>716</v>
      </c>
      <c r="C736" s="4">
        <f t="shared" si="102"/>
        <v>3.2921262866077932</v>
      </c>
      <c r="D736">
        <f t="shared" ca="1" si="103"/>
        <v>3.2384037985249643</v>
      </c>
      <c r="E736">
        <f t="shared" ca="1" si="103"/>
        <v>3.146392363519646</v>
      </c>
      <c r="F736">
        <f t="shared" ca="1" si="103"/>
        <v>3.0359873390309211</v>
      </c>
      <c r="G736">
        <f t="shared" ca="1" si="103"/>
        <v>2.9584392690714418</v>
      </c>
      <c r="H736">
        <f t="shared" ca="1" si="103"/>
        <v>3.0380340726928963</v>
      </c>
      <c r="I736">
        <f t="shared" ca="1" si="103"/>
        <v>3.0274607278429095</v>
      </c>
      <c r="J736">
        <f t="shared" ca="1" si="103"/>
        <v>3.0415964527455963</v>
      </c>
      <c r="K736">
        <f t="shared" ca="1" si="103"/>
        <v>3.1379927848353901</v>
      </c>
      <c r="L736">
        <f t="shared" ca="1" si="103"/>
        <v>3.1322162280519716</v>
      </c>
      <c r="M736">
        <f t="shared" ca="1" si="103"/>
        <v>3.0494288201738495</v>
      </c>
      <c r="N736">
        <f t="shared" ca="1" si="105"/>
        <v>21.103287207531025</v>
      </c>
      <c r="O736">
        <f t="shared" ca="1" si="104"/>
        <v>20.794546898320963</v>
      </c>
      <c r="P736" s="4">
        <f t="shared" ca="1" si="106"/>
        <v>19.934639184244627</v>
      </c>
      <c r="Q736" s="3">
        <f t="shared" ca="1" si="107"/>
        <v>0</v>
      </c>
    </row>
    <row r="737" spans="1:17" x14ac:dyDescent="0.25">
      <c r="A737">
        <v>717</v>
      </c>
      <c r="C737" s="4">
        <f t="shared" si="102"/>
        <v>3.2921262866077932</v>
      </c>
      <c r="D737">
        <f t="shared" ca="1" si="103"/>
        <v>3.3102040422189121</v>
      </c>
      <c r="E737">
        <f t="shared" ca="1" si="103"/>
        <v>3.3619656763774826</v>
      </c>
      <c r="F737">
        <f t="shared" ca="1" si="103"/>
        <v>3.2503792013490393</v>
      </c>
      <c r="G737">
        <f t="shared" ca="1" si="103"/>
        <v>3.1911725994650908</v>
      </c>
      <c r="H737">
        <f t="shared" ca="1" si="103"/>
        <v>3.2513971532591879</v>
      </c>
      <c r="I737">
        <f t="shared" ca="1" si="103"/>
        <v>3.1800080432742779</v>
      </c>
      <c r="J737">
        <f t="shared" ca="1" si="103"/>
        <v>3.0645932107603473</v>
      </c>
      <c r="K737">
        <f t="shared" ca="1" si="103"/>
        <v>3.1070100332937374</v>
      </c>
      <c r="L737">
        <f t="shared" ca="1" si="103"/>
        <v>3.1692259688901836</v>
      </c>
      <c r="M737">
        <f t="shared" ca="1" si="103"/>
        <v>3.1393312126006681</v>
      </c>
      <c r="N737">
        <f t="shared" ca="1" si="105"/>
        <v>23.088420449448904</v>
      </c>
      <c r="O737">
        <f t="shared" ca="1" si="104"/>
        <v>22.524118878903096</v>
      </c>
      <c r="P737" s="4">
        <f t="shared" ca="1" si="106"/>
        <v>21.084450257021956</v>
      </c>
      <c r="Q737" s="3">
        <f t="shared" ca="1" si="107"/>
        <v>0</v>
      </c>
    </row>
    <row r="738" spans="1:17" x14ac:dyDescent="0.25">
      <c r="A738">
        <v>718</v>
      </c>
      <c r="C738" s="4">
        <f t="shared" si="102"/>
        <v>3.2921262866077932</v>
      </c>
      <c r="D738">
        <f t="shared" ca="1" si="103"/>
        <v>3.2522763965143264</v>
      </c>
      <c r="E738">
        <f t="shared" ca="1" si="103"/>
        <v>3.3094380563260923</v>
      </c>
      <c r="F738">
        <f t="shared" ca="1" si="103"/>
        <v>3.4601119135009575</v>
      </c>
      <c r="G738">
        <f t="shared" ca="1" si="103"/>
        <v>3.406137209017337</v>
      </c>
      <c r="H738">
        <f t="shared" ca="1" si="103"/>
        <v>3.3663167160412666</v>
      </c>
      <c r="I738">
        <f t="shared" ca="1" si="103"/>
        <v>3.4184653981561794</v>
      </c>
      <c r="J738">
        <f t="shared" ca="1" si="103"/>
        <v>3.448916632896033</v>
      </c>
      <c r="K738">
        <f t="shared" ca="1" si="103"/>
        <v>3.5495579323005089</v>
      </c>
      <c r="L738">
        <f t="shared" ca="1" si="103"/>
        <v>3.4394953589817483</v>
      </c>
      <c r="M738">
        <f t="shared" ca="1" si="103"/>
        <v>3.597516824595858</v>
      </c>
      <c r="N738">
        <f t="shared" ca="1" si="105"/>
        <v>36.507467350020029</v>
      </c>
      <c r="O738">
        <f t="shared" ca="1" si="104"/>
        <v>33.844429785593228</v>
      </c>
      <c r="P738" s="4">
        <f t="shared" ca="1" si="106"/>
        <v>28.059596627211306</v>
      </c>
      <c r="Q738" s="3">
        <f t="shared" ca="1" si="107"/>
        <v>3.5621954900988264</v>
      </c>
    </row>
    <row r="739" spans="1:17" x14ac:dyDescent="0.25">
      <c r="A739">
        <v>719</v>
      </c>
      <c r="C739" s="4">
        <f t="shared" si="102"/>
        <v>3.2921262866077932</v>
      </c>
      <c r="D739">
        <f t="shared" ca="1" si="103"/>
        <v>3.2215218895718771</v>
      </c>
      <c r="E739">
        <f t="shared" ca="1" si="103"/>
        <v>3.1240747259571404</v>
      </c>
      <c r="F739">
        <f t="shared" ca="1" si="103"/>
        <v>3.1011589173684166</v>
      </c>
      <c r="G739">
        <f t="shared" ca="1" si="103"/>
        <v>3.0519744112933611</v>
      </c>
      <c r="H739">
        <f t="shared" ca="1" si="103"/>
        <v>3.0389502707354099</v>
      </c>
      <c r="I739">
        <f t="shared" ca="1" si="103"/>
        <v>3.1040228973192585</v>
      </c>
      <c r="J739">
        <f t="shared" ca="1" si="103"/>
        <v>3.1257957040119528</v>
      </c>
      <c r="K739">
        <f t="shared" ca="1" si="103"/>
        <v>3.1366937480335522</v>
      </c>
      <c r="L739">
        <f t="shared" ca="1" si="103"/>
        <v>3.1155625497619663</v>
      </c>
      <c r="M739">
        <f t="shared" ca="1" si="103"/>
        <v>2.9873947976803898</v>
      </c>
      <c r="N739">
        <f t="shared" ca="1" si="105"/>
        <v>19.833943689696934</v>
      </c>
      <c r="O739">
        <f t="shared" ca="1" si="104"/>
        <v>19.679183325350404</v>
      </c>
      <c r="P739" s="4">
        <f t="shared" ca="1" si="106"/>
        <v>19.178022109865008</v>
      </c>
      <c r="Q739" s="3">
        <f t="shared" ca="1" si="107"/>
        <v>0</v>
      </c>
    </row>
    <row r="740" spans="1:17" x14ac:dyDescent="0.25">
      <c r="A740">
        <v>720</v>
      </c>
      <c r="C740" s="4">
        <f t="shared" si="102"/>
        <v>3.2921262866077932</v>
      </c>
      <c r="D740">
        <f t="shared" ca="1" si="103"/>
        <v>3.2754712351632018</v>
      </c>
      <c r="E740">
        <f t="shared" ca="1" si="103"/>
        <v>3.2743979934944547</v>
      </c>
      <c r="F740">
        <f t="shared" ca="1" si="103"/>
        <v>3.2063751369183109</v>
      </c>
      <c r="G740">
        <f t="shared" ca="1" si="103"/>
        <v>3.2814852299898805</v>
      </c>
      <c r="H740">
        <f t="shared" ca="1" si="103"/>
        <v>3.3790190144547303</v>
      </c>
      <c r="I740">
        <f t="shared" ca="1" si="103"/>
        <v>3.4642653055452182</v>
      </c>
      <c r="J740">
        <f t="shared" ca="1" si="103"/>
        <v>3.2042349569686803</v>
      </c>
      <c r="K740">
        <f t="shared" ca="1" si="103"/>
        <v>3.0932776082063178</v>
      </c>
      <c r="L740">
        <f t="shared" ca="1" si="103"/>
        <v>3.0446018479444508</v>
      </c>
      <c r="M740">
        <f t="shared" ca="1" si="103"/>
        <v>2.8136824598703121</v>
      </c>
      <c r="N740">
        <f t="shared" ca="1" si="105"/>
        <v>16.671196333929657</v>
      </c>
      <c r="O740">
        <f t="shared" ca="1" si="104"/>
        <v>16.864046406523947</v>
      </c>
      <c r="P740" s="4">
        <f t="shared" ca="1" si="106"/>
        <v>17.208634448210791</v>
      </c>
      <c r="Q740" s="3">
        <f t="shared" ca="1" si="107"/>
        <v>0</v>
      </c>
    </row>
    <row r="741" spans="1:17" x14ac:dyDescent="0.25">
      <c r="A741">
        <v>721</v>
      </c>
      <c r="C741" s="4">
        <f t="shared" si="102"/>
        <v>3.2921262866077932</v>
      </c>
      <c r="D741">
        <f t="shared" ref="D741:M756" ca="1" si="108">C741+$D$6*($H$5-C741)*$H$7+$D$9*($H$7^0.5)*(NORMINV(RAND(),0,1))</f>
        <v>3.3638569283957862</v>
      </c>
      <c r="E741">
        <f t="shared" ca="1" si="108"/>
        <v>3.4161462659999082</v>
      </c>
      <c r="F741">
        <f t="shared" ca="1" si="108"/>
        <v>3.41385824545049</v>
      </c>
      <c r="G741">
        <f t="shared" ca="1" si="108"/>
        <v>3.3945141451951333</v>
      </c>
      <c r="H741">
        <f t="shared" ca="1" si="108"/>
        <v>3.3343230056200586</v>
      </c>
      <c r="I741">
        <f t="shared" ca="1" si="108"/>
        <v>3.343488077114142</v>
      </c>
      <c r="J741">
        <f t="shared" ca="1" si="108"/>
        <v>3.3394405361986141</v>
      </c>
      <c r="K741">
        <f t="shared" ca="1" si="108"/>
        <v>3.3320611320902125</v>
      </c>
      <c r="L741">
        <f t="shared" ca="1" si="108"/>
        <v>3.1572883020270632</v>
      </c>
      <c r="M741">
        <f t="shared" ca="1" si="108"/>
        <v>3.096531413336431</v>
      </c>
      <c r="N741">
        <f t="shared" ca="1" si="105"/>
        <v>22.121089142225063</v>
      </c>
      <c r="O741">
        <f t="shared" ca="1" si="104"/>
        <v>21.683479833069473</v>
      </c>
      <c r="P741" s="4">
        <f t="shared" ca="1" si="106"/>
        <v>20.529015773919738</v>
      </c>
      <c r="Q741" s="3">
        <f t="shared" ca="1" si="107"/>
        <v>0</v>
      </c>
    </row>
    <row r="742" spans="1:17" x14ac:dyDescent="0.25">
      <c r="A742">
        <v>722</v>
      </c>
      <c r="C742" s="4">
        <f t="shared" si="102"/>
        <v>3.2921262866077932</v>
      </c>
      <c r="D742">
        <f t="shared" ca="1" si="108"/>
        <v>3.2634513915768673</v>
      </c>
      <c r="E742">
        <f t="shared" ca="1" si="108"/>
        <v>3.2482744155073831</v>
      </c>
      <c r="F742">
        <f t="shared" ca="1" si="108"/>
        <v>3.2698895332558191</v>
      </c>
      <c r="G742">
        <f t="shared" ca="1" si="108"/>
        <v>3.2744901923902359</v>
      </c>
      <c r="H742">
        <f t="shared" ca="1" si="108"/>
        <v>3.2898403242041803</v>
      </c>
      <c r="I742">
        <f t="shared" ca="1" si="108"/>
        <v>3.3616294050967865</v>
      </c>
      <c r="J742">
        <f t="shared" ca="1" si="108"/>
        <v>3.4610459614111244</v>
      </c>
      <c r="K742">
        <f t="shared" ca="1" si="108"/>
        <v>3.6101984715107669</v>
      </c>
      <c r="L742">
        <f t="shared" ca="1" si="108"/>
        <v>3.6368506588582097</v>
      </c>
      <c r="M742">
        <f t="shared" ca="1" si="108"/>
        <v>3.6190207809541657</v>
      </c>
      <c r="N742">
        <f t="shared" ca="1" si="105"/>
        <v>37.301024059611322</v>
      </c>
      <c r="O742">
        <f t="shared" ca="1" si="104"/>
        <v>34.49743285027121</v>
      </c>
      <c r="P742" s="4">
        <f t="shared" ca="1" si="106"/>
        <v>28.438500187591149</v>
      </c>
      <c r="Q742" s="3">
        <f t="shared" ca="1" si="107"/>
        <v>3.8229270038282763</v>
      </c>
    </row>
    <row r="743" spans="1:17" x14ac:dyDescent="0.25">
      <c r="A743">
        <v>723</v>
      </c>
      <c r="C743" s="4">
        <f t="shared" si="102"/>
        <v>3.2921262866077932</v>
      </c>
      <c r="D743">
        <f t="shared" ca="1" si="108"/>
        <v>3.2746064605254039</v>
      </c>
      <c r="E743">
        <f t="shared" ca="1" si="108"/>
        <v>3.2536312555275724</v>
      </c>
      <c r="F743">
        <f t="shared" ca="1" si="108"/>
        <v>3.0316660587473012</v>
      </c>
      <c r="G743">
        <f t="shared" ca="1" si="108"/>
        <v>2.984778958798167</v>
      </c>
      <c r="H743">
        <f t="shared" ca="1" si="108"/>
        <v>2.8524427229693416</v>
      </c>
      <c r="I743">
        <f t="shared" ca="1" si="108"/>
        <v>2.7669130900925536</v>
      </c>
      <c r="J743">
        <f t="shared" ca="1" si="108"/>
        <v>2.7632314886908174</v>
      </c>
      <c r="K743">
        <f t="shared" ca="1" si="108"/>
        <v>2.6319671670653713</v>
      </c>
      <c r="L743">
        <f t="shared" ca="1" si="108"/>
        <v>2.7439184024612637</v>
      </c>
      <c r="M743">
        <f t="shared" ca="1" si="108"/>
        <v>2.815642353748971</v>
      </c>
      <c r="N743">
        <f t="shared" ca="1" si="105"/>
        <v>16.703902149068803</v>
      </c>
      <c r="O743">
        <f t="shared" ca="1" si="104"/>
        <v>16.893444953595289</v>
      </c>
      <c r="P743" s="4">
        <f t="shared" ca="1" si="106"/>
        <v>17.229684707893277</v>
      </c>
      <c r="Q743" s="3">
        <f t="shared" ca="1" si="107"/>
        <v>0</v>
      </c>
    </row>
    <row r="744" spans="1:17" x14ac:dyDescent="0.25">
      <c r="A744">
        <v>724</v>
      </c>
      <c r="C744" s="4">
        <f t="shared" si="102"/>
        <v>3.2921262866077932</v>
      </c>
      <c r="D744">
        <f t="shared" ca="1" si="108"/>
        <v>3.1671940413643118</v>
      </c>
      <c r="E744">
        <f t="shared" ca="1" si="108"/>
        <v>3.178634427429726</v>
      </c>
      <c r="F744">
        <f t="shared" ca="1" si="108"/>
        <v>3.2167564331463163</v>
      </c>
      <c r="G744">
        <f t="shared" ca="1" si="108"/>
        <v>3.2139747936945531</v>
      </c>
      <c r="H744">
        <f t="shared" ca="1" si="108"/>
        <v>3.2789381745720889</v>
      </c>
      <c r="I744">
        <f t="shared" ca="1" si="108"/>
        <v>3.2875658060610058</v>
      </c>
      <c r="J744">
        <f t="shared" ca="1" si="108"/>
        <v>3.2984138886677505</v>
      </c>
      <c r="K744">
        <f t="shared" ca="1" si="108"/>
        <v>3.1930238115449638</v>
      </c>
      <c r="L744">
        <f t="shared" ca="1" si="108"/>
        <v>3.1288370055522896</v>
      </c>
      <c r="M744">
        <f t="shared" ca="1" si="108"/>
        <v>3.1290303075158317</v>
      </c>
      <c r="N744">
        <f t="shared" ca="1" si="105"/>
        <v>22.851809567161894</v>
      </c>
      <c r="O744">
        <f t="shared" ca="1" si="104"/>
        <v>22.318865593739854</v>
      </c>
      <c r="P744" s="4">
        <f t="shared" ca="1" si="106"/>
        <v>20.949412194254705</v>
      </c>
      <c r="Q744" s="3">
        <f t="shared" ca="1" si="107"/>
        <v>0</v>
      </c>
    </row>
    <row r="745" spans="1:17" x14ac:dyDescent="0.25">
      <c r="A745">
        <v>725</v>
      </c>
      <c r="C745" s="4">
        <f t="shared" si="102"/>
        <v>3.2921262866077932</v>
      </c>
      <c r="D745">
        <f t="shared" ca="1" si="108"/>
        <v>3.3572829946714977</v>
      </c>
      <c r="E745">
        <f t="shared" ca="1" si="108"/>
        <v>3.41400925287655</v>
      </c>
      <c r="F745">
        <f t="shared" ca="1" si="108"/>
        <v>3.3315529664007086</v>
      </c>
      <c r="G745">
        <f t="shared" ca="1" si="108"/>
        <v>3.3284140650654046</v>
      </c>
      <c r="H745">
        <f t="shared" ca="1" si="108"/>
        <v>3.2407660685498345</v>
      </c>
      <c r="I745">
        <f t="shared" ca="1" si="108"/>
        <v>3.1740458364830433</v>
      </c>
      <c r="J745">
        <f t="shared" ca="1" si="108"/>
        <v>3.0272510319910166</v>
      </c>
      <c r="K745">
        <f t="shared" ca="1" si="108"/>
        <v>3.2278307188165556</v>
      </c>
      <c r="L745">
        <f t="shared" ca="1" si="108"/>
        <v>3.2369899919797667</v>
      </c>
      <c r="M745">
        <f t="shared" ca="1" si="108"/>
        <v>3.2127900850686917</v>
      </c>
      <c r="N745">
        <f t="shared" ca="1" si="105"/>
        <v>24.848318520163829</v>
      </c>
      <c r="O745">
        <f t="shared" ca="1" si="104"/>
        <v>24.043610732485028</v>
      </c>
      <c r="P745" s="4">
        <f t="shared" ca="1" si="106"/>
        <v>22.073019904376075</v>
      </c>
      <c r="Q745" s="3">
        <f t="shared" ca="1" si="107"/>
        <v>0</v>
      </c>
    </row>
    <row r="746" spans="1:17" x14ac:dyDescent="0.25">
      <c r="A746">
        <v>726</v>
      </c>
      <c r="C746" s="4">
        <f t="shared" si="102"/>
        <v>3.2921262866077932</v>
      </c>
      <c r="D746">
        <f t="shared" ca="1" si="108"/>
        <v>3.3308566642102631</v>
      </c>
      <c r="E746">
        <f t="shared" ca="1" si="108"/>
        <v>3.3123730327063616</v>
      </c>
      <c r="F746">
        <f t="shared" ca="1" si="108"/>
        <v>3.1900411278942982</v>
      </c>
      <c r="G746">
        <f t="shared" ca="1" si="108"/>
        <v>3.1322107941300694</v>
      </c>
      <c r="H746">
        <f t="shared" ca="1" si="108"/>
        <v>3.2234039352995105</v>
      </c>
      <c r="I746">
        <f t="shared" ca="1" si="108"/>
        <v>3.2848016916744225</v>
      </c>
      <c r="J746">
        <f t="shared" ca="1" si="108"/>
        <v>3.3370539293025545</v>
      </c>
      <c r="K746">
        <f t="shared" ca="1" si="108"/>
        <v>3.2799007832341593</v>
      </c>
      <c r="L746">
        <f t="shared" ca="1" si="108"/>
        <v>3.2925994377633709</v>
      </c>
      <c r="M746">
        <f t="shared" ca="1" si="108"/>
        <v>3.2628476566903797</v>
      </c>
      <c r="N746">
        <f t="shared" ca="1" si="105"/>
        <v>26.123823001355404</v>
      </c>
      <c r="O746">
        <f t="shared" ca="1" si="104"/>
        <v>25.137361906323093</v>
      </c>
      <c r="P746" s="4">
        <f t="shared" ca="1" si="106"/>
        <v>22.773091236911476</v>
      </c>
      <c r="Q746" s="3">
        <f t="shared" ca="1" si="107"/>
        <v>0.3084558022468738</v>
      </c>
    </row>
    <row r="747" spans="1:17" x14ac:dyDescent="0.25">
      <c r="A747">
        <v>727</v>
      </c>
      <c r="C747" s="4">
        <f t="shared" si="102"/>
        <v>3.2921262866077932</v>
      </c>
      <c r="D747">
        <f t="shared" ca="1" si="108"/>
        <v>3.3230733182707599</v>
      </c>
      <c r="E747">
        <f t="shared" ca="1" si="108"/>
        <v>3.3079211384446414</v>
      </c>
      <c r="F747">
        <f t="shared" ca="1" si="108"/>
        <v>3.360002891951321</v>
      </c>
      <c r="G747">
        <f t="shared" ca="1" si="108"/>
        <v>3.3370805289986394</v>
      </c>
      <c r="H747">
        <f t="shared" ca="1" si="108"/>
        <v>3.2632152940164176</v>
      </c>
      <c r="I747">
        <f t="shared" ca="1" si="108"/>
        <v>3.273872249790819</v>
      </c>
      <c r="J747">
        <f t="shared" ca="1" si="108"/>
        <v>3.4543088225503005</v>
      </c>
      <c r="K747">
        <f t="shared" ca="1" si="108"/>
        <v>3.6036727170324201</v>
      </c>
      <c r="L747">
        <f t="shared" ca="1" si="108"/>
        <v>3.4444553538842912</v>
      </c>
      <c r="M747">
        <f t="shared" ca="1" si="108"/>
        <v>3.4749016737698089</v>
      </c>
      <c r="N747">
        <f t="shared" ca="1" si="105"/>
        <v>32.294652969010663</v>
      </c>
      <c r="O747">
        <f t="shared" ca="1" si="104"/>
        <v>30.350312969754079</v>
      </c>
      <c r="P747" s="4">
        <f t="shared" ca="1" si="106"/>
        <v>25.993566579143703</v>
      </c>
      <c r="Q747" s="3">
        <f t="shared" ca="1" si="107"/>
        <v>2.2037573358544136</v>
      </c>
    </row>
    <row r="748" spans="1:17" x14ac:dyDescent="0.25">
      <c r="A748">
        <v>728</v>
      </c>
      <c r="C748" s="4">
        <f t="shared" si="102"/>
        <v>3.2921262866077932</v>
      </c>
      <c r="D748">
        <f t="shared" ca="1" si="108"/>
        <v>3.263960115557865</v>
      </c>
      <c r="E748">
        <f t="shared" ca="1" si="108"/>
        <v>3.1914870171853176</v>
      </c>
      <c r="F748">
        <f t="shared" ca="1" si="108"/>
        <v>3.1885557695978113</v>
      </c>
      <c r="G748">
        <f t="shared" ca="1" si="108"/>
        <v>3.1650354644721586</v>
      </c>
      <c r="H748">
        <f t="shared" ca="1" si="108"/>
        <v>3.1172991787960154</v>
      </c>
      <c r="I748">
        <f t="shared" ca="1" si="108"/>
        <v>3.0873459233221974</v>
      </c>
      <c r="J748">
        <f t="shared" ca="1" si="108"/>
        <v>3.012443972903696</v>
      </c>
      <c r="K748">
        <f t="shared" ca="1" si="108"/>
        <v>2.9596714840818326</v>
      </c>
      <c r="L748">
        <f t="shared" ca="1" si="108"/>
        <v>3.0111281961575447</v>
      </c>
      <c r="M748">
        <f t="shared" ca="1" si="108"/>
        <v>3.1654436877716869</v>
      </c>
      <c r="N748">
        <f t="shared" ca="1" si="105"/>
        <v>23.699256770899286</v>
      </c>
      <c r="O748">
        <f t="shared" ca="1" si="104"/>
        <v>23.052926830966914</v>
      </c>
      <c r="P748" s="4">
        <f t="shared" ca="1" si="106"/>
        <v>21.430680473036649</v>
      </c>
      <c r="Q748" s="3">
        <f t="shared" ca="1" si="107"/>
        <v>0</v>
      </c>
    </row>
    <row r="749" spans="1:17" x14ac:dyDescent="0.25">
      <c r="A749">
        <v>729</v>
      </c>
      <c r="C749" s="4">
        <f t="shared" si="102"/>
        <v>3.2921262866077932</v>
      </c>
      <c r="D749">
        <f t="shared" ca="1" si="108"/>
        <v>3.2615177165700215</v>
      </c>
      <c r="E749">
        <f t="shared" ca="1" si="108"/>
        <v>3.2482247229597512</v>
      </c>
      <c r="F749">
        <f t="shared" ca="1" si="108"/>
        <v>3.1449211176182104</v>
      </c>
      <c r="G749">
        <f t="shared" ca="1" si="108"/>
        <v>2.9496498525050612</v>
      </c>
      <c r="H749">
        <f t="shared" ca="1" si="108"/>
        <v>2.9503978016678496</v>
      </c>
      <c r="I749">
        <f t="shared" ca="1" si="108"/>
        <v>2.8417934181418407</v>
      </c>
      <c r="J749">
        <f t="shared" ca="1" si="108"/>
        <v>2.9684531864960553</v>
      </c>
      <c r="K749">
        <f t="shared" ca="1" si="108"/>
        <v>3.1612466318477335</v>
      </c>
      <c r="L749">
        <f t="shared" ca="1" si="108"/>
        <v>3.2798681224602535</v>
      </c>
      <c r="M749">
        <f t="shared" ca="1" si="108"/>
        <v>3.3632912200224871</v>
      </c>
      <c r="N749">
        <f t="shared" ca="1" si="105"/>
        <v>28.88409853601479</v>
      </c>
      <c r="O749">
        <f t="shared" ca="1" si="104"/>
        <v>27.484413434642402</v>
      </c>
      <c r="P749" s="4">
        <f t="shared" ca="1" si="106"/>
        <v>24.24551508998934</v>
      </c>
      <c r="Q749" s="3">
        <f t="shared" ca="1" si="107"/>
        <v>1.1404273824191911</v>
      </c>
    </row>
    <row r="750" spans="1:17" x14ac:dyDescent="0.25">
      <c r="A750">
        <v>730</v>
      </c>
      <c r="C750" s="4">
        <f t="shared" si="102"/>
        <v>3.2921262866077932</v>
      </c>
      <c r="D750">
        <f t="shared" ca="1" si="108"/>
        <v>3.3490498611445285</v>
      </c>
      <c r="E750">
        <f t="shared" ca="1" si="108"/>
        <v>3.3551556498969322</v>
      </c>
      <c r="F750">
        <f t="shared" ca="1" si="108"/>
        <v>3.3451753282337853</v>
      </c>
      <c r="G750">
        <f t="shared" ca="1" si="108"/>
        <v>3.1610007079667417</v>
      </c>
      <c r="H750">
        <f t="shared" ca="1" si="108"/>
        <v>3.0092757263701442</v>
      </c>
      <c r="I750">
        <f t="shared" ca="1" si="108"/>
        <v>3.0029740468527315</v>
      </c>
      <c r="J750">
        <f t="shared" ca="1" si="108"/>
        <v>3.0116067313118875</v>
      </c>
      <c r="K750">
        <f t="shared" ca="1" si="108"/>
        <v>2.9982848809603042</v>
      </c>
      <c r="L750">
        <f t="shared" ca="1" si="108"/>
        <v>2.9938676395089283</v>
      </c>
      <c r="M750">
        <f t="shared" ca="1" si="108"/>
        <v>3.1184711766700435</v>
      </c>
      <c r="N750">
        <f t="shared" ca="1" si="105"/>
        <v>22.611783781856222</v>
      </c>
      <c r="O750">
        <f t="shared" ca="1" si="104"/>
        <v>22.110408127773145</v>
      </c>
      <c r="P750" s="4">
        <f t="shared" ca="1" si="106"/>
        <v>20.811886575628684</v>
      </c>
      <c r="Q750" s="3">
        <f t="shared" ca="1" si="107"/>
        <v>0</v>
      </c>
    </row>
    <row r="751" spans="1:17" x14ac:dyDescent="0.25">
      <c r="A751">
        <v>731</v>
      </c>
      <c r="C751" s="4">
        <f t="shared" si="102"/>
        <v>3.2921262866077932</v>
      </c>
      <c r="D751">
        <f t="shared" ca="1" si="108"/>
        <v>3.3184427887357413</v>
      </c>
      <c r="E751">
        <f t="shared" ca="1" si="108"/>
        <v>3.2833824707678128</v>
      </c>
      <c r="F751">
        <f t="shared" ca="1" si="108"/>
        <v>3.3078892345416246</v>
      </c>
      <c r="G751">
        <f t="shared" ca="1" si="108"/>
        <v>3.3651459821332268</v>
      </c>
      <c r="H751">
        <f t="shared" ca="1" si="108"/>
        <v>3.2635575234920964</v>
      </c>
      <c r="I751">
        <f t="shared" ca="1" si="108"/>
        <v>3.1330172557069265</v>
      </c>
      <c r="J751">
        <f t="shared" ca="1" si="108"/>
        <v>3.2186676210617122</v>
      </c>
      <c r="K751">
        <f t="shared" ca="1" si="108"/>
        <v>3.3494893468412106</v>
      </c>
      <c r="L751">
        <f t="shared" ca="1" si="108"/>
        <v>3.3110318438153472</v>
      </c>
      <c r="M751">
        <f t="shared" ca="1" si="108"/>
        <v>3.4638960703806485</v>
      </c>
      <c r="N751">
        <f t="shared" ca="1" si="105"/>
        <v>31.941179489123115</v>
      </c>
      <c r="O751">
        <f t="shared" ca="1" si="104"/>
        <v>30.054914544465909</v>
      </c>
      <c r="P751" s="4">
        <f t="shared" ca="1" si="106"/>
        <v>25.815737442655426</v>
      </c>
      <c r="Q751" s="3">
        <f t="shared" ca="1" si="107"/>
        <v>2.0919219689303343</v>
      </c>
    </row>
    <row r="752" spans="1:17" x14ac:dyDescent="0.25">
      <c r="A752">
        <v>732</v>
      </c>
      <c r="C752" s="4">
        <f t="shared" si="102"/>
        <v>3.2921262866077932</v>
      </c>
      <c r="D752">
        <f t="shared" ca="1" si="108"/>
        <v>3.3673908668117796</v>
      </c>
      <c r="E752">
        <f t="shared" ca="1" si="108"/>
        <v>3.4242587657475201</v>
      </c>
      <c r="F752">
        <f t="shared" ca="1" si="108"/>
        <v>3.4634472268815619</v>
      </c>
      <c r="G752">
        <f t="shared" ca="1" si="108"/>
        <v>3.4082008615572006</v>
      </c>
      <c r="H752">
        <f t="shared" ca="1" si="108"/>
        <v>3.390053375841251</v>
      </c>
      <c r="I752">
        <f t="shared" ca="1" si="108"/>
        <v>3.4615877258030028</v>
      </c>
      <c r="J752">
        <f t="shared" ca="1" si="108"/>
        <v>3.6004833695687735</v>
      </c>
      <c r="K752">
        <f t="shared" ca="1" si="108"/>
        <v>3.4337779582838035</v>
      </c>
      <c r="L752">
        <f t="shared" ca="1" si="108"/>
        <v>3.3119030388267139</v>
      </c>
      <c r="M752">
        <f t="shared" ca="1" si="108"/>
        <v>3.4675090445996228</v>
      </c>
      <c r="N752">
        <f t="shared" ca="1" si="105"/>
        <v>32.056790871851689</v>
      </c>
      <c r="O752">
        <f t="shared" ca="1" si="104"/>
        <v>30.151571034882455</v>
      </c>
      <c r="P752" s="4">
        <f t="shared" ca="1" si="106"/>
        <v>25.873981531904036</v>
      </c>
      <c r="Q752" s="3">
        <f t="shared" ca="1" si="107"/>
        <v>2.1284609751870001</v>
      </c>
    </row>
    <row r="753" spans="1:17" x14ac:dyDescent="0.25">
      <c r="A753">
        <v>733</v>
      </c>
      <c r="C753" s="4">
        <f t="shared" si="102"/>
        <v>3.2921262866077932</v>
      </c>
      <c r="D753">
        <f t="shared" ca="1" si="108"/>
        <v>3.3307268170448303</v>
      </c>
      <c r="E753">
        <f t="shared" ca="1" si="108"/>
        <v>3.2876215021182671</v>
      </c>
      <c r="F753">
        <f t="shared" ca="1" si="108"/>
        <v>3.373111306256547</v>
      </c>
      <c r="G753">
        <f t="shared" ca="1" si="108"/>
        <v>3.34333979669029</v>
      </c>
      <c r="H753">
        <f t="shared" ca="1" si="108"/>
        <v>3.3340872748018064</v>
      </c>
      <c r="I753">
        <f t="shared" ca="1" si="108"/>
        <v>3.29451189910213</v>
      </c>
      <c r="J753">
        <f t="shared" ca="1" si="108"/>
        <v>3.3589728000662271</v>
      </c>
      <c r="K753">
        <f t="shared" ca="1" si="108"/>
        <v>3.2496572489439348</v>
      </c>
      <c r="L753">
        <f t="shared" ca="1" si="108"/>
        <v>3.2906522572548349</v>
      </c>
      <c r="M753">
        <f t="shared" ca="1" si="108"/>
        <v>3.3928271813012656</v>
      </c>
      <c r="N753">
        <f t="shared" ca="1" si="105"/>
        <v>29.749941967018</v>
      </c>
      <c r="O753">
        <f t="shared" ca="1" si="104"/>
        <v>28.215389385835703</v>
      </c>
      <c r="P753" s="4">
        <f t="shared" ca="1" si="106"/>
        <v>24.696334088304997</v>
      </c>
      <c r="Q753" s="3">
        <f t="shared" ca="1" si="107"/>
        <v>1.4069209194748655</v>
      </c>
    </row>
    <row r="754" spans="1:17" x14ac:dyDescent="0.25">
      <c r="A754">
        <v>734</v>
      </c>
      <c r="C754" s="4">
        <f t="shared" si="102"/>
        <v>3.2921262866077932</v>
      </c>
      <c r="D754">
        <f t="shared" ca="1" si="108"/>
        <v>3.423235438429407</v>
      </c>
      <c r="E754">
        <f t="shared" ca="1" si="108"/>
        <v>3.2428899645165115</v>
      </c>
      <c r="F754">
        <f t="shared" ca="1" si="108"/>
        <v>3.2588653695259433</v>
      </c>
      <c r="G754">
        <f t="shared" ca="1" si="108"/>
        <v>3.2294395310127313</v>
      </c>
      <c r="H754">
        <f t="shared" ca="1" si="108"/>
        <v>3.3694282560981015</v>
      </c>
      <c r="I754">
        <f t="shared" ca="1" si="108"/>
        <v>3.409836251594391</v>
      </c>
      <c r="J754">
        <f t="shared" ca="1" si="108"/>
        <v>3.3885973590384215</v>
      </c>
      <c r="K754">
        <f t="shared" ca="1" si="108"/>
        <v>3.4320992506990056</v>
      </c>
      <c r="L754">
        <f t="shared" ca="1" si="108"/>
        <v>3.3854314250520101</v>
      </c>
      <c r="M754">
        <f t="shared" ca="1" si="108"/>
        <v>3.4883526777494711</v>
      </c>
      <c r="N754">
        <f t="shared" ca="1" si="105"/>
        <v>32.731983145784817</v>
      </c>
      <c r="O754">
        <f t="shared" ca="1" si="104"/>
        <v>30.715293298785891</v>
      </c>
      <c r="P754" s="4">
        <f t="shared" ca="1" si="106"/>
        <v>26.212572946767594</v>
      </c>
      <c r="Q754" s="3">
        <f t="shared" ca="1" si="107"/>
        <v>2.3426120631565608</v>
      </c>
    </row>
    <row r="755" spans="1:17" x14ac:dyDescent="0.25">
      <c r="A755">
        <v>735</v>
      </c>
      <c r="C755" s="4">
        <f t="shared" si="102"/>
        <v>3.2921262866077932</v>
      </c>
      <c r="D755">
        <f t="shared" ca="1" si="108"/>
        <v>3.2949173449840989</v>
      </c>
      <c r="E755">
        <f t="shared" ca="1" si="108"/>
        <v>3.2886453793859483</v>
      </c>
      <c r="F755">
        <f t="shared" ca="1" si="108"/>
        <v>3.3238538056096072</v>
      </c>
      <c r="G755">
        <f t="shared" ca="1" si="108"/>
        <v>3.3615983584918712</v>
      </c>
      <c r="H755">
        <f t="shared" ca="1" si="108"/>
        <v>3.2552213614703449</v>
      </c>
      <c r="I755">
        <f t="shared" ca="1" si="108"/>
        <v>3.3753479575383922</v>
      </c>
      <c r="J755">
        <f t="shared" ca="1" si="108"/>
        <v>3.3231433627315572</v>
      </c>
      <c r="K755">
        <f t="shared" ca="1" si="108"/>
        <v>3.3165420425061791</v>
      </c>
      <c r="L755">
        <f t="shared" ca="1" si="108"/>
        <v>3.3500662400334149</v>
      </c>
      <c r="M755">
        <f t="shared" ca="1" si="108"/>
        <v>3.2472163738274493</v>
      </c>
      <c r="N755">
        <f t="shared" ca="1" si="105"/>
        <v>25.718649078539801</v>
      </c>
      <c r="O755">
        <f t="shared" ca="1" si="104"/>
        <v>24.790581484191765</v>
      </c>
      <c r="P755" s="4">
        <f t="shared" ca="1" si="106"/>
        <v>22.552130997033657</v>
      </c>
      <c r="Q755" s="3">
        <f t="shared" ca="1" si="107"/>
        <v>0.1887719426912933</v>
      </c>
    </row>
    <row r="756" spans="1:17" x14ac:dyDescent="0.25">
      <c r="A756">
        <v>736</v>
      </c>
      <c r="C756" s="4">
        <f t="shared" si="102"/>
        <v>3.2921262866077932</v>
      </c>
      <c r="D756">
        <f t="shared" ca="1" si="108"/>
        <v>3.4245384004756261</v>
      </c>
      <c r="E756">
        <f t="shared" ca="1" si="108"/>
        <v>3.4080470739028561</v>
      </c>
      <c r="F756">
        <f t="shared" ca="1" si="108"/>
        <v>3.2298517117561691</v>
      </c>
      <c r="G756">
        <f t="shared" ca="1" si="108"/>
        <v>3.1637976841715325</v>
      </c>
      <c r="H756">
        <f t="shared" ca="1" si="108"/>
        <v>3.1599884941096215</v>
      </c>
      <c r="I756">
        <f t="shared" ca="1" si="108"/>
        <v>3.1965405321836222</v>
      </c>
      <c r="J756">
        <f t="shared" ca="1" si="108"/>
        <v>3.3201463894393459</v>
      </c>
      <c r="K756">
        <f t="shared" ca="1" si="108"/>
        <v>3.3454315340090188</v>
      </c>
      <c r="L756">
        <f t="shared" ca="1" si="108"/>
        <v>3.3467792663314375</v>
      </c>
      <c r="M756">
        <f t="shared" ca="1" si="108"/>
        <v>3.4160570862989146</v>
      </c>
      <c r="N756">
        <f t="shared" ca="1" si="105"/>
        <v>30.449119768477477</v>
      </c>
      <c r="O756">
        <f t="shared" ca="1" si="104"/>
        <v>28.803931172372803</v>
      </c>
      <c r="P756" s="4">
        <f t="shared" ca="1" si="106"/>
        <v>25.056782515610909</v>
      </c>
      <c r="Q756" s="3">
        <f t="shared" ca="1" si="107"/>
        <v>1.6238900343087832</v>
      </c>
    </row>
    <row r="757" spans="1:17" x14ac:dyDescent="0.25">
      <c r="A757">
        <v>737</v>
      </c>
      <c r="C757" s="4">
        <f t="shared" si="102"/>
        <v>3.2921262866077932</v>
      </c>
      <c r="D757">
        <f t="shared" ref="D757:M772" ca="1" si="109">C757+$D$6*($H$5-C757)*$H$7+$D$9*($H$7^0.5)*(NORMINV(RAND(),0,1))</f>
        <v>3.2663325392721174</v>
      </c>
      <c r="E757">
        <f t="shared" ca="1" si="109"/>
        <v>3.2205542129750686</v>
      </c>
      <c r="F757">
        <f t="shared" ca="1" si="109"/>
        <v>3.0299484547588609</v>
      </c>
      <c r="G757">
        <f t="shared" ca="1" si="109"/>
        <v>2.9288736726263074</v>
      </c>
      <c r="H757">
        <f t="shared" ca="1" si="109"/>
        <v>2.8816758597832788</v>
      </c>
      <c r="I757">
        <f t="shared" ca="1" si="109"/>
        <v>3.0003699328043534</v>
      </c>
      <c r="J757">
        <f t="shared" ca="1" si="109"/>
        <v>3.0166463817077274</v>
      </c>
      <c r="K757">
        <f t="shared" ca="1" si="109"/>
        <v>2.9267741675290191</v>
      </c>
      <c r="L757">
        <f t="shared" ca="1" si="109"/>
        <v>2.8755474110240207</v>
      </c>
      <c r="M757">
        <f t="shared" ca="1" si="109"/>
        <v>2.8877308886068653</v>
      </c>
      <c r="N757">
        <f t="shared" ca="1" si="105"/>
        <v>17.952527065290724</v>
      </c>
      <c r="O757">
        <f t="shared" ca="1" si="104"/>
        <v>18.011140272569008</v>
      </c>
      <c r="P757" s="4">
        <f t="shared" ca="1" si="106"/>
        <v>18.022108031377634</v>
      </c>
      <c r="Q757" s="3">
        <f t="shared" ca="1" si="107"/>
        <v>0</v>
      </c>
    </row>
    <row r="758" spans="1:17" x14ac:dyDescent="0.25">
      <c r="A758">
        <v>738</v>
      </c>
      <c r="C758" s="4">
        <f t="shared" si="102"/>
        <v>3.2921262866077932</v>
      </c>
      <c r="D758">
        <f t="shared" ca="1" si="109"/>
        <v>3.3026925520883053</v>
      </c>
      <c r="E758">
        <f t="shared" ca="1" si="109"/>
        <v>3.2017461492989505</v>
      </c>
      <c r="F758">
        <f t="shared" ca="1" si="109"/>
        <v>3.2563691814852498</v>
      </c>
      <c r="G758">
        <f t="shared" ca="1" si="109"/>
        <v>3.2880273336189143</v>
      </c>
      <c r="H758">
        <f t="shared" ca="1" si="109"/>
        <v>3.4338980922391977</v>
      </c>
      <c r="I758">
        <f t="shared" ca="1" si="109"/>
        <v>3.4325011068740765</v>
      </c>
      <c r="J758">
        <f t="shared" ca="1" si="109"/>
        <v>3.2679092871321256</v>
      </c>
      <c r="K758">
        <f t="shared" ca="1" si="109"/>
        <v>3.3070192216690022</v>
      </c>
      <c r="L758">
        <f t="shared" ca="1" si="109"/>
        <v>3.4048499791051556</v>
      </c>
      <c r="M758">
        <f t="shared" ca="1" si="109"/>
        <v>3.3855743136459719</v>
      </c>
      <c r="N758">
        <f t="shared" ca="1" si="105"/>
        <v>29.534950171152886</v>
      </c>
      <c r="O758">
        <f t="shared" ca="1" si="104"/>
        <v>28.034109273862828</v>
      </c>
      <c r="P758" s="4">
        <f t="shared" ca="1" si="106"/>
        <v>24.584860175639538</v>
      </c>
      <c r="Q758" s="3">
        <f t="shared" ca="1" si="107"/>
        <v>1.3405192086810911</v>
      </c>
    </row>
    <row r="759" spans="1:17" x14ac:dyDescent="0.25">
      <c r="A759">
        <v>739</v>
      </c>
      <c r="C759" s="4">
        <f t="shared" si="102"/>
        <v>3.2921262866077932</v>
      </c>
      <c r="D759">
        <f t="shared" ca="1" si="109"/>
        <v>3.1450122538353749</v>
      </c>
      <c r="E759">
        <f t="shared" ca="1" si="109"/>
        <v>3.2051498026614622</v>
      </c>
      <c r="F759">
        <f t="shared" ca="1" si="109"/>
        <v>3.3245530387588413</v>
      </c>
      <c r="G759">
        <f t="shared" ca="1" si="109"/>
        <v>3.3025246383879074</v>
      </c>
      <c r="H759">
        <f t="shared" ca="1" si="109"/>
        <v>3.4201817723650638</v>
      </c>
      <c r="I759">
        <f t="shared" ca="1" si="109"/>
        <v>3.2686764348022046</v>
      </c>
      <c r="J759">
        <f t="shared" ca="1" si="109"/>
        <v>3.1386550544545191</v>
      </c>
      <c r="K759">
        <f t="shared" ca="1" si="109"/>
        <v>3.1524685739406784</v>
      </c>
      <c r="L759">
        <f t="shared" ca="1" si="109"/>
        <v>3.2818511444543126</v>
      </c>
      <c r="M759">
        <f t="shared" ca="1" si="109"/>
        <v>3.2723101956510852</v>
      </c>
      <c r="N759">
        <f t="shared" ca="1" si="105"/>
        <v>26.372193950950837</v>
      </c>
      <c r="O759">
        <f t="shared" ca="1" si="104"/>
        <v>25.349641364322782</v>
      </c>
      <c r="P759" s="4">
        <f t="shared" ca="1" si="106"/>
        <v>22.907902124502378</v>
      </c>
      <c r="Q759" s="3">
        <f t="shared" ca="1" si="107"/>
        <v>0.38214618589371685</v>
      </c>
    </row>
    <row r="760" spans="1:17" x14ac:dyDescent="0.25">
      <c r="A760">
        <v>740</v>
      </c>
      <c r="C760" s="4">
        <f t="shared" si="102"/>
        <v>3.2921262866077932</v>
      </c>
      <c r="D760">
        <f t="shared" ca="1" si="109"/>
        <v>3.2131851963819873</v>
      </c>
      <c r="E760">
        <f t="shared" ca="1" si="109"/>
        <v>3.1673577175817718</v>
      </c>
      <c r="F760">
        <f t="shared" ca="1" si="109"/>
        <v>3.1195177001706265</v>
      </c>
      <c r="G760">
        <f t="shared" ca="1" si="109"/>
        <v>3.069839587180442</v>
      </c>
      <c r="H760">
        <f t="shared" ca="1" si="109"/>
        <v>3.1901872064258452</v>
      </c>
      <c r="I760">
        <f t="shared" ca="1" si="109"/>
        <v>3.2191714103728972</v>
      </c>
      <c r="J760">
        <f t="shared" ca="1" si="109"/>
        <v>3.2243957438429605</v>
      </c>
      <c r="K760">
        <f t="shared" ca="1" si="109"/>
        <v>3.2936438086124999</v>
      </c>
      <c r="L760">
        <f t="shared" ca="1" si="109"/>
        <v>3.1954257627262148</v>
      </c>
      <c r="M760">
        <f t="shared" ca="1" si="109"/>
        <v>3.2965934334229035</v>
      </c>
      <c r="N760">
        <f t="shared" ca="1" si="105"/>
        <v>27.02043504957312</v>
      </c>
      <c r="O760">
        <f t="shared" ca="1" si="104"/>
        <v>25.902642748601274</v>
      </c>
      <c r="P760" s="4">
        <f t="shared" ca="1" si="106"/>
        <v>23.25752363382977</v>
      </c>
      <c r="Q760" s="3">
        <f t="shared" ca="1" si="107"/>
        <v>0.57560710729847886</v>
      </c>
    </row>
    <row r="761" spans="1:17" x14ac:dyDescent="0.25">
      <c r="A761">
        <v>741</v>
      </c>
      <c r="C761" s="4">
        <f t="shared" si="102"/>
        <v>3.2921262866077932</v>
      </c>
      <c r="D761">
        <f t="shared" ca="1" si="109"/>
        <v>3.2561037072003476</v>
      </c>
      <c r="E761">
        <f t="shared" ca="1" si="109"/>
        <v>3.180805773603002</v>
      </c>
      <c r="F761">
        <f t="shared" ca="1" si="109"/>
        <v>3.1057648735844063</v>
      </c>
      <c r="G761">
        <f t="shared" ca="1" si="109"/>
        <v>3.0187214100879207</v>
      </c>
      <c r="H761">
        <f t="shared" ca="1" si="109"/>
        <v>3.0037739598505242</v>
      </c>
      <c r="I761">
        <f t="shared" ca="1" si="109"/>
        <v>2.9935526304883195</v>
      </c>
      <c r="J761">
        <f t="shared" ca="1" si="109"/>
        <v>3.0932039456515619</v>
      </c>
      <c r="K761">
        <f t="shared" ca="1" si="109"/>
        <v>3.0262849938351764</v>
      </c>
      <c r="L761">
        <f t="shared" ca="1" si="109"/>
        <v>2.8054372581046323</v>
      </c>
      <c r="M761">
        <f t="shared" ca="1" si="109"/>
        <v>2.7355226974442459</v>
      </c>
      <c r="N761">
        <f t="shared" ca="1" si="105"/>
        <v>15.41780017487476</v>
      </c>
      <c r="O761">
        <f t="shared" ca="1" si="104"/>
        <v>15.732421580052712</v>
      </c>
      <c r="P761" s="4">
        <f t="shared" ca="1" si="106"/>
        <v>16.389794167859247</v>
      </c>
      <c r="Q761" s="3">
        <f t="shared" ca="1" si="107"/>
        <v>0</v>
      </c>
    </row>
    <row r="762" spans="1:17" x14ac:dyDescent="0.25">
      <c r="A762">
        <v>742</v>
      </c>
      <c r="C762" s="4">
        <f t="shared" si="102"/>
        <v>3.2921262866077932</v>
      </c>
      <c r="D762">
        <f t="shared" ca="1" si="109"/>
        <v>3.2684011131352699</v>
      </c>
      <c r="E762">
        <f t="shared" ca="1" si="109"/>
        <v>3.2910979100075886</v>
      </c>
      <c r="F762">
        <f t="shared" ca="1" si="109"/>
        <v>3.358055399049817</v>
      </c>
      <c r="G762">
        <f t="shared" ca="1" si="109"/>
        <v>3.39188497539112</v>
      </c>
      <c r="H762">
        <f t="shared" ca="1" si="109"/>
        <v>3.3063025655544545</v>
      </c>
      <c r="I762">
        <f t="shared" ca="1" si="109"/>
        <v>3.3542241880655608</v>
      </c>
      <c r="J762">
        <f t="shared" ca="1" si="109"/>
        <v>3.3451869405376962</v>
      </c>
      <c r="K762">
        <f t="shared" ca="1" si="109"/>
        <v>3.4089265823664263</v>
      </c>
      <c r="L762">
        <f t="shared" ca="1" si="109"/>
        <v>3.4481859430538409</v>
      </c>
      <c r="M762">
        <f t="shared" ca="1" si="109"/>
        <v>3.3540567125197556</v>
      </c>
      <c r="N762">
        <f t="shared" ca="1" si="105"/>
        <v>28.618595891207519</v>
      </c>
      <c r="O762">
        <f t="shared" ca="1" si="104"/>
        <v>27.259780916647038</v>
      </c>
      <c r="P762" s="4">
        <f t="shared" ca="1" si="106"/>
        <v>24.10626099407007</v>
      </c>
      <c r="Q762" s="3">
        <f t="shared" ca="1" si="107"/>
        <v>1.0592129151229697</v>
      </c>
    </row>
    <row r="763" spans="1:17" x14ac:dyDescent="0.25">
      <c r="A763">
        <v>743</v>
      </c>
      <c r="C763" s="4">
        <f t="shared" si="102"/>
        <v>3.2921262866077932</v>
      </c>
      <c r="D763">
        <f t="shared" ca="1" si="109"/>
        <v>3.1487430210958003</v>
      </c>
      <c r="E763">
        <f t="shared" ca="1" si="109"/>
        <v>3.1899379295750805</v>
      </c>
      <c r="F763">
        <f t="shared" ca="1" si="109"/>
        <v>3.0998886629985996</v>
      </c>
      <c r="G763">
        <f t="shared" ca="1" si="109"/>
        <v>3.0114133635090501</v>
      </c>
      <c r="H763">
        <f t="shared" ca="1" si="109"/>
        <v>3.131513945570255</v>
      </c>
      <c r="I763">
        <f t="shared" ca="1" si="109"/>
        <v>3.2132723800390708</v>
      </c>
      <c r="J763">
        <f t="shared" ca="1" si="109"/>
        <v>3.2838462435735698</v>
      </c>
      <c r="K763">
        <f t="shared" ca="1" si="109"/>
        <v>3.2970259005516409</v>
      </c>
      <c r="L763">
        <f t="shared" ca="1" si="109"/>
        <v>3.2934095406048907</v>
      </c>
      <c r="M763">
        <f t="shared" ca="1" si="109"/>
        <v>3.1319603312797111</v>
      </c>
      <c r="N763">
        <f t="shared" ca="1" si="105"/>
        <v>22.918864099956465</v>
      </c>
      <c r="O763">
        <f t="shared" ca="1" si="104"/>
        <v>22.377057430200058</v>
      </c>
      <c r="P763" s="4">
        <f t="shared" ca="1" si="106"/>
        <v>20.987734612872359</v>
      </c>
      <c r="Q763" s="3">
        <f t="shared" ca="1" si="107"/>
        <v>0</v>
      </c>
    </row>
    <row r="764" spans="1:17" x14ac:dyDescent="0.25">
      <c r="A764">
        <v>744</v>
      </c>
      <c r="C764" s="4">
        <f t="shared" si="102"/>
        <v>3.2921262866077932</v>
      </c>
      <c r="D764">
        <f t="shared" ca="1" si="109"/>
        <v>3.3216174022508502</v>
      </c>
      <c r="E764">
        <f t="shared" ca="1" si="109"/>
        <v>3.36101322021474</v>
      </c>
      <c r="F764">
        <f t="shared" ca="1" si="109"/>
        <v>3.4107008797530627</v>
      </c>
      <c r="G764">
        <f t="shared" ca="1" si="109"/>
        <v>3.3476528724632191</v>
      </c>
      <c r="H764">
        <f t="shared" ca="1" si="109"/>
        <v>3.3305430938966301</v>
      </c>
      <c r="I764">
        <f t="shared" ca="1" si="109"/>
        <v>3.2600338853489155</v>
      </c>
      <c r="J764">
        <f t="shared" ca="1" si="109"/>
        <v>3.2136943511667986</v>
      </c>
      <c r="K764">
        <f t="shared" ca="1" si="109"/>
        <v>3.0949163918258926</v>
      </c>
      <c r="L764">
        <f t="shared" ca="1" si="109"/>
        <v>3.0795495709786427</v>
      </c>
      <c r="M764">
        <f t="shared" ca="1" si="109"/>
        <v>3.1315531865048496</v>
      </c>
      <c r="N764">
        <f t="shared" ca="1" si="105"/>
        <v>22.909534703528788</v>
      </c>
      <c r="O764">
        <f t="shared" ca="1" si="104"/>
        <v>22.368962249907259</v>
      </c>
      <c r="P764" s="4">
        <f t="shared" ca="1" si="106"/>
        <v>20.982405286851115</v>
      </c>
      <c r="Q764" s="3">
        <f t="shared" ca="1" si="107"/>
        <v>0</v>
      </c>
    </row>
    <row r="765" spans="1:17" x14ac:dyDescent="0.25">
      <c r="A765">
        <v>745</v>
      </c>
      <c r="C765" s="4">
        <f t="shared" si="102"/>
        <v>3.2921262866077932</v>
      </c>
      <c r="D765">
        <f t="shared" ca="1" si="109"/>
        <v>3.3451213295413615</v>
      </c>
      <c r="E765">
        <f t="shared" ca="1" si="109"/>
        <v>3.296878507487027</v>
      </c>
      <c r="F765">
        <f t="shared" ca="1" si="109"/>
        <v>3.3157246016948023</v>
      </c>
      <c r="G765">
        <f t="shared" ca="1" si="109"/>
        <v>3.4146405256308734</v>
      </c>
      <c r="H765">
        <f t="shared" ca="1" si="109"/>
        <v>3.3483673072566491</v>
      </c>
      <c r="I765">
        <f t="shared" ca="1" si="109"/>
        <v>3.2851498824412411</v>
      </c>
      <c r="J765">
        <f t="shared" ca="1" si="109"/>
        <v>3.15355089747688</v>
      </c>
      <c r="K765">
        <f t="shared" ca="1" si="109"/>
        <v>3.2010757717836049</v>
      </c>
      <c r="L765">
        <f t="shared" ca="1" si="109"/>
        <v>3.145784873315697</v>
      </c>
      <c r="M765">
        <f t="shared" ca="1" si="109"/>
        <v>3.0927591290668843</v>
      </c>
      <c r="N765">
        <f t="shared" ca="1" si="105"/>
        <v>22.037799300876515</v>
      </c>
      <c r="O765">
        <f t="shared" ca="1" si="104"/>
        <v>21.610909539484833</v>
      </c>
      <c r="P765" s="4">
        <f t="shared" ca="1" si="106"/>
        <v>20.480768286273104</v>
      </c>
      <c r="Q765" s="3">
        <f t="shared" ca="1" si="107"/>
        <v>0</v>
      </c>
    </row>
    <row r="766" spans="1:17" x14ac:dyDescent="0.25">
      <c r="A766">
        <v>746</v>
      </c>
      <c r="C766" s="4">
        <f t="shared" si="102"/>
        <v>3.2921262866077932</v>
      </c>
      <c r="D766">
        <f t="shared" ca="1" si="109"/>
        <v>3.2972186708267888</v>
      </c>
      <c r="E766">
        <f t="shared" ca="1" si="109"/>
        <v>3.1500099033408353</v>
      </c>
      <c r="F766">
        <f t="shared" ca="1" si="109"/>
        <v>3.0404778293811319</v>
      </c>
      <c r="G766">
        <f t="shared" ca="1" si="109"/>
        <v>3.0498563723263348</v>
      </c>
      <c r="H766">
        <f t="shared" ca="1" si="109"/>
        <v>3.1431472479718376</v>
      </c>
      <c r="I766">
        <f t="shared" ca="1" si="109"/>
        <v>3.1003284824548372</v>
      </c>
      <c r="J766">
        <f t="shared" ca="1" si="109"/>
        <v>3.0508213693619308</v>
      </c>
      <c r="K766">
        <f t="shared" ca="1" si="109"/>
        <v>2.9583779014625304</v>
      </c>
      <c r="L766">
        <f t="shared" ca="1" si="109"/>
        <v>2.8595387025004935</v>
      </c>
      <c r="M766">
        <f t="shared" ca="1" si="109"/>
        <v>2.8944883311602867</v>
      </c>
      <c r="N766">
        <f t="shared" ca="1" si="105"/>
        <v>18.074251043829221</v>
      </c>
      <c r="O766">
        <f t="shared" ca="1" si="104"/>
        <v>18.119628224790077</v>
      </c>
      <c r="P766" s="4">
        <f t="shared" ca="1" si="106"/>
        <v>18.098231145759819</v>
      </c>
      <c r="Q766" s="3">
        <f t="shared" ca="1" si="107"/>
        <v>0</v>
      </c>
    </row>
    <row r="767" spans="1:17" x14ac:dyDescent="0.25">
      <c r="A767">
        <v>747</v>
      </c>
      <c r="C767" s="4">
        <f t="shared" si="102"/>
        <v>3.2921262866077932</v>
      </c>
      <c r="D767">
        <f t="shared" ca="1" si="109"/>
        <v>3.4459261370390042</v>
      </c>
      <c r="E767">
        <f t="shared" ca="1" si="109"/>
        <v>3.5244695086927718</v>
      </c>
      <c r="F767">
        <f t="shared" ca="1" si="109"/>
        <v>3.5862685559753356</v>
      </c>
      <c r="G767">
        <f t="shared" ca="1" si="109"/>
        <v>3.4931271768048826</v>
      </c>
      <c r="H767">
        <f t="shared" ca="1" si="109"/>
        <v>3.6279376379622064</v>
      </c>
      <c r="I767">
        <f t="shared" ca="1" si="109"/>
        <v>3.7552591638174855</v>
      </c>
      <c r="J767">
        <f t="shared" ca="1" si="109"/>
        <v>3.7400221928642408</v>
      </c>
      <c r="K767">
        <f t="shared" ca="1" si="109"/>
        <v>3.7953189749569347</v>
      </c>
      <c r="L767">
        <f t="shared" ca="1" si="109"/>
        <v>3.7703223273836355</v>
      </c>
      <c r="M767">
        <f t="shared" ca="1" si="109"/>
        <v>3.7888825703238864</v>
      </c>
      <c r="N767">
        <f t="shared" ca="1" si="105"/>
        <v>44.206974481025007</v>
      </c>
      <c r="O767">
        <f t="shared" ca="1" si="104"/>
        <v>40.11861386754935</v>
      </c>
      <c r="P767" s="4">
        <f t="shared" ca="1" si="106"/>
        <v>31.617025443297599</v>
      </c>
      <c r="Q767" s="3">
        <f t="shared" ca="1" si="107"/>
        <v>6.1464530381614679</v>
      </c>
    </row>
    <row r="768" spans="1:17" x14ac:dyDescent="0.25">
      <c r="A768">
        <v>748</v>
      </c>
      <c r="C768" s="4">
        <f t="shared" si="102"/>
        <v>3.2921262866077932</v>
      </c>
      <c r="D768">
        <f t="shared" ca="1" si="109"/>
        <v>3.191480325891507</v>
      </c>
      <c r="E768">
        <f t="shared" ca="1" si="109"/>
        <v>3.0959584780823364</v>
      </c>
      <c r="F768">
        <f t="shared" ca="1" si="109"/>
        <v>3.1521721627459081</v>
      </c>
      <c r="G768">
        <f t="shared" ca="1" si="109"/>
        <v>3.2292297660006359</v>
      </c>
      <c r="H768">
        <f t="shared" ca="1" si="109"/>
        <v>3.2107665861402004</v>
      </c>
      <c r="I768">
        <f t="shared" ca="1" si="109"/>
        <v>3.1437718815330764</v>
      </c>
      <c r="J768">
        <f t="shared" ca="1" si="109"/>
        <v>3.0028835579985715</v>
      </c>
      <c r="K768">
        <f t="shared" ca="1" si="109"/>
        <v>2.9879681435378274</v>
      </c>
      <c r="L768">
        <f t="shared" ca="1" si="109"/>
        <v>2.9437460686362842</v>
      </c>
      <c r="M768">
        <f t="shared" ca="1" si="109"/>
        <v>2.8419740077509168</v>
      </c>
      <c r="N768">
        <f t="shared" ca="1" si="105"/>
        <v>17.149585560490962</v>
      </c>
      <c r="O768">
        <f t="shared" ca="1" si="104"/>
        <v>17.293427414664304</v>
      </c>
      <c r="P768" s="4">
        <f t="shared" ca="1" si="106"/>
        <v>17.515009745139665</v>
      </c>
      <c r="Q768" s="3">
        <f t="shared" ca="1" si="107"/>
        <v>0</v>
      </c>
    </row>
    <row r="769" spans="1:17" x14ac:dyDescent="0.25">
      <c r="A769">
        <v>749</v>
      </c>
      <c r="C769" s="4">
        <f t="shared" si="102"/>
        <v>3.2921262866077932</v>
      </c>
      <c r="D769">
        <f t="shared" ca="1" si="109"/>
        <v>3.3386624621092076</v>
      </c>
      <c r="E769">
        <f t="shared" ca="1" si="109"/>
        <v>3.3125895833519663</v>
      </c>
      <c r="F769">
        <f t="shared" ca="1" si="109"/>
        <v>3.3797631961965875</v>
      </c>
      <c r="G769">
        <f t="shared" ca="1" si="109"/>
        <v>3.3347039523612159</v>
      </c>
      <c r="H769">
        <f t="shared" ca="1" si="109"/>
        <v>3.3163547928500088</v>
      </c>
      <c r="I769">
        <f t="shared" ca="1" si="109"/>
        <v>3.3707465185802397</v>
      </c>
      <c r="J769">
        <f t="shared" ca="1" si="109"/>
        <v>3.3043764974186183</v>
      </c>
      <c r="K769">
        <f t="shared" ca="1" si="109"/>
        <v>3.1690457782624231</v>
      </c>
      <c r="L769">
        <f t="shared" ca="1" si="109"/>
        <v>3.0710459458101931</v>
      </c>
      <c r="M769">
        <f t="shared" ca="1" si="109"/>
        <v>3.0116220045951039</v>
      </c>
      <c r="N769">
        <f t="shared" ca="1" si="105"/>
        <v>20.320332882626214</v>
      </c>
      <c r="O769">
        <f t="shared" ca="1" si="104"/>
        <v>20.107482635619743</v>
      </c>
      <c r="P769" s="4">
        <f t="shared" ca="1" si="106"/>
        <v>19.470037531273185</v>
      </c>
      <c r="Q769" s="3">
        <f t="shared" ca="1" si="107"/>
        <v>0</v>
      </c>
    </row>
    <row r="770" spans="1:17" x14ac:dyDescent="0.25">
      <c r="A770">
        <v>750</v>
      </c>
      <c r="C770" s="4">
        <f t="shared" si="102"/>
        <v>3.2921262866077932</v>
      </c>
      <c r="D770">
        <f t="shared" ca="1" si="109"/>
        <v>3.3554105012541289</v>
      </c>
      <c r="E770">
        <f t="shared" ca="1" si="109"/>
        <v>3.405584190420778</v>
      </c>
      <c r="F770">
        <f t="shared" ca="1" si="109"/>
        <v>3.4543371930004856</v>
      </c>
      <c r="G770">
        <f t="shared" ca="1" si="109"/>
        <v>3.4228876787754547</v>
      </c>
      <c r="H770">
        <f t="shared" ca="1" si="109"/>
        <v>3.448735362120404</v>
      </c>
      <c r="I770">
        <f t="shared" ca="1" si="109"/>
        <v>3.3958619248449589</v>
      </c>
      <c r="J770">
        <f t="shared" ca="1" si="109"/>
        <v>3.2822374598891808</v>
      </c>
      <c r="K770">
        <f t="shared" ca="1" si="109"/>
        <v>3.2682216057590696</v>
      </c>
      <c r="L770">
        <f t="shared" ca="1" si="109"/>
        <v>2.9703567428029012</v>
      </c>
      <c r="M770">
        <f t="shared" ca="1" si="109"/>
        <v>3.0026441036963933</v>
      </c>
      <c r="N770">
        <f t="shared" ca="1" si="105"/>
        <v>20.138715439383759</v>
      </c>
      <c r="O770">
        <f t="shared" ca="1" si="104"/>
        <v>19.947690877118109</v>
      </c>
      <c r="P770" s="4">
        <f t="shared" ca="1" si="106"/>
        <v>19.361310095951623</v>
      </c>
      <c r="Q770" s="3">
        <f t="shared" ca="1" si="107"/>
        <v>0</v>
      </c>
    </row>
    <row r="771" spans="1:17" x14ac:dyDescent="0.25">
      <c r="A771">
        <v>751</v>
      </c>
      <c r="C771" s="4">
        <f t="shared" si="102"/>
        <v>3.2921262866077932</v>
      </c>
      <c r="D771">
        <f t="shared" ca="1" si="109"/>
        <v>3.2703046650965324</v>
      </c>
      <c r="E771">
        <f t="shared" ca="1" si="109"/>
        <v>3.2649523962316231</v>
      </c>
      <c r="F771">
        <f t="shared" ca="1" si="109"/>
        <v>3.3251720316854576</v>
      </c>
      <c r="G771">
        <f t="shared" ca="1" si="109"/>
        <v>3.2805150353332819</v>
      </c>
      <c r="H771">
        <f t="shared" ca="1" si="109"/>
        <v>3.2113585271068783</v>
      </c>
      <c r="I771">
        <f t="shared" ca="1" si="109"/>
        <v>3.2582946694533557</v>
      </c>
      <c r="J771">
        <f t="shared" ca="1" si="109"/>
        <v>3.2294636181117133</v>
      </c>
      <c r="K771">
        <f t="shared" ca="1" si="109"/>
        <v>2.9515287565131478</v>
      </c>
      <c r="L771">
        <f t="shared" ca="1" si="109"/>
        <v>3.0506366823754343</v>
      </c>
      <c r="M771">
        <f t="shared" ca="1" si="109"/>
        <v>2.9983946257735483</v>
      </c>
      <c r="N771">
        <f t="shared" ca="1" si="105"/>
        <v>20.053317988530015</v>
      </c>
      <c r="O771">
        <f t="shared" ca="1" si="104"/>
        <v>19.87250060428584</v>
      </c>
      <c r="P771" s="4">
        <f t="shared" ca="1" si="106"/>
        <v>19.310058443376704</v>
      </c>
      <c r="Q771" s="3">
        <f t="shared" ca="1" si="107"/>
        <v>0</v>
      </c>
    </row>
    <row r="772" spans="1:17" x14ac:dyDescent="0.25">
      <c r="A772">
        <v>752</v>
      </c>
      <c r="C772" s="4">
        <f t="shared" si="102"/>
        <v>3.2921262866077932</v>
      </c>
      <c r="D772">
        <f t="shared" ca="1" si="109"/>
        <v>3.2259470772278429</v>
      </c>
      <c r="E772">
        <f t="shared" ca="1" si="109"/>
        <v>3.2874578826406031</v>
      </c>
      <c r="F772">
        <f t="shared" ca="1" si="109"/>
        <v>3.2567699549788438</v>
      </c>
      <c r="G772">
        <f t="shared" ca="1" si="109"/>
        <v>3.2876969119118664</v>
      </c>
      <c r="H772">
        <f t="shared" ca="1" si="109"/>
        <v>3.3812884098402156</v>
      </c>
      <c r="I772">
        <f t="shared" ca="1" si="109"/>
        <v>3.4405234973917</v>
      </c>
      <c r="J772">
        <f t="shared" ca="1" si="109"/>
        <v>3.361243339877289</v>
      </c>
      <c r="K772">
        <f t="shared" ca="1" si="109"/>
        <v>3.2912743992396001</v>
      </c>
      <c r="L772">
        <f t="shared" ca="1" si="109"/>
        <v>3.3335223353658621</v>
      </c>
      <c r="M772">
        <f t="shared" ca="1" si="109"/>
        <v>3.2766181181152492</v>
      </c>
      <c r="N772">
        <f t="shared" ca="1" si="105"/>
        <v>26.486048379649269</v>
      </c>
      <c r="O772">
        <f t="shared" ca="1" si="104"/>
        <v>25.446876796260312</v>
      </c>
      <c r="P772" s="4">
        <f t="shared" ca="1" si="106"/>
        <v>22.969540307029799</v>
      </c>
      <c r="Q772" s="3">
        <f t="shared" ca="1" si="107"/>
        <v>0.41600733696390374</v>
      </c>
    </row>
    <row r="773" spans="1:17" x14ac:dyDescent="0.25">
      <c r="A773">
        <v>753</v>
      </c>
      <c r="C773" s="4">
        <f t="shared" si="102"/>
        <v>3.2921262866077932</v>
      </c>
      <c r="D773">
        <f t="shared" ref="D773:M788" ca="1" si="110">C773+$D$6*($H$5-C773)*$H$7+$D$9*($H$7^0.5)*(NORMINV(RAND(),0,1))</f>
        <v>3.2887189202814593</v>
      </c>
      <c r="E773">
        <f t="shared" ca="1" si="110"/>
        <v>3.2676381744223857</v>
      </c>
      <c r="F773">
        <f t="shared" ca="1" si="110"/>
        <v>3.3164204499578327</v>
      </c>
      <c r="G773">
        <f t="shared" ca="1" si="110"/>
        <v>3.3318755607159245</v>
      </c>
      <c r="H773">
        <f t="shared" ca="1" si="110"/>
        <v>3.2240307882405981</v>
      </c>
      <c r="I773">
        <f t="shared" ca="1" si="110"/>
        <v>3.3917249014366178</v>
      </c>
      <c r="J773">
        <f t="shared" ca="1" si="110"/>
        <v>3.4949638804491245</v>
      </c>
      <c r="K773">
        <f t="shared" ca="1" si="110"/>
        <v>3.5347401228000166</v>
      </c>
      <c r="L773">
        <f t="shared" ca="1" si="110"/>
        <v>3.6268471648008487</v>
      </c>
      <c r="M773">
        <f t="shared" ca="1" si="110"/>
        <v>3.6432587329263844</v>
      </c>
      <c r="N773">
        <f t="shared" ca="1" si="105"/>
        <v>38.216170322928214</v>
      </c>
      <c r="O773">
        <f t="shared" ca="1" si="104"/>
        <v>35.248574311370461</v>
      </c>
      <c r="P773" s="4">
        <f t="shared" ca="1" si="106"/>
        <v>28.871714395909187</v>
      </c>
      <c r="Q773" s="3">
        <f t="shared" ca="1" si="107"/>
        <v>4.1253487615244433</v>
      </c>
    </row>
    <row r="774" spans="1:17" x14ac:dyDescent="0.25">
      <c r="A774">
        <v>754</v>
      </c>
      <c r="C774" s="4">
        <f t="shared" si="102"/>
        <v>3.2921262866077932</v>
      </c>
      <c r="D774">
        <f t="shared" ca="1" si="110"/>
        <v>3.2128398104059217</v>
      </c>
      <c r="E774">
        <f t="shared" ca="1" si="110"/>
        <v>3.2094003336061827</v>
      </c>
      <c r="F774">
        <f t="shared" ca="1" si="110"/>
        <v>3.1380855602212478</v>
      </c>
      <c r="G774">
        <f t="shared" ca="1" si="110"/>
        <v>3.218417936580285</v>
      </c>
      <c r="H774">
        <f t="shared" ca="1" si="110"/>
        <v>3.1623110083579715</v>
      </c>
      <c r="I774">
        <f t="shared" ca="1" si="110"/>
        <v>3.1925028829362341</v>
      </c>
      <c r="J774">
        <f t="shared" ca="1" si="110"/>
        <v>3.3552898965061684</v>
      </c>
      <c r="K774">
        <f t="shared" ca="1" si="110"/>
        <v>3.2318701267439645</v>
      </c>
      <c r="L774">
        <f t="shared" ca="1" si="110"/>
        <v>3.2942773061163404</v>
      </c>
      <c r="M774">
        <f t="shared" ca="1" si="110"/>
        <v>3.3733769951401547</v>
      </c>
      <c r="N774">
        <f t="shared" ca="1" si="105"/>
        <v>29.176891096314733</v>
      </c>
      <c r="O774">
        <f t="shared" ca="1" si="104"/>
        <v>27.731868751665665</v>
      </c>
      <c r="P774" s="4">
        <f t="shared" ca="1" si="106"/>
        <v>24.398525330460473</v>
      </c>
      <c r="Q774" s="3">
        <f t="shared" ca="1" si="107"/>
        <v>1.2302663182347999</v>
      </c>
    </row>
    <row r="775" spans="1:17" x14ac:dyDescent="0.25">
      <c r="A775">
        <v>755</v>
      </c>
      <c r="C775" s="4">
        <f t="shared" si="102"/>
        <v>3.2921262866077932</v>
      </c>
      <c r="D775">
        <f t="shared" ca="1" si="110"/>
        <v>3.3276284466419894</v>
      </c>
      <c r="E775">
        <f t="shared" ca="1" si="110"/>
        <v>3.4168328684734912</v>
      </c>
      <c r="F775">
        <f t="shared" ca="1" si="110"/>
        <v>3.4718212735574294</v>
      </c>
      <c r="G775">
        <f t="shared" ca="1" si="110"/>
        <v>3.3856049993211776</v>
      </c>
      <c r="H775">
        <f t="shared" ca="1" si="110"/>
        <v>3.2498885111539502</v>
      </c>
      <c r="I775">
        <f t="shared" ca="1" si="110"/>
        <v>3.2032345928032928</v>
      </c>
      <c r="J775">
        <f t="shared" ca="1" si="110"/>
        <v>3.0539353185419897</v>
      </c>
      <c r="K775">
        <f t="shared" ca="1" si="110"/>
        <v>3.2529093443678958</v>
      </c>
      <c r="L775">
        <f t="shared" ca="1" si="110"/>
        <v>3.2546083333758076</v>
      </c>
      <c r="M775">
        <f t="shared" ca="1" si="110"/>
        <v>3.3169891118499661</v>
      </c>
      <c r="N775">
        <f t="shared" ca="1" si="105"/>
        <v>27.577193587784468</v>
      </c>
      <c r="O775">
        <f t="shared" ca="1" si="104"/>
        <v>26.376423424309429</v>
      </c>
      <c r="P775" s="4">
        <f t="shared" ca="1" si="106"/>
        <v>23.555293043837118</v>
      </c>
      <c r="Q775" s="3">
        <f t="shared" ca="1" si="107"/>
        <v>0.74303420227670069</v>
      </c>
    </row>
    <row r="776" spans="1:17" x14ac:dyDescent="0.25">
      <c r="A776">
        <v>756</v>
      </c>
      <c r="C776" s="4">
        <f t="shared" si="102"/>
        <v>3.2921262866077932</v>
      </c>
      <c r="D776">
        <f t="shared" ca="1" si="110"/>
        <v>3.3529226370484175</v>
      </c>
      <c r="E776">
        <f t="shared" ca="1" si="110"/>
        <v>3.4083826043668051</v>
      </c>
      <c r="F776">
        <f t="shared" ca="1" si="110"/>
        <v>3.420692806141449</v>
      </c>
      <c r="G776">
        <f t="shared" ca="1" si="110"/>
        <v>3.3523264270704116</v>
      </c>
      <c r="H776">
        <f t="shared" ca="1" si="110"/>
        <v>3.3182222920158924</v>
      </c>
      <c r="I776">
        <f t="shared" ca="1" si="110"/>
        <v>3.2981257957480357</v>
      </c>
      <c r="J776">
        <f t="shared" ca="1" si="110"/>
        <v>3.2606602562257887</v>
      </c>
      <c r="K776">
        <f t="shared" ca="1" si="110"/>
        <v>3.4032036294501631</v>
      </c>
      <c r="L776">
        <f t="shared" ca="1" si="110"/>
        <v>3.2709238214532972</v>
      </c>
      <c r="M776">
        <f t="shared" ca="1" si="110"/>
        <v>3.1884993834016782</v>
      </c>
      <c r="N776">
        <f t="shared" ca="1" si="105"/>
        <v>24.252007159002144</v>
      </c>
      <c r="O776">
        <f t="shared" ca="1" si="104"/>
        <v>23.530142164486548</v>
      </c>
      <c r="P776" s="4">
        <f t="shared" ca="1" si="106"/>
        <v>21.741103370429745</v>
      </c>
      <c r="Q776" s="3">
        <f t="shared" ca="1" si="107"/>
        <v>0</v>
      </c>
    </row>
    <row r="777" spans="1:17" x14ac:dyDescent="0.25">
      <c r="A777">
        <v>757</v>
      </c>
      <c r="C777" s="4">
        <f t="shared" si="102"/>
        <v>3.2921262866077932</v>
      </c>
      <c r="D777">
        <f t="shared" ca="1" si="110"/>
        <v>3.1769357594660459</v>
      </c>
      <c r="E777">
        <f t="shared" ca="1" si="110"/>
        <v>3.204605117601548</v>
      </c>
      <c r="F777">
        <f t="shared" ca="1" si="110"/>
        <v>3.2768567512682178</v>
      </c>
      <c r="G777">
        <f t="shared" ca="1" si="110"/>
        <v>3.2806931425411463</v>
      </c>
      <c r="H777">
        <f t="shared" ca="1" si="110"/>
        <v>3.2877413975642935</v>
      </c>
      <c r="I777">
        <f t="shared" ca="1" si="110"/>
        <v>3.2623105472914173</v>
      </c>
      <c r="J777">
        <f t="shared" ca="1" si="110"/>
        <v>3.2555395664104041</v>
      </c>
      <c r="K777">
        <f t="shared" ca="1" si="110"/>
        <v>3.231808574504853</v>
      </c>
      <c r="L777">
        <f t="shared" ca="1" si="110"/>
        <v>3.269123774040978</v>
      </c>
      <c r="M777">
        <f t="shared" ca="1" si="110"/>
        <v>3.2722076330155878</v>
      </c>
      <c r="N777">
        <f t="shared" ca="1" si="105"/>
        <v>26.369489287936435</v>
      </c>
      <c r="O777">
        <f t="shared" ca="1" si="104"/>
        <v>25.347330925621687</v>
      </c>
      <c r="P777" s="4">
        <f t="shared" ca="1" si="106"/>
        <v>22.906436665733548</v>
      </c>
      <c r="Q777" s="3">
        <f t="shared" ca="1" si="107"/>
        <v>0.38134241611903463</v>
      </c>
    </row>
    <row r="778" spans="1:17" x14ac:dyDescent="0.25">
      <c r="A778">
        <v>758</v>
      </c>
      <c r="C778" s="4">
        <f t="shared" si="102"/>
        <v>3.2921262866077932</v>
      </c>
      <c r="D778">
        <f t="shared" ca="1" si="110"/>
        <v>3.4179004786669314</v>
      </c>
      <c r="E778">
        <f t="shared" ca="1" si="110"/>
        <v>3.4924474097726081</v>
      </c>
      <c r="F778">
        <f t="shared" ca="1" si="110"/>
        <v>3.6105157709052245</v>
      </c>
      <c r="G778">
        <f t="shared" ca="1" si="110"/>
        <v>3.7048519115533942</v>
      </c>
      <c r="H778">
        <f t="shared" ca="1" si="110"/>
        <v>3.6972975648740523</v>
      </c>
      <c r="I778">
        <f t="shared" ca="1" si="110"/>
        <v>3.595608583801198</v>
      </c>
      <c r="J778">
        <f t="shared" ca="1" si="110"/>
        <v>3.441777291811269</v>
      </c>
      <c r="K778">
        <f t="shared" ca="1" si="110"/>
        <v>3.3896482610470042</v>
      </c>
      <c r="L778">
        <f t="shared" ca="1" si="110"/>
        <v>3.2724447229873066</v>
      </c>
      <c r="M778">
        <f t="shared" ca="1" si="110"/>
        <v>3.3951603133122905</v>
      </c>
      <c r="N778">
        <f t="shared" ca="1" si="105"/>
        <v>29.819433543935542</v>
      </c>
      <c r="O778">
        <f t="shared" ca="1" si="104"/>
        <v>28.273953143151335</v>
      </c>
      <c r="P778" s="4">
        <f t="shared" ca="1" si="106"/>
        <v>24.732300810544182</v>
      </c>
      <c r="Q778" s="3">
        <f t="shared" ca="1" si="107"/>
        <v>1.4284158841460572</v>
      </c>
    </row>
    <row r="779" spans="1:17" x14ac:dyDescent="0.25">
      <c r="A779">
        <v>759</v>
      </c>
      <c r="C779" s="4">
        <f t="shared" si="102"/>
        <v>3.2921262866077932</v>
      </c>
      <c r="D779">
        <f t="shared" ca="1" si="110"/>
        <v>3.3099258250215073</v>
      </c>
      <c r="E779">
        <f t="shared" ca="1" si="110"/>
        <v>3.2735314482202957</v>
      </c>
      <c r="F779">
        <f t="shared" ca="1" si="110"/>
        <v>3.2456199157390664</v>
      </c>
      <c r="G779">
        <f t="shared" ca="1" si="110"/>
        <v>3.2610021502548134</v>
      </c>
      <c r="H779">
        <f t="shared" ca="1" si="110"/>
        <v>3.2529444917240089</v>
      </c>
      <c r="I779">
        <f t="shared" ca="1" si="110"/>
        <v>3.3049582407599662</v>
      </c>
      <c r="J779">
        <f t="shared" ca="1" si="110"/>
        <v>3.2562018321409338</v>
      </c>
      <c r="K779">
        <f t="shared" ca="1" si="110"/>
        <v>3.2034257627054008</v>
      </c>
      <c r="L779">
        <f t="shared" ca="1" si="110"/>
        <v>3.1485102949733417</v>
      </c>
      <c r="M779">
        <f t="shared" ca="1" si="110"/>
        <v>3.2680699987842181</v>
      </c>
      <c r="N779">
        <f t="shared" ca="1" si="105"/>
        <v>26.260607398449764</v>
      </c>
      <c r="O779">
        <f t="shared" ca="1" si="104"/>
        <v>25.254297426664049</v>
      </c>
      <c r="P779" s="4">
        <f t="shared" ca="1" si="106"/>
        <v>22.847394493241467</v>
      </c>
      <c r="Q779" s="3">
        <f t="shared" ca="1" si="107"/>
        <v>0.34900886620718685</v>
      </c>
    </row>
    <row r="780" spans="1:17" x14ac:dyDescent="0.25">
      <c r="A780">
        <v>760</v>
      </c>
      <c r="C780" s="4">
        <f t="shared" si="102"/>
        <v>3.2921262866077932</v>
      </c>
      <c r="D780">
        <f t="shared" ca="1" si="110"/>
        <v>3.3265150165533841</v>
      </c>
      <c r="E780">
        <f t="shared" ca="1" si="110"/>
        <v>3.4018067905154332</v>
      </c>
      <c r="F780">
        <f t="shared" ca="1" si="110"/>
        <v>3.3715386186945038</v>
      </c>
      <c r="G780">
        <f t="shared" ca="1" si="110"/>
        <v>3.502602725774655</v>
      </c>
      <c r="H780">
        <f t="shared" ca="1" si="110"/>
        <v>3.5648558991459622</v>
      </c>
      <c r="I780">
        <f t="shared" ca="1" si="110"/>
        <v>3.510504752815601</v>
      </c>
      <c r="J780">
        <f t="shared" ca="1" si="110"/>
        <v>3.5155523486028635</v>
      </c>
      <c r="K780">
        <f t="shared" ca="1" si="110"/>
        <v>3.4775752201878647</v>
      </c>
      <c r="L780">
        <f t="shared" ca="1" si="110"/>
        <v>3.461860759205369</v>
      </c>
      <c r="M780">
        <f t="shared" ca="1" si="110"/>
        <v>3.468105186253617</v>
      </c>
      <c r="N780">
        <f t="shared" ca="1" si="105"/>
        <v>32.075906957565124</v>
      </c>
      <c r="O780">
        <f t="shared" ca="1" si="104"/>
        <v>30.167549229710435</v>
      </c>
      <c r="P780" s="4">
        <f t="shared" ca="1" si="106"/>
        <v>25.883604443239722</v>
      </c>
      <c r="Q780" s="3">
        <f t="shared" ca="1" si="107"/>
        <v>2.1345063078459137</v>
      </c>
    </row>
    <row r="781" spans="1:17" x14ac:dyDescent="0.25">
      <c r="A781">
        <v>761</v>
      </c>
      <c r="C781" s="4">
        <f t="shared" si="102"/>
        <v>3.2921262866077932</v>
      </c>
      <c r="D781">
        <f t="shared" ca="1" si="110"/>
        <v>3.234132313241338</v>
      </c>
      <c r="E781">
        <f t="shared" ca="1" si="110"/>
        <v>3.2598985790071873</v>
      </c>
      <c r="F781">
        <f t="shared" ca="1" si="110"/>
        <v>3.4713387973852861</v>
      </c>
      <c r="G781">
        <f t="shared" ca="1" si="110"/>
        <v>3.5383724618635739</v>
      </c>
      <c r="H781">
        <f t="shared" ca="1" si="110"/>
        <v>3.5186913533512483</v>
      </c>
      <c r="I781">
        <f t="shared" ca="1" si="110"/>
        <v>3.3755359737932791</v>
      </c>
      <c r="J781">
        <f t="shared" ca="1" si="110"/>
        <v>3.2558082867742559</v>
      </c>
      <c r="K781">
        <f t="shared" ca="1" si="110"/>
        <v>3.0191440537173357</v>
      </c>
      <c r="L781">
        <f t="shared" ca="1" si="110"/>
        <v>2.9879547043630112</v>
      </c>
      <c r="M781">
        <f t="shared" ca="1" si="110"/>
        <v>3.2188109859016838</v>
      </c>
      <c r="N781">
        <f t="shared" ca="1" si="105"/>
        <v>24.998379078387085</v>
      </c>
      <c r="O781">
        <f t="shared" ca="1" si="104"/>
        <v>24.172606907354236</v>
      </c>
      <c r="P781" s="4">
        <f t="shared" ca="1" si="106"/>
        <v>22.156072268237587</v>
      </c>
      <c r="Q781" s="3">
        <f t="shared" ca="1" si="107"/>
        <v>0</v>
      </c>
    </row>
    <row r="782" spans="1:17" x14ac:dyDescent="0.25">
      <c r="A782">
        <v>762</v>
      </c>
      <c r="C782" s="4">
        <f t="shared" si="102"/>
        <v>3.2921262866077932</v>
      </c>
      <c r="D782">
        <f t="shared" ca="1" si="110"/>
        <v>3.3871798367633055</v>
      </c>
      <c r="E782">
        <f t="shared" ca="1" si="110"/>
        <v>3.2987111316128992</v>
      </c>
      <c r="F782">
        <f t="shared" ca="1" si="110"/>
        <v>3.2000453240966436</v>
      </c>
      <c r="G782">
        <f t="shared" ca="1" si="110"/>
        <v>3.295374607295003</v>
      </c>
      <c r="H782">
        <f t="shared" ca="1" si="110"/>
        <v>3.3783890930921983</v>
      </c>
      <c r="I782">
        <f t="shared" ca="1" si="110"/>
        <v>3.3393653707455941</v>
      </c>
      <c r="J782">
        <f t="shared" ca="1" si="110"/>
        <v>3.2678635411312786</v>
      </c>
      <c r="K782">
        <f t="shared" ca="1" si="110"/>
        <v>3.1838663454668907</v>
      </c>
      <c r="L782">
        <f t="shared" ca="1" si="110"/>
        <v>3.0840801964237432</v>
      </c>
      <c r="M782">
        <f t="shared" ca="1" si="110"/>
        <v>3.0647264378523063</v>
      </c>
      <c r="N782">
        <f t="shared" ca="1" si="105"/>
        <v>21.428599131689989</v>
      </c>
      <c r="O782">
        <f t="shared" ca="1" si="104"/>
        <v>21.079177743360539</v>
      </c>
      <c r="P782" s="4">
        <f t="shared" ca="1" si="106"/>
        <v>20.125764774987697</v>
      </c>
      <c r="Q782" s="3">
        <f t="shared" ca="1" si="107"/>
        <v>0</v>
      </c>
    </row>
    <row r="783" spans="1:17" x14ac:dyDescent="0.25">
      <c r="A783">
        <v>763</v>
      </c>
      <c r="C783" s="4">
        <f t="shared" si="102"/>
        <v>3.2921262866077932</v>
      </c>
      <c r="D783">
        <f t="shared" ca="1" si="110"/>
        <v>3.2977691180324142</v>
      </c>
      <c r="E783">
        <f t="shared" ca="1" si="110"/>
        <v>3.3233570046644028</v>
      </c>
      <c r="F783">
        <f t="shared" ca="1" si="110"/>
        <v>3.4258789526507707</v>
      </c>
      <c r="G783">
        <f t="shared" ca="1" si="110"/>
        <v>3.1639405430859524</v>
      </c>
      <c r="H783">
        <f t="shared" ca="1" si="110"/>
        <v>3.1624103167806572</v>
      </c>
      <c r="I783">
        <f t="shared" ca="1" si="110"/>
        <v>3.0227663973316989</v>
      </c>
      <c r="J783">
        <f t="shared" ca="1" si="110"/>
        <v>3.092457648074368</v>
      </c>
      <c r="K783">
        <f t="shared" ca="1" si="110"/>
        <v>3.0529321701267258</v>
      </c>
      <c r="L783">
        <f t="shared" ca="1" si="110"/>
        <v>3.0097809037436711</v>
      </c>
      <c r="M783">
        <f t="shared" ca="1" si="110"/>
        <v>3.0095473862066635</v>
      </c>
      <c r="N783">
        <f t="shared" ca="1" si="105"/>
        <v>20.27821964592108</v>
      </c>
      <c r="O783">
        <f t="shared" ca="1" si="104"/>
        <v>20.070444520053165</v>
      </c>
      <c r="P783" s="4">
        <f t="shared" ca="1" si="106"/>
        <v>19.4448586142287</v>
      </c>
      <c r="Q783" s="3">
        <f t="shared" ca="1" si="107"/>
        <v>0</v>
      </c>
    </row>
    <row r="784" spans="1:17" x14ac:dyDescent="0.25">
      <c r="A784">
        <v>764</v>
      </c>
      <c r="C784" s="4">
        <f t="shared" si="102"/>
        <v>3.2921262866077932</v>
      </c>
      <c r="D784">
        <f t="shared" ca="1" si="110"/>
        <v>3.172127111052796</v>
      </c>
      <c r="E784">
        <f t="shared" ca="1" si="110"/>
        <v>3.0480394737425711</v>
      </c>
      <c r="F784">
        <f t="shared" ca="1" si="110"/>
        <v>2.9937390591935404</v>
      </c>
      <c r="G784">
        <f t="shared" ca="1" si="110"/>
        <v>2.8584054510280952</v>
      </c>
      <c r="H784">
        <f t="shared" ca="1" si="110"/>
        <v>2.8098607224022421</v>
      </c>
      <c r="I784">
        <f t="shared" ca="1" si="110"/>
        <v>2.8548834565133649</v>
      </c>
      <c r="J784">
        <f t="shared" ca="1" si="110"/>
        <v>2.8385770755201261</v>
      </c>
      <c r="K784">
        <f t="shared" ca="1" si="110"/>
        <v>2.8003735457203858</v>
      </c>
      <c r="L784">
        <f t="shared" ca="1" si="110"/>
        <v>2.8524034754472751</v>
      </c>
      <c r="M784">
        <f t="shared" ca="1" si="110"/>
        <v>2.8993966174632959</v>
      </c>
      <c r="N784">
        <f t="shared" ca="1" si="105"/>
        <v>18.163182715177285</v>
      </c>
      <c r="O784">
        <f t="shared" ca="1" si="104"/>
        <v>18.198838214393103</v>
      </c>
      <c r="P784" s="4">
        <f t="shared" ca="1" si="106"/>
        <v>18.153724886603232</v>
      </c>
      <c r="Q784" s="3">
        <f t="shared" ca="1" si="107"/>
        <v>0</v>
      </c>
    </row>
    <row r="785" spans="1:17" x14ac:dyDescent="0.25">
      <c r="A785">
        <v>765</v>
      </c>
      <c r="C785" s="4">
        <f t="shared" si="102"/>
        <v>3.2921262866077932</v>
      </c>
      <c r="D785">
        <f t="shared" ca="1" si="110"/>
        <v>3.1571104921800908</v>
      </c>
      <c r="E785">
        <f t="shared" ca="1" si="110"/>
        <v>3.1573173955292613</v>
      </c>
      <c r="F785">
        <f t="shared" ca="1" si="110"/>
        <v>3.1939390200179281</v>
      </c>
      <c r="G785">
        <f t="shared" ca="1" si="110"/>
        <v>3.1190555503396347</v>
      </c>
      <c r="H785">
        <f t="shared" ca="1" si="110"/>
        <v>3.0883546368231407</v>
      </c>
      <c r="I785">
        <f t="shared" ca="1" si="110"/>
        <v>3.1506575020645919</v>
      </c>
      <c r="J785">
        <f t="shared" ca="1" si="110"/>
        <v>3.1733026980211632</v>
      </c>
      <c r="K785">
        <f t="shared" ca="1" si="110"/>
        <v>3.1317403652276532</v>
      </c>
      <c r="L785">
        <f t="shared" ca="1" si="110"/>
        <v>3.1539106333280214</v>
      </c>
      <c r="M785">
        <f t="shared" ca="1" si="110"/>
        <v>3.13770695372799</v>
      </c>
      <c r="N785">
        <f t="shared" ca="1" si="105"/>
        <v>23.050949317325259</v>
      </c>
      <c r="O785">
        <f t="shared" ca="1" si="104"/>
        <v>22.49162938835655</v>
      </c>
      <c r="P785" s="4">
        <f t="shared" ca="1" si="106"/>
        <v>21.063099633976027</v>
      </c>
      <c r="Q785" s="3">
        <f t="shared" ca="1" si="107"/>
        <v>0</v>
      </c>
    </row>
    <row r="786" spans="1:17" x14ac:dyDescent="0.25">
      <c r="A786">
        <v>766</v>
      </c>
      <c r="C786" s="4">
        <f t="shared" si="102"/>
        <v>3.2921262866077932</v>
      </c>
      <c r="D786">
        <f t="shared" ca="1" si="110"/>
        <v>3.3096839051585318</v>
      </c>
      <c r="E786">
        <f t="shared" ca="1" si="110"/>
        <v>3.3173681533990322</v>
      </c>
      <c r="F786">
        <f t="shared" ca="1" si="110"/>
        <v>3.3154227075493501</v>
      </c>
      <c r="G786">
        <f t="shared" ca="1" si="110"/>
        <v>3.3582456064313244</v>
      </c>
      <c r="H786">
        <f t="shared" ca="1" si="110"/>
        <v>3.4797969543522633</v>
      </c>
      <c r="I786">
        <f t="shared" ca="1" si="110"/>
        <v>3.5420695165663925</v>
      </c>
      <c r="J786">
        <f t="shared" ca="1" si="110"/>
        <v>3.5796644171372214</v>
      </c>
      <c r="K786">
        <f t="shared" ca="1" si="110"/>
        <v>3.567157008760856</v>
      </c>
      <c r="L786">
        <f t="shared" ca="1" si="110"/>
        <v>3.5992982468982979</v>
      </c>
      <c r="M786">
        <f t="shared" ca="1" si="110"/>
        <v>3.6005485512494215</v>
      </c>
      <c r="N786">
        <f t="shared" ca="1" si="105"/>
        <v>36.61831595827509</v>
      </c>
      <c r="O786">
        <f t="shared" ca="1" si="104"/>
        <v>33.935739226181504</v>
      </c>
      <c r="P786" s="4">
        <f t="shared" ca="1" si="106"/>
        <v>28.112708934823303</v>
      </c>
      <c r="Q786" s="3">
        <f t="shared" ca="1" si="107"/>
        <v>3.5985297269174299</v>
      </c>
    </row>
    <row r="787" spans="1:17" x14ac:dyDescent="0.25">
      <c r="A787">
        <v>767</v>
      </c>
      <c r="C787" s="4">
        <f t="shared" si="102"/>
        <v>3.2921262866077932</v>
      </c>
      <c r="D787">
        <f t="shared" ca="1" si="110"/>
        <v>3.3542903355776912</v>
      </c>
      <c r="E787">
        <f t="shared" ca="1" si="110"/>
        <v>3.337809357262707</v>
      </c>
      <c r="F787">
        <f t="shared" ca="1" si="110"/>
        <v>3.3471873005748405</v>
      </c>
      <c r="G787">
        <f t="shared" ca="1" si="110"/>
        <v>3.2231072615148206</v>
      </c>
      <c r="H787">
        <f t="shared" ca="1" si="110"/>
        <v>3.1696945698070347</v>
      </c>
      <c r="I787">
        <f t="shared" ca="1" si="110"/>
        <v>3.0738142330178553</v>
      </c>
      <c r="J787">
        <f t="shared" ca="1" si="110"/>
        <v>3.1366192865018179</v>
      </c>
      <c r="K787">
        <f t="shared" ca="1" si="110"/>
        <v>3.2599265748496178</v>
      </c>
      <c r="L787">
        <f t="shared" ca="1" si="110"/>
        <v>3.2253930360225072</v>
      </c>
      <c r="M787">
        <f t="shared" ca="1" si="110"/>
        <v>3.2218977261638959</v>
      </c>
      <c r="N787">
        <f t="shared" ca="1" si="105"/>
        <v>25.075661796054238</v>
      </c>
      <c r="O787">
        <f t="shared" ca="1" si="104"/>
        <v>24.239007604080381</v>
      </c>
      <c r="P787" s="4">
        <f t="shared" ca="1" si="106"/>
        <v>22.198771889126359</v>
      </c>
      <c r="Q787" s="3">
        <f t="shared" ca="1" si="107"/>
        <v>2.2421900006074248E-4</v>
      </c>
    </row>
    <row r="788" spans="1:17" x14ac:dyDescent="0.25">
      <c r="A788">
        <v>768</v>
      </c>
      <c r="C788" s="4">
        <f t="shared" si="102"/>
        <v>3.2921262866077932</v>
      </c>
      <c r="D788">
        <f t="shared" ca="1" si="110"/>
        <v>3.4048401738601739</v>
      </c>
      <c r="E788">
        <f t="shared" ca="1" si="110"/>
        <v>3.3798271415696561</v>
      </c>
      <c r="F788">
        <f t="shared" ca="1" si="110"/>
        <v>3.3475509085284383</v>
      </c>
      <c r="G788">
        <f t="shared" ca="1" si="110"/>
        <v>3.2538261311688914</v>
      </c>
      <c r="H788">
        <f t="shared" ca="1" si="110"/>
        <v>3.2367992243472612</v>
      </c>
      <c r="I788">
        <f t="shared" ca="1" si="110"/>
        <v>3.3487487596085415</v>
      </c>
      <c r="J788">
        <f t="shared" ca="1" si="110"/>
        <v>3.3611400641653422</v>
      </c>
      <c r="K788">
        <f t="shared" ca="1" si="110"/>
        <v>3.3015250367346711</v>
      </c>
      <c r="L788">
        <f t="shared" ca="1" si="110"/>
        <v>3.4622779745015433</v>
      </c>
      <c r="M788">
        <f t="shared" ca="1" si="110"/>
        <v>3.5639140180775044</v>
      </c>
      <c r="N788">
        <f t="shared" ca="1" si="105"/>
        <v>35.301096228101464</v>
      </c>
      <c r="O788">
        <f t="shared" ca="1" si="104"/>
        <v>32.848686143227482</v>
      </c>
      <c r="P788" s="4">
        <f t="shared" ca="1" si="106"/>
        <v>27.477591847370544</v>
      </c>
      <c r="Q788" s="3">
        <f t="shared" ca="1" si="107"/>
        <v>3.1686349100056064</v>
      </c>
    </row>
    <row r="789" spans="1:17" x14ac:dyDescent="0.25">
      <c r="A789">
        <v>769</v>
      </c>
      <c r="C789" s="4">
        <f t="shared" ref="C789:C852" si="111">$H$6</f>
        <v>3.2921262866077932</v>
      </c>
      <c r="D789">
        <f t="shared" ref="D789:M804" ca="1" si="112">C789+$D$6*($H$5-C789)*$H$7+$D$9*($H$7^0.5)*(NORMINV(RAND(),0,1))</f>
        <v>3.1455073195410463</v>
      </c>
      <c r="E789">
        <f t="shared" ca="1" si="112"/>
        <v>3.2767897121232914</v>
      </c>
      <c r="F789">
        <f t="shared" ca="1" si="112"/>
        <v>3.2331037165213701</v>
      </c>
      <c r="G789">
        <f t="shared" ca="1" si="112"/>
        <v>3.2658154478667845</v>
      </c>
      <c r="H789">
        <f t="shared" ca="1" si="112"/>
        <v>3.3676503772878368</v>
      </c>
      <c r="I789">
        <f t="shared" ca="1" si="112"/>
        <v>3.452433221437353</v>
      </c>
      <c r="J789">
        <f t="shared" ca="1" si="112"/>
        <v>3.332586817810026</v>
      </c>
      <c r="K789">
        <f t="shared" ca="1" si="112"/>
        <v>3.4076280891560886</v>
      </c>
      <c r="L789">
        <f t="shared" ca="1" si="112"/>
        <v>3.4025941843537386</v>
      </c>
      <c r="M789">
        <f t="shared" ca="1" si="112"/>
        <v>3.3820564450267767</v>
      </c>
      <c r="N789">
        <f t="shared" ca="1" si="105"/>
        <v>29.431232636069396</v>
      </c>
      <c r="O789">
        <f t="shared" ref="O789:O852" ca="1" si="113">EXP(($H$9*LN(N789))+(1-$H$9)*$H$5+(($D$9^2)/(4*$D$6))*(1-$H$9^2))</f>
        <v>27.946602648694135</v>
      </c>
      <c r="P789" s="4">
        <f t="shared" ca="1" si="106"/>
        <v>24.530973180408857</v>
      </c>
      <c r="Q789" s="3">
        <f t="shared" ca="1" si="107"/>
        <v>1.3085392274432284</v>
      </c>
    </row>
    <row r="790" spans="1:17" x14ac:dyDescent="0.25">
      <c r="A790">
        <v>770</v>
      </c>
      <c r="C790" s="4">
        <f t="shared" si="111"/>
        <v>3.2921262866077932</v>
      </c>
      <c r="D790">
        <f t="shared" ca="1" si="112"/>
        <v>3.2913129635453595</v>
      </c>
      <c r="E790">
        <f t="shared" ca="1" si="112"/>
        <v>3.1533568210882992</v>
      </c>
      <c r="F790">
        <f t="shared" ca="1" si="112"/>
        <v>3.1721220413099482</v>
      </c>
      <c r="G790">
        <f t="shared" ca="1" si="112"/>
        <v>3.2800987248251912</v>
      </c>
      <c r="H790">
        <f t="shared" ca="1" si="112"/>
        <v>3.1623711465374291</v>
      </c>
      <c r="I790">
        <f t="shared" ca="1" si="112"/>
        <v>3.2096453913430492</v>
      </c>
      <c r="J790">
        <f t="shared" ca="1" si="112"/>
        <v>3.2410169163838343</v>
      </c>
      <c r="K790">
        <f t="shared" ca="1" si="112"/>
        <v>3.3798620275467885</v>
      </c>
      <c r="L790">
        <f t="shared" ca="1" si="112"/>
        <v>3.4687778417634259</v>
      </c>
      <c r="M790">
        <f t="shared" ca="1" si="112"/>
        <v>3.4479642911982338</v>
      </c>
      <c r="N790">
        <f t="shared" ref="N790:N853" ca="1" si="114">EXP(M790)</f>
        <v>31.436331909148358</v>
      </c>
      <c r="O790">
        <f t="shared" ca="1" si="113"/>
        <v>29.6323800461033</v>
      </c>
      <c r="P790" s="4">
        <f t="shared" ref="P790:P853" ca="1" si="115">EXP(($H$10*LN(N790))+(1-$H$10)*$H$5+(($D$9^2)/(4*$D$6))*(1-$H$10^2))</f>
        <v>25.560463959681119</v>
      </c>
      <c r="Q790" s="3">
        <f t="shared" ref="Q790:Q853" ca="1" si="116">(MAX(0,O790-P790-$D$5))*$H$8</f>
        <v>1.9328183695211145</v>
      </c>
    </row>
    <row r="791" spans="1:17" x14ac:dyDescent="0.25">
      <c r="A791">
        <v>771</v>
      </c>
      <c r="C791" s="4">
        <f t="shared" si="111"/>
        <v>3.2921262866077932</v>
      </c>
      <c r="D791">
        <f t="shared" ca="1" si="112"/>
        <v>3.2745426595406597</v>
      </c>
      <c r="E791">
        <f t="shared" ca="1" si="112"/>
        <v>3.2470182268798689</v>
      </c>
      <c r="F791">
        <f t="shared" ca="1" si="112"/>
        <v>3.3126796829644265</v>
      </c>
      <c r="G791">
        <f t="shared" ca="1" si="112"/>
        <v>3.3172462193030876</v>
      </c>
      <c r="H791">
        <f t="shared" ca="1" si="112"/>
        <v>3.2186773403520363</v>
      </c>
      <c r="I791">
        <f t="shared" ca="1" si="112"/>
        <v>3.2281694769859333</v>
      </c>
      <c r="J791">
        <f t="shared" ca="1" si="112"/>
        <v>3.2989422162381121</v>
      </c>
      <c r="K791">
        <f t="shared" ca="1" si="112"/>
        <v>3.3450198602379975</v>
      </c>
      <c r="L791">
        <f t="shared" ca="1" si="112"/>
        <v>3.3152337273718189</v>
      </c>
      <c r="M791">
        <f t="shared" ca="1" si="112"/>
        <v>3.396728973333031</v>
      </c>
      <c r="N791">
        <f t="shared" ca="1" si="114"/>
        <v>29.866246804622858</v>
      </c>
      <c r="O791">
        <f t="shared" ca="1" si="113"/>
        <v>28.31339627261794</v>
      </c>
      <c r="P791" s="4">
        <f t="shared" ca="1" si="115"/>
        <v>24.756512151256658</v>
      </c>
      <c r="Q791" s="3">
        <f t="shared" ca="1" si="116"/>
        <v>1.4429048097967636</v>
      </c>
    </row>
    <row r="792" spans="1:17" x14ac:dyDescent="0.25">
      <c r="A792">
        <v>772</v>
      </c>
      <c r="C792" s="4">
        <f t="shared" si="111"/>
        <v>3.2921262866077932</v>
      </c>
      <c r="D792">
        <f t="shared" ca="1" si="112"/>
        <v>3.114312941293218</v>
      </c>
      <c r="E792">
        <f t="shared" ca="1" si="112"/>
        <v>2.9957959058909052</v>
      </c>
      <c r="F792">
        <f t="shared" ca="1" si="112"/>
        <v>3.0111157047526156</v>
      </c>
      <c r="G792">
        <f t="shared" ca="1" si="112"/>
        <v>2.8864479335434843</v>
      </c>
      <c r="H792">
        <f t="shared" ca="1" si="112"/>
        <v>2.8750099949518777</v>
      </c>
      <c r="I792">
        <f t="shared" ca="1" si="112"/>
        <v>2.9510032112056108</v>
      </c>
      <c r="J792">
        <f t="shared" ca="1" si="112"/>
        <v>2.8184215637032648</v>
      </c>
      <c r="K792">
        <f t="shared" ca="1" si="112"/>
        <v>2.7900113607001966</v>
      </c>
      <c r="L792">
        <f t="shared" ca="1" si="112"/>
        <v>2.7912961284056999</v>
      </c>
      <c r="M792">
        <f t="shared" ca="1" si="112"/>
        <v>2.7698467800074158</v>
      </c>
      <c r="N792">
        <f t="shared" ca="1" si="114"/>
        <v>15.956189015325196</v>
      </c>
      <c r="O792">
        <f t="shared" ca="1" si="113"/>
        <v>16.219712581228119</v>
      </c>
      <c r="P792" s="4">
        <f t="shared" ca="1" si="115"/>
        <v>16.744479156705985</v>
      </c>
      <c r="Q792" s="3">
        <f t="shared" ca="1" si="116"/>
        <v>0</v>
      </c>
    </row>
    <row r="793" spans="1:17" x14ac:dyDescent="0.25">
      <c r="A793">
        <v>773</v>
      </c>
      <c r="C793" s="4">
        <f t="shared" si="111"/>
        <v>3.2921262866077932</v>
      </c>
      <c r="D793">
        <f t="shared" ca="1" si="112"/>
        <v>3.3743406837570409</v>
      </c>
      <c r="E793">
        <f t="shared" ca="1" si="112"/>
        <v>3.4477669735040992</v>
      </c>
      <c r="F793">
        <f t="shared" ca="1" si="112"/>
        <v>3.4461279999870014</v>
      </c>
      <c r="G793">
        <f t="shared" ca="1" si="112"/>
        <v>3.2887367403789267</v>
      </c>
      <c r="H793">
        <f t="shared" ca="1" si="112"/>
        <v>3.3640291130682147</v>
      </c>
      <c r="I793">
        <f t="shared" ca="1" si="112"/>
        <v>3.3272955486252505</v>
      </c>
      <c r="J793">
        <f t="shared" ca="1" si="112"/>
        <v>3.2685742983896251</v>
      </c>
      <c r="K793">
        <f t="shared" ca="1" si="112"/>
        <v>3.344152785652585</v>
      </c>
      <c r="L793">
        <f t="shared" ca="1" si="112"/>
        <v>3.2713731841006379</v>
      </c>
      <c r="M793">
        <f t="shared" ca="1" si="112"/>
        <v>3.2096684094416257</v>
      </c>
      <c r="N793">
        <f t="shared" ca="1" si="114"/>
        <v>24.770871075658661</v>
      </c>
      <c r="O793">
        <f t="shared" ca="1" si="113"/>
        <v>23.97700088524082</v>
      </c>
      <c r="P793" s="4">
        <f t="shared" ca="1" si="115"/>
        <v>22.030082105038488</v>
      </c>
      <c r="Q793" s="3">
        <f t="shared" ca="1" si="116"/>
        <v>0</v>
      </c>
    </row>
    <row r="794" spans="1:17" x14ac:dyDescent="0.25">
      <c r="A794">
        <v>774</v>
      </c>
      <c r="C794" s="4">
        <f t="shared" si="111"/>
        <v>3.2921262866077932</v>
      </c>
      <c r="D794">
        <f t="shared" ca="1" si="112"/>
        <v>3.2713157516700195</v>
      </c>
      <c r="E794">
        <f t="shared" ca="1" si="112"/>
        <v>3.2307076322080301</v>
      </c>
      <c r="F794">
        <f t="shared" ca="1" si="112"/>
        <v>3.2770165007823699</v>
      </c>
      <c r="G794">
        <f t="shared" ca="1" si="112"/>
        <v>3.1040396607203777</v>
      </c>
      <c r="H794">
        <f t="shared" ca="1" si="112"/>
        <v>3.1423682402383379</v>
      </c>
      <c r="I794">
        <f t="shared" ca="1" si="112"/>
        <v>3.1467818977124029</v>
      </c>
      <c r="J794">
        <f t="shared" ca="1" si="112"/>
        <v>3.2049661792460951</v>
      </c>
      <c r="K794">
        <f t="shared" ca="1" si="112"/>
        <v>3.0896985718932282</v>
      </c>
      <c r="L794">
        <f t="shared" ca="1" si="112"/>
        <v>2.977454942825327</v>
      </c>
      <c r="M794">
        <f t="shared" ca="1" si="112"/>
        <v>2.971469601284729</v>
      </c>
      <c r="N794">
        <f t="shared" ca="1" si="114"/>
        <v>19.520586005047736</v>
      </c>
      <c r="O794">
        <f t="shared" ca="1" si="113"/>
        <v>19.402632134333921</v>
      </c>
      <c r="P794" s="4">
        <f t="shared" ca="1" si="115"/>
        <v>18.988462244229712</v>
      </c>
      <c r="Q794" s="3">
        <f t="shared" ca="1" si="116"/>
        <v>0</v>
      </c>
    </row>
    <row r="795" spans="1:17" x14ac:dyDescent="0.25">
      <c r="A795">
        <v>775</v>
      </c>
      <c r="C795" s="4">
        <f t="shared" si="111"/>
        <v>3.2921262866077932</v>
      </c>
      <c r="D795">
        <f t="shared" ca="1" si="112"/>
        <v>3.3207814409610013</v>
      </c>
      <c r="E795">
        <f t="shared" ca="1" si="112"/>
        <v>3.3300734742790019</v>
      </c>
      <c r="F795">
        <f t="shared" ca="1" si="112"/>
        <v>3.3600826677893143</v>
      </c>
      <c r="G795">
        <f t="shared" ca="1" si="112"/>
        <v>3.3982016514031872</v>
      </c>
      <c r="H795">
        <f t="shared" ca="1" si="112"/>
        <v>3.3587981959717559</v>
      </c>
      <c r="I795">
        <f t="shared" ca="1" si="112"/>
        <v>3.2862739268506438</v>
      </c>
      <c r="J795">
        <f t="shared" ca="1" si="112"/>
        <v>3.2452928683403881</v>
      </c>
      <c r="K795">
        <f t="shared" ca="1" si="112"/>
        <v>3.3253678518222158</v>
      </c>
      <c r="L795">
        <f t="shared" ca="1" si="112"/>
        <v>3.4100469207628219</v>
      </c>
      <c r="M795">
        <f t="shared" ca="1" si="112"/>
        <v>3.3553294300840761</v>
      </c>
      <c r="N795">
        <f t="shared" ca="1" si="114"/>
        <v>28.655042469044627</v>
      </c>
      <c r="O795">
        <f t="shared" ca="1" si="113"/>
        <v>27.290630782470618</v>
      </c>
      <c r="P795" s="4">
        <f t="shared" ca="1" si="115"/>
        <v>24.125405637979281</v>
      </c>
      <c r="Q795" s="3">
        <f t="shared" ca="1" si="116"/>
        <v>1.0703472666282277</v>
      </c>
    </row>
    <row r="796" spans="1:17" x14ac:dyDescent="0.25">
      <c r="A796">
        <v>776</v>
      </c>
      <c r="C796" s="4">
        <f t="shared" si="111"/>
        <v>3.2921262866077932</v>
      </c>
      <c r="D796">
        <f t="shared" ca="1" si="112"/>
        <v>3.3193075633735392</v>
      </c>
      <c r="E796">
        <f t="shared" ca="1" si="112"/>
        <v>3.2484438392656014</v>
      </c>
      <c r="F796">
        <f t="shared" ca="1" si="112"/>
        <v>3.1923947535053272</v>
      </c>
      <c r="G796">
        <f t="shared" ca="1" si="112"/>
        <v>3.0181624461547383</v>
      </c>
      <c r="H796">
        <f t="shared" ca="1" si="112"/>
        <v>3.1124467732144447</v>
      </c>
      <c r="I796">
        <f t="shared" ca="1" si="112"/>
        <v>3.2351211078497957</v>
      </c>
      <c r="J796">
        <f t="shared" ca="1" si="112"/>
        <v>3.1767004358031579</v>
      </c>
      <c r="K796">
        <f t="shared" ca="1" si="112"/>
        <v>3.2786037706845823</v>
      </c>
      <c r="L796">
        <f t="shared" ca="1" si="112"/>
        <v>3.3039332614478454</v>
      </c>
      <c r="M796">
        <f t="shared" ca="1" si="112"/>
        <v>3.2719067034120553</v>
      </c>
      <c r="N796">
        <f t="shared" ca="1" si="114"/>
        <v>26.361555121852263</v>
      </c>
      <c r="O796">
        <f t="shared" ca="1" si="113"/>
        <v>25.340553069781507</v>
      </c>
      <c r="P796" s="4">
        <f t="shared" ca="1" si="115"/>
        <v>22.902137395996004</v>
      </c>
      <c r="Q796" s="3">
        <f t="shared" ca="1" si="116"/>
        <v>0.37898471208704815</v>
      </c>
    </row>
    <row r="797" spans="1:17" x14ac:dyDescent="0.25">
      <c r="A797">
        <v>777</v>
      </c>
      <c r="C797" s="4">
        <f t="shared" si="111"/>
        <v>3.2921262866077932</v>
      </c>
      <c r="D797">
        <f t="shared" ca="1" si="112"/>
        <v>3.2882671681475428</v>
      </c>
      <c r="E797">
        <f t="shared" ca="1" si="112"/>
        <v>3.1469978993768351</v>
      </c>
      <c r="F797">
        <f t="shared" ca="1" si="112"/>
        <v>3.0727717041595581</v>
      </c>
      <c r="G797">
        <f t="shared" ca="1" si="112"/>
        <v>3.1201471163424355</v>
      </c>
      <c r="H797">
        <f t="shared" ca="1" si="112"/>
        <v>3.0355435973959786</v>
      </c>
      <c r="I797">
        <f t="shared" ca="1" si="112"/>
        <v>3.1333365317071342</v>
      </c>
      <c r="J797">
        <f t="shared" ca="1" si="112"/>
        <v>3.1719801141517445</v>
      </c>
      <c r="K797">
        <f t="shared" ca="1" si="112"/>
        <v>3.147707160710937</v>
      </c>
      <c r="L797">
        <f t="shared" ca="1" si="112"/>
        <v>3.1807047014978824</v>
      </c>
      <c r="M797">
        <f t="shared" ca="1" si="112"/>
        <v>3.2567360668755185</v>
      </c>
      <c r="N797">
        <f t="shared" ca="1" si="114"/>
        <v>25.964651800759626</v>
      </c>
      <c r="O797">
        <f t="shared" ca="1" si="113"/>
        <v>25.001202302388851</v>
      </c>
      <c r="P797" s="4">
        <f t="shared" ca="1" si="115"/>
        <v>22.686442615088701</v>
      </c>
      <c r="Q797" s="3">
        <f t="shared" ca="1" si="116"/>
        <v>0.26135949922651752</v>
      </c>
    </row>
    <row r="798" spans="1:17" x14ac:dyDescent="0.25">
      <c r="A798">
        <v>778</v>
      </c>
      <c r="C798" s="4">
        <f t="shared" si="111"/>
        <v>3.2921262866077932</v>
      </c>
      <c r="D798">
        <f t="shared" ca="1" si="112"/>
        <v>3.3432190872777334</v>
      </c>
      <c r="E798">
        <f t="shared" ca="1" si="112"/>
        <v>3.3215917424414623</v>
      </c>
      <c r="F798">
        <f t="shared" ca="1" si="112"/>
        <v>3.373915162274431</v>
      </c>
      <c r="G798">
        <f t="shared" ca="1" si="112"/>
        <v>3.2783737442842242</v>
      </c>
      <c r="H798">
        <f t="shared" ca="1" si="112"/>
        <v>3.2496530454711907</v>
      </c>
      <c r="I798">
        <f t="shared" ca="1" si="112"/>
        <v>3.171678213501441</v>
      </c>
      <c r="J798">
        <f t="shared" ca="1" si="112"/>
        <v>3.0566313482605478</v>
      </c>
      <c r="K798">
        <f t="shared" ca="1" si="112"/>
        <v>3.0034775282352895</v>
      </c>
      <c r="L798">
        <f t="shared" ca="1" si="112"/>
        <v>3.0001633366442029</v>
      </c>
      <c r="M798">
        <f t="shared" ca="1" si="112"/>
        <v>2.9492282656923567</v>
      </c>
      <c r="N798">
        <f t="shared" ca="1" si="114"/>
        <v>19.091214696299144</v>
      </c>
      <c r="O798">
        <f t="shared" ca="1" si="113"/>
        <v>19.022889160182267</v>
      </c>
      <c r="P798" s="4">
        <f t="shared" ca="1" si="115"/>
        <v>18.726852065252711</v>
      </c>
      <c r="Q798" s="3">
        <f t="shared" ca="1" si="116"/>
        <v>0</v>
      </c>
    </row>
    <row r="799" spans="1:17" x14ac:dyDescent="0.25">
      <c r="A799">
        <v>779</v>
      </c>
      <c r="C799" s="4">
        <f t="shared" si="111"/>
        <v>3.2921262866077932</v>
      </c>
      <c r="D799">
        <f t="shared" ca="1" si="112"/>
        <v>3.1330958763621304</v>
      </c>
      <c r="E799">
        <f t="shared" ca="1" si="112"/>
        <v>3.2434563225277149</v>
      </c>
      <c r="F799">
        <f t="shared" ca="1" si="112"/>
        <v>3.0886856166141992</v>
      </c>
      <c r="G799">
        <f t="shared" ca="1" si="112"/>
        <v>2.8693139168593054</v>
      </c>
      <c r="H799">
        <f t="shared" ca="1" si="112"/>
        <v>2.7129279459883451</v>
      </c>
      <c r="I799">
        <f t="shared" ca="1" si="112"/>
        <v>2.71858785076373</v>
      </c>
      <c r="J799">
        <f t="shared" ca="1" si="112"/>
        <v>2.5548930150818894</v>
      </c>
      <c r="K799">
        <f t="shared" ca="1" si="112"/>
        <v>2.6196258758497759</v>
      </c>
      <c r="L799">
        <f t="shared" ca="1" si="112"/>
        <v>2.6994765496336814</v>
      </c>
      <c r="M799">
        <f t="shared" ca="1" si="112"/>
        <v>2.6955501609540038</v>
      </c>
      <c r="N799">
        <f t="shared" ca="1" si="114"/>
        <v>14.813666412666075</v>
      </c>
      <c r="O799">
        <f t="shared" ca="1" si="113"/>
        <v>15.183361899193974</v>
      </c>
      <c r="P799" s="4">
        <f t="shared" ca="1" si="115"/>
        <v>15.986199586762572</v>
      </c>
      <c r="Q799" s="3">
        <f t="shared" ca="1" si="116"/>
        <v>0</v>
      </c>
    </row>
    <row r="800" spans="1:17" x14ac:dyDescent="0.25">
      <c r="A800">
        <v>780</v>
      </c>
      <c r="C800" s="4">
        <f t="shared" si="111"/>
        <v>3.2921262866077932</v>
      </c>
      <c r="D800">
        <f t="shared" ca="1" si="112"/>
        <v>3.2282474675722224</v>
      </c>
      <c r="E800">
        <f t="shared" ca="1" si="112"/>
        <v>3.2972104222125878</v>
      </c>
      <c r="F800">
        <f t="shared" ca="1" si="112"/>
        <v>3.2548926328603183</v>
      </c>
      <c r="G800">
        <f t="shared" ca="1" si="112"/>
        <v>3.2937043059317537</v>
      </c>
      <c r="H800">
        <f t="shared" ca="1" si="112"/>
        <v>3.4761290865291405</v>
      </c>
      <c r="I800">
        <f t="shared" ca="1" si="112"/>
        <v>3.4367504304616534</v>
      </c>
      <c r="J800">
        <f t="shared" ca="1" si="112"/>
        <v>3.3808173021115944</v>
      </c>
      <c r="K800">
        <f t="shared" ca="1" si="112"/>
        <v>3.4135142528663009</v>
      </c>
      <c r="L800">
        <f t="shared" ca="1" si="112"/>
        <v>3.3072795521671496</v>
      </c>
      <c r="M800">
        <f t="shared" ca="1" si="112"/>
        <v>3.3617034056063626</v>
      </c>
      <c r="N800">
        <f t="shared" ca="1" si="114"/>
        <v>28.838272339338314</v>
      </c>
      <c r="O800">
        <f t="shared" ca="1" si="113"/>
        <v>27.445657957549926</v>
      </c>
      <c r="P800" s="4">
        <f t="shared" ca="1" si="115"/>
        <v>24.221514102291614</v>
      </c>
      <c r="Q800" s="3">
        <f t="shared" ca="1" si="116"/>
        <v>1.1263924779634209</v>
      </c>
    </row>
    <row r="801" spans="1:17" x14ac:dyDescent="0.25">
      <c r="A801">
        <v>781</v>
      </c>
      <c r="C801" s="4">
        <f t="shared" si="111"/>
        <v>3.2921262866077932</v>
      </c>
      <c r="D801">
        <f t="shared" ca="1" si="112"/>
        <v>3.0931684342904493</v>
      </c>
      <c r="E801">
        <f t="shared" ca="1" si="112"/>
        <v>3.1425655029205717</v>
      </c>
      <c r="F801">
        <f t="shared" ca="1" si="112"/>
        <v>3.033277595287081</v>
      </c>
      <c r="G801">
        <f t="shared" ca="1" si="112"/>
        <v>2.929218961886412</v>
      </c>
      <c r="H801">
        <f t="shared" ca="1" si="112"/>
        <v>3.03666630658799</v>
      </c>
      <c r="I801">
        <f t="shared" ca="1" si="112"/>
        <v>3.2501357372465116</v>
      </c>
      <c r="J801">
        <f t="shared" ca="1" si="112"/>
        <v>3.2750585375972716</v>
      </c>
      <c r="K801">
        <f t="shared" ca="1" si="112"/>
        <v>3.3549612917267657</v>
      </c>
      <c r="L801">
        <f t="shared" ca="1" si="112"/>
        <v>3.3466074303365447</v>
      </c>
      <c r="M801">
        <f t="shared" ca="1" si="112"/>
        <v>3.2421640887654739</v>
      </c>
      <c r="N801">
        <f t="shared" ca="1" si="114"/>
        <v>25.589038821666456</v>
      </c>
      <c r="O801">
        <f t="shared" ca="1" si="113"/>
        <v>24.679522627891362</v>
      </c>
      <c r="P801" s="4">
        <f t="shared" ca="1" si="115"/>
        <v>22.48117251723269</v>
      </c>
      <c r="Q801" s="3">
        <f t="shared" ca="1" si="116"/>
        <v>0.15062728463147379</v>
      </c>
    </row>
    <row r="802" spans="1:17" x14ac:dyDescent="0.25">
      <c r="A802">
        <v>782</v>
      </c>
      <c r="C802" s="4">
        <f t="shared" si="111"/>
        <v>3.2921262866077932</v>
      </c>
      <c r="D802">
        <f t="shared" ca="1" si="112"/>
        <v>3.3101885129469655</v>
      </c>
      <c r="E802">
        <f t="shared" ca="1" si="112"/>
        <v>3.1884967783378988</v>
      </c>
      <c r="F802">
        <f t="shared" ca="1" si="112"/>
        <v>3.2606834587152758</v>
      </c>
      <c r="G802">
        <f t="shared" ca="1" si="112"/>
        <v>3.2875565958164379</v>
      </c>
      <c r="H802">
        <f t="shared" ca="1" si="112"/>
        <v>3.2699543340804635</v>
      </c>
      <c r="I802">
        <f t="shared" ca="1" si="112"/>
        <v>3.2400786672936164</v>
      </c>
      <c r="J802">
        <f t="shared" ca="1" si="112"/>
        <v>3.1676452920464846</v>
      </c>
      <c r="K802">
        <f t="shared" ca="1" si="112"/>
        <v>3.1882493669724963</v>
      </c>
      <c r="L802">
        <f t="shared" ca="1" si="112"/>
        <v>3.1678650670467179</v>
      </c>
      <c r="M802">
        <f t="shared" ca="1" si="112"/>
        <v>3.1824316750799468</v>
      </c>
      <c r="N802">
        <f t="shared" ca="1" si="114"/>
        <v>24.105298595844399</v>
      </c>
      <c r="O802">
        <f t="shared" ca="1" si="113"/>
        <v>23.403600923092217</v>
      </c>
      <c r="P802" s="4">
        <f t="shared" ca="1" si="115"/>
        <v>21.658974151697464</v>
      </c>
      <c r="Q802" s="3">
        <f t="shared" ca="1" si="116"/>
        <v>0</v>
      </c>
    </row>
    <row r="803" spans="1:17" x14ac:dyDescent="0.25">
      <c r="A803">
        <v>783</v>
      </c>
      <c r="C803" s="4">
        <f t="shared" si="111"/>
        <v>3.2921262866077932</v>
      </c>
      <c r="D803">
        <f t="shared" ca="1" si="112"/>
        <v>3.2357666287889715</v>
      </c>
      <c r="E803">
        <f t="shared" ca="1" si="112"/>
        <v>3.2498471836482805</v>
      </c>
      <c r="F803">
        <f t="shared" ca="1" si="112"/>
        <v>3.349283901917997</v>
      </c>
      <c r="G803">
        <f t="shared" ca="1" si="112"/>
        <v>3.3250854351423471</v>
      </c>
      <c r="H803">
        <f t="shared" ca="1" si="112"/>
        <v>3.4636798205314361</v>
      </c>
      <c r="I803">
        <f t="shared" ca="1" si="112"/>
        <v>3.4215047355739512</v>
      </c>
      <c r="J803">
        <f t="shared" ca="1" si="112"/>
        <v>3.4215715708601264</v>
      </c>
      <c r="K803">
        <f t="shared" ca="1" si="112"/>
        <v>3.5345354778338494</v>
      </c>
      <c r="L803">
        <f t="shared" ca="1" si="112"/>
        <v>3.5867068104078617</v>
      </c>
      <c r="M803">
        <f t="shared" ca="1" si="112"/>
        <v>3.6708406247691654</v>
      </c>
      <c r="N803">
        <f t="shared" ca="1" si="114"/>
        <v>39.284915857174241</v>
      </c>
      <c r="O803">
        <f t="shared" ca="1" si="113"/>
        <v>36.123260816189337</v>
      </c>
      <c r="P803" s="4">
        <f t="shared" ca="1" si="115"/>
        <v>29.372729537682392</v>
      </c>
      <c r="Q803" s="3">
        <f t="shared" ca="1" si="116"/>
        <v>4.480795957146773</v>
      </c>
    </row>
    <row r="804" spans="1:17" x14ac:dyDescent="0.25">
      <c r="A804">
        <v>784</v>
      </c>
      <c r="C804" s="4">
        <f t="shared" si="111"/>
        <v>3.2921262866077932</v>
      </c>
      <c r="D804">
        <f t="shared" ca="1" si="112"/>
        <v>3.4819166280227272</v>
      </c>
      <c r="E804">
        <f t="shared" ca="1" si="112"/>
        <v>3.4900436019610499</v>
      </c>
      <c r="F804">
        <f t="shared" ca="1" si="112"/>
        <v>3.4381065132727699</v>
      </c>
      <c r="G804">
        <f t="shared" ca="1" si="112"/>
        <v>3.473818344755323</v>
      </c>
      <c r="H804">
        <f t="shared" ca="1" si="112"/>
        <v>3.3982323431502333</v>
      </c>
      <c r="I804">
        <f t="shared" ca="1" si="112"/>
        <v>3.400654199285472</v>
      </c>
      <c r="J804">
        <f t="shared" ca="1" si="112"/>
        <v>3.3421197370793334</v>
      </c>
      <c r="K804">
        <f t="shared" ca="1" si="112"/>
        <v>3.3407052678403599</v>
      </c>
      <c r="L804">
        <f t="shared" ca="1" si="112"/>
        <v>3.2953983246768184</v>
      </c>
      <c r="M804">
        <f t="shared" ca="1" si="112"/>
        <v>3.3340469917889712</v>
      </c>
      <c r="N804">
        <f t="shared" ca="1" si="114"/>
        <v>28.051637040726696</v>
      </c>
      <c r="O804">
        <f t="shared" ca="1" si="113"/>
        <v>26.779316833210089</v>
      </c>
      <c r="P804" s="4">
        <f t="shared" ca="1" si="115"/>
        <v>23.807257363698287</v>
      </c>
      <c r="Q804" s="3">
        <f t="shared" ca="1" si="116"/>
        <v>0.88660239278415187</v>
      </c>
    </row>
    <row r="805" spans="1:17" x14ac:dyDescent="0.25">
      <c r="A805">
        <v>785</v>
      </c>
      <c r="C805" s="4">
        <f t="shared" si="111"/>
        <v>3.2921262866077932</v>
      </c>
      <c r="D805">
        <f t="shared" ref="D805:M820" ca="1" si="117">C805+$D$6*($H$5-C805)*$H$7+$D$9*($H$7^0.5)*(NORMINV(RAND(),0,1))</f>
        <v>3.4897388906919282</v>
      </c>
      <c r="E805">
        <f t="shared" ca="1" si="117"/>
        <v>3.7186079788304864</v>
      </c>
      <c r="F805">
        <f t="shared" ca="1" si="117"/>
        <v>3.6433204420859235</v>
      </c>
      <c r="G805">
        <f t="shared" ca="1" si="117"/>
        <v>3.6513467884130018</v>
      </c>
      <c r="H805">
        <f t="shared" ca="1" si="117"/>
        <v>3.7833954365801641</v>
      </c>
      <c r="I805">
        <f t="shared" ca="1" si="117"/>
        <v>3.728262269862058</v>
      </c>
      <c r="J805">
        <f t="shared" ca="1" si="117"/>
        <v>3.6325767998861158</v>
      </c>
      <c r="K805">
        <f t="shared" ca="1" si="117"/>
        <v>3.6520806177932648</v>
      </c>
      <c r="L805">
        <f t="shared" ca="1" si="117"/>
        <v>3.610798349975441</v>
      </c>
      <c r="M805">
        <f t="shared" ca="1" si="117"/>
        <v>3.6275130818674053</v>
      </c>
      <c r="N805">
        <f t="shared" ca="1" si="114"/>
        <v>37.619144455482314</v>
      </c>
      <c r="O805">
        <f t="shared" ca="1" si="113"/>
        <v>34.758772473446449</v>
      </c>
      <c r="P805" s="4">
        <f t="shared" ca="1" si="115"/>
        <v>28.589541526362648</v>
      </c>
      <c r="Q805" s="3">
        <f t="shared" ca="1" si="116"/>
        <v>3.9278459774250618</v>
      </c>
    </row>
    <row r="806" spans="1:17" x14ac:dyDescent="0.25">
      <c r="A806">
        <v>786</v>
      </c>
      <c r="C806" s="4">
        <f t="shared" si="111"/>
        <v>3.2921262866077932</v>
      </c>
      <c r="D806">
        <f t="shared" ca="1" si="117"/>
        <v>3.4527829654522475</v>
      </c>
      <c r="E806">
        <f t="shared" ca="1" si="117"/>
        <v>3.3833907706064945</v>
      </c>
      <c r="F806">
        <f t="shared" ca="1" si="117"/>
        <v>3.231589192388804</v>
      </c>
      <c r="G806">
        <f t="shared" ca="1" si="117"/>
        <v>3.1555973365396994</v>
      </c>
      <c r="H806">
        <f t="shared" ca="1" si="117"/>
        <v>3.2019260584581271</v>
      </c>
      <c r="I806">
        <f t="shared" ca="1" si="117"/>
        <v>3.273092125995857</v>
      </c>
      <c r="J806">
        <f t="shared" ca="1" si="117"/>
        <v>3.1743844976799283</v>
      </c>
      <c r="K806">
        <f t="shared" ca="1" si="117"/>
        <v>3.1094963651060552</v>
      </c>
      <c r="L806">
        <f t="shared" ca="1" si="117"/>
        <v>2.9958561840971414</v>
      </c>
      <c r="M806">
        <f t="shared" ca="1" si="117"/>
        <v>2.8245371281008782</v>
      </c>
      <c r="N806">
        <f t="shared" ca="1" si="114"/>
        <v>16.85314233441574</v>
      </c>
      <c r="O806">
        <f t="shared" ca="1" si="113"/>
        <v>17.027512614671071</v>
      </c>
      <c r="P806" s="4">
        <f t="shared" ca="1" si="115"/>
        <v>17.325543199682432</v>
      </c>
      <c r="Q806" s="3">
        <f t="shared" ca="1" si="116"/>
        <v>0</v>
      </c>
    </row>
    <row r="807" spans="1:17" x14ac:dyDescent="0.25">
      <c r="A807">
        <v>787</v>
      </c>
      <c r="C807" s="4">
        <f t="shared" si="111"/>
        <v>3.2921262866077932</v>
      </c>
      <c r="D807">
        <f t="shared" ca="1" si="117"/>
        <v>3.3809943219373442</v>
      </c>
      <c r="E807">
        <f t="shared" ca="1" si="117"/>
        <v>3.4052449711747319</v>
      </c>
      <c r="F807">
        <f t="shared" ca="1" si="117"/>
        <v>3.4421816548891093</v>
      </c>
      <c r="G807">
        <f t="shared" ca="1" si="117"/>
        <v>3.5056396137328223</v>
      </c>
      <c r="H807">
        <f t="shared" ca="1" si="117"/>
        <v>3.5314060964314988</v>
      </c>
      <c r="I807">
        <f t="shared" ca="1" si="117"/>
        <v>3.5356108247909654</v>
      </c>
      <c r="J807">
        <f t="shared" ca="1" si="117"/>
        <v>3.4847391439765869</v>
      </c>
      <c r="K807">
        <f t="shared" ca="1" si="117"/>
        <v>3.4136442815811132</v>
      </c>
      <c r="L807">
        <f t="shared" ca="1" si="117"/>
        <v>3.4278304031603577</v>
      </c>
      <c r="M807">
        <f t="shared" ca="1" si="117"/>
        <v>3.3037735649993465</v>
      </c>
      <c r="N807">
        <f t="shared" ca="1" si="114"/>
        <v>27.215143508153645</v>
      </c>
      <c r="O807">
        <f t="shared" ca="1" si="113"/>
        <v>26.068454792675251</v>
      </c>
      <c r="P807" s="4">
        <f t="shared" ca="1" si="115"/>
        <v>23.361919130277698</v>
      </c>
      <c r="Q807" s="3">
        <f t="shared" ca="1" si="116"/>
        <v>0.63402833455162599</v>
      </c>
    </row>
    <row r="808" spans="1:17" x14ac:dyDescent="0.25">
      <c r="A808">
        <v>788</v>
      </c>
      <c r="C808" s="4">
        <f t="shared" si="111"/>
        <v>3.2921262866077932</v>
      </c>
      <c r="D808">
        <f t="shared" ca="1" si="117"/>
        <v>3.1430447137897062</v>
      </c>
      <c r="E808">
        <f t="shared" ca="1" si="117"/>
        <v>3.2469122578971796</v>
      </c>
      <c r="F808">
        <f t="shared" ca="1" si="117"/>
        <v>3.3063298926336153</v>
      </c>
      <c r="G808">
        <f t="shared" ca="1" si="117"/>
        <v>3.1708883368672915</v>
      </c>
      <c r="H808">
        <f t="shared" ca="1" si="117"/>
        <v>3.0695049168658328</v>
      </c>
      <c r="I808">
        <f t="shared" ca="1" si="117"/>
        <v>3.0474860110278996</v>
      </c>
      <c r="J808">
        <f t="shared" ca="1" si="117"/>
        <v>2.8118165747629211</v>
      </c>
      <c r="K808">
        <f t="shared" ca="1" si="117"/>
        <v>2.7622346654768024</v>
      </c>
      <c r="L808">
        <f t="shared" ca="1" si="117"/>
        <v>2.8233643154649095</v>
      </c>
      <c r="M808">
        <f t="shared" ca="1" si="117"/>
        <v>2.9259867490510696</v>
      </c>
      <c r="N808">
        <f t="shared" ca="1" si="114"/>
        <v>18.652622429583584</v>
      </c>
      <c r="O808">
        <f t="shared" ca="1" si="113"/>
        <v>18.634008080143321</v>
      </c>
      <c r="P808" s="4">
        <f t="shared" ca="1" si="115"/>
        <v>18.457327674241174</v>
      </c>
      <c r="Q808" s="3">
        <f t="shared" ca="1" si="116"/>
        <v>0</v>
      </c>
    </row>
    <row r="809" spans="1:17" x14ac:dyDescent="0.25">
      <c r="A809">
        <v>789</v>
      </c>
      <c r="C809" s="4">
        <f t="shared" si="111"/>
        <v>3.2921262866077932</v>
      </c>
      <c r="D809">
        <f t="shared" ca="1" si="117"/>
        <v>3.3456364149108677</v>
      </c>
      <c r="E809">
        <f t="shared" ca="1" si="117"/>
        <v>3.2721048338036134</v>
      </c>
      <c r="F809">
        <f t="shared" ca="1" si="117"/>
        <v>3.1374650022364938</v>
      </c>
      <c r="G809">
        <f t="shared" ca="1" si="117"/>
        <v>2.985349487404021</v>
      </c>
      <c r="H809">
        <f t="shared" ca="1" si="117"/>
        <v>3.0001185900822085</v>
      </c>
      <c r="I809">
        <f t="shared" ca="1" si="117"/>
        <v>2.9305838751511084</v>
      </c>
      <c r="J809">
        <f t="shared" ca="1" si="117"/>
        <v>2.9165239910424172</v>
      </c>
      <c r="K809">
        <f t="shared" ca="1" si="117"/>
        <v>2.8131742465988867</v>
      </c>
      <c r="L809">
        <f t="shared" ca="1" si="117"/>
        <v>2.8691743134673175</v>
      </c>
      <c r="M809">
        <f t="shared" ca="1" si="117"/>
        <v>2.9867826274758351</v>
      </c>
      <c r="N809">
        <f t="shared" ca="1" si="114"/>
        <v>19.821805655981638</v>
      </c>
      <c r="O809">
        <f t="shared" ca="1" si="113"/>
        <v>19.668480107117695</v>
      </c>
      <c r="P809" s="4">
        <f t="shared" ca="1" si="115"/>
        <v>19.170700508257298</v>
      </c>
      <c r="Q809" s="3">
        <f t="shared" ca="1" si="116"/>
        <v>0</v>
      </c>
    </row>
    <row r="810" spans="1:17" x14ac:dyDescent="0.25">
      <c r="A810">
        <v>790</v>
      </c>
      <c r="C810" s="4">
        <f t="shared" si="111"/>
        <v>3.2921262866077932</v>
      </c>
      <c r="D810">
        <f t="shared" ca="1" si="117"/>
        <v>3.1130997870847628</v>
      </c>
      <c r="E810">
        <f t="shared" ca="1" si="117"/>
        <v>3.12762558353363</v>
      </c>
      <c r="F810">
        <f t="shared" ca="1" si="117"/>
        <v>3.2701338679685992</v>
      </c>
      <c r="G810">
        <f t="shared" ca="1" si="117"/>
        <v>3.3234658840109197</v>
      </c>
      <c r="H810">
        <f t="shared" ca="1" si="117"/>
        <v>3.4892488969599125</v>
      </c>
      <c r="I810">
        <f t="shared" ca="1" si="117"/>
        <v>3.5808418041587768</v>
      </c>
      <c r="J810">
        <f t="shared" ca="1" si="117"/>
        <v>3.5135677968335379</v>
      </c>
      <c r="K810">
        <f t="shared" ca="1" si="117"/>
        <v>3.3499905387196338</v>
      </c>
      <c r="L810">
        <f t="shared" ca="1" si="117"/>
        <v>3.3442077991676071</v>
      </c>
      <c r="M810">
        <f t="shared" ca="1" si="117"/>
        <v>3.3538863978348705</v>
      </c>
      <c r="N810">
        <f t="shared" ca="1" si="114"/>
        <v>28.613722139114014</v>
      </c>
      <c r="O810">
        <f t="shared" ca="1" si="113"/>
        <v>27.255655243284505</v>
      </c>
      <c r="P810" s="4">
        <f t="shared" ca="1" si="115"/>
        <v>24.103700216330683</v>
      </c>
      <c r="Q810" s="3">
        <f t="shared" ca="1" si="116"/>
        <v>1.0577243403599594</v>
      </c>
    </row>
    <row r="811" spans="1:17" x14ac:dyDescent="0.25">
      <c r="A811">
        <v>791</v>
      </c>
      <c r="C811" s="4">
        <f t="shared" si="111"/>
        <v>3.2921262866077932</v>
      </c>
      <c r="D811">
        <f t="shared" ca="1" si="117"/>
        <v>3.1092126045068991</v>
      </c>
      <c r="E811">
        <f t="shared" ca="1" si="117"/>
        <v>2.9936910975588091</v>
      </c>
      <c r="F811">
        <f t="shared" ca="1" si="117"/>
        <v>2.9524422476272982</v>
      </c>
      <c r="G811">
        <f t="shared" ca="1" si="117"/>
        <v>2.9031972192077102</v>
      </c>
      <c r="H811">
        <f t="shared" ca="1" si="117"/>
        <v>2.9173889991606563</v>
      </c>
      <c r="I811">
        <f t="shared" ca="1" si="117"/>
        <v>2.8829929438248625</v>
      </c>
      <c r="J811">
        <f t="shared" ca="1" si="117"/>
        <v>2.8677593702446691</v>
      </c>
      <c r="K811">
        <f t="shared" ca="1" si="117"/>
        <v>2.9516020842706094</v>
      </c>
      <c r="L811">
        <f t="shared" ca="1" si="117"/>
        <v>2.9430877120627446</v>
      </c>
      <c r="M811">
        <f t="shared" ca="1" si="117"/>
        <v>2.9412141558554454</v>
      </c>
      <c r="N811">
        <f t="shared" ca="1" si="114"/>
        <v>18.93882704608891</v>
      </c>
      <c r="O811">
        <f t="shared" ca="1" si="113"/>
        <v>18.887887412503307</v>
      </c>
      <c r="P811" s="4">
        <f t="shared" ca="1" si="115"/>
        <v>18.633473317656218</v>
      </c>
      <c r="Q811" s="3">
        <f t="shared" ca="1" si="116"/>
        <v>0</v>
      </c>
    </row>
    <row r="812" spans="1:17" x14ac:dyDescent="0.25">
      <c r="A812">
        <v>792</v>
      </c>
      <c r="C812" s="4">
        <f t="shared" si="111"/>
        <v>3.2921262866077932</v>
      </c>
      <c r="D812">
        <f t="shared" ca="1" si="117"/>
        <v>3.2318438972753265</v>
      </c>
      <c r="E812">
        <f t="shared" ca="1" si="117"/>
        <v>3.1409792783474622</v>
      </c>
      <c r="F812">
        <f t="shared" ca="1" si="117"/>
        <v>3.0892292092402891</v>
      </c>
      <c r="G812">
        <f t="shared" ca="1" si="117"/>
        <v>3.1268750865778854</v>
      </c>
      <c r="H812">
        <f t="shared" ca="1" si="117"/>
        <v>3.0893043739829862</v>
      </c>
      <c r="I812">
        <f t="shared" ca="1" si="117"/>
        <v>2.9982302713601441</v>
      </c>
      <c r="J812">
        <f t="shared" ca="1" si="117"/>
        <v>3.0546667998662467</v>
      </c>
      <c r="K812">
        <f t="shared" ca="1" si="117"/>
        <v>3.0620187279641313</v>
      </c>
      <c r="L812">
        <f t="shared" ca="1" si="117"/>
        <v>3.0777998059183393</v>
      </c>
      <c r="M812">
        <f t="shared" ca="1" si="117"/>
        <v>3.0147659816379595</v>
      </c>
      <c r="N812">
        <f t="shared" ca="1" si="114"/>
        <v>20.384320077140405</v>
      </c>
      <c r="O812">
        <f t="shared" ca="1" si="113"/>
        <v>20.163742305435129</v>
      </c>
      <c r="P812" s="4">
        <f t="shared" ca="1" si="115"/>
        <v>19.508257037262602</v>
      </c>
      <c r="Q812" s="3">
        <f t="shared" ca="1" si="116"/>
        <v>0</v>
      </c>
    </row>
    <row r="813" spans="1:17" x14ac:dyDescent="0.25">
      <c r="A813">
        <v>793</v>
      </c>
      <c r="C813" s="4">
        <f t="shared" si="111"/>
        <v>3.2921262866077932</v>
      </c>
      <c r="D813">
        <f t="shared" ca="1" si="117"/>
        <v>3.3007911517731561</v>
      </c>
      <c r="E813">
        <f t="shared" ca="1" si="117"/>
        <v>3.3304043590583441</v>
      </c>
      <c r="F813">
        <f t="shared" ca="1" si="117"/>
        <v>3.2986714618099091</v>
      </c>
      <c r="G813">
        <f t="shared" ca="1" si="117"/>
        <v>3.2276740465701637</v>
      </c>
      <c r="H813">
        <f t="shared" ca="1" si="117"/>
        <v>3.1823673474470229</v>
      </c>
      <c r="I813">
        <f t="shared" ca="1" si="117"/>
        <v>3.2432902805025292</v>
      </c>
      <c r="J813">
        <f t="shared" ca="1" si="117"/>
        <v>3.2262832904198215</v>
      </c>
      <c r="K813">
        <f t="shared" ca="1" si="117"/>
        <v>3.0925456058003564</v>
      </c>
      <c r="L813">
        <f t="shared" ca="1" si="117"/>
        <v>3.0312963425903203</v>
      </c>
      <c r="M813">
        <f t="shared" ca="1" si="117"/>
        <v>2.9685164612183219</v>
      </c>
      <c r="N813">
        <f t="shared" ca="1" si="114"/>
        <v>19.463024016537112</v>
      </c>
      <c r="O813">
        <f t="shared" ca="1" si="113"/>
        <v>19.351777775795373</v>
      </c>
      <c r="P813" s="4">
        <f t="shared" ca="1" si="115"/>
        <v>18.953517093733346</v>
      </c>
      <c r="Q813" s="3">
        <f t="shared" ca="1" si="116"/>
        <v>0</v>
      </c>
    </row>
    <row r="814" spans="1:17" x14ac:dyDescent="0.25">
      <c r="A814">
        <v>794</v>
      </c>
      <c r="C814" s="4">
        <f t="shared" si="111"/>
        <v>3.2921262866077932</v>
      </c>
      <c r="D814">
        <f t="shared" ca="1" si="117"/>
        <v>3.1453123616932346</v>
      </c>
      <c r="E814">
        <f t="shared" ca="1" si="117"/>
        <v>3.1411460291250695</v>
      </c>
      <c r="F814">
        <f t="shared" ca="1" si="117"/>
        <v>2.8542790345275995</v>
      </c>
      <c r="G814">
        <f t="shared" ca="1" si="117"/>
        <v>2.9028193830743589</v>
      </c>
      <c r="H814">
        <f t="shared" ca="1" si="117"/>
        <v>2.9807034725669683</v>
      </c>
      <c r="I814">
        <f t="shared" ca="1" si="117"/>
        <v>2.8855839911554462</v>
      </c>
      <c r="J814">
        <f t="shared" ca="1" si="117"/>
        <v>2.7796733476545397</v>
      </c>
      <c r="K814">
        <f t="shared" ca="1" si="117"/>
        <v>2.870058902649439</v>
      </c>
      <c r="L814">
        <f t="shared" ca="1" si="117"/>
        <v>2.8218235583596019</v>
      </c>
      <c r="M814">
        <f t="shared" ca="1" si="117"/>
        <v>2.8081132867324041</v>
      </c>
      <c r="N814">
        <f t="shared" ca="1" si="114"/>
        <v>16.57860961018066</v>
      </c>
      <c r="O814">
        <f t="shared" ca="1" si="113"/>
        <v>16.78078735188037</v>
      </c>
      <c r="P814" s="4">
        <f t="shared" ca="1" si="115"/>
        <v>17.14895895354514</v>
      </c>
      <c r="Q814" s="3">
        <f t="shared" ca="1" si="116"/>
        <v>0</v>
      </c>
    </row>
    <row r="815" spans="1:17" x14ac:dyDescent="0.25">
      <c r="A815">
        <v>795</v>
      </c>
      <c r="C815" s="4">
        <f t="shared" si="111"/>
        <v>3.2921262866077932</v>
      </c>
      <c r="D815">
        <f t="shared" ca="1" si="117"/>
        <v>3.2355843937181765</v>
      </c>
      <c r="E815">
        <f t="shared" ca="1" si="117"/>
        <v>3.1269178385737204</v>
      </c>
      <c r="F815">
        <f t="shared" ca="1" si="117"/>
        <v>3.1912664127142492</v>
      </c>
      <c r="G815">
        <f t="shared" ca="1" si="117"/>
        <v>3.2074204207244397</v>
      </c>
      <c r="H815">
        <f t="shared" ca="1" si="117"/>
        <v>3.1724051779933715</v>
      </c>
      <c r="I815">
        <f t="shared" ca="1" si="117"/>
        <v>3.0226846859968579</v>
      </c>
      <c r="J815">
        <f t="shared" ca="1" si="117"/>
        <v>2.9163947295378976</v>
      </c>
      <c r="K815">
        <f t="shared" ca="1" si="117"/>
        <v>3.0265388533979456</v>
      </c>
      <c r="L815">
        <f t="shared" ca="1" si="117"/>
        <v>2.8798005414933461</v>
      </c>
      <c r="M815">
        <f t="shared" ca="1" si="117"/>
        <v>2.7228647332272184</v>
      </c>
      <c r="N815">
        <f t="shared" ca="1" si="114"/>
        <v>15.223872168161513</v>
      </c>
      <c r="O815">
        <f t="shared" ca="1" si="113"/>
        <v>15.556437949511778</v>
      </c>
      <c r="P815" s="4">
        <f t="shared" ca="1" si="115"/>
        <v>16.260898885980225</v>
      </c>
      <c r="Q815" s="3">
        <f t="shared" ca="1" si="116"/>
        <v>0</v>
      </c>
    </row>
    <row r="816" spans="1:17" x14ac:dyDescent="0.25">
      <c r="A816">
        <v>796</v>
      </c>
      <c r="C816" s="4">
        <f t="shared" si="111"/>
        <v>3.2921262866077932</v>
      </c>
      <c r="D816">
        <f t="shared" ca="1" si="117"/>
        <v>3.3872789995841694</v>
      </c>
      <c r="E816">
        <f t="shared" ca="1" si="117"/>
        <v>3.3060386077291248</v>
      </c>
      <c r="F816">
        <f t="shared" ca="1" si="117"/>
        <v>3.2932746970836586</v>
      </c>
      <c r="G816">
        <f t="shared" ca="1" si="117"/>
        <v>3.2474469062029883</v>
      </c>
      <c r="H816">
        <f t="shared" ca="1" si="117"/>
        <v>3.2674855930540856</v>
      </c>
      <c r="I816">
        <f t="shared" ca="1" si="117"/>
        <v>3.1302287334932086</v>
      </c>
      <c r="J816">
        <f t="shared" ca="1" si="117"/>
        <v>3.1551369565208813</v>
      </c>
      <c r="K816">
        <f t="shared" ca="1" si="117"/>
        <v>3.2401257205886003</v>
      </c>
      <c r="L816">
        <f t="shared" ca="1" si="117"/>
        <v>3.2270446735626193</v>
      </c>
      <c r="M816">
        <f t="shared" ca="1" si="117"/>
        <v>3.1445406694156564</v>
      </c>
      <c r="N816">
        <f t="shared" ca="1" si="114"/>
        <v>23.209012415302745</v>
      </c>
      <c r="O816">
        <f t="shared" ca="1" si="113"/>
        <v>22.628638831000146</v>
      </c>
      <c r="P816" s="4">
        <f t="shared" ca="1" si="115"/>
        <v>21.153073860856097</v>
      </c>
      <c r="Q816" s="3">
        <f t="shared" ca="1" si="116"/>
        <v>0</v>
      </c>
    </row>
    <row r="817" spans="1:17" x14ac:dyDescent="0.25">
      <c r="A817">
        <v>797</v>
      </c>
      <c r="C817" s="4">
        <f t="shared" si="111"/>
        <v>3.2921262866077932</v>
      </c>
      <c r="D817">
        <f t="shared" ca="1" si="117"/>
        <v>3.1318434312246533</v>
      </c>
      <c r="E817">
        <f t="shared" ca="1" si="117"/>
        <v>3.3111370018222326</v>
      </c>
      <c r="F817">
        <f t="shared" ca="1" si="117"/>
        <v>3.0666888723928403</v>
      </c>
      <c r="G817">
        <f t="shared" ca="1" si="117"/>
        <v>3.158386372897561</v>
      </c>
      <c r="H817">
        <f t="shared" ca="1" si="117"/>
        <v>3.1997597980907067</v>
      </c>
      <c r="I817">
        <f t="shared" ca="1" si="117"/>
        <v>3.1296806343228321</v>
      </c>
      <c r="J817">
        <f t="shared" ca="1" si="117"/>
        <v>3.1053943942833446</v>
      </c>
      <c r="K817">
        <f t="shared" ca="1" si="117"/>
        <v>3.0732605150208268</v>
      </c>
      <c r="L817">
        <f t="shared" ca="1" si="117"/>
        <v>3.0861726079040031</v>
      </c>
      <c r="M817">
        <f t="shared" ca="1" si="117"/>
        <v>3.0337794011676888</v>
      </c>
      <c r="N817">
        <f t="shared" ca="1" si="114"/>
        <v>20.775603739126243</v>
      </c>
      <c r="O817">
        <f t="shared" ca="1" si="113"/>
        <v>20.507346895553617</v>
      </c>
      <c r="P817" s="4">
        <f t="shared" ca="1" si="115"/>
        <v>19.740996243174884</v>
      </c>
      <c r="Q817" s="3">
        <f t="shared" ca="1" si="116"/>
        <v>0</v>
      </c>
    </row>
    <row r="818" spans="1:17" x14ac:dyDescent="0.25">
      <c r="A818">
        <v>798</v>
      </c>
      <c r="C818" s="4">
        <f t="shared" si="111"/>
        <v>3.2921262866077932</v>
      </c>
      <c r="D818">
        <f t="shared" ca="1" si="117"/>
        <v>3.3239088118114535</v>
      </c>
      <c r="E818">
        <f t="shared" ca="1" si="117"/>
        <v>3.2064356837433978</v>
      </c>
      <c r="F818">
        <f t="shared" ca="1" si="117"/>
        <v>3.2633169117374825</v>
      </c>
      <c r="G818">
        <f t="shared" ca="1" si="117"/>
        <v>3.2913898865675599</v>
      </c>
      <c r="H818">
        <f t="shared" ca="1" si="117"/>
        <v>3.2200828155233583</v>
      </c>
      <c r="I818">
        <f t="shared" ca="1" si="117"/>
        <v>3.2338040067935698</v>
      </c>
      <c r="J818">
        <f t="shared" ca="1" si="117"/>
        <v>3.2606706826177092</v>
      </c>
      <c r="K818">
        <f t="shared" ca="1" si="117"/>
        <v>3.0872945336826203</v>
      </c>
      <c r="L818">
        <f t="shared" ca="1" si="117"/>
        <v>3.034137302630298</v>
      </c>
      <c r="M818">
        <f t="shared" ca="1" si="117"/>
        <v>3.0915606567349134</v>
      </c>
      <c r="N818">
        <f t="shared" ca="1" si="114"/>
        <v>22.011403428677585</v>
      </c>
      <c r="O818">
        <f t="shared" ca="1" si="113"/>
        <v>21.587904496410722</v>
      </c>
      <c r="P818" s="4">
        <f t="shared" ca="1" si="115"/>
        <v>20.465463581997319</v>
      </c>
      <c r="Q818" s="3">
        <f t="shared" ca="1" si="116"/>
        <v>0</v>
      </c>
    </row>
    <row r="819" spans="1:17" x14ac:dyDescent="0.25">
      <c r="A819">
        <v>799</v>
      </c>
      <c r="C819" s="4">
        <f t="shared" si="111"/>
        <v>3.2921262866077932</v>
      </c>
      <c r="D819">
        <f t="shared" ca="1" si="117"/>
        <v>3.1665951353462267</v>
      </c>
      <c r="E819">
        <f t="shared" ca="1" si="117"/>
        <v>3.1631187283661615</v>
      </c>
      <c r="F819">
        <f t="shared" ca="1" si="117"/>
        <v>3.1876748088987719</v>
      </c>
      <c r="G819">
        <f t="shared" ca="1" si="117"/>
        <v>3.1722332091391157</v>
      </c>
      <c r="H819">
        <f t="shared" ca="1" si="117"/>
        <v>3.0468539512428232</v>
      </c>
      <c r="I819">
        <f t="shared" ca="1" si="117"/>
        <v>3.0127152161035609</v>
      </c>
      <c r="J819">
        <f t="shared" ca="1" si="117"/>
        <v>2.9694467888616733</v>
      </c>
      <c r="K819">
        <f t="shared" ca="1" si="117"/>
        <v>3.0098303783312583</v>
      </c>
      <c r="L819">
        <f t="shared" ca="1" si="117"/>
        <v>3.0479440141183227</v>
      </c>
      <c r="M819">
        <f t="shared" ca="1" si="117"/>
        <v>3.0219806929799642</v>
      </c>
      <c r="N819">
        <f t="shared" ca="1" si="114"/>
        <v>20.531918863484439</v>
      </c>
      <c r="O819">
        <f t="shared" ca="1" si="113"/>
        <v>20.293441229438024</v>
      </c>
      <c r="P819" s="4">
        <f t="shared" ca="1" si="115"/>
        <v>19.596245961158612</v>
      </c>
      <c r="Q819" s="3">
        <f t="shared" ca="1" si="116"/>
        <v>0</v>
      </c>
    </row>
    <row r="820" spans="1:17" x14ac:dyDescent="0.25">
      <c r="A820">
        <v>800</v>
      </c>
      <c r="C820" s="4">
        <f t="shared" si="111"/>
        <v>3.2921262866077932</v>
      </c>
      <c r="D820">
        <f t="shared" ca="1" si="117"/>
        <v>3.4085589667422309</v>
      </c>
      <c r="E820">
        <f t="shared" ca="1" si="117"/>
        <v>3.425424999327257</v>
      </c>
      <c r="F820">
        <f t="shared" ca="1" si="117"/>
        <v>3.539495403226002</v>
      </c>
      <c r="G820">
        <f t="shared" ca="1" si="117"/>
        <v>3.5411845106446775</v>
      </c>
      <c r="H820">
        <f t="shared" ca="1" si="117"/>
        <v>3.4255621192777057</v>
      </c>
      <c r="I820">
        <f t="shared" ca="1" si="117"/>
        <v>3.488943427408858</v>
      </c>
      <c r="J820">
        <f t="shared" ca="1" si="117"/>
        <v>3.4906593692635268</v>
      </c>
      <c r="K820">
        <f t="shared" ca="1" si="117"/>
        <v>3.3399679599388405</v>
      </c>
      <c r="L820">
        <f t="shared" ca="1" si="117"/>
        <v>3.3614989098815671</v>
      </c>
      <c r="M820">
        <f t="shared" ca="1" si="117"/>
        <v>3.3788689827042768</v>
      </c>
      <c r="N820">
        <f t="shared" ca="1" si="114"/>
        <v>29.337571041638334</v>
      </c>
      <c r="O820">
        <f t="shared" ca="1" si="113"/>
        <v>27.867550738878755</v>
      </c>
      <c r="P820" s="4">
        <f t="shared" ca="1" si="115"/>
        <v>24.482249376862054</v>
      </c>
      <c r="Q820" s="3">
        <f t="shared" ca="1" si="116"/>
        <v>1.2796902403711734</v>
      </c>
    </row>
    <row r="821" spans="1:17" x14ac:dyDescent="0.25">
      <c r="A821">
        <v>801</v>
      </c>
      <c r="C821" s="4">
        <f t="shared" si="111"/>
        <v>3.2921262866077932</v>
      </c>
      <c r="D821">
        <f t="shared" ref="D821:M836" ca="1" si="118">C821+$D$6*($H$5-C821)*$H$7+$D$9*($H$7^0.5)*(NORMINV(RAND(),0,1))</f>
        <v>3.2955417901060482</v>
      </c>
      <c r="E821">
        <f t="shared" ca="1" si="118"/>
        <v>3.3411377303278114</v>
      </c>
      <c r="F821">
        <f t="shared" ca="1" si="118"/>
        <v>3.3384707909526079</v>
      </c>
      <c r="G821">
        <f t="shared" ca="1" si="118"/>
        <v>3.2470333686228918</v>
      </c>
      <c r="H821">
        <f t="shared" ca="1" si="118"/>
        <v>3.2336123048230423</v>
      </c>
      <c r="I821">
        <f t="shared" ca="1" si="118"/>
        <v>3.2829354642545616</v>
      </c>
      <c r="J821">
        <f t="shared" ca="1" si="118"/>
        <v>3.1549741303824521</v>
      </c>
      <c r="K821">
        <f t="shared" ca="1" si="118"/>
        <v>3.2521459896454026</v>
      </c>
      <c r="L821">
        <f t="shared" ca="1" si="118"/>
        <v>3.1582152143110296</v>
      </c>
      <c r="M821">
        <f t="shared" ca="1" si="118"/>
        <v>3.2560264273001054</v>
      </c>
      <c r="N821">
        <f t="shared" ca="1" si="114"/>
        <v>25.946232792481556</v>
      </c>
      <c r="O821">
        <f t="shared" ca="1" si="113"/>
        <v>24.985440167664162</v>
      </c>
      <c r="P821" s="4">
        <f t="shared" ca="1" si="115"/>
        <v>22.676402906242977</v>
      </c>
      <c r="Q821" s="3">
        <f t="shared" ca="1" si="116"/>
        <v>0.25591615935092205</v>
      </c>
    </row>
    <row r="822" spans="1:17" x14ac:dyDescent="0.25">
      <c r="A822">
        <v>802</v>
      </c>
      <c r="C822" s="4">
        <f t="shared" si="111"/>
        <v>3.2921262866077932</v>
      </c>
      <c r="D822">
        <f t="shared" ca="1" si="118"/>
        <v>3.2001591308133772</v>
      </c>
      <c r="E822">
        <f t="shared" ca="1" si="118"/>
        <v>3.2567080135245754</v>
      </c>
      <c r="F822">
        <f t="shared" ca="1" si="118"/>
        <v>3.1784168174794978</v>
      </c>
      <c r="G822">
        <f t="shared" ca="1" si="118"/>
        <v>3.3266693230511111</v>
      </c>
      <c r="H822">
        <f t="shared" ca="1" si="118"/>
        <v>3.1148440432458431</v>
      </c>
      <c r="I822">
        <f t="shared" ca="1" si="118"/>
        <v>3.1999941594931816</v>
      </c>
      <c r="J822">
        <f t="shared" ca="1" si="118"/>
        <v>3.2464147404311934</v>
      </c>
      <c r="K822">
        <f t="shared" ca="1" si="118"/>
        <v>3.4019093154395001</v>
      </c>
      <c r="L822">
        <f t="shared" ca="1" si="118"/>
        <v>3.42840326468608</v>
      </c>
      <c r="M822">
        <f t="shared" ca="1" si="118"/>
        <v>3.4524940421922161</v>
      </c>
      <c r="N822">
        <f t="shared" ca="1" si="114"/>
        <v>31.579053667837126</v>
      </c>
      <c r="O822">
        <f t="shared" ca="1" si="113"/>
        <v>29.751907742653497</v>
      </c>
      <c r="P822" s="4">
        <f t="shared" ca="1" si="115"/>
        <v>25.632785846642655</v>
      </c>
      <c r="Q822" s="3">
        <f t="shared" ca="1" si="116"/>
        <v>1.9777219246092268</v>
      </c>
    </row>
    <row r="823" spans="1:17" x14ac:dyDescent="0.25">
      <c r="A823">
        <v>803</v>
      </c>
      <c r="C823" s="4">
        <f t="shared" si="111"/>
        <v>3.2921262866077932</v>
      </c>
      <c r="D823">
        <f t="shared" ca="1" si="118"/>
        <v>3.1792743181414749</v>
      </c>
      <c r="E823">
        <f t="shared" ca="1" si="118"/>
        <v>3.1356840614719514</v>
      </c>
      <c r="F823">
        <f t="shared" ca="1" si="118"/>
        <v>3.2109164594168886</v>
      </c>
      <c r="G823">
        <f t="shared" ca="1" si="118"/>
        <v>3.1767280145300338</v>
      </c>
      <c r="H823">
        <f t="shared" ca="1" si="118"/>
        <v>3.1590517496710633</v>
      </c>
      <c r="I823">
        <f t="shared" ca="1" si="118"/>
        <v>3.2260453063616077</v>
      </c>
      <c r="J823">
        <f t="shared" ca="1" si="118"/>
        <v>3.222305780036359</v>
      </c>
      <c r="K823">
        <f t="shared" ca="1" si="118"/>
        <v>3.2755977273653207</v>
      </c>
      <c r="L823">
        <f t="shared" ca="1" si="118"/>
        <v>3.4168583167513016</v>
      </c>
      <c r="M823">
        <f t="shared" ca="1" si="118"/>
        <v>3.3529070532175078</v>
      </c>
      <c r="N823">
        <f t="shared" ca="1" si="114"/>
        <v>28.585713161813594</v>
      </c>
      <c r="O823">
        <f t="shared" ca="1" si="113"/>
        <v>27.231943884561826</v>
      </c>
      <c r="P823" s="4">
        <f t="shared" ca="1" si="115"/>
        <v>24.088980493899371</v>
      </c>
      <c r="Q823" s="3">
        <f t="shared" ca="1" si="116"/>
        <v>1.0491712313452035</v>
      </c>
    </row>
    <row r="824" spans="1:17" x14ac:dyDescent="0.25">
      <c r="A824">
        <v>804</v>
      </c>
      <c r="C824" s="4">
        <f t="shared" si="111"/>
        <v>3.2921262866077932</v>
      </c>
      <c r="D824">
        <f t="shared" ca="1" si="118"/>
        <v>3.3567085987091354</v>
      </c>
      <c r="E824">
        <f t="shared" ca="1" si="118"/>
        <v>3.2523151901436247</v>
      </c>
      <c r="F824">
        <f t="shared" ca="1" si="118"/>
        <v>3.2874213746669674</v>
      </c>
      <c r="G824">
        <f t="shared" ca="1" si="118"/>
        <v>3.3559081683373106</v>
      </c>
      <c r="H824">
        <f t="shared" ca="1" si="118"/>
        <v>3.3810688266752407</v>
      </c>
      <c r="I824">
        <f t="shared" ca="1" si="118"/>
        <v>3.3241306838639604</v>
      </c>
      <c r="J824">
        <f t="shared" ca="1" si="118"/>
        <v>3.3230087574693234</v>
      </c>
      <c r="K824">
        <f t="shared" ca="1" si="118"/>
        <v>3.2162146287306639</v>
      </c>
      <c r="L824">
        <f t="shared" ca="1" si="118"/>
        <v>3.2539684755094669</v>
      </c>
      <c r="M824">
        <f t="shared" ca="1" si="118"/>
        <v>3.2233030408431249</v>
      </c>
      <c r="N824">
        <f t="shared" ca="1" si="114"/>
        <v>25.110925764350164</v>
      </c>
      <c r="O824">
        <f t="shared" ca="1" si="113"/>
        <v>24.269298553910353</v>
      </c>
      <c r="P824" s="4">
        <f t="shared" ca="1" si="115"/>
        <v>22.218239196871316</v>
      </c>
      <c r="Q824" s="3">
        <f t="shared" ca="1" si="116"/>
        <v>1.0519985831591021E-2</v>
      </c>
    </row>
    <row r="825" spans="1:17" x14ac:dyDescent="0.25">
      <c r="A825">
        <v>805</v>
      </c>
      <c r="C825" s="4">
        <f t="shared" si="111"/>
        <v>3.2921262866077932</v>
      </c>
      <c r="D825">
        <f t="shared" ca="1" si="118"/>
        <v>3.347773467250315</v>
      </c>
      <c r="E825">
        <f t="shared" ca="1" si="118"/>
        <v>3.3442353908745348</v>
      </c>
      <c r="F825">
        <f t="shared" ca="1" si="118"/>
        <v>3.311523197004663</v>
      </c>
      <c r="G825">
        <f t="shared" ca="1" si="118"/>
        <v>3.4678019966453739</v>
      </c>
      <c r="H825">
        <f t="shared" ca="1" si="118"/>
        <v>3.4662133272371145</v>
      </c>
      <c r="I825">
        <f t="shared" ca="1" si="118"/>
        <v>3.4653372060074128</v>
      </c>
      <c r="J825">
        <f t="shared" ca="1" si="118"/>
        <v>3.3768285631829058</v>
      </c>
      <c r="K825">
        <f t="shared" ca="1" si="118"/>
        <v>3.4964774855689624</v>
      </c>
      <c r="L825">
        <f t="shared" ca="1" si="118"/>
        <v>3.4751179928152758</v>
      </c>
      <c r="M825">
        <f t="shared" ca="1" si="118"/>
        <v>3.3818102980745337</v>
      </c>
      <c r="N825">
        <f t="shared" ca="1" si="114"/>
        <v>29.423989119376625</v>
      </c>
      <c r="O825">
        <f t="shared" ca="1" si="113"/>
        <v>27.94049000285484</v>
      </c>
      <c r="P825" s="4">
        <f t="shared" ca="1" si="115"/>
        <v>24.527207105919544</v>
      </c>
      <c r="Q825" s="3">
        <f t="shared" ca="1" si="116"/>
        <v>1.3063070997284354</v>
      </c>
    </row>
    <row r="826" spans="1:17" x14ac:dyDescent="0.25">
      <c r="A826">
        <v>806</v>
      </c>
      <c r="C826" s="4">
        <f t="shared" si="111"/>
        <v>3.2921262866077932</v>
      </c>
      <c r="D826">
        <f t="shared" ca="1" si="118"/>
        <v>3.1936102684437979</v>
      </c>
      <c r="E826">
        <f t="shared" ca="1" si="118"/>
        <v>3.2375381651857364</v>
      </c>
      <c r="F826">
        <f t="shared" ca="1" si="118"/>
        <v>3.1830041372617606</v>
      </c>
      <c r="G826">
        <f t="shared" ca="1" si="118"/>
        <v>3.2401979266871326</v>
      </c>
      <c r="H826">
        <f t="shared" ca="1" si="118"/>
        <v>3.2193187326813821</v>
      </c>
      <c r="I826">
        <f t="shared" ca="1" si="118"/>
        <v>3.1219703384847626</v>
      </c>
      <c r="J826">
        <f t="shared" ca="1" si="118"/>
        <v>3.1577020301342826</v>
      </c>
      <c r="K826">
        <f t="shared" ca="1" si="118"/>
        <v>3.117341027897822</v>
      </c>
      <c r="L826">
        <f t="shared" ca="1" si="118"/>
        <v>3.0973048443183773</v>
      </c>
      <c r="M826">
        <f t="shared" ca="1" si="118"/>
        <v>2.992198987902686</v>
      </c>
      <c r="N826">
        <f t="shared" ca="1" si="114"/>
        <v>19.929458981145565</v>
      </c>
      <c r="O826">
        <f t="shared" ca="1" si="113"/>
        <v>19.763382522411064</v>
      </c>
      <c r="P826" s="4">
        <f t="shared" ca="1" si="115"/>
        <v>19.235577749807867</v>
      </c>
      <c r="Q826" s="3">
        <f t="shared" ca="1" si="116"/>
        <v>0</v>
      </c>
    </row>
    <row r="827" spans="1:17" x14ac:dyDescent="0.25">
      <c r="A827">
        <v>807</v>
      </c>
      <c r="C827" s="4">
        <f t="shared" si="111"/>
        <v>3.2921262866077932</v>
      </c>
      <c r="D827">
        <f t="shared" ca="1" si="118"/>
        <v>3.3683231844275623</v>
      </c>
      <c r="E827">
        <f t="shared" ca="1" si="118"/>
        <v>3.4795550233201888</v>
      </c>
      <c r="F827">
        <f t="shared" ca="1" si="118"/>
        <v>3.3958087444978133</v>
      </c>
      <c r="G827">
        <f t="shared" ca="1" si="118"/>
        <v>3.3359536741668983</v>
      </c>
      <c r="H827">
        <f t="shared" ca="1" si="118"/>
        <v>3.3399712249626741</v>
      </c>
      <c r="I827">
        <f t="shared" ca="1" si="118"/>
        <v>3.2447156114238567</v>
      </c>
      <c r="J827">
        <f t="shared" ca="1" si="118"/>
        <v>3.2242095235917065</v>
      </c>
      <c r="K827">
        <f t="shared" ca="1" si="118"/>
        <v>3.2915625473904777</v>
      </c>
      <c r="L827">
        <f t="shared" ca="1" si="118"/>
        <v>3.4031353339738022</v>
      </c>
      <c r="M827">
        <f t="shared" ca="1" si="118"/>
        <v>3.4728607846336512</v>
      </c>
      <c r="N827">
        <f t="shared" ca="1" si="114"/>
        <v>32.228810374182594</v>
      </c>
      <c r="O827">
        <f t="shared" ca="1" si="113"/>
        <v>30.295315583280754</v>
      </c>
      <c r="P827" s="4">
        <f t="shared" ca="1" si="115"/>
        <v>25.960497516111225</v>
      </c>
      <c r="Q827" s="3">
        <f t="shared" ca="1" si="116"/>
        <v>2.1828984693675118</v>
      </c>
    </row>
    <row r="828" spans="1:17" x14ac:dyDescent="0.25">
      <c r="A828">
        <v>808</v>
      </c>
      <c r="C828" s="4">
        <f t="shared" si="111"/>
        <v>3.2921262866077932</v>
      </c>
      <c r="D828">
        <f t="shared" ca="1" si="118"/>
        <v>3.3467704259622937</v>
      </c>
      <c r="E828">
        <f t="shared" ca="1" si="118"/>
        <v>3.2974407400255221</v>
      </c>
      <c r="F828">
        <f t="shared" ca="1" si="118"/>
        <v>3.2086998664756465</v>
      </c>
      <c r="G828">
        <f t="shared" ca="1" si="118"/>
        <v>3.1649170617087714</v>
      </c>
      <c r="H828">
        <f t="shared" ca="1" si="118"/>
        <v>3.222719566988665</v>
      </c>
      <c r="I828">
        <f t="shared" ca="1" si="118"/>
        <v>3.2508711771935492</v>
      </c>
      <c r="J828">
        <f t="shared" ca="1" si="118"/>
        <v>3.3114667236379298</v>
      </c>
      <c r="K828">
        <f t="shared" ca="1" si="118"/>
        <v>3.3595117596751578</v>
      </c>
      <c r="L828">
        <f t="shared" ca="1" si="118"/>
        <v>3.3335817601983821</v>
      </c>
      <c r="M828">
        <f t="shared" ca="1" si="118"/>
        <v>3.3659124823676216</v>
      </c>
      <c r="N828">
        <f t="shared" ca="1" si="114"/>
        <v>28.959910654196893</v>
      </c>
      <c r="O828">
        <f t="shared" ca="1" si="113"/>
        <v>27.548513158217201</v>
      </c>
      <c r="P828" s="4">
        <f t="shared" ca="1" si="115"/>
        <v>24.285189456153276</v>
      </c>
      <c r="Q828" s="3">
        <f t="shared" ca="1" si="116"/>
        <v>1.1636615010923503</v>
      </c>
    </row>
    <row r="829" spans="1:17" x14ac:dyDescent="0.25">
      <c r="A829">
        <v>809</v>
      </c>
      <c r="C829" s="4">
        <f t="shared" si="111"/>
        <v>3.2921262866077932</v>
      </c>
      <c r="D829">
        <f t="shared" ca="1" si="118"/>
        <v>3.2675427934358114</v>
      </c>
      <c r="E829">
        <f t="shared" ca="1" si="118"/>
        <v>3.1959868754557315</v>
      </c>
      <c r="F829">
        <f t="shared" ca="1" si="118"/>
        <v>3.2945097471458711</v>
      </c>
      <c r="G829">
        <f t="shared" ca="1" si="118"/>
        <v>3.2732598759814389</v>
      </c>
      <c r="H829">
        <f t="shared" ca="1" si="118"/>
        <v>3.2016259131505325</v>
      </c>
      <c r="I829">
        <f t="shared" ca="1" si="118"/>
        <v>3.3619748792227626</v>
      </c>
      <c r="J829">
        <f t="shared" ca="1" si="118"/>
        <v>3.5406166214139008</v>
      </c>
      <c r="K829">
        <f t="shared" ca="1" si="118"/>
        <v>3.6130620638152937</v>
      </c>
      <c r="L829">
        <f t="shared" ca="1" si="118"/>
        <v>3.6523323081179373</v>
      </c>
      <c r="M829">
        <f t="shared" ca="1" si="118"/>
        <v>3.7030252878458301</v>
      </c>
      <c r="N829">
        <f t="shared" ca="1" si="114"/>
        <v>40.569854379417968</v>
      </c>
      <c r="O829">
        <f t="shared" ca="1" si="113"/>
        <v>37.171390202543868</v>
      </c>
      <c r="P829" s="4">
        <f t="shared" ca="1" si="115"/>
        <v>29.968354466516573</v>
      </c>
      <c r="Q829" s="3">
        <f t="shared" ca="1" si="116"/>
        <v>4.9112315118578653</v>
      </c>
    </row>
    <row r="830" spans="1:17" x14ac:dyDescent="0.25">
      <c r="A830">
        <v>810</v>
      </c>
      <c r="C830" s="4">
        <f t="shared" si="111"/>
        <v>3.2921262866077932</v>
      </c>
      <c r="D830">
        <f t="shared" ca="1" si="118"/>
        <v>3.3573920737744478</v>
      </c>
      <c r="E830">
        <f t="shared" ca="1" si="118"/>
        <v>3.255717183857294</v>
      </c>
      <c r="F830">
        <f t="shared" ca="1" si="118"/>
        <v>3.3234739220012259</v>
      </c>
      <c r="G830">
        <f t="shared" ca="1" si="118"/>
        <v>3.3410661418577279</v>
      </c>
      <c r="H830">
        <f t="shared" ca="1" si="118"/>
        <v>3.2215790437073171</v>
      </c>
      <c r="I830">
        <f t="shared" ca="1" si="118"/>
        <v>3.1079868240183459</v>
      </c>
      <c r="J830">
        <f t="shared" ca="1" si="118"/>
        <v>3.0385914860158194</v>
      </c>
      <c r="K830">
        <f t="shared" ca="1" si="118"/>
        <v>3.0982837354539159</v>
      </c>
      <c r="L830">
        <f t="shared" ca="1" si="118"/>
        <v>2.9914792997341508</v>
      </c>
      <c r="M830">
        <f t="shared" ca="1" si="118"/>
        <v>3.0622640411386119</v>
      </c>
      <c r="N830">
        <f t="shared" ca="1" si="114"/>
        <v>21.375898331376614</v>
      </c>
      <c r="O830">
        <f t="shared" ca="1" si="113"/>
        <v>21.033100144620711</v>
      </c>
      <c r="P830" s="4">
        <f t="shared" ca="1" si="115"/>
        <v>20.094876764227422</v>
      </c>
      <c r="Q830" s="3">
        <f t="shared" ca="1" si="116"/>
        <v>0</v>
      </c>
    </row>
    <row r="831" spans="1:17" x14ac:dyDescent="0.25">
      <c r="A831">
        <v>811</v>
      </c>
      <c r="C831" s="4">
        <f t="shared" si="111"/>
        <v>3.2921262866077932</v>
      </c>
      <c r="D831">
        <f t="shared" ca="1" si="118"/>
        <v>3.3604356239763207</v>
      </c>
      <c r="E831">
        <f t="shared" ca="1" si="118"/>
        <v>3.395665504328254</v>
      </c>
      <c r="F831">
        <f t="shared" ca="1" si="118"/>
        <v>3.4065861326162201</v>
      </c>
      <c r="G831">
        <f t="shared" ca="1" si="118"/>
        <v>3.4605891739832839</v>
      </c>
      <c r="H831">
        <f t="shared" ca="1" si="118"/>
        <v>3.3867654031889711</v>
      </c>
      <c r="I831">
        <f t="shared" ca="1" si="118"/>
        <v>3.3018636174450018</v>
      </c>
      <c r="J831">
        <f t="shared" ca="1" si="118"/>
        <v>3.2072991015197871</v>
      </c>
      <c r="K831">
        <f t="shared" ca="1" si="118"/>
        <v>3.1829961194755843</v>
      </c>
      <c r="L831">
        <f t="shared" ca="1" si="118"/>
        <v>3.1421550204695925</v>
      </c>
      <c r="M831">
        <f t="shared" ca="1" si="118"/>
        <v>3.1569525023810687</v>
      </c>
      <c r="N831">
        <f t="shared" ca="1" si="114"/>
        <v>23.498873935907472</v>
      </c>
      <c r="O831">
        <f t="shared" ca="1" si="113"/>
        <v>22.879622240904801</v>
      </c>
      <c r="P831" s="4">
        <f t="shared" ca="1" si="115"/>
        <v>21.3174749289837</v>
      </c>
      <c r="Q831" s="3">
        <f t="shared" ca="1" si="116"/>
        <v>0</v>
      </c>
    </row>
    <row r="832" spans="1:17" x14ac:dyDescent="0.25">
      <c r="A832">
        <v>812</v>
      </c>
      <c r="C832" s="4">
        <f t="shared" si="111"/>
        <v>3.2921262866077932</v>
      </c>
      <c r="D832">
        <f t="shared" ca="1" si="118"/>
        <v>3.31833548707958</v>
      </c>
      <c r="E832">
        <f t="shared" ca="1" si="118"/>
        <v>3.3778345028153081</v>
      </c>
      <c r="F832">
        <f t="shared" ca="1" si="118"/>
        <v>3.4583152550398597</v>
      </c>
      <c r="G832">
        <f t="shared" ca="1" si="118"/>
        <v>3.6131279865011781</v>
      </c>
      <c r="H832">
        <f t="shared" ca="1" si="118"/>
        <v>3.6961113884584669</v>
      </c>
      <c r="I832">
        <f t="shared" ca="1" si="118"/>
        <v>3.5927371295440196</v>
      </c>
      <c r="J832">
        <f t="shared" ca="1" si="118"/>
        <v>3.6307988420451736</v>
      </c>
      <c r="K832">
        <f t="shared" ca="1" si="118"/>
        <v>3.5190972004538437</v>
      </c>
      <c r="L832">
        <f t="shared" ca="1" si="118"/>
        <v>3.3931682379676897</v>
      </c>
      <c r="M832">
        <f t="shared" ca="1" si="118"/>
        <v>3.3975923908840158</v>
      </c>
      <c r="N832">
        <f t="shared" ca="1" si="114"/>
        <v>29.892044981992882</v>
      </c>
      <c r="O832">
        <f t="shared" ca="1" si="113"/>
        <v>28.335129925281752</v>
      </c>
      <c r="P832" s="4">
        <f t="shared" ca="1" si="115"/>
        <v>24.769848602685485</v>
      </c>
      <c r="Q832" s="3">
        <f t="shared" ca="1" si="116"/>
        <v>1.4508924746949348</v>
      </c>
    </row>
    <row r="833" spans="1:17" x14ac:dyDescent="0.25">
      <c r="A833">
        <v>813</v>
      </c>
      <c r="C833" s="4">
        <f t="shared" si="111"/>
        <v>3.2921262866077932</v>
      </c>
      <c r="D833">
        <f t="shared" ca="1" si="118"/>
        <v>3.4173335666910489</v>
      </c>
      <c r="E833">
        <f t="shared" ca="1" si="118"/>
        <v>3.3292419664475683</v>
      </c>
      <c r="F833">
        <f t="shared" ca="1" si="118"/>
        <v>3.4154506377546472</v>
      </c>
      <c r="G833">
        <f t="shared" ca="1" si="118"/>
        <v>3.3010132544075987</v>
      </c>
      <c r="H833">
        <f t="shared" ca="1" si="118"/>
        <v>3.2741464967913458</v>
      </c>
      <c r="I833">
        <f t="shared" ca="1" si="118"/>
        <v>3.3450821331217053</v>
      </c>
      <c r="J833">
        <f t="shared" ca="1" si="118"/>
        <v>3.4664588024895044</v>
      </c>
      <c r="K833">
        <f t="shared" ca="1" si="118"/>
        <v>3.5211088161262589</v>
      </c>
      <c r="L833">
        <f t="shared" ca="1" si="118"/>
        <v>3.5461865432331776</v>
      </c>
      <c r="M833">
        <f t="shared" ca="1" si="118"/>
        <v>3.436073874630635</v>
      </c>
      <c r="N833">
        <f t="shared" ca="1" si="114"/>
        <v>31.064754311458348</v>
      </c>
      <c r="O833">
        <f t="shared" ca="1" si="113"/>
        <v>29.320904261082042</v>
      </c>
      <c r="P833" s="4">
        <f t="shared" ca="1" si="115"/>
        <v>25.371591216125804</v>
      </c>
      <c r="Q833" s="3">
        <f t="shared" ca="1" si="116"/>
        <v>1.816194748945428</v>
      </c>
    </row>
    <row r="834" spans="1:17" x14ac:dyDescent="0.25">
      <c r="A834">
        <v>814</v>
      </c>
      <c r="C834" s="4">
        <f t="shared" si="111"/>
        <v>3.2921262866077932</v>
      </c>
      <c r="D834">
        <f t="shared" ca="1" si="118"/>
        <v>3.2852243663443179</v>
      </c>
      <c r="E834">
        <f t="shared" ca="1" si="118"/>
        <v>3.3077804609778529</v>
      </c>
      <c r="F834">
        <f t="shared" ca="1" si="118"/>
        <v>3.1258863682525675</v>
      </c>
      <c r="G834">
        <f t="shared" ca="1" si="118"/>
        <v>3.2179101828417482</v>
      </c>
      <c r="H834">
        <f t="shared" ca="1" si="118"/>
        <v>3.176882841138267</v>
      </c>
      <c r="I834">
        <f t="shared" ca="1" si="118"/>
        <v>3.2691793553005826</v>
      </c>
      <c r="J834">
        <f t="shared" ca="1" si="118"/>
        <v>3.257732865403951</v>
      </c>
      <c r="K834">
        <f t="shared" ca="1" si="118"/>
        <v>3.2782612052448337</v>
      </c>
      <c r="L834">
        <f t="shared" ca="1" si="118"/>
        <v>3.2644236662217252</v>
      </c>
      <c r="M834">
        <f t="shared" ca="1" si="118"/>
        <v>3.0854447456349021</v>
      </c>
      <c r="N834">
        <f t="shared" ca="1" si="114"/>
        <v>21.877194465498324</v>
      </c>
      <c r="O834">
        <f t="shared" ca="1" si="113"/>
        <v>21.470888508882393</v>
      </c>
      <c r="P834" s="4">
        <f t="shared" ca="1" si="115"/>
        <v>20.387540227394652</v>
      </c>
      <c r="Q834" s="3">
        <f t="shared" ca="1" si="116"/>
        <v>0</v>
      </c>
    </row>
    <row r="835" spans="1:17" x14ac:dyDescent="0.25">
      <c r="A835">
        <v>815</v>
      </c>
      <c r="C835" s="4">
        <f t="shared" si="111"/>
        <v>3.2921262866077932</v>
      </c>
      <c r="D835">
        <f t="shared" ca="1" si="118"/>
        <v>3.173738787541327</v>
      </c>
      <c r="E835">
        <f t="shared" ca="1" si="118"/>
        <v>3.305652640734448</v>
      </c>
      <c r="F835">
        <f t="shared" ca="1" si="118"/>
        <v>3.3435372979306406</v>
      </c>
      <c r="G835">
        <f t="shared" ca="1" si="118"/>
        <v>3.3756181014364381</v>
      </c>
      <c r="H835">
        <f t="shared" ca="1" si="118"/>
        <v>3.3051540624075013</v>
      </c>
      <c r="I835">
        <f t="shared" ca="1" si="118"/>
        <v>3.3865487251733</v>
      </c>
      <c r="J835">
        <f t="shared" ca="1" si="118"/>
        <v>3.2875301447415137</v>
      </c>
      <c r="K835">
        <f t="shared" ca="1" si="118"/>
        <v>3.2911793804115268</v>
      </c>
      <c r="L835">
        <f t="shared" ca="1" si="118"/>
        <v>3.3042311599285963</v>
      </c>
      <c r="M835">
        <f t="shared" ca="1" si="118"/>
        <v>3.3116541772608996</v>
      </c>
      <c r="N835">
        <f t="shared" ca="1" si="114"/>
        <v>27.430462811405704</v>
      </c>
      <c r="O835">
        <f t="shared" ca="1" si="113"/>
        <v>26.251665213330345</v>
      </c>
      <c r="P835" s="4">
        <f t="shared" ca="1" si="115"/>
        <v>23.477038742570912</v>
      </c>
      <c r="Q835" s="3">
        <f t="shared" ca="1" si="116"/>
        <v>0.69879831500348588</v>
      </c>
    </row>
    <row r="836" spans="1:17" x14ac:dyDescent="0.25">
      <c r="A836">
        <v>816</v>
      </c>
      <c r="C836" s="4">
        <f t="shared" si="111"/>
        <v>3.2921262866077932</v>
      </c>
      <c r="D836">
        <f t="shared" ca="1" si="118"/>
        <v>3.3620648878330801</v>
      </c>
      <c r="E836">
        <f t="shared" ca="1" si="118"/>
        <v>3.330016066826488</v>
      </c>
      <c r="F836">
        <f t="shared" ca="1" si="118"/>
        <v>3.2629178679281603</v>
      </c>
      <c r="G836">
        <f t="shared" ca="1" si="118"/>
        <v>3.3392977927433769</v>
      </c>
      <c r="H836">
        <f t="shared" ca="1" si="118"/>
        <v>3.2885019130178099</v>
      </c>
      <c r="I836">
        <f t="shared" ca="1" si="118"/>
        <v>3.2591966163469368</v>
      </c>
      <c r="J836">
        <f t="shared" ca="1" si="118"/>
        <v>3.1462499036738203</v>
      </c>
      <c r="K836">
        <f t="shared" ca="1" si="118"/>
        <v>3.2279129669754396</v>
      </c>
      <c r="L836">
        <f t="shared" ca="1" si="118"/>
        <v>3.2028366739246263</v>
      </c>
      <c r="M836">
        <f t="shared" ca="1" si="118"/>
        <v>3.2981107459477799</v>
      </c>
      <c r="N836">
        <f t="shared" ca="1" si="114"/>
        <v>27.061464613565462</v>
      </c>
      <c r="O836">
        <f t="shared" ca="1" si="113"/>
        <v>25.937594199624719</v>
      </c>
      <c r="P836" s="4">
        <f t="shared" ca="1" si="115"/>
        <v>23.27954564856709</v>
      </c>
      <c r="Q836" s="3">
        <f t="shared" ca="1" si="116"/>
        <v>0.5879059675360484</v>
      </c>
    </row>
    <row r="837" spans="1:17" x14ac:dyDescent="0.25">
      <c r="A837">
        <v>817</v>
      </c>
      <c r="C837" s="4">
        <f t="shared" si="111"/>
        <v>3.2921262866077932</v>
      </c>
      <c r="D837">
        <f t="shared" ref="D837:M852" ca="1" si="119">C837+$D$6*($H$5-C837)*$H$7+$D$9*($H$7^0.5)*(NORMINV(RAND(),0,1))</f>
        <v>3.2790745875538003</v>
      </c>
      <c r="E837">
        <f t="shared" ca="1" si="119"/>
        <v>3.0671526537099814</v>
      </c>
      <c r="F837">
        <f t="shared" ca="1" si="119"/>
        <v>3.1306756581526454</v>
      </c>
      <c r="G837">
        <f t="shared" ca="1" si="119"/>
        <v>3.1308221065710717</v>
      </c>
      <c r="H837">
        <f t="shared" ca="1" si="119"/>
        <v>3.0816318760765431</v>
      </c>
      <c r="I837">
        <f t="shared" ca="1" si="119"/>
        <v>3.0990527097369363</v>
      </c>
      <c r="J837">
        <f t="shared" ca="1" si="119"/>
        <v>3.0654658920747901</v>
      </c>
      <c r="K837">
        <f t="shared" ca="1" si="119"/>
        <v>3.130938243242491</v>
      </c>
      <c r="L837">
        <f t="shared" ca="1" si="119"/>
        <v>2.9919487536885665</v>
      </c>
      <c r="M837">
        <f t="shared" ca="1" si="119"/>
        <v>3.0141218755258432</v>
      </c>
      <c r="N837">
        <f t="shared" ca="1" si="114"/>
        <v>20.371194639528458</v>
      </c>
      <c r="O837">
        <f t="shared" ca="1" si="113"/>
        <v>20.152203588549309</v>
      </c>
      <c r="P837" s="4">
        <f t="shared" ca="1" si="115"/>
        <v>19.500420906850195</v>
      </c>
      <c r="Q837" s="3">
        <f t="shared" ca="1" si="116"/>
        <v>0</v>
      </c>
    </row>
    <row r="838" spans="1:17" x14ac:dyDescent="0.25">
      <c r="A838">
        <v>818</v>
      </c>
      <c r="C838" s="4">
        <f t="shared" si="111"/>
        <v>3.2921262866077932</v>
      </c>
      <c r="D838">
        <f t="shared" ca="1" si="119"/>
        <v>3.29142859113648</v>
      </c>
      <c r="E838">
        <f t="shared" ca="1" si="119"/>
        <v>3.2831326856840857</v>
      </c>
      <c r="F838">
        <f t="shared" ca="1" si="119"/>
        <v>3.2927146042580295</v>
      </c>
      <c r="G838">
        <f t="shared" ca="1" si="119"/>
        <v>3.2023278403870319</v>
      </c>
      <c r="H838">
        <f t="shared" ca="1" si="119"/>
        <v>3.2140156402507003</v>
      </c>
      <c r="I838">
        <f t="shared" ca="1" si="119"/>
        <v>3.1658403883309951</v>
      </c>
      <c r="J838">
        <f t="shared" ca="1" si="119"/>
        <v>2.9934119950718698</v>
      </c>
      <c r="K838">
        <f t="shared" ca="1" si="119"/>
        <v>3.0064744733583582</v>
      </c>
      <c r="L838">
        <f t="shared" ca="1" si="119"/>
        <v>3.0989299524781391</v>
      </c>
      <c r="M838">
        <f t="shared" ca="1" si="119"/>
        <v>3.0266930191633827</v>
      </c>
      <c r="N838">
        <f t="shared" ca="1" si="114"/>
        <v>20.628900286926953</v>
      </c>
      <c r="O838">
        <f t="shared" ca="1" si="113"/>
        <v>20.378604824389488</v>
      </c>
      <c r="P838" s="4">
        <f t="shared" ca="1" si="115"/>
        <v>19.653930530475268</v>
      </c>
      <c r="Q838" s="3">
        <f t="shared" ca="1" si="116"/>
        <v>0</v>
      </c>
    </row>
    <row r="839" spans="1:17" x14ac:dyDescent="0.25">
      <c r="A839">
        <v>819</v>
      </c>
      <c r="C839" s="4">
        <f t="shared" si="111"/>
        <v>3.2921262866077932</v>
      </c>
      <c r="D839">
        <f t="shared" ca="1" si="119"/>
        <v>3.1681789339851183</v>
      </c>
      <c r="E839">
        <f t="shared" ca="1" si="119"/>
        <v>3.0251272504802755</v>
      </c>
      <c r="F839">
        <f t="shared" ca="1" si="119"/>
        <v>2.868650411257216</v>
      </c>
      <c r="G839">
        <f t="shared" ca="1" si="119"/>
        <v>2.7881007403496252</v>
      </c>
      <c r="H839">
        <f t="shared" ca="1" si="119"/>
        <v>2.7747951953840362</v>
      </c>
      <c r="I839">
        <f t="shared" ca="1" si="119"/>
        <v>2.7082683672403327</v>
      </c>
      <c r="J839">
        <f t="shared" ca="1" si="119"/>
        <v>2.681537529986207</v>
      </c>
      <c r="K839">
        <f t="shared" ca="1" si="119"/>
        <v>2.6004319237580917</v>
      </c>
      <c r="L839">
        <f t="shared" ca="1" si="119"/>
        <v>2.6205864012699318</v>
      </c>
      <c r="M839">
        <f t="shared" ca="1" si="119"/>
        <v>2.5433073817653824</v>
      </c>
      <c r="N839">
        <f t="shared" ca="1" si="114"/>
        <v>12.721676909941266</v>
      </c>
      <c r="O839">
        <f t="shared" ca="1" si="113"/>
        <v>13.261998097981019</v>
      </c>
      <c r="P839" s="4">
        <f t="shared" ca="1" si="115"/>
        <v>14.537970121900939</v>
      </c>
      <c r="Q839" s="3">
        <f t="shared" ca="1" si="116"/>
        <v>0</v>
      </c>
    </row>
    <row r="840" spans="1:17" x14ac:dyDescent="0.25">
      <c r="A840">
        <v>820</v>
      </c>
      <c r="C840" s="4">
        <f t="shared" si="111"/>
        <v>3.2921262866077932</v>
      </c>
      <c r="D840">
        <f t="shared" ca="1" si="119"/>
        <v>3.4200547441752831</v>
      </c>
      <c r="E840">
        <f t="shared" ca="1" si="119"/>
        <v>3.412979591722177</v>
      </c>
      <c r="F840">
        <f t="shared" ca="1" si="119"/>
        <v>3.447694445625586</v>
      </c>
      <c r="G840">
        <f t="shared" ca="1" si="119"/>
        <v>3.4290074464165139</v>
      </c>
      <c r="H840">
        <f t="shared" ca="1" si="119"/>
        <v>3.4192609302846115</v>
      </c>
      <c r="I840">
        <f t="shared" ca="1" si="119"/>
        <v>3.6083649427284787</v>
      </c>
      <c r="J840">
        <f t="shared" ca="1" si="119"/>
        <v>3.6838210991197218</v>
      </c>
      <c r="K840">
        <f t="shared" ca="1" si="119"/>
        <v>3.5885286564579628</v>
      </c>
      <c r="L840">
        <f t="shared" ca="1" si="119"/>
        <v>3.630601755756858</v>
      </c>
      <c r="M840">
        <f t="shared" ca="1" si="119"/>
        <v>3.7710490636070775</v>
      </c>
      <c r="N840">
        <f t="shared" ca="1" si="114"/>
        <v>43.425597162120965</v>
      </c>
      <c r="O840">
        <f t="shared" ca="1" si="113"/>
        <v>39.487803252642742</v>
      </c>
      <c r="P840" s="4">
        <f t="shared" ca="1" si="115"/>
        <v>31.267275608063304</v>
      </c>
      <c r="Q840" s="3">
        <f t="shared" ca="1" si="116"/>
        <v>5.8790997544640522</v>
      </c>
    </row>
    <row r="841" spans="1:17" x14ac:dyDescent="0.25">
      <c r="A841">
        <v>821</v>
      </c>
      <c r="C841" s="4">
        <f t="shared" si="111"/>
        <v>3.2921262866077932</v>
      </c>
      <c r="D841">
        <f t="shared" ca="1" si="119"/>
        <v>3.3401478463258836</v>
      </c>
      <c r="E841">
        <f t="shared" ca="1" si="119"/>
        <v>3.4825156741522179</v>
      </c>
      <c r="F841">
        <f t="shared" ca="1" si="119"/>
        <v>3.574109011995624</v>
      </c>
      <c r="G841">
        <f t="shared" ca="1" si="119"/>
        <v>3.4492317425118957</v>
      </c>
      <c r="H841">
        <f t="shared" ca="1" si="119"/>
        <v>3.4063254575825392</v>
      </c>
      <c r="I841">
        <f t="shared" ca="1" si="119"/>
        <v>3.2980039905282768</v>
      </c>
      <c r="J841">
        <f t="shared" ca="1" si="119"/>
        <v>3.313963798552328</v>
      </c>
      <c r="K841">
        <f t="shared" ca="1" si="119"/>
        <v>3.2515743871132745</v>
      </c>
      <c r="L841">
        <f t="shared" ca="1" si="119"/>
        <v>3.2859676175076569</v>
      </c>
      <c r="M841">
        <f t="shared" ca="1" si="119"/>
        <v>3.143046269214544</v>
      </c>
      <c r="N841">
        <f t="shared" ca="1" si="114"/>
        <v>23.17435476513127</v>
      </c>
      <c r="O841">
        <f t="shared" ca="1" si="113"/>
        <v>22.598606416798972</v>
      </c>
      <c r="P841" s="4">
        <f t="shared" ca="1" si="115"/>
        <v>21.133365476998726</v>
      </c>
      <c r="Q841" s="3">
        <f t="shared" ca="1" si="116"/>
        <v>0</v>
      </c>
    </row>
    <row r="842" spans="1:17" x14ac:dyDescent="0.25">
      <c r="A842">
        <v>822</v>
      </c>
      <c r="C842" s="4">
        <f t="shared" si="111"/>
        <v>3.2921262866077932</v>
      </c>
      <c r="D842">
        <f t="shared" ca="1" si="119"/>
        <v>3.2824923370796877</v>
      </c>
      <c r="E842">
        <f t="shared" ca="1" si="119"/>
        <v>3.3188347968154832</v>
      </c>
      <c r="F842">
        <f t="shared" ca="1" si="119"/>
        <v>3.3143006406951114</v>
      </c>
      <c r="G842">
        <f t="shared" ca="1" si="119"/>
        <v>3.4285882262028093</v>
      </c>
      <c r="H842">
        <f t="shared" ca="1" si="119"/>
        <v>3.4081428609631326</v>
      </c>
      <c r="I842">
        <f t="shared" ca="1" si="119"/>
        <v>3.3864229534172012</v>
      </c>
      <c r="J842">
        <f t="shared" ca="1" si="119"/>
        <v>3.2235898916841146</v>
      </c>
      <c r="K842">
        <f t="shared" ca="1" si="119"/>
        <v>3.3476268457236604</v>
      </c>
      <c r="L842">
        <f t="shared" ca="1" si="119"/>
        <v>3.2706528057831159</v>
      </c>
      <c r="M842">
        <f t="shared" ca="1" si="119"/>
        <v>3.2056814329841692</v>
      </c>
      <c r="N842">
        <f t="shared" ca="1" si="114"/>
        <v>24.672306813111089</v>
      </c>
      <c r="O842">
        <f t="shared" ca="1" si="113"/>
        <v>23.892195660282631</v>
      </c>
      <c r="P842" s="4">
        <f t="shared" ca="1" si="115"/>
        <v>21.975363769025396</v>
      </c>
      <c r="Q842" s="3">
        <f t="shared" ca="1" si="116"/>
        <v>0</v>
      </c>
    </row>
    <row r="843" spans="1:17" x14ac:dyDescent="0.25">
      <c r="A843">
        <v>823</v>
      </c>
      <c r="C843" s="4">
        <f t="shared" si="111"/>
        <v>3.2921262866077932</v>
      </c>
      <c r="D843">
        <f t="shared" ca="1" si="119"/>
        <v>3.1281111671669319</v>
      </c>
      <c r="E843">
        <f t="shared" ca="1" si="119"/>
        <v>3.080967235761308</v>
      </c>
      <c r="F843">
        <f t="shared" ca="1" si="119"/>
        <v>3.0750869273046364</v>
      </c>
      <c r="G843">
        <f t="shared" ca="1" si="119"/>
        <v>2.9942573416229719</v>
      </c>
      <c r="H843">
        <f t="shared" ca="1" si="119"/>
        <v>3.0733574634988119</v>
      </c>
      <c r="I843">
        <f t="shared" ca="1" si="119"/>
        <v>3.0459491622319557</v>
      </c>
      <c r="J843">
        <f t="shared" ca="1" si="119"/>
        <v>3.0700819856352362</v>
      </c>
      <c r="K843">
        <f t="shared" ca="1" si="119"/>
        <v>3.106502950279002</v>
      </c>
      <c r="L843">
        <f t="shared" ca="1" si="119"/>
        <v>3.0263095612665016</v>
      </c>
      <c r="M843">
        <f t="shared" ca="1" si="119"/>
        <v>3.2600565461250555</v>
      </c>
      <c r="N843">
        <f t="shared" ca="1" si="114"/>
        <v>26.051010184550258</v>
      </c>
      <c r="O843">
        <f t="shared" ca="1" si="113"/>
        <v>25.075087230089327</v>
      </c>
      <c r="P843" s="4">
        <f t="shared" ca="1" si="115"/>
        <v>22.733478573805087</v>
      </c>
      <c r="Q843" s="3">
        <f t="shared" ca="1" si="116"/>
        <v>0.28689902854169141</v>
      </c>
    </row>
    <row r="844" spans="1:17" x14ac:dyDescent="0.25">
      <c r="A844">
        <v>824</v>
      </c>
      <c r="C844" s="4">
        <f t="shared" si="111"/>
        <v>3.2921262866077932</v>
      </c>
      <c r="D844">
        <f t="shared" ca="1" si="119"/>
        <v>3.2388331922492712</v>
      </c>
      <c r="E844">
        <f t="shared" ca="1" si="119"/>
        <v>3.1508898348848322</v>
      </c>
      <c r="F844">
        <f t="shared" ca="1" si="119"/>
        <v>3.1020238925107289</v>
      </c>
      <c r="G844">
        <f t="shared" ca="1" si="119"/>
        <v>3.0425497274235518</v>
      </c>
      <c r="H844">
        <f t="shared" ca="1" si="119"/>
        <v>3.0656024789343719</v>
      </c>
      <c r="I844">
        <f t="shared" ca="1" si="119"/>
        <v>3.2019019256982886</v>
      </c>
      <c r="J844">
        <f t="shared" ca="1" si="119"/>
        <v>3.1691076646229379</v>
      </c>
      <c r="K844">
        <f t="shared" ca="1" si="119"/>
        <v>3.1537639151829997</v>
      </c>
      <c r="L844">
        <f t="shared" ca="1" si="119"/>
        <v>3.2587929595823666</v>
      </c>
      <c r="M844">
        <f t="shared" ca="1" si="119"/>
        <v>3.4291250356872638</v>
      </c>
      <c r="N844">
        <f t="shared" ca="1" si="114"/>
        <v>30.849638604728312</v>
      </c>
      <c r="O844">
        <f t="shared" ca="1" si="113"/>
        <v>29.140393717209761</v>
      </c>
      <c r="P844" s="4">
        <f t="shared" ca="1" si="115"/>
        <v>25.261859517759312</v>
      </c>
      <c r="Q844" s="3">
        <f t="shared" ca="1" si="116"/>
        <v>1.7488678284681316</v>
      </c>
    </row>
    <row r="845" spans="1:17" x14ac:dyDescent="0.25">
      <c r="A845">
        <v>825</v>
      </c>
      <c r="C845" s="4">
        <f t="shared" si="111"/>
        <v>3.2921262866077932</v>
      </c>
      <c r="D845">
        <f t="shared" ca="1" si="119"/>
        <v>3.3404687222462259</v>
      </c>
      <c r="E845">
        <f t="shared" ca="1" si="119"/>
        <v>3.3612780916306737</v>
      </c>
      <c r="F845">
        <f t="shared" ca="1" si="119"/>
        <v>3.3848447842294194</v>
      </c>
      <c r="G845">
        <f t="shared" ca="1" si="119"/>
        <v>3.3708132182487991</v>
      </c>
      <c r="H845">
        <f t="shared" ca="1" si="119"/>
        <v>3.3652318935082972</v>
      </c>
      <c r="I845">
        <f t="shared" ca="1" si="119"/>
        <v>3.339675435754395</v>
      </c>
      <c r="J845">
        <f t="shared" ca="1" si="119"/>
        <v>3.3617786108966299</v>
      </c>
      <c r="K845">
        <f t="shared" ca="1" si="119"/>
        <v>3.289912008768161</v>
      </c>
      <c r="L845">
        <f t="shared" ca="1" si="119"/>
        <v>3.2285278456774487</v>
      </c>
      <c r="M845">
        <f t="shared" ca="1" si="119"/>
        <v>3.105134691970973</v>
      </c>
      <c r="N845">
        <f t="shared" ca="1" si="114"/>
        <v>22.312224050325675</v>
      </c>
      <c r="O845">
        <f t="shared" ca="1" si="113"/>
        <v>21.84990060058081</v>
      </c>
      <c r="P845" s="4">
        <f t="shared" ca="1" si="115"/>
        <v>20.639477271132161</v>
      </c>
      <c r="Q845" s="3">
        <f t="shared" ca="1" si="116"/>
        <v>0</v>
      </c>
    </row>
    <row r="846" spans="1:17" x14ac:dyDescent="0.25">
      <c r="A846">
        <v>826</v>
      </c>
      <c r="C846" s="4">
        <f t="shared" si="111"/>
        <v>3.2921262866077932</v>
      </c>
      <c r="D846">
        <f t="shared" ca="1" si="119"/>
        <v>3.287478823721675</v>
      </c>
      <c r="E846">
        <f t="shared" ca="1" si="119"/>
        <v>3.3163721021169636</v>
      </c>
      <c r="F846">
        <f t="shared" ca="1" si="119"/>
        <v>3.1236509794533731</v>
      </c>
      <c r="G846">
        <f t="shared" ca="1" si="119"/>
        <v>3.1725926576407426</v>
      </c>
      <c r="H846">
        <f t="shared" ca="1" si="119"/>
        <v>2.9475436623963578</v>
      </c>
      <c r="I846">
        <f t="shared" ca="1" si="119"/>
        <v>2.8013505843822442</v>
      </c>
      <c r="J846">
        <f t="shared" ca="1" si="119"/>
        <v>2.8560346650603758</v>
      </c>
      <c r="K846">
        <f t="shared" ca="1" si="119"/>
        <v>2.8864668631638133</v>
      </c>
      <c r="L846">
        <f t="shared" ca="1" si="119"/>
        <v>2.8145113728064</v>
      </c>
      <c r="M846">
        <f t="shared" ca="1" si="119"/>
        <v>2.9265590780901181</v>
      </c>
      <c r="N846">
        <f t="shared" ca="1" si="114"/>
        <v>18.663300922568766</v>
      </c>
      <c r="O846">
        <f t="shared" ca="1" si="113"/>
        <v>18.643488242257863</v>
      </c>
      <c r="P846" s="4">
        <f t="shared" ca="1" si="115"/>
        <v>18.463917973424564</v>
      </c>
      <c r="Q846" s="3">
        <f t="shared" ca="1" si="116"/>
        <v>0</v>
      </c>
    </row>
    <row r="847" spans="1:17" x14ac:dyDescent="0.25">
      <c r="A847">
        <v>827</v>
      </c>
      <c r="C847" s="4">
        <f t="shared" si="111"/>
        <v>3.2921262866077932</v>
      </c>
      <c r="D847">
        <f t="shared" ca="1" si="119"/>
        <v>3.2792190284928697</v>
      </c>
      <c r="E847">
        <f t="shared" ca="1" si="119"/>
        <v>3.3653215567600556</v>
      </c>
      <c r="F847">
        <f t="shared" ca="1" si="119"/>
        <v>3.277344009862341</v>
      </c>
      <c r="G847">
        <f t="shared" ca="1" si="119"/>
        <v>3.2372244300174708</v>
      </c>
      <c r="H847">
        <f t="shared" ca="1" si="119"/>
        <v>3.0488079784134112</v>
      </c>
      <c r="I847">
        <f t="shared" ca="1" si="119"/>
        <v>3.0814515726083505</v>
      </c>
      <c r="J847">
        <f t="shared" ca="1" si="119"/>
        <v>3.0378554163645473</v>
      </c>
      <c r="K847">
        <f t="shared" ca="1" si="119"/>
        <v>3.0036655167744746</v>
      </c>
      <c r="L847">
        <f t="shared" ca="1" si="119"/>
        <v>2.9951230660906196</v>
      </c>
      <c r="M847">
        <f t="shared" ca="1" si="119"/>
        <v>3.0134278285080103</v>
      </c>
      <c r="N847">
        <f t="shared" ca="1" si="114"/>
        <v>20.357060977919396</v>
      </c>
      <c r="O847">
        <f t="shared" ca="1" si="113"/>
        <v>20.139777605502058</v>
      </c>
      <c r="P847" s="4">
        <f t="shared" ca="1" si="115"/>
        <v>19.491980723526002</v>
      </c>
      <c r="Q847" s="3">
        <f t="shared" ca="1" si="116"/>
        <v>0</v>
      </c>
    </row>
    <row r="848" spans="1:17" x14ac:dyDescent="0.25">
      <c r="A848">
        <v>828</v>
      </c>
      <c r="C848" s="4">
        <f t="shared" si="111"/>
        <v>3.2921262866077932</v>
      </c>
      <c r="D848">
        <f t="shared" ca="1" si="119"/>
        <v>3.3581230721539104</v>
      </c>
      <c r="E848">
        <f t="shared" ca="1" si="119"/>
        <v>3.3305078966060848</v>
      </c>
      <c r="F848">
        <f t="shared" ca="1" si="119"/>
        <v>3.4522812800603386</v>
      </c>
      <c r="G848">
        <f t="shared" ca="1" si="119"/>
        <v>3.4281017710351911</v>
      </c>
      <c r="H848">
        <f t="shared" ca="1" si="119"/>
        <v>3.4862962384465428</v>
      </c>
      <c r="I848">
        <f t="shared" ca="1" si="119"/>
        <v>3.4200771173472417</v>
      </c>
      <c r="J848">
        <f t="shared" ca="1" si="119"/>
        <v>3.31013619436178</v>
      </c>
      <c r="K848">
        <f t="shared" ca="1" si="119"/>
        <v>3.3242112899628324</v>
      </c>
      <c r="L848">
        <f t="shared" ca="1" si="119"/>
        <v>3.2579866016179784</v>
      </c>
      <c r="M848">
        <f t="shared" ca="1" si="119"/>
        <v>3.1704082880164237</v>
      </c>
      <c r="N848">
        <f t="shared" ca="1" si="114"/>
        <v>23.817206651605844</v>
      </c>
      <c r="O848">
        <f t="shared" ca="1" si="113"/>
        <v>23.154861523594157</v>
      </c>
      <c r="P848" s="4">
        <f t="shared" ca="1" si="115"/>
        <v>21.49714743986722</v>
      </c>
      <c r="Q848" s="3">
        <f t="shared" ca="1" si="116"/>
        <v>0</v>
      </c>
    </row>
    <row r="849" spans="1:17" x14ac:dyDescent="0.25">
      <c r="A849">
        <v>829</v>
      </c>
      <c r="C849" s="4">
        <f t="shared" si="111"/>
        <v>3.2921262866077932</v>
      </c>
      <c r="D849">
        <f t="shared" ca="1" si="119"/>
        <v>3.2114017624037334</v>
      </c>
      <c r="E849">
        <f t="shared" ca="1" si="119"/>
        <v>3.2859657043861605</v>
      </c>
      <c r="F849">
        <f t="shared" ca="1" si="119"/>
        <v>3.4129637286375392</v>
      </c>
      <c r="G849">
        <f t="shared" ca="1" si="119"/>
        <v>3.3671514494814683</v>
      </c>
      <c r="H849">
        <f t="shared" ca="1" si="119"/>
        <v>3.4309083952314525</v>
      </c>
      <c r="I849">
        <f t="shared" ca="1" si="119"/>
        <v>3.328455160699757</v>
      </c>
      <c r="J849">
        <f t="shared" ca="1" si="119"/>
        <v>3.3520943829867895</v>
      </c>
      <c r="K849">
        <f t="shared" ca="1" si="119"/>
        <v>3.2875307539571508</v>
      </c>
      <c r="L849">
        <f t="shared" ca="1" si="119"/>
        <v>3.261636751519061</v>
      </c>
      <c r="M849">
        <f t="shared" ca="1" si="119"/>
        <v>3.2585556547312819</v>
      </c>
      <c r="N849">
        <f t="shared" ca="1" si="114"/>
        <v>26.011939775120201</v>
      </c>
      <c r="O849">
        <f t="shared" ca="1" si="113"/>
        <v>25.041663465463099</v>
      </c>
      <c r="P849" s="4">
        <f t="shared" ca="1" si="115"/>
        <v>22.712205762292673</v>
      </c>
      <c r="Q849" s="3">
        <f t="shared" ca="1" si="116"/>
        <v>0.2753406844041032</v>
      </c>
    </row>
    <row r="850" spans="1:17" x14ac:dyDescent="0.25">
      <c r="A850">
        <v>830</v>
      </c>
      <c r="C850" s="4">
        <f t="shared" si="111"/>
        <v>3.2921262866077932</v>
      </c>
      <c r="D850">
        <f t="shared" ca="1" si="119"/>
        <v>3.3209890280359984</v>
      </c>
      <c r="E850">
        <f t="shared" ca="1" si="119"/>
        <v>3.2755935731322983</v>
      </c>
      <c r="F850">
        <f t="shared" ca="1" si="119"/>
        <v>3.2274023816001276</v>
      </c>
      <c r="G850">
        <f t="shared" ca="1" si="119"/>
        <v>3.2836490320772742</v>
      </c>
      <c r="H850">
        <f t="shared" ca="1" si="119"/>
        <v>3.3784846647947822</v>
      </c>
      <c r="I850">
        <f t="shared" ca="1" si="119"/>
        <v>3.3907309170334901</v>
      </c>
      <c r="J850">
        <f t="shared" ca="1" si="119"/>
        <v>3.375930754406208</v>
      </c>
      <c r="K850">
        <f t="shared" ca="1" si="119"/>
        <v>3.3736207726845837</v>
      </c>
      <c r="L850">
        <f t="shared" ca="1" si="119"/>
        <v>3.4150095769388762</v>
      </c>
      <c r="M850">
        <f t="shared" ca="1" si="119"/>
        <v>3.4306463359189161</v>
      </c>
      <c r="N850">
        <f t="shared" ca="1" si="114"/>
        <v>30.896605883692015</v>
      </c>
      <c r="O850">
        <f t="shared" ca="1" si="113"/>
        <v>29.179817401490542</v>
      </c>
      <c r="P850" s="4">
        <f t="shared" ca="1" si="115"/>
        <v>25.285842286654422</v>
      </c>
      <c r="Q850" s="3">
        <f t="shared" ca="1" si="116"/>
        <v>1.7635556815242079</v>
      </c>
    </row>
    <row r="851" spans="1:17" x14ac:dyDescent="0.25">
      <c r="A851">
        <v>831</v>
      </c>
      <c r="C851" s="4">
        <f t="shared" si="111"/>
        <v>3.2921262866077932</v>
      </c>
      <c r="D851">
        <f t="shared" ca="1" si="119"/>
        <v>3.295658914494465</v>
      </c>
      <c r="E851">
        <f t="shared" ca="1" si="119"/>
        <v>3.2246418520352909</v>
      </c>
      <c r="F851">
        <f t="shared" ca="1" si="119"/>
        <v>3.4073314274106288</v>
      </c>
      <c r="G851">
        <f t="shared" ca="1" si="119"/>
        <v>3.3573830175754922</v>
      </c>
      <c r="H851">
        <f t="shared" ca="1" si="119"/>
        <v>3.3063824138426896</v>
      </c>
      <c r="I851">
        <f t="shared" ca="1" si="119"/>
        <v>3.4290342473317956</v>
      </c>
      <c r="J851">
        <f t="shared" ca="1" si="119"/>
        <v>3.3709257651623092</v>
      </c>
      <c r="K851">
        <f t="shared" ca="1" si="119"/>
        <v>3.5049859557995684</v>
      </c>
      <c r="L851">
        <f t="shared" ca="1" si="119"/>
        <v>3.6208653328657583</v>
      </c>
      <c r="M851">
        <f t="shared" ca="1" si="119"/>
        <v>3.7233737150473956</v>
      </c>
      <c r="N851">
        <f t="shared" ca="1" si="114"/>
        <v>41.403843514949742</v>
      </c>
      <c r="O851">
        <f t="shared" ca="1" si="113"/>
        <v>37.849696135955149</v>
      </c>
      <c r="P851" s="4">
        <f t="shared" ca="1" si="115"/>
        <v>30.351149049771891</v>
      </c>
      <c r="Q851" s="3">
        <f t="shared" ca="1" si="116"/>
        <v>5.1923306034001504</v>
      </c>
    </row>
    <row r="852" spans="1:17" x14ac:dyDescent="0.25">
      <c r="A852">
        <v>832</v>
      </c>
      <c r="C852" s="4">
        <f t="shared" si="111"/>
        <v>3.2921262866077932</v>
      </c>
      <c r="D852">
        <f t="shared" ca="1" si="119"/>
        <v>3.173898009353695</v>
      </c>
      <c r="E852">
        <f t="shared" ca="1" si="119"/>
        <v>3.1093461629175656</v>
      </c>
      <c r="F852">
        <f t="shared" ca="1" si="119"/>
        <v>3.0851291326451364</v>
      </c>
      <c r="G852">
        <f t="shared" ca="1" si="119"/>
        <v>3.0123723953058277</v>
      </c>
      <c r="H852">
        <f t="shared" ca="1" si="119"/>
        <v>2.8883238278274819</v>
      </c>
      <c r="I852">
        <f t="shared" ca="1" si="119"/>
        <v>2.8491119514239958</v>
      </c>
      <c r="J852">
        <f t="shared" ca="1" si="119"/>
        <v>2.9436476189124416</v>
      </c>
      <c r="K852">
        <f t="shared" ca="1" si="119"/>
        <v>2.9102962987437229</v>
      </c>
      <c r="L852">
        <f t="shared" ca="1" si="119"/>
        <v>2.9023504561582434</v>
      </c>
      <c r="M852">
        <f t="shared" ca="1" si="119"/>
        <v>2.828254079296475</v>
      </c>
      <c r="N852">
        <f t="shared" ca="1" si="114"/>
        <v>16.915901205540809</v>
      </c>
      <c r="O852">
        <f t="shared" ca="1" si="113"/>
        <v>17.083851572293355</v>
      </c>
      <c r="P852" s="4">
        <f t="shared" ca="1" si="115"/>
        <v>17.365758402912441</v>
      </c>
      <c r="Q852" s="3">
        <f t="shared" ca="1" si="116"/>
        <v>0</v>
      </c>
    </row>
    <row r="853" spans="1:17" x14ac:dyDescent="0.25">
      <c r="A853">
        <v>833</v>
      </c>
      <c r="C853" s="4">
        <f t="shared" ref="C853:C916" si="120">$H$6</f>
        <v>3.2921262866077932</v>
      </c>
      <c r="D853">
        <f t="shared" ref="D853:M868" ca="1" si="121">C853+$D$6*($H$5-C853)*$H$7+$D$9*($H$7^0.5)*(NORMINV(RAND(),0,1))</f>
        <v>3.2135318920556868</v>
      </c>
      <c r="E853">
        <f t="shared" ca="1" si="121"/>
        <v>3.1382453411901587</v>
      </c>
      <c r="F853">
        <f t="shared" ca="1" si="121"/>
        <v>3.1211881984442083</v>
      </c>
      <c r="G853">
        <f t="shared" ca="1" si="121"/>
        <v>3.0205516757791435</v>
      </c>
      <c r="H853">
        <f t="shared" ca="1" si="121"/>
        <v>3.042073810961651</v>
      </c>
      <c r="I853">
        <f t="shared" ca="1" si="121"/>
        <v>3.1535566975235625</v>
      </c>
      <c r="J853">
        <f t="shared" ca="1" si="121"/>
        <v>3.1700184006640866</v>
      </c>
      <c r="K853">
        <f t="shared" ca="1" si="121"/>
        <v>3.3054843923292379</v>
      </c>
      <c r="L853">
        <f t="shared" ca="1" si="121"/>
        <v>3.2371795553246785</v>
      </c>
      <c r="M853">
        <f t="shared" ca="1" si="121"/>
        <v>3.3249124121057401</v>
      </c>
      <c r="N853">
        <f t="shared" ca="1" si="114"/>
        <v>27.796563893544846</v>
      </c>
      <c r="O853">
        <f t="shared" ref="O853:O916" ca="1" si="122">EXP(($H$9*LN(N853))+(1-$H$9)*$H$5+(($D$9^2)/(4*$D$6))*(1-$H$9^2))</f>
        <v>26.562805948916406</v>
      </c>
      <c r="P853" s="4">
        <f t="shared" ca="1" si="115"/>
        <v>23.671995837961433</v>
      </c>
      <c r="Q853" s="3">
        <f t="shared" ca="1" si="116"/>
        <v>0.8093156122030879</v>
      </c>
    </row>
    <row r="854" spans="1:17" x14ac:dyDescent="0.25">
      <c r="A854">
        <v>834</v>
      </c>
      <c r="C854" s="4">
        <f t="shared" si="120"/>
        <v>3.2921262866077932</v>
      </c>
      <c r="D854">
        <f t="shared" ca="1" si="121"/>
        <v>3.1952604874627024</v>
      </c>
      <c r="E854">
        <f t="shared" ca="1" si="121"/>
        <v>3.1775149748275204</v>
      </c>
      <c r="F854">
        <f t="shared" ca="1" si="121"/>
        <v>3.1164376197253909</v>
      </c>
      <c r="G854">
        <f t="shared" ca="1" si="121"/>
        <v>3.1308870756195453</v>
      </c>
      <c r="H854">
        <f t="shared" ca="1" si="121"/>
        <v>3.0050406738809143</v>
      </c>
      <c r="I854">
        <f t="shared" ca="1" si="121"/>
        <v>2.9597582190509808</v>
      </c>
      <c r="J854">
        <f t="shared" ca="1" si="121"/>
        <v>2.8989226832819677</v>
      </c>
      <c r="K854">
        <f t="shared" ca="1" si="121"/>
        <v>2.9967563704171596</v>
      </c>
      <c r="L854">
        <f t="shared" ca="1" si="121"/>
        <v>3.0163220875549159</v>
      </c>
      <c r="M854">
        <f t="shared" ca="1" si="121"/>
        <v>3.0901476532144807</v>
      </c>
      <c r="N854">
        <f t="shared" ref="N854:N917" ca="1" si="123">EXP(M854)</f>
        <v>21.980323201549549</v>
      </c>
      <c r="O854">
        <f t="shared" ca="1" si="122"/>
        <v>21.560812916468652</v>
      </c>
      <c r="P854" s="4">
        <f t="shared" ref="P854:P917" ca="1" si="124">EXP(($H$10*LN(N854))+(1-$H$10)*$H$5+(($D$9^2)/(4*$D$6))*(1-$H$10^2))</f>
        <v>20.447433966582597</v>
      </c>
      <c r="Q854" s="3">
        <f t="shared" ref="Q854:Q917" ca="1" si="125">(MAX(0,O854-P854-$D$5))*$H$8</f>
        <v>0</v>
      </c>
    </row>
    <row r="855" spans="1:17" x14ac:dyDescent="0.25">
      <c r="A855">
        <v>835</v>
      </c>
      <c r="C855" s="4">
        <f t="shared" si="120"/>
        <v>3.2921262866077932</v>
      </c>
      <c r="D855">
        <f t="shared" ca="1" si="121"/>
        <v>3.2648955203180705</v>
      </c>
      <c r="E855">
        <f t="shared" ca="1" si="121"/>
        <v>3.4035325857859906</v>
      </c>
      <c r="F855">
        <f t="shared" ca="1" si="121"/>
        <v>3.2908122712716463</v>
      </c>
      <c r="G855">
        <f t="shared" ca="1" si="121"/>
        <v>3.3209107581854496</v>
      </c>
      <c r="H855">
        <f t="shared" ca="1" si="121"/>
        <v>3.3934976133703034</v>
      </c>
      <c r="I855">
        <f t="shared" ca="1" si="121"/>
        <v>3.4904800540079406</v>
      </c>
      <c r="J855">
        <f t="shared" ca="1" si="121"/>
        <v>3.453231588697971</v>
      </c>
      <c r="K855">
        <f t="shared" ca="1" si="121"/>
        <v>3.5139953508997279</v>
      </c>
      <c r="L855">
        <f t="shared" ca="1" si="121"/>
        <v>3.5222923458033999</v>
      </c>
      <c r="M855">
        <f t="shared" ca="1" si="121"/>
        <v>3.497670174941593</v>
      </c>
      <c r="N855">
        <f t="shared" ca="1" si="123"/>
        <v>33.038388555880843</v>
      </c>
      <c r="O855">
        <f t="shared" ca="1" si="122"/>
        <v>30.970684834818474</v>
      </c>
      <c r="P855" s="4">
        <f t="shared" ca="1" si="124"/>
        <v>26.365359297997127</v>
      </c>
      <c r="Q855" s="3">
        <f t="shared" ca="1" si="125"/>
        <v>2.4402131340475552</v>
      </c>
    </row>
    <row r="856" spans="1:17" x14ac:dyDescent="0.25">
      <c r="A856">
        <v>836</v>
      </c>
      <c r="C856" s="4">
        <f t="shared" si="120"/>
        <v>3.2921262866077932</v>
      </c>
      <c r="D856">
        <f t="shared" ca="1" si="121"/>
        <v>3.3600013656608017</v>
      </c>
      <c r="E856">
        <f t="shared" ca="1" si="121"/>
        <v>3.432268891819549</v>
      </c>
      <c r="F856">
        <f t="shared" ca="1" si="121"/>
        <v>3.4440692619129663</v>
      </c>
      <c r="G856">
        <f t="shared" ca="1" si="121"/>
        <v>3.4692937612186077</v>
      </c>
      <c r="H856">
        <f t="shared" ca="1" si="121"/>
        <v>3.3641315526068514</v>
      </c>
      <c r="I856">
        <f t="shared" ca="1" si="121"/>
        <v>3.2895694448230981</v>
      </c>
      <c r="J856">
        <f t="shared" ca="1" si="121"/>
        <v>3.2751564104534614</v>
      </c>
      <c r="K856">
        <f t="shared" ca="1" si="121"/>
        <v>3.2274140975682566</v>
      </c>
      <c r="L856">
        <f t="shared" ca="1" si="121"/>
        <v>3.2684094167993543</v>
      </c>
      <c r="M856">
        <f t="shared" ca="1" si="121"/>
        <v>3.2410426385439366</v>
      </c>
      <c r="N856">
        <f t="shared" ca="1" si="123"/>
        <v>25.560358073432567</v>
      </c>
      <c r="O856">
        <f t="shared" ca="1" si="122"/>
        <v>24.654938567731048</v>
      </c>
      <c r="P856" s="4">
        <f t="shared" ca="1" si="124"/>
        <v>22.465452244497484</v>
      </c>
      <c r="Q856" s="3">
        <f t="shared" ca="1" si="125"/>
        <v>0.14219578922018988</v>
      </c>
    </row>
    <row r="857" spans="1:17" x14ac:dyDescent="0.25">
      <c r="A857">
        <v>837</v>
      </c>
      <c r="C857" s="4">
        <f t="shared" si="120"/>
        <v>3.2921262866077932</v>
      </c>
      <c r="D857">
        <f t="shared" ca="1" si="121"/>
        <v>3.3396383739462379</v>
      </c>
      <c r="E857">
        <f t="shared" ca="1" si="121"/>
        <v>3.2938895151723964</v>
      </c>
      <c r="F857">
        <f t="shared" ca="1" si="121"/>
        <v>3.1938511780891505</v>
      </c>
      <c r="G857">
        <f t="shared" ca="1" si="121"/>
        <v>3.1912476906114282</v>
      </c>
      <c r="H857">
        <f t="shared" ca="1" si="121"/>
        <v>3.2089243833133367</v>
      </c>
      <c r="I857">
        <f t="shared" ca="1" si="121"/>
        <v>3.1217003450154501</v>
      </c>
      <c r="J857">
        <f t="shared" ca="1" si="121"/>
        <v>3.1636464688460793</v>
      </c>
      <c r="K857">
        <f t="shared" ca="1" si="121"/>
        <v>3.1841030896864759</v>
      </c>
      <c r="L857">
        <f t="shared" ca="1" si="121"/>
        <v>3.2069915728097889</v>
      </c>
      <c r="M857">
        <f t="shared" ca="1" si="121"/>
        <v>3.3391478374149943</v>
      </c>
      <c r="N857">
        <f t="shared" ca="1" si="123"/>
        <v>28.195089664636733</v>
      </c>
      <c r="O857">
        <f t="shared" ca="1" si="122"/>
        <v>26.900985751532978</v>
      </c>
      <c r="P857" s="4">
        <f t="shared" ca="1" si="124"/>
        <v>23.883124837882718</v>
      </c>
      <c r="Q857" s="3">
        <f t="shared" ca="1" si="125"/>
        <v>0.93017007413327923</v>
      </c>
    </row>
    <row r="858" spans="1:17" x14ac:dyDescent="0.25">
      <c r="A858">
        <v>838</v>
      </c>
      <c r="C858" s="4">
        <f t="shared" si="120"/>
        <v>3.2921262866077932</v>
      </c>
      <c r="D858">
        <f t="shared" ca="1" si="121"/>
        <v>3.2837633986335342</v>
      </c>
      <c r="E858">
        <f t="shared" ca="1" si="121"/>
        <v>3.2027200306181887</v>
      </c>
      <c r="F858">
        <f t="shared" ca="1" si="121"/>
        <v>3.201539869871457</v>
      </c>
      <c r="G858">
        <f t="shared" ca="1" si="121"/>
        <v>2.9927544594044</v>
      </c>
      <c r="H858">
        <f t="shared" ca="1" si="121"/>
        <v>2.8805834513930688</v>
      </c>
      <c r="I858">
        <f t="shared" ca="1" si="121"/>
        <v>2.8867604262591584</v>
      </c>
      <c r="J858">
        <f t="shared" ca="1" si="121"/>
        <v>2.8612305309330455</v>
      </c>
      <c r="K858">
        <f t="shared" ca="1" si="121"/>
        <v>2.8696322329781294</v>
      </c>
      <c r="L858">
        <f t="shared" ca="1" si="121"/>
        <v>2.700142521904902</v>
      </c>
      <c r="M858">
        <f t="shared" ca="1" si="121"/>
        <v>2.8774253359995519</v>
      </c>
      <c r="N858">
        <f t="shared" ca="1" si="123"/>
        <v>17.768466405592545</v>
      </c>
      <c r="O858">
        <f t="shared" ca="1" si="122"/>
        <v>17.846938243948056</v>
      </c>
      <c r="P858" s="4">
        <f t="shared" ca="1" si="124"/>
        <v>17.906631221946238</v>
      </c>
      <c r="Q858" s="3">
        <f t="shared" ca="1" si="125"/>
        <v>0</v>
      </c>
    </row>
    <row r="859" spans="1:17" x14ac:dyDescent="0.25">
      <c r="A859">
        <v>839</v>
      </c>
      <c r="C859" s="4">
        <f t="shared" si="120"/>
        <v>3.2921262866077932</v>
      </c>
      <c r="D859">
        <f t="shared" ca="1" si="121"/>
        <v>3.3245540249958854</v>
      </c>
      <c r="E859">
        <f t="shared" ca="1" si="121"/>
        <v>3.3560688471246949</v>
      </c>
      <c r="F859">
        <f t="shared" ca="1" si="121"/>
        <v>3.3691344913358523</v>
      </c>
      <c r="G859">
        <f t="shared" ca="1" si="121"/>
        <v>3.3820286497463843</v>
      </c>
      <c r="H859">
        <f t="shared" ca="1" si="121"/>
        <v>3.4404370615979016</v>
      </c>
      <c r="I859">
        <f t="shared" ca="1" si="121"/>
        <v>3.3603151244925713</v>
      </c>
      <c r="J859">
        <f t="shared" ca="1" si="121"/>
        <v>3.3673748492764175</v>
      </c>
      <c r="K859">
        <f t="shared" ca="1" si="121"/>
        <v>3.4519205921270699</v>
      </c>
      <c r="L859">
        <f t="shared" ca="1" si="121"/>
        <v>3.423018686833462</v>
      </c>
      <c r="M859">
        <f t="shared" ca="1" si="121"/>
        <v>3.4058384014120309</v>
      </c>
      <c r="N859">
        <f t="shared" ca="1" si="123"/>
        <v>30.139554178857612</v>
      </c>
      <c r="O859">
        <f t="shared" ca="1" si="122"/>
        <v>28.543538034740173</v>
      </c>
      <c r="P859" s="4">
        <f t="shared" ca="1" si="124"/>
        <v>24.897579985070514</v>
      </c>
      <c r="Q859" s="3">
        <f t="shared" ca="1" si="125"/>
        <v>1.5276345513595586</v>
      </c>
    </row>
    <row r="860" spans="1:17" x14ac:dyDescent="0.25">
      <c r="A860">
        <v>840</v>
      </c>
      <c r="C860" s="4">
        <f t="shared" si="120"/>
        <v>3.2921262866077932</v>
      </c>
      <c r="D860">
        <f t="shared" ca="1" si="121"/>
        <v>3.5004589529262984</v>
      </c>
      <c r="E860">
        <f t="shared" ca="1" si="121"/>
        <v>3.5736655779409778</v>
      </c>
      <c r="F860">
        <f t="shared" ca="1" si="121"/>
        <v>3.6582976328444237</v>
      </c>
      <c r="G860">
        <f t="shared" ca="1" si="121"/>
        <v>3.6984654254680422</v>
      </c>
      <c r="H860">
        <f t="shared" ca="1" si="121"/>
        <v>3.6992851106550284</v>
      </c>
      <c r="I860">
        <f t="shared" ca="1" si="121"/>
        <v>3.8058390448293369</v>
      </c>
      <c r="J860">
        <f t="shared" ca="1" si="121"/>
        <v>3.8659864093471783</v>
      </c>
      <c r="K860">
        <f t="shared" ca="1" si="121"/>
        <v>3.7095472524584032</v>
      </c>
      <c r="L860">
        <f t="shared" ca="1" si="121"/>
        <v>3.6310709544029569</v>
      </c>
      <c r="M860">
        <f t="shared" ca="1" si="121"/>
        <v>3.730738172813739</v>
      </c>
      <c r="N860">
        <f t="shared" ca="1" si="123"/>
        <v>41.709885906825804</v>
      </c>
      <c r="O860">
        <f t="shared" ca="1" si="122"/>
        <v>38.098225882537186</v>
      </c>
      <c r="P860" s="4">
        <f t="shared" ca="1" si="124"/>
        <v>30.49089099639318</v>
      </c>
      <c r="Q860" s="3">
        <f t="shared" ca="1" si="125"/>
        <v>5.295812759749511</v>
      </c>
    </row>
    <row r="861" spans="1:17" x14ac:dyDescent="0.25">
      <c r="A861">
        <v>841</v>
      </c>
      <c r="C861" s="4">
        <f t="shared" si="120"/>
        <v>3.2921262866077932</v>
      </c>
      <c r="D861">
        <f t="shared" ca="1" si="121"/>
        <v>3.374983183996374</v>
      </c>
      <c r="E861">
        <f t="shared" ca="1" si="121"/>
        <v>3.3946503070255125</v>
      </c>
      <c r="F861">
        <f t="shared" ca="1" si="121"/>
        <v>3.3458992500090998</v>
      </c>
      <c r="G861">
        <f t="shared" ca="1" si="121"/>
        <v>3.3210358172640486</v>
      </c>
      <c r="H861">
        <f t="shared" ca="1" si="121"/>
        <v>3.3855300929684384</v>
      </c>
      <c r="I861">
        <f t="shared" ca="1" si="121"/>
        <v>3.352438695253658</v>
      </c>
      <c r="J861">
        <f t="shared" ca="1" si="121"/>
        <v>3.3534676368478573</v>
      </c>
      <c r="K861">
        <f t="shared" ca="1" si="121"/>
        <v>3.3719793978941182</v>
      </c>
      <c r="L861">
        <f t="shared" ca="1" si="121"/>
        <v>3.292545234428303</v>
      </c>
      <c r="M861">
        <f t="shared" ca="1" si="121"/>
        <v>3.2307441862528457</v>
      </c>
      <c r="N861">
        <f t="shared" ca="1" si="123"/>
        <v>25.298476745997714</v>
      </c>
      <c r="O861">
        <f t="shared" ca="1" si="122"/>
        <v>24.430321227987694</v>
      </c>
      <c r="P861" s="4">
        <f t="shared" ca="1" si="124"/>
        <v>22.321603528242726</v>
      </c>
      <c r="Q861" s="3">
        <f t="shared" ca="1" si="125"/>
        <v>6.536629798141888E-2</v>
      </c>
    </row>
    <row r="862" spans="1:17" x14ac:dyDescent="0.25">
      <c r="A862">
        <v>842</v>
      </c>
      <c r="C862" s="4">
        <f t="shared" si="120"/>
        <v>3.2921262866077932</v>
      </c>
      <c r="D862">
        <f t="shared" ca="1" si="121"/>
        <v>3.3451638011646372</v>
      </c>
      <c r="E862">
        <f t="shared" ca="1" si="121"/>
        <v>3.4051086724387538</v>
      </c>
      <c r="F862">
        <f t="shared" ca="1" si="121"/>
        <v>3.4213234496929217</v>
      </c>
      <c r="G862">
        <f t="shared" ca="1" si="121"/>
        <v>3.4047343674722805</v>
      </c>
      <c r="H862">
        <f t="shared" ca="1" si="121"/>
        <v>3.4484954936775525</v>
      </c>
      <c r="I862">
        <f t="shared" ca="1" si="121"/>
        <v>3.3225477119152811</v>
      </c>
      <c r="J862">
        <f t="shared" ca="1" si="121"/>
        <v>3.293258711559512</v>
      </c>
      <c r="K862">
        <f t="shared" ca="1" si="121"/>
        <v>3.2431412897870464</v>
      </c>
      <c r="L862">
        <f t="shared" ca="1" si="121"/>
        <v>3.3574640041464545</v>
      </c>
      <c r="M862">
        <f t="shared" ca="1" si="121"/>
        <v>3.2880115914600383</v>
      </c>
      <c r="N862">
        <f t="shared" ca="1" si="123"/>
        <v>26.789542106648515</v>
      </c>
      <c r="O862">
        <f t="shared" ca="1" si="122"/>
        <v>25.705843794396088</v>
      </c>
      <c r="P862" s="4">
        <f t="shared" ca="1" si="124"/>
        <v>23.133359796141619</v>
      </c>
      <c r="Q862" s="3">
        <f t="shared" ca="1" si="125"/>
        <v>0.50651444721543804</v>
      </c>
    </row>
    <row r="863" spans="1:17" x14ac:dyDescent="0.25">
      <c r="A863">
        <v>843</v>
      </c>
      <c r="C863" s="4">
        <f t="shared" si="120"/>
        <v>3.2921262866077932</v>
      </c>
      <c r="D863">
        <f t="shared" ca="1" si="121"/>
        <v>3.2778465589222154</v>
      </c>
      <c r="E863">
        <f t="shared" ca="1" si="121"/>
        <v>3.2759916871234918</v>
      </c>
      <c r="F863">
        <f t="shared" ca="1" si="121"/>
        <v>3.4101571406596394</v>
      </c>
      <c r="G863">
        <f t="shared" ca="1" si="121"/>
        <v>3.3498742951903591</v>
      </c>
      <c r="H863">
        <f t="shared" ca="1" si="121"/>
        <v>3.4625874149796045</v>
      </c>
      <c r="I863">
        <f t="shared" ca="1" si="121"/>
        <v>3.4990012588700066</v>
      </c>
      <c r="J863">
        <f t="shared" ca="1" si="121"/>
        <v>3.4121566339567186</v>
      </c>
      <c r="K863">
        <f t="shared" ca="1" si="121"/>
        <v>3.3980916693684806</v>
      </c>
      <c r="L863">
        <f t="shared" ca="1" si="121"/>
        <v>3.4124707363604458</v>
      </c>
      <c r="M863">
        <f t="shared" ca="1" si="121"/>
        <v>3.3555166132207046</v>
      </c>
      <c r="N863">
        <f t="shared" ca="1" si="123"/>
        <v>28.660406711806434</v>
      </c>
      <c r="O863">
        <f t="shared" ca="1" si="122"/>
        <v>27.295170926894642</v>
      </c>
      <c r="P863" s="4">
        <f t="shared" ca="1" si="124"/>
        <v>24.12822259163924</v>
      </c>
      <c r="Q863" s="3">
        <f t="shared" ca="1" si="125"/>
        <v>1.0719864163870334</v>
      </c>
    </row>
    <row r="864" spans="1:17" x14ac:dyDescent="0.25">
      <c r="A864">
        <v>844</v>
      </c>
      <c r="C864" s="4">
        <f t="shared" si="120"/>
        <v>3.2921262866077932</v>
      </c>
      <c r="D864">
        <f t="shared" ca="1" si="121"/>
        <v>3.1541988472399334</v>
      </c>
      <c r="E864">
        <f t="shared" ca="1" si="121"/>
        <v>3.1121616897470799</v>
      </c>
      <c r="F864">
        <f t="shared" ca="1" si="121"/>
        <v>3.2253227473500052</v>
      </c>
      <c r="G864">
        <f t="shared" ca="1" si="121"/>
        <v>3.1075942750675392</v>
      </c>
      <c r="H864">
        <f t="shared" ca="1" si="121"/>
        <v>3.0109315027951942</v>
      </c>
      <c r="I864">
        <f t="shared" ca="1" si="121"/>
        <v>2.9516902820680389</v>
      </c>
      <c r="J864">
        <f t="shared" ca="1" si="121"/>
        <v>2.9261180103032314</v>
      </c>
      <c r="K864">
        <f t="shared" ca="1" si="121"/>
        <v>3.0452188839424519</v>
      </c>
      <c r="L864">
        <f t="shared" ca="1" si="121"/>
        <v>3.1048286311559727</v>
      </c>
      <c r="M864">
        <f t="shared" ca="1" si="121"/>
        <v>3.1336578768984191</v>
      </c>
      <c r="N864">
        <f t="shared" ca="1" si="123"/>
        <v>22.957802958188491</v>
      </c>
      <c r="O864">
        <f t="shared" ca="1" si="122"/>
        <v>22.410840982379472</v>
      </c>
      <c r="P864" s="4">
        <f t="shared" ca="1" si="124"/>
        <v>21.009969246063587</v>
      </c>
      <c r="Q864" s="3">
        <f t="shared" ca="1" si="125"/>
        <v>0</v>
      </c>
    </row>
    <row r="865" spans="1:17" x14ac:dyDescent="0.25">
      <c r="A865">
        <v>845</v>
      </c>
      <c r="C865" s="4">
        <f t="shared" si="120"/>
        <v>3.2921262866077932</v>
      </c>
      <c r="D865">
        <f t="shared" ca="1" si="121"/>
        <v>3.3254784844258634</v>
      </c>
      <c r="E865">
        <f t="shared" ca="1" si="121"/>
        <v>3.3379369051978136</v>
      </c>
      <c r="F865">
        <f t="shared" ca="1" si="121"/>
        <v>3.3069488282938448</v>
      </c>
      <c r="G865">
        <f t="shared" ca="1" si="121"/>
        <v>3.1855116691208227</v>
      </c>
      <c r="H865">
        <f t="shared" ca="1" si="121"/>
        <v>3.1462364443572293</v>
      </c>
      <c r="I865">
        <f t="shared" ca="1" si="121"/>
        <v>3.2198212360925695</v>
      </c>
      <c r="J865">
        <f t="shared" ca="1" si="121"/>
        <v>3.1647107994417922</v>
      </c>
      <c r="K865">
        <f t="shared" ca="1" si="121"/>
        <v>3.2304319269151089</v>
      </c>
      <c r="L865">
        <f t="shared" ca="1" si="121"/>
        <v>3.3128629627919675</v>
      </c>
      <c r="M865">
        <f t="shared" ca="1" si="121"/>
        <v>3.4592859149074191</v>
      </c>
      <c r="N865">
        <f t="shared" ca="1" si="123"/>
        <v>31.794264596133896</v>
      </c>
      <c r="O865">
        <f t="shared" ca="1" si="122"/>
        <v>29.932030650171036</v>
      </c>
      <c r="P865" s="4">
        <f t="shared" ca="1" si="124"/>
        <v>25.741608324681785</v>
      </c>
      <c r="Q865" s="3">
        <f t="shared" ca="1" si="125"/>
        <v>2.0455449911086276</v>
      </c>
    </row>
    <row r="866" spans="1:17" x14ac:dyDescent="0.25">
      <c r="A866">
        <v>846</v>
      </c>
      <c r="C866" s="4">
        <f t="shared" si="120"/>
        <v>3.2921262866077932</v>
      </c>
      <c r="D866">
        <f t="shared" ca="1" si="121"/>
        <v>3.2609981408086273</v>
      </c>
      <c r="E866">
        <f t="shared" ca="1" si="121"/>
        <v>3.2270961263883611</v>
      </c>
      <c r="F866">
        <f t="shared" ca="1" si="121"/>
        <v>3.241371201722576</v>
      </c>
      <c r="G866">
        <f t="shared" ca="1" si="121"/>
        <v>3.220033989203372</v>
      </c>
      <c r="H866">
        <f t="shared" ca="1" si="121"/>
        <v>3.2839359008261058</v>
      </c>
      <c r="I866">
        <f t="shared" ca="1" si="121"/>
        <v>3.301045247740269</v>
      </c>
      <c r="J866">
        <f t="shared" ca="1" si="121"/>
        <v>3.4051358983074271</v>
      </c>
      <c r="K866">
        <f t="shared" ca="1" si="121"/>
        <v>3.374806092062018</v>
      </c>
      <c r="L866">
        <f t="shared" ca="1" si="121"/>
        <v>3.4171847449403225</v>
      </c>
      <c r="M866">
        <f t="shared" ca="1" si="121"/>
        <v>3.310039246617082</v>
      </c>
      <c r="N866">
        <f t="shared" ca="1" si="123"/>
        <v>27.386200266527243</v>
      </c>
      <c r="O866">
        <f t="shared" ca="1" si="122"/>
        <v>26.214016306113088</v>
      </c>
      <c r="P866" s="4">
        <f t="shared" ca="1" si="124"/>
        <v>23.453401790282587</v>
      </c>
      <c r="Q866" s="3">
        <f t="shared" ca="1" si="125"/>
        <v>0.68546973118030752</v>
      </c>
    </row>
    <row r="867" spans="1:17" x14ac:dyDescent="0.25">
      <c r="A867">
        <v>847</v>
      </c>
      <c r="C867" s="4">
        <f t="shared" si="120"/>
        <v>3.2921262866077932</v>
      </c>
      <c r="D867">
        <f t="shared" ca="1" si="121"/>
        <v>3.300720428100917</v>
      </c>
      <c r="E867">
        <f t="shared" ca="1" si="121"/>
        <v>3.2745326431714319</v>
      </c>
      <c r="F867">
        <f t="shared" ca="1" si="121"/>
        <v>3.233323042119431</v>
      </c>
      <c r="G867">
        <f t="shared" ca="1" si="121"/>
        <v>3.1724666694007433</v>
      </c>
      <c r="H867">
        <f t="shared" ca="1" si="121"/>
        <v>3.0362413474255741</v>
      </c>
      <c r="I867">
        <f t="shared" ca="1" si="121"/>
        <v>3.1560759294883813</v>
      </c>
      <c r="J867">
        <f t="shared" ca="1" si="121"/>
        <v>3.1697064843615599</v>
      </c>
      <c r="K867">
        <f t="shared" ca="1" si="121"/>
        <v>3.1441216417006408</v>
      </c>
      <c r="L867">
        <f t="shared" ca="1" si="121"/>
        <v>3.2224093242731358</v>
      </c>
      <c r="M867">
        <f t="shared" ca="1" si="121"/>
        <v>3.0533204020813667</v>
      </c>
      <c r="N867">
        <f t="shared" ca="1" si="123"/>
        <v>21.185572384122555</v>
      </c>
      <c r="O867">
        <f t="shared" ca="1" si="122"/>
        <v>20.866587958309406</v>
      </c>
      <c r="P867" s="4">
        <f t="shared" ca="1" si="124"/>
        <v>19.983087063012938</v>
      </c>
      <c r="Q867" s="3">
        <f t="shared" ca="1" si="125"/>
        <v>0</v>
      </c>
    </row>
    <row r="868" spans="1:17" x14ac:dyDescent="0.25">
      <c r="A868">
        <v>848</v>
      </c>
      <c r="C868" s="4">
        <f t="shared" si="120"/>
        <v>3.2921262866077932</v>
      </c>
      <c r="D868">
        <f t="shared" ca="1" si="121"/>
        <v>3.2529892462265741</v>
      </c>
      <c r="E868">
        <f t="shared" ca="1" si="121"/>
        <v>3.3483991443598766</v>
      </c>
      <c r="F868">
        <f t="shared" ca="1" si="121"/>
        <v>3.3464873531397763</v>
      </c>
      <c r="G868">
        <f t="shared" ca="1" si="121"/>
        <v>3.4354989151223161</v>
      </c>
      <c r="H868">
        <f t="shared" ca="1" si="121"/>
        <v>3.3900337997773144</v>
      </c>
      <c r="I868">
        <f t="shared" ca="1" si="121"/>
        <v>3.4827565258585294</v>
      </c>
      <c r="J868">
        <f t="shared" ca="1" si="121"/>
        <v>3.5287174011757503</v>
      </c>
      <c r="K868">
        <f t="shared" ca="1" si="121"/>
        <v>3.639132459790527</v>
      </c>
      <c r="L868">
        <f t="shared" ca="1" si="121"/>
        <v>3.6228407624085004</v>
      </c>
      <c r="M868">
        <f t="shared" ca="1" si="121"/>
        <v>3.6222925603388685</v>
      </c>
      <c r="N868">
        <f t="shared" ca="1" si="123"/>
        <v>37.423264644226137</v>
      </c>
      <c r="O868">
        <f t="shared" ca="1" si="122"/>
        <v>34.597884153326788</v>
      </c>
      <c r="P868" s="4">
        <f t="shared" ca="1" si="124"/>
        <v>28.496596281101521</v>
      </c>
      <c r="Q868" s="3">
        <f t="shared" ca="1" si="125"/>
        <v>3.8632165254285704</v>
      </c>
    </row>
    <row r="869" spans="1:17" x14ac:dyDescent="0.25">
      <c r="A869">
        <v>849</v>
      </c>
      <c r="C869" s="4">
        <f t="shared" si="120"/>
        <v>3.2921262866077932</v>
      </c>
      <c r="D869">
        <f t="shared" ref="D869:M884" ca="1" si="126">C869+$D$6*($H$5-C869)*$H$7+$D$9*($H$7^0.5)*(NORMINV(RAND(),0,1))</f>
        <v>3.3120216218854819</v>
      </c>
      <c r="E869">
        <f t="shared" ca="1" si="126"/>
        <v>3.2746809220484483</v>
      </c>
      <c r="F869">
        <f t="shared" ca="1" si="126"/>
        <v>3.2737614177251788</v>
      </c>
      <c r="G869">
        <f t="shared" ca="1" si="126"/>
        <v>3.2884057955272223</v>
      </c>
      <c r="H869">
        <f t="shared" ca="1" si="126"/>
        <v>3.2021360653886104</v>
      </c>
      <c r="I869">
        <f t="shared" ca="1" si="126"/>
        <v>3.337907554645112</v>
      </c>
      <c r="J869">
        <f t="shared" ca="1" si="126"/>
        <v>3.4468134650990701</v>
      </c>
      <c r="K869">
        <f t="shared" ca="1" si="126"/>
        <v>3.3789103906260767</v>
      </c>
      <c r="L869">
        <f t="shared" ca="1" si="126"/>
        <v>3.3133368979972064</v>
      </c>
      <c r="M869">
        <f t="shared" ca="1" si="126"/>
        <v>3.3329805989464059</v>
      </c>
      <c r="N869">
        <f t="shared" ca="1" si="123"/>
        <v>28.021738920168438</v>
      </c>
      <c r="O869">
        <f t="shared" ca="1" si="122"/>
        <v>26.753950120392375</v>
      </c>
      <c r="P869" s="4">
        <f t="shared" ca="1" si="124"/>
        <v>23.791426844387715</v>
      </c>
      <c r="Q869" s="3">
        <f t="shared" ca="1" si="125"/>
        <v>0.87753128492242605</v>
      </c>
    </row>
    <row r="870" spans="1:17" x14ac:dyDescent="0.25">
      <c r="A870">
        <v>850</v>
      </c>
      <c r="C870" s="4">
        <f t="shared" si="120"/>
        <v>3.2921262866077932</v>
      </c>
      <c r="D870">
        <f t="shared" ca="1" si="126"/>
        <v>3.2140142349843415</v>
      </c>
      <c r="E870">
        <f t="shared" ca="1" si="126"/>
        <v>3.2785040713012075</v>
      </c>
      <c r="F870">
        <f t="shared" ca="1" si="126"/>
        <v>3.3186186592651148</v>
      </c>
      <c r="G870">
        <f t="shared" ca="1" si="126"/>
        <v>3.2125476238249804</v>
      </c>
      <c r="H870">
        <f t="shared" ca="1" si="126"/>
        <v>3.1143314764536281</v>
      </c>
      <c r="I870">
        <f t="shared" ca="1" si="126"/>
        <v>3.2187752449454252</v>
      </c>
      <c r="J870">
        <f t="shared" ca="1" si="126"/>
        <v>3.3149233666340203</v>
      </c>
      <c r="K870">
        <f t="shared" ca="1" si="126"/>
        <v>3.2081419342408428</v>
      </c>
      <c r="L870">
        <f t="shared" ca="1" si="126"/>
        <v>3.1577654334099075</v>
      </c>
      <c r="M870">
        <f t="shared" ca="1" si="126"/>
        <v>3.1551922019904035</v>
      </c>
      <c r="N870">
        <f t="shared" ca="1" si="123"/>
        <v>23.457545245065173</v>
      </c>
      <c r="O870">
        <f t="shared" ca="1" si="122"/>
        <v>22.843857981900339</v>
      </c>
      <c r="P870" s="4">
        <f t="shared" ca="1" si="124"/>
        <v>21.29408132432058</v>
      </c>
      <c r="Q870" s="3">
        <f t="shared" ca="1" si="125"/>
        <v>0</v>
      </c>
    </row>
    <row r="871" spans="1:17" x14ac:dyDescent="0.25">
      <c r="A871">
        <v>851</v>
      </c>
      <c r="C871" s="4">
        <f t="shared" si="120"/>
        <v>3.2921262866077932</v>
      </c>
      <c r="D871">
        <f t="shared" ca="1" si="126"/>
        <v>3.2305484192155882</v>
      </c>
      <c r="E871">
        <f t="shared" ca="1" si="126"/>
        <v>3.2125038131769137</v>
      </c>
      <c r="F871">
        <f t="shared" ca="1" si="126"/>
        <v>3.2161025357117037</v>
      </c>
      <c r="G871">
        <f t="shared" ca="1" si="126"/>
        <v>3.15782077137741</v>
      </c>
      <c r="H871">
        <f t="shared" ca="1" si="126"/>
        <v>3.1390011187284275</v>
      </c>
      <c r="I871">
        <f t="shared" ca="1" si="126"/>
        <v>3.1516463596434465</v>
      </c>
      <c r="J871">
        <f t="shared" ca="1" si="126"/>
        <v>3.1635706082862276</v>
      </c>
      <c r="K871">
        <f t="shared" ca="1" si="126"/>
        <v>3.0556452540091641</v>
      </c>
      <c r="L871">
        <f t="shared" ca="1" si="126"/>
        <v>3.049310576472207</v>
      </c>
      <c r="M871">
        <f t="shared" ca="1" si="126"/>
        <v>2.9374831280662814</v>
      </c>
      <c r="N871">
        <f t="shared" ca="1" si="123"/>
        <v>18.868297411916007</v>
      </c>
      <c r="O871">
        <f t="shared" ca="1" si="122"/>
        <v>18.82536361998342</v>
      </c>
      <c r="P871" s="4">
        <f t="shared" ca="1" si="124"/>
        <v>18.590159142542934</v>
      </c>
      <c r="Q871" s="3">
        <f t="shared" ca="1" si="125"/>
        <v>0</v>
      </c>
    </row>
    <row r="872" spans="1:17" x14ac:dyDescent="0.25">
      <c r="A872">
        <v>852</v>
      </c>
      <c r="C872" s="4">
        <f t="shared" si="120"/>
        <v>3.2921262866077932</v>
      </c>
      <c r="D872">
        <f t="shared" ca="1" si="126"/>
        <v>3.2990589831022925</v>
      </c>
      <c r="E872">
        <f t="shared" ca="1" si="126"/>
        <v>3.3049939776662929</v>
      </c>
      <c r="F872">
        <f t="shared" ca="1" si="126"/>
        <v>3.3853446603247432</v>
      </c>
      <c r="G872">
        <f t="shared" ca="1" si="126"/>
        <v>3.4749820136706298</v>
      </c>
      <c r="H872">
        <f t="shared" ca="1" si="126"/>
        <v>3.5464750974333885</v>
      </c>
      <c r="I872">
        <f t="shared" ca="1" si="126"/>
        <v>3.5291750128748918</v>
      </c>
      <c r="J872">
        <f t="shared" ca="1" si="126"/>
        <v>3.5187733233876846</v>
      </c>
      <c r="K872">
        <f t="shared" ca="1" si="126"/>
        <v>3.3990953330218132</v>
      </c>
      <c r="L872">
        <f t="shared" ca="1" si="126"/>
        <v>3.3828833062711179</v>
      </c>
      <c r="M872">
        <f t="shared" ca="1" si="126"/>
        <v>3.420589458040534</v>
      </c>
      <c r="N872">
        <f t="shared" ca="1" si="123"/>
        <v>30.587439720408867</v>
      </c>
      <c r="O872">
        <f t="shared" ca="1" si="122"/>
        <v>28.920184523279914</v>
      </c>
      <c r="P872" s="4">
        <f t="shared" ca="1" si="124"/>
        <v>25.127720340681488</v>
      </c>
      <c r="Q872" s="3">
        <f t="shared" ca="1" si="125"/>
        <v>1.666995495871215</v>
      </c>
    </row>
    <row r="873" spans="1:17" x14ac:dyDescent="0.25">
      <c r="A873">
        <v>853</v>
      </c>
      <c r="C873" s="4">
        <f t="shared" si="120"/>
        <v>3.2921262866077932</v>
      </c>
      <c r="D873">
        <f t="shared" ca="1" si="126"/>
        <v>3.2889859114991435</v>
      </c>
      <c r="E873">
        <f t="shared" ca="1" si="126"/>
        <v>3.1692034187391602</v>
      </c>
      <c r="F873">
        <f t="shared" ca="1" si="126"/>
        <v>3.3001061990558567</v>
      </c>
      <c r="G873">
        <f t="shared" ca="1" si="126"/>
        <v>3.2590071279450341</v>
      </c>
      <c r="H873">
        <f t="shared" ca="1" si="126"/>
        <v>3.1763800841342591</v>
      </c>
      <c r="I873">
        <f t="shared" ca="1" si="126"/>
        <v>3.2579072195380228</v>
      </c>
      <c r="J873">
        <f t="shared" ca="1" si="126"/>
        <v>3.2211352602760299</v>
      </c>
      <c r="K873">
        <f t="shared" ca="1" si="126"/>
        <v>3.182778991082353</v>
      </c>
      <c r="L873">
        <f t="shared" ca="1" si="126"/>
        <v>3.1996687814757214</v>
      </c>
      <c r="M873">
        <f t="shared" ca="1" si="126"/>
        <v>3.2159382597163275</v>
      </c>
      <c r="N873">
        <f t="shared" ca="1" si="123"/>
        <v>24.926668631772216</v>
      </c>
      <c r="O873">
        <f t="shared" ca="1" si="122"/>
        <v>24.110973423206069</v>
      </c>
      <c r="P873" s="4">
        <f t="shared" ca="1" si="124"/>
        <v>22.116406947674061</v>
      </c>
      <c r="Q873" s="3">
        <f t="shared" ca="1" si="125"/>
        <v>0</v>
      </c>
    </row>
    <row r="874" spans="1:17" x14ac:dyDescent="0.25">
      <c r="A874">
        <v>854</v>
      </c>
      <c r="C874" s="4">
        <f t="shared" si="120"/>
        <v>3.2921262866077932</v>
      </c>
      <c r="D874">
        <f t="shared" ca="1" si="126"/>
        <v>3.2800080277675545</v>
      </c>
      <c r="E874">
        <f t="shared" ca="1" si="126"/>
        <v>3.2581663021178793</v>
      </c>
      <c r="F874">
        <f t="shared" ca="1" si="126"/>
        <v>3.1163493556581341</v>
      </c>
      <c r="G874">
        <f t="shared" ca="1" si="126"/>
        <v>3.3106382832107575</v>
      </c>
      <c r="H874">
        <f t="shared" ca="1" si="126"/>
        <v>3.2855092955651508</v>
      </c>
      <c r="I874">
        <f t="shared" ca="1" si="126"/>
        <v>3.1772193109283866</v>
      </c>
      <c r="J874">
        <f t="shared" ca="1" si="126"/>
        <v>3.2044995455402345</v>
      </c>
      <c r="K874">
        <f t="shared" ca="1" si="126"/>
        <v>3.1674774582633738</v>
      </c>
      <c r="L874">
        <f t="shared" ca="1" si="126"/>
        <v>2.9917084953187398</v>
      </c>
      <c r="M874">
        <f t="shared" ca="1" si="126"/>
        <v>2.9933256892477598</v>
      </c>
      <c r="N874">
        <f t="shared" ca="1" si="123"/>
        <v>19.951926183923248</v>
      </c>
      <c r="O874">
        <f t="shared" ca="1" si="122"/>
        <v>19.783181409871439</v>
      </c>
      <c r="P874" s="4">
        <f t="shared" ca="1" si="124"/>
        <v>19.249100955970125</v>
      </c>
      <c r="Q874" s="3">
        <f t="shared" ca="1" si="125"/>
        <v>0</v>
      </c>
    </row>
    <row r="875" spans="1:17" x14ac:dyDescent="0.25">
      <c r="A875">
        <v>855</v>
      </c>
      <c r="C875" s="4">
        <f t="shared" si="120"/>
        <v>3.2921262866077932</v>
      </c>
      <c r="D875">
        <f t="shared" ca="1" si="126"/>
        <v>3.3206262417913663</v>
      </c>
      <c r="E875">
        <f t="shared" ca="1" si="126"/>
        <v>3.1804287465669558</v>
      </c>
      <c r="F875">
        <f t="shared" ca="1" si="126"/>
        <v>3.0582437004676706</v>
      </c>
      <c r="G875">
        <f t="shared" ca="1" si="126"/>
        <v>3.0875958965157166</v>
      </c>
      <c r="H875">
        <f t="shared" ca="1" si="126"/>
        <v>3.0955499966409912</v>
      </c>
      <c r="I875">
        <f t="shared" ca="1" si="126"/>
        <v>3.0377890266774803</v>
      </c>
      <c r="J875">
        <f t="shared" ca="1" si="126"/>
        <v>3.1356228928879202</v>
      </c>
      <c r="K875">
        <f t="shared" ca="1" si="126"/>
        <v>3.1785580939584452</v>
      </c>
      <c r="L875">
        <f t="shared" ca="1" si="126"/>
        <v>3.1810543835055287</v>
      </c>
      <c r="M875">
        <f t="shared" ca="1" si="126"/>
        <v>3.2240429929641143</v>
      </c>
      <c r="N875">
        <f t="shared" ca="1" si="123"/>
        <v>25.129513523307224</v>
      </c>
      <c r="O875">
        <f t="shared" ca="1" si="122"/>
        <v>24.285263111836326</v>
      </c>
      <c r="P875" s="4">
        <f t="shared" ca="1" si="124"/>
        <v>22.228496341744069</v>
      </c>
      <c r="Q875" s="3">
        <f t="shared" ca="1" si="125"/>
        <v>1.594904506559269E-2</v>
      </c>
    </row>
    <row r="876" spans="1:17" x14ac:dyDescent="0.25">
      <c r="A876">
        <v>856</v>
      </c>
      <c r="C876" s="4">
        <f t="shared" si="120"/>
        <v>3.2921262866077932</v>
      </c>
      <c r="D876">
        <f t="shared" ca="1" si="126"/>
        <v>3.3157114143199276</v>
      </c>
      <c r="E876">
        <f t="shared" ca="1" si="126"/>
        <v>3.3891955666207183</v>
      </c>
      <c r="F876">
        <f t="shared" ca="1" si="126"/>
        <v>3.3441493708676351</v>
      </c>
      <c r="G876">
        <f t="shared" ca="1" si="126"/>
        <v>3.4540560179848181</v>
      </c>
      <c r="H876">
        <f t="shared" ca="1" si="126"/>
        <v>3.3894850862354837</v>
      </c>
      <c r="I876">
        <f t="shared" ca="1" si="126"/>
        <v>3.3689580170137186</v>
      </c>
      <c r="J876">
        <f t="shared" ca="1" si="126"/>
        <v>3.4110338776594737</v>
      </c>
      <c r="K876">
        <f t="shared" ca="1" si="126"/>
        <v>3.3972896243383577</v>
      </c>
      <c r="L876">
        <f t="shared" ca="1" si="126"/>
        <v>3.4130549439229827</v>
      </c>
      <c r="M876">
        <f t="shared" ca="1" si="126"/>
        <v>3.3607576958972842</v>
      </c>
      <c r="N876">
        <f t="shared" ca="1" si="123"/>
        <v>28.811012597127075</v>
      </c>
      <c r="O876">
        <f t="shared" ca="1" si="122"/>
        <v>27.42260098634479</v>
      </c>
      <c r="P876" s="4">
        <f t="shared" ca="1" si="124"/>
        <v>24.207230292665429</v>
      </c>
      <c r="Q876" s="3">
        <f t="shared" ca="1" si="125"/>
        <v>1.1180471885236236</v>
      </c>
    </row>
    <row r="877" spans="1:17" x14ac:dyDescent="0.25">
      <c r="A877">
        <v>857</v>
      </c>
      <c r="C877" s="4">
        <f t="shared" si="120"/>
        <v>3.2921262866077932</v>
      </c>
      <c r="D877">
        <f t="shared" ca="1" si="126"/>
        <v>3.3265612301698999</v>
      </c>
      <c r="E877">
        <f t="shared" ca="1" si="126"/>
        <v>3.3657796599545788</v>
      </c>
      <c r="F877">
        <f t="shared" ca="1" si="126"/>
        <v>3.3342351536565107</v>
      </c>
      <c r="G877">
        <f t="shared" ca="1" si="126"/>
        <v>3.383248445725473</v>
      </c>
      <c r="H877">
        <f t="shared" ca="1" si="126"/>
        <v>3.4253915617228912</v>
      </c>
      <c r="I877">
        <f t="shared" ca="1" si="126"/>
        <v>3.4694803713712141</v>
      </c>
      <c r="J877">
        <f t="shared" ca="1" si="126"/>
        <v>3.3641878406873249</v>
      </c>
      <c r="K877">
        <f t="shared" ca="1" si="126"/>
        <v>3.4497843345783856</v>
      </c>
      <c r="L877">
        <f t="shared" ca="1" si="126"/>
        <v>3.2238515095373734</v>
      </c>
      <c r="M877">
        <f t="shared" ca="1" si="126"/>
        <v>3.2146933368994075</v>
      </c>
      <c r="N877">
        <f t="shared" ca="1" si="123"/>
        <v>24.895656161314104</v>
      </c>
      <c r="O877">
        <f t="shared" ca="1" si="122"/>
        <v>24.084312805848313</v>
      </c>
      <c r="P877" s="4">
        <f t="shared" ca="1" si="124"/>
        <v>22.099239671475324</v>
      </c>
      <c r="Q877" s="3">
        <f t="shared" ca="1" si="125"/>
        <v>0</v>
      </c>
    </row>
    <row r="878" spans="1:17" x14ac:dyDescent="0.25">
      <c r="A878">
        <v>858</v>
      </c>
      <c r="C878" s="4">
        <f t="shared" si="120"/>
        <v>3.2921262866077932</v>
      </c>
      <c r="D878">
        <f t="shared" ca="1" si="126"/>
        <v>3.2548630493415773</v>
      </c>
      <c r="E878">
        <f t="shared" ca="1" si="126"/>
        <v>3.2931853130194271</v>
      </c>
      <c r="F878">
        <f t="shared" ca="1" si="126"/>
        <v>3.2917943045321092</v>
      </c>
      <c r="G878">
        <f t="shared" ca="1" si="126"/>
        <v>3.4478890960086837</v>
      </c>
      <c r="H878">
        <f t="shared" ca="1" si="126"/>
        <v>3.4914465896485383</v>
      </c>
      <c r="I878">
        <f t="shared" ca="1" si="126"/>
        <v>3.3798598896471392</v>
      </c>
      <c r="J878">
        <f t="shared" ca="1" si="126"/>
        <v>3.3809182434314708</v>
      </c>
      <c r="K878">
        <f t="shared" ca="1" si="126"/>
        <v>3.3348968970201365</v>
      </c>
      <c r="L878">
        <f t="shared" ca="1" si="126"/>
        <v>3.2118661619124333</v>
      </c>
      <c r="M878">
        <f t="shared" ca="1" si="126"/>
        <v>3.0119076425673237</v>
      </c>
      <c r="N878">
        <f t="shared" ca="1" si="123"/>
        <v>20.326137970342909</v>
      </c>
      <c r="O878">
        <f t="shared" ca="1" si="122"/>
        <v>20.112587474245853</v>
      </c>
      <c r="P878" s="4">
        <f t="shared" ca="1" si="124"/>
        <v>19.473506771901103</v>
      </c>
      <c r="Q878" s="3">
        <f t="shared" ca="1" si="125"/>
        <v>0</v>
      </c>
    </row>
    <row r="879" spans="1:17" x14ac:dyDescent="0.25">
      <c r="A879">
        <v>859</v>
      </c>
      <c r="C879" s="4">
        <f t="shared" si="120"/>
        <v>3.2921262866077932</v>
      </c>
      <c r="D879">
        <f t="shared" ca="1" si="126"/>
        <v>3.3039114128364515</v>
      </c>
      <c r="E879">
        <f t="shared" ca="1" si="126"/>
        <v>3.4020041110203567</v>
      </c>
      <c r="F879">
        <f t="shared" ca="1" si="126"/>
        <v>3.2960548950437585</v>
      </c>
      <c r="G879">
        <f t="shared" ca="1" si="126"/>
        <v>3.1983739889445686</v>
      </c>
      <c r="H879">
        <f t="shared" ca="1" si="126"/>
        <v>3.1523520623725898</v>
      </c>
      <c r="I879">
        <f t="shared" ca="1" si="126"/>
        <v>3.2045693431121252</v>
      </c>
      <c r="J879">
        <f t="shared" ca="1" si="126"/>
        <v>3.2075509776934745</v>
      </c>
      <c r="K879">
        <f t="shared" ca="1" si="126"/>
        <v>3.1943644714290893</v>
      </c>
      <c r="L879">
        <f t="shared" ca="1" si="126"/>
        <v>3.2024374061698664</v>
      </c>
      <c r="M879">
        <f t="shared" ca="1" si="126"/>
        <v>3.1710876399230994</v>
      </c>
      <c r="N879">
        <f t="shared" ca="1" si="123"/>
        <v>23.83339241364795</v>
      </c>
      <c r="O879">
        <f t="shared" ca="1" si="122"/>
        <v>23.168845199319573</v>
      </c>
      <c r="P879" s="4">
        <f t="shared" ca="1" si="124"/>
        <v>21.506258746386784</v>
      </c>
      <c r="Q879" s="3">
        <f t="shared" ca="1" si="125"/>
        <v>0</v>
      </c>
    </row>
    <row r="880" spans="1:17" x14ac:dyDescent="0.25">
      <c r="A880">
        <v>860</v>
      </c>
      <c r="C880" s="4">
        <f t="shared" si="120"/>
        <v>3.2921262866077932</v>
      </c>
      <c r="D880">
        <f t="shared" ca="1" si="126"/>
        <v>3.1900690331409858</v>
      </c>
      <c r="E880">
        <f t="shared" ca="1" si="126"/>
        <v>3.2671937754174456</v>
      </c>
      <c r="F880">
        <f t="shared" ca="1" si="126"/>
        <v>3.3535750479663369</v>
      </c>
      <c r="G880">
        <f t="shared" ca="1" si="126"/>
        <v>3.2160901180112811</v>
      </c>
      <c r="H880">
        <f t="shared" ca="1" si="126"/>
        <v>3.2768802748836254</v>
      </c>
      <c r="I880">
        <f t="shared" ca="1" si="126"/>
        <v>3.2212509738220994</v>
      </c>
      <c r="J880">
        <f t="shared" ca="1" si="126"/>
        <v>3.3168523381913664</v>
      </c>
      <c r="K880">
        <f t="shared" ca="1" si="126"/>
        <v>3.1359790069330904</v>
      </c>
      <c r="L880">
        <f t="shared" ca="1" si="126"/>
        <v>2.9919573182317558</v>
      </c>
      <c r="M880">
        <f t="shared" ca="1" si="126"/>
        <v>2.9869685122630596</v>
      </c>
      <c r="N880">
        <f t="shared" ca="1" si="123"/>
        <v>19.825490570582577</v>
      </c>
      <c r="O880">
        <f t="shared" ca="1" si="122"/>
        <v>19.671729511581947</v>
      </c>
      <c r="P880" s="4">
        <f t="shared" ca="1" si="124"/>
        <v>19.172923408705365</v>
      </c>
      <c r="Q880" s="3">
        <f t="shared" ca="1" si="125"/>
        <v>0</v>
      </c>
    </row>
    <row r="881" spans="1:17" x14ac:dyDescent="0.25">
      <c r="A881">
        <v>861</v>
      </c>
      <c r="C881" s="4">
        <f t="shared" si="120"/>
        <v>3.2921262866077932</v>
      </c>
      <c r="D881">
        <f t="shared" ca="1" si="126"/>
        <v>3.2976736036549594</v>
      </c>
      <c r="E881">
        <f t="shared" ca="1" si="126"/>
        <v>3.2262380694516679</v>
      </c>
      <c r="F881">
        <f t="shared" ca="1" si="126"/>
        <v>3.1814968095282863</v>
      </c>
      <c r="G881">
        <f t="shared" ca="1" si="126"/>
        <v>3.345874967625492</v>
      </c>
      <c r="H881">
        <f t="shared" ca="1" si="126"/>
        <v>3.161050690612571</v>
      </c>
      <c r="I881">
        <f t="shared" ca="1" si="126"/>
        <v>3.1691478672070934</v>
      </c>
      <c r="J881">
        <f t="shared" ca="1" si="126"/>
        <v>3.2749400032043137</v>
      </c>
      <c r="K881">
        <f t="shared" ca="1" si="126"/>
        <v>3.241657462568055</v>
      </c>
      <c r="L881">
        <f t="shared" ca="1" si="126"/>
        <v>3.1547859538674068</v>
      </c>
      <c r="M881">
        <f t="shared" ca="1" si="126"/>
        <v>3.1396163910472121</v>
      </c>
      <c r="N881">
        <f t="shared" ca="1" si="123"/>
        <v>23.095005708268147</v>
      </c>
      <c r="O881">
        <f t="shared" ca="1" si="122"/>
        <v>22.52982804653896</v>
      </c>
      <c r="P881" s="4">
        <f t="shared" ca="1" si="124"/>
        <v>21.088201114931064</v>
      </c>
      <c r="Q881" s="3">
        <f t="shared" ca="1" si="125"/>
        <v>0</v>
      </c>
    </row>
    <row r="882" spans="1:17" x14ac:dyDescent="0.25">
      <c r="A882">
        <v>862</v>
      </c>
      <c r="C882" s="4">
        <f t="shared" si="120"/>
        <v>3.2921262866077932</v>
      </c>
      <c r="D882">
        <f t="shared" ca="1" si="126"/>
        <v>3.2395250867993743</v>
      </c>
      <c r="E882">
        <f t="shared" ca="1" si="126"/>
        <v>3.1823277658518063</v>
      </c>
      <c r="F882">
        <f t="shared" ca="1" si="126"/>
        <v>3.1892486833884703</v>
      </c>
      <c r="G882">
        <f t="shared" ca="1" si="126"/>
        <v>3.1757867809974649</v>
      </c>
      <c r="H882">
        <f t="shared" ca="1" si="126"/>
        <v>3.294388432306</v>
      </c>
      <c r="I882">
        <f t="shared" ca="1" si="126"/>
        <v>3.2810679949025592</v>
      </c>
      <c r="J882">
        <f t="shared" ca="1" si="126"/>
        <v>3.3263868716586975</v>
      </c>
      <c r="K882">
        <f t="shared" ca="1" si="126"/>
        <v>3.3053979385753633</v>
      </c>
      <c r="L882">
        <f t="shared" ca="1" si="126"/>
        <v>3.226151869748251</v>
      </c>
      <c r="M882">
        <f t="shared" ca="1" si="126"/>
        <v>3.2394211168964424</v>
      </c>
      <c r="N882">
        <f t="shared" ca="1" si="123"/>
        <v>25.518944984682808</v>
      </c>
      <c r="O882">
        <f t="shared" ca="1" si="122"/>
        <v>24.619435404715432</v>
      </c>
      <c r="P882" s="4">
        <f t="shared" ca="1" si="124"/>
        <v>22.442741503186689</v>
      </c>
      <c r="Q882" s="3">
        <f t="shared" ca="1" si="125"/>
        <v>0.13002726128394385</v>
      </c>
    </row>
    <row r="883" spans="1:17" x14ac:dyDescent="0.25">
      <c r="A883">
        <v>863</v>
      </c>
      <c r="C883" s="4">
        <f t="shared" si="120"/>
        <v>3.2921262866077932</v>
      </c>
      <c r="D883">
        <f t="shared" ca="1" si="126"/>
        <v>3.3010279263954261</v>
      </c>
      <c r="E883">
        <f t="shared" ca="1" si="126"/>
        <v>3.3129024269341389</v>
      </c>
      <c r="F883">
        <f t="shared" ca="1" si="126"/>
        <v>3.3154684757194692</v>
      </c>
      <c r="G883">
        <f t="shared" ca="1" si="126"/>
        <v>3.4394423405726871</v>
      </c>
      <c r="H883">
        <f t="shared" ca="1" si="126"/>
        <v>3.2860896837161455</v>
      </c>
      <c r="I883">
        <f t="shared" ca="1" si="126"/>
        <v>3.2809243164012152</v>
      </c>
      <c r="J883">
        <f t="shared" ca="1" si="126"/>
        <v>3.2397363777493622</v>
      </c>
      <c r="K883">
        <f t="shared" ca="1" si="126"/>
        <v>3.3861712843678324</v>
      </c>
      <c r="L883">
        <f t="shared" ca="1" si="126"/>
        <v>3.2967723598773842</v>
      </c>
      <c r="M883">
        <f t="shared" ca="1" si="126"/>
        <v>3.149509763046106</v>
      </c>
      <c r="N883">
        <f t="shared" ca="1" si="123"/>
        <v>23.32462718347319</v>
      </c>
      <c r="O883">
        <f t="shared" ca="1" si="122"/>
        <v>22.728788182201146</v>
      </c>
      <c r="P883" s="4">
        <f t="shared" ca="1" si="124"/>
        <v>21.218739305577291</v>
      </c>
      <c r="Q883" s="3">
        <f t="shared" ca="1" si="125"/>
        <v>0</v>
      </c>
    </row>
    <row r="884" spans="1:17" x14ac:dyDescent="0.25">
      <c r="A884">
        <v>864</v>
      </c>
      <c r="C884" s="4">
        <f t="shared" si="120"/>
        <v>3.2921262866077932</v>
      </c>
      <c r="D884">
        <f t="shared" ca="1" si="126"/>
        <v>3.1964176988722173</v>
      </c>
      <c r="E884">
        <f t="shared" ca="1" si="126"/>
        <v>3.0746048347445294</v>
      </c>
      <c r="F884">
        <f t="shared" ca="1" si="126"/>
        <v>3.1129545173722932</v>
      </c>
      <c r="G884">
        <f t="shared" ca="1" si="126"/>
        <v>2.9758188851666412</v>
      </c>
      <c r="H884">
        <f t="shared" ca="1" si="126"/>
        <v>2.8886043873457785</v>
      </c>
      <c r="I884">
        <f t="shared" ca="1" si="126"/>
        <v>2.8866300420066633</v>
      </c>
      <c r="J884">
        <f t="shared" ca="1" si="126"/>
        <v>2.685875222395639</v>
      </c>
      <c r="K884">
        <f t="shared" ca="1" si="126"/>
        <v>2.7182663032116867</v>
      </c>
      <c r="L884">
        <f t="shared" ca="1" si="126"/>
        <v>2.5793712580653367</v>
      </c>
      <c r="M884">
        <f t="shared" ca="1" si="126"/>
        <v>2.5417623648340602</v>
      </c>
      <c r="N884">
        <f t="shared" ca="1" si="123"/>
        <v>12.702036879717065</v>
      </c>
      <c r="O884">
        <f t="shared" ca="1" si="122"/>
        <v>13.243801201037623</v>
      </c>
      <c r="P884" s="4">
        <f t="shared" ca="1" si="124"/>
        <v>14.523966487320775</v>
      </c>
      <c r="Q884" s="3">
        <f t="shared" ca="1" si="125"/>
        <v>0</v>
      </c>
    </row>
    <row r="885" spans="1:17" x14ac:dyDescent="0.25">
      <c r="A885">
        <v>865</v>
      </c>
      <c r="C885" s="4">
        <f t="shared" si="120"/>
        <v>3.2921262866077932</v>
      </c>
      <c r="D885">
        <f t="shared" ref="D885:M900" ca="1" si="127">C885+$D$6*($H$5-C885)*$H$7+$D$9*($H$7^0.5)*(NORMINV(RAND(),0,1))</f>
        <v>3.1877589136141817</v>
      </c>
      <c r="E885">
        <f t="shared" ca="1" si="127"/>
        <v>3.1375667120060915</v>
      </c>
      <c r="F885">
        <f t="shared" ca="1" si="127"/>
        <v>2.920014057829921</v>
      </c>
      <c r="G885">
        <f t="shared" ca="1" si="127"/>
        <v>2.8915836538207595</v>
      </c>
      <c r="H885">
        <f t="shared" ca="1" si="127"/>
        <v>2.7502425510297557</v>
      </c>
      <c r="I885">
        <f t="shared" ca="1" si="127"/>
        <v>2.8494734825006858</v>
      </c>
      <c r="J885">
        <f t="shared" ca="1" si="127"/>
        <v>2.7912449698064856</v>
      </c>
      <c r="K885">
        <f t="shared" ca="1" si="127"/>
        <v>2.6561092740259884</v>
      </c>
      <c r="L885">
        <f t="shared" ca="1" si="127"/>
        <v>2.7144493112161765</v>
      </c>
      <c r="M885">
        <f t="shared" ca="1" si="127"/>
        <v>2.6793240344351363</v>
      </c>
      <c r="N885">
        <f t="shared" ca="1" si="123"/>
        <v>14.575237606481057</v>
      </c>
      <c r="O885">
        <f t="shared" ca="1" si="122"/>
        <v>14.965987431367653</v>
      </c>
      <c r="P885" s="4">
        <f t="shared" ca="1" si="124"/>
        <v>15.82521763917009</v>
      </c>
      <c r="Q885" s="3">
        <f t="shared" ca="1" si="125"/>
        <v>0</v>
      </c>
    </row>
    <row r="886" spans="1:17" x14ac:dyDescent="0.25">
      <c r="A886">
        <v>866</v>
      </c>
      <c r="C886" s="4">
        <f t="shared" si="120"/>
        <v>3.2921262866077932</v>
      </c>
      <c r="D886">
        <f t="shared" ca="1" si="127"/>
        <v>3.3143750549840405</v>
      </c>
      <c r="E886">
        <f t="shared" ca="1" si="127"/>
        <v>3.3492857237045448</v>
      </c>
      <c r="F886">
        <f t="shared" ca="1" si="127"/>
        <v>3.2717875719197282</v>
      </c>
      <c r="G886">
        <f t="shared" ca="1" si="127"/>
        <v>3.1834769878535103</v>
      </c>
      <c r="H886">
        <f t="shared" ca="1" si="127"/>
        <v>3.3005245871597571</v>
      </c>
      <c r="I886">
        <f t="shared" ca="1" si="127"/>
        <v>3.3335900869446715</v>
      </c>
      <c r="J886">
        <f t="shared" ca="1" si="127"/>
        <v>3.0817567330904421</v>
      </c>
      <c r="K886">
        <f t="shared" ca="1" si="127"/>
        <v>3.0573734684884544</v>
      </c>
      <c r="L886">
        <f t="shared" ca="1" si="127"/>
        <v>2.9471444085997347</v>
      </c>
      <c r="M886">
        <f t="shared" ca="1" si="127"/>
        <v>2.8634647628626748</v>
      </c>
      <c r="N886">
        <f t="shared" ca="1" si="123"/>
        <v>17.522131916949981</v>
      </c>
      <c r="O886">
        <f t="shared" ca="1" si="122"/>
        <v>17.626884418143394</v>
      </c>
      <c r="P886" s="4">
        <f t="shared" ca="1" si="124"/>
        <v>17.751378005730775</v>
      </c>
      <c r="Q886" s="3">
        <f t="shared" ca="1" si="125"/>
        <v>0</v>
      </c>
    </row>
    <row r="887" spans="1:17" x14ac:dyDescent="0.25">
      <c r="A887">
        <v>867</v>
      </c>
      <c r="C887" s="4">
        <f t="shared" si="120"/>
        <v>3.2921262866077932</v>
      </c>
      <c r="D887">
        <f t="shared" ca="1" si="127"/>
        <v>3.2328145703218203</v>
      </c>
      <c r="E887">
        <f t="shared" ca="1" si="127"/>
        <v>3.1601557893801058</v>
      </c>
      <c r="F887">
        <f t="shared" ca="1" si="127"/>
        <v>3.1288737033199077</v>
      </c>
      <c r="G887">
        <f t="shared" ca="1" si="127"/>
        <v>3.1478536582267655</v>
      </c>
      <c r="H887">
        <f t="shared" ca="1" si="127"/>
        <v>3.1523919411773096</v>
      </c>
      <c r="I887">
        <f t="shared" ca="1" si="127"/>
        <v>3.196873861399165</v>
      </c>
      <c r="J887">
        <f t="shared" ca="1" si="127"/>
        <v>3.1021793086275746</v>
      </c>
      <c r="K887">
        <f t="shared" ca="1" si="127"/>
        <v>3.0548887735038712</v>
      </c>
      <c r="L887">
        <f t="shared" ca="1" si="127"/>
        <v>3.0018938574801042</v>
      </c>
      <c r="M887">
        <f t="shared" ca="1" si="127"/>
        <v>2.9498381940870866</v>
      </c>
      <c r="N887">
        <f t="shared" ca="1" si="123"/>
        <v>19.102862522041033</v>
      </c>
      <c r="O887">
        <f t="shared" ca="1" si="122"/>
        <v>19.033203140270551</v>
      </c>
      <c r="P887" s="4">
        <f t="shared" ca="1" si="124"/>
        <v>18.733977957509452</v>
      </c>
      <c r="Q887" s="3">
        <f t="shared" ca="1" si="125"/>
        <v>0</v>
      </c>
    </row>
    <row r="888" spans="1:17" x14ac:dyDescent="0.25">
      <c r="A888">
        <v>868</v>
      </c>
      <c r="C888" s="4">
        <f t="shared" si="120"/>
        <v>3.2921262866077932</v>
      </c>
      <c r="D888">
        <f t="shared" ca="1" si="127"/>
        <v>3.2637776933874076</v>
      </c>
      <c r="E888">
        <f t="shared" ca="1" si="127"/>
        <v>3.2971755019316711</v>
      </c>
      <c r="F888">
        <f t="shared" ca="1" si="127"/>
        <v>3.1660568273669738</v>
      </c>
      <c r="G888">
        <f t="shared" ca="1" si="127"/>
        <v>3.1504137784070232</v>
      </c>
      <c r="H888">
        <f t="shared" ca="1" si="127"/>
        <v>3.0969355576681026</v>
      </c>
      <c r="I888">
        <f t="shared" ca="1" si="127"/>
        <v>3.1063000959940679</v>
      </c>
      <c r="J888">
        <f t="shared" ca="1" si="127"/>
        <v>3.0914022601459128</v>
      </c>
      <c r="K888">
        <f t="shared" ca="1" si="127"/>
        <v>3.1363002887885911</v>
      </c>
      <c r="L888">
        <f t="shared" ca="1" si="127"/>
        <v>3.1218697149173842</v>
      </c>
      <c r="M888">
        <f t="shared" ca="1" si="127"/>
        <v>3.116202555173782</v>
      </c>
      <c r="N888">
        <f t="shared" ca="1" si="123"/>
        <v>22.560544346518039</v>
      </c>
      <c r="O888">
        <f t="shared" ca="1" si="122"/>
        <v>22.065875909105351</v>
      </c>
      <c r="P888" s="4">
        <f t="shared" ca="1" si="124"/>
        <v>20.782457321346083</v>
      </c>
      <c r="Q888" s="3">
        <f t="shared" ca="1" si="125"/>
        <v>0</v>
      </c>
    </row>
    <row r="889" spans="1:17" x14ac:dyDescent="0.25">
      <c r="A889">
        <v>869</v>
      </c>
      <c r="C889" s="4">
        <f t="shared" si="120"/>
        <v>3.2921262866077932</v>
      </c>
      <c r="D889">
        <f t="shared" ca="1" si="127"/>
        <v>3.3091809812670561</v>
      </c>
      <c r="E889">
        <f t="shared" ca="1" si="127"/>
        <v>3.2019593635085424</v>
      </c>
      <c r="F889">
        <f t="shared" ca="1" si="127"/>
        <v>3.100944497187911</v>
      </c>
      <c r="G889">
        <f t="shared" ca="1" si="127"/>
        <v>3.1240390314672659</v>
      </c>
      <c r="H889">
        <f t="shared" ca="1" si="127"/>
        <v>3.0577155404353458</v>
      </c>
      <c r="I889">
        <f t="shared" ca="1" si="127"/>
        <v>3.1115123297738845</v>
      </c>
      <c r="J889">
        <f t="shared" ca="1" si="127"/>
        <v>3.1827817557764595</v>
      </c>
      <c r="K889">
        <f t="shared" ca="1" si="127"/>
        <v>3.2948131558510525</v>
      </c>
      <c r="L889">
        <f t="shared" ca="1" si="127"/>
        <v>3.3336234416804795</v>
      </c>
      <c r="M889">
        <f t="shared" ca="1" si="127"/>
        <v>3.2180382681227893</v>
      </c>
      <c r="N889">
        <f t="shared" ca="1" si="123"/>
        <v>24.979069847683384</v>
      </c>
      <c r="O889">
        <f t="shared" ca="1" si="122"/>
        <v>24.156013004755373</v>
      </c>
      <c r="P889" s="4">
        <f t="shared" ca="1" si="124"/>
        <v>22.145395937363311</v>
      </c>
      <c r="Q889" s="3">
        <f t="shared" ca="1" si="125"/>
        <v>0</v>
      </c>
    </row>
    <row r="890" spans="1:17" x14ac:dyDescent="0.25">
      <c r="A890">
        <v>870</v>
      </c>
      <c r="C890" s="4">
        <f t="shared" si="120"/>
        <v>3.2921262866077932</v>
      </c>
      <c r="D890">
        <f t="shared" ca="1" si="127"/>
        <v>3.2854507569353468</v>
      </c>
      <c r="E890">
        <f t="shared" ca="1" si="127"/>
        <v>3.2562218643900769</v>
      </c>
      <c r="F890">
        <f t="shared" ca="1" si="127"/>
        <v>3.2045140354628496</v>
      </c>
      <c r="G890">
        <f t="shared" ca="1" si="127"/>
        <v>3.1332328161618004</v>
      </c>
      <c r="H890">
        <f t="shared" ca="1" si="127"/>
        <v>3.235262598791492</v>
      </c>
      <c r="I890">
        <f t="shared" ca="1" si="127"/>
        <v>3.1967868728723552</v>
      </c>
      <c r="J890">
        <f t="shared" ca="1" si="127"/>
        <v>3.1303539059795793</v>
      </c>
      <c r="K890">
        <f t="shared" ca="1" si="127"/>
        <v>3.1783629895998819</v>
      </c>
      <c r="L890">
        <f t="shared" ca="1" si="127"/>
        <v>3.2781010747523145</v>
      </c>
      <c r="M890">
        <f t="shared" ca="1" si="127"/>
        <v>3.2369498286574543</v>
      </c>
      <c r="N890">
        <f t="shared" ca="1" si="123"/>
        <v>25.455958177405218</v>
      </c>
      <c r="O890">
        <f t="shared" ca="1" si="122"/>
        <v>24.565424938534061</v>
      </c>
      <c r="P890" s="4">
        <f t="shared" ca="1" si="124"/>
        <v>22.408173234401961</v>
      </c>
      <c r="Q890" s="3">
        <f t="shared" ca="1" si="125"/>
        <v>0.11153327104330607</v>
      </c>
    </row>
    <row r="891" spans="1:17" x14ac:dyDescent="0.25">
      <c r="A891">
        <v>871</v>
      </c>
      <c r="C891" s="4">
        <f t="shared" si="120"/>
        <v>3.2921262866077932</v>
      </c>
      <c r="D891">
        <f t="shared" ca="1" si="127"/>
        <v>3.1236462208327898</v>
      </c>
      <c r="E891">
        <f t="shared" ca="1" si="127"/>
        <v>3.1311247616763374</v>
      </c>
      <c r="F891">
        <f t="shared" ca="1" si="127"/>
        <v>3.200154635895593</v>
      </c>
      <c r="G891">
        <f t="shared" ca="1" si="127"/>
        <v>3.0604304662513382</v>
      </c>
      <c r="H891">
        <f t="shared" ca="1" si="127"/>
        <v>3.137165870636613</v>
      </c>
      <c r="I891">
        <f t="shared" ca="1" si="127"/>
        <v>3.1523587523825669</v>
      </c>
      <c r="J891">
        <f t="shared" ca="1" si="127"/>
        <v>3.1483575720453798</v>
      </c>
      <c r="K891">
        <f t="shared" ca="1" si="127"/>
        <v>3.1969195519801801</v>
      </c>
      <c r="L891">
        <f t="shared" ca="1" si="127"/>
        <v>3.2117902313809976</v>
      </c>
      <c r="M891">
        <f t="shared" ca="1" si="127"/>
        <v>3.1148331776290794</v>
      </c>
      <c r="N891">
        <f t="shared" ca="1" si="123"/>
        <v>22.529671586750005</v>
      </c>
      <c r="O891">
        <f t="shared" ca="1" si="122"/>
        <v>22.03903894459798</v>
      </c>
      <c r="P891" s="4">
        <f t="shared" ca="1" si="124"/>
        <v>20.764713480238285</v>
      </c>
      <c r="Q891" s="3">
        <f t="shared" ca="1" si="125"/>
        <v>0</v>
      </c>
    </row>
    <row r="892" spans="1:17" x14ac:dyDescent="0.25">
      <c r="A892">
        <v>872</v>
      </c>
      <c r="C892" s="4">
        <f t="shared" si="120"/>
        <v>3.2921262866077932</v>
      </c>
      <c r="D892">
        <f t="shared" ca="1" si="127"/>
        <v>3.4078341426516148</v>
      </c>
      <c r="E892">
        <f t="shared" ca="1" si="127"/>
        <v>3.3683888697416009</v>
      </c>
      <c r="F892">
        <f t="shared" ca="1" si="127"/>
        <v>3.3931442205264815</v>
      </c>
      <c r="G892">
        <f t="shared" ca="1" si="127"/>
        <v>3.3950995989152473</v>
      </c>
      <c r="H892">
        <f t="shared" ca="1" si="127"/>
        <v>3.5039501325861964</v>
      </c>
      <c r="I892">
        <f t="shared" ca="1" si="127"/>
        <v>3.4962161596800265</v>
      </c>
      <c r="J892">
        <f t="shared" ca="1" si="127"/>
        <v>3.4320609800382198</v>
      </c>
      <c r="K892">
        <f t="shared" ca="1" si="127"/>
        <v>3.3256791423529082</v>
      </c>
      <c r="L892">
        <f t="shared" ca="1" si="127"/>
        <v>3.2652215861108327</v>
      </c>
      <c r="M892">
        <f t="shared" ca="1" si="127"/>
        <v>3.3873906765612896</v>
      </c>
      <c r="N892">
        <f t="shared" ca="1" si="123"/>
        <v>29.588645109334337</v>
      </c>
      <c r="O892">
        <f t="shared" ca="1" si="122"/>
        <v>28.079398323184229</v>
      </c>
      <c r="P892" s="4">
        <f t="shared" ca="1" si="124"/>
        <v>24.612729690992168</v>
      </c>
      <c r="Q892" s="3">
        <f t="shared" ca="1" si="125"/>
        <v>1.3570891819532749</v>
      </c>
    </row>
    <row r="893" spans="1:17" x14ac:dyDescent="0.25">
      <c r="A893">
        <v>873</v>
      </c>
      <c r="C893" s="4">
        <f t="shared" si="120"/>
        <v>3.2921262866077932</v>
      </c>
      <c r="D893">
        <f t="shared" ca="1" si="127"/>
        <v>3.3570734430500493</v>
      </c>
      <c r="E893">
        <f t="shared" ca="1" si="127"/>
        <v>3.3162460183115519</v>
      </c>
      <c r="F893">
        <f t="shared" ca="1" si="127"/>
        <v>3.3723507762309608</v>
      </c>
      <c r="G893">
        <f t="shared" ca="1" si="127"/>
        <v>3.2955049786447197</v>
      </c>
      <c r="H893">
        <f t="shared" ca="1" si="127"/>
        <v>3.2784974923106813</v>
      </c>
      <c r="I893">
        <f t="shared" ca="1" si="127"/>
        <v>3.2850839761070572</v>
      </c>
      <c r="J893">
        <f t="shared" ca="1" si="127"/>
        <v>3.2931782413312525</v>
      </c>
      <c r="K893">
        <f t="shared" ca="1" si="127"/>
        <v>3.317395169175728</v>
      </c>
      <c r="L893">
        <f t="shared" ca="1" si="127"/>
        <v>3.2539000325411482</v>
      </c>
      <c r="M893">
        <f t="shared" ca="1" si="127"/>
        <v>3.1852693884153518</v>
      </c>
      <c r="N893">
        <f t="shared" ca="1" si="123"/>
        <v>24.173799670362335</v>
      </c>
      <c r="O893">
        <f t="shared" ca="1" si="122"/>
        <v>23.462696120424877</v>
      </c>
      <c r="P893" s="4">
        <f t="shared" ca="1" si="124"/>
        <v>21.697345214039842</v>
      </c>
      <c r="Q893" s="3">
        <f t="shared" ca="1" si="125"/>
        <v>0</v>
      </c>
    </row>
    <row r="894" spans="1:17" x14ac:dyDescent="0.25">
      <c r="A894">
        <v>874</v>
      </c>
      <c r="C894" s="4">
        <f t="shared" si="120"/>
        <v>3.2921262866077932</v>
      </c>
      <c r="D894">
        <f t="shared" ca="1" si="127"/>
        <v>3.3768006701131128</v>
      </c>
      <c r="E894">
        <f t="shared" ca="1" si="127"/>
        <v>3.3808591440891993</v>
      </c>
      <c r="F894">
        <f t="shared" ca="1" si="127"/>
        <v>3.486358766554527</v>
      </c>
      <c r="G894">
        <f t="shared" ca="1" si="127"/>
        <v>3.4708458266392639</v>
      </c>
      <c r="H894">
        <f t="shared" ca="1" si="127"/>
        <v>3.3348258748614561</v>
      </c>
      <c r="I894">
        <f t="shared" ca="1" si="127"/>
        <v>3.2246488787596412</v>
      </c>
      <c r="J894">
        <f t="shared" ca="1" si="127"/>
        <v>3.1985824017186308</v>
      </c>
      <c r="K894">
        <f t="shared" ca="1" si="127"/>
        <v>3.3107094041026546</v>
      </c>
      <c r="L894">
        <f t="shared" ca="1" si="127"/>
        <v>3.2287187765206578</v>
      </c>
      <c r="M894">
        <f t="shared" ca="1" si="127"/>
        <v>3.1338609250895511</v>
      </c>
      <c r="N894">
        <f t="shared" ca="1" si="123"/>
        <v>22.962464971842216</v>
      </c>
      <c r="O894">
        <f t="shared" ca="1" si="122"/>
        <v>22.414885341523227</v>
      </c>
      <c r="P894" s="4">
        <f t="shared" ca="1" si="124"/>
        <v>21.012630369676263</v>
      </c>
      <c r="Q894" s="3">
        <f t="shared" ca="1" si="125"/>
        <v>0</v>
      </c>
    </row>
    <row r="895" spans="1:17" x14ac:dyDescent="0.25">
      <c r="A895">
        <v>875</v>
      </c>
      <c r="C895" s="4">
        <f t="shared" si="120"/>
        <v>3.2921262866077932</v>
      </c>
      <c r="D895">
        <f t="shared" ca="1" si="127"/>
        <v>3.1701921263483168</v>
      </c>
      <c r="E895">
        <f t="shared" ca="1" si="127"/>
        <v>3.2078336372983558</v>
      </c>
      <c r="F895">
        <f t="shared" ca="1" si="127"/>
        <v>3.0784799157595595</v>
      </c>
      <c r="G895">
        <f t="shared" ca="1" si="127"/>
        <v>3.1227127064324169</v>
      </c>
      <c r="H895">
        <f t="shared" ca="1" si="127"/>
        <v>3.1266347165304307</v>
      </c>
      <c r="I895">
        <f t="shared" ca="1" si="127"/>
        <v>3.1917887008082908</v>
      </c>
      <c r="J895">
        <f t="shared" ca="1" si="127"/>
        <v>3.1406929385828861</v>
      </c>
      <c r="K895">
        <f t="shared" ca="1" si="127"/>
        <v>2.9417151029710942</v>
      </c>
      <c r="L895">
        <f t="shared" ca="1" si="127"/>
        <v>2.9187763018009223</v>
      </c>
      <c r="M895">
        <f t="shared" ca="1" si="127"/>
        <v>2.9511731440033162</v>
      </c>
      <c r="N895">
        <f t="shared" ca="1" si="123"/>
        <v>19.128380915863751</v>
      </c>
      <c r="O895">
        <f t="shared" ca="1" si="122"/>
        <v>19.055796860549982</v>
      </c>
      <c r="P895" s="4">
        <f t="shared" ca="1" si="124"/>
        <v>18.749583857107687</v>
      </c>
      <c r="Q895" s="3">
        <f t="shared" ca="1" si="125"/>
        <v>0</v>
      </c>
    </row>
    <row r="896" spans="1:17" x14ac:dyDescent="0.25">
      <c r="A896">
        <v>876</v>
      </c>
      <c r="C896" s="4">
        <f t="shared" si="120"/>
        <v>3.2921262866077932</v>
      </c>
      <c r="D896">
        <f t="shared" ca="1" si="127"/>
        <v>3.2536389498028946</v>
      </c>
      <c r="E896">
        <f t="shared" ca="1" si="127"/>
        <v>3.1848434581386464</v>
      </c>
      <c r="F896">
        <f t="shared" ca="1" si="127"/>
        <v>3.1892482932253543</v>
      </c>
      <c r="G896">
        <f t="shared" ca="1" si="127"/>
        <v>3.1746915863699625</v>
      </c>
      <c r="H896">
        <f t="shared" ca="1" si="127"/>
        <v>3.2635676186172784</v>
      </c>
      <c r="I896">
        <f t="shared" ca="1" si="127"/>
        <v>3.2247666608110501</v>
      </c>
      <c r="J896">
        <f t="shared" ca="1" si="127"/>
        <v>3.2511085098337587</v>
      </c>
      <c r="K896">
        <f t="shared" ca="1" si="127"/>
        <v>3.1938032162037935</v>
      </c>
      <c r="L896">
        <f t="shared" ca="1" si="127"/>
        <v>3.1414635961761808</v>
      </c>
      <c r="M896">
        <f t="shared" ca="1" si="127"/>
        <v>2.9344821594707158</v>
      </c>
      <c r="N896">
        <f t="shared" ca="1" si="123"/>
        <v>18.811759121179627</v>
      </c>
      <c r="O896">
        <f t="shared" ca="1" si="122"/>
        <v>18.775224225660676</v>
      </c>
      <c r="P896" s="4">
        <f t="shared" ca="1" si="124"/>
        <v>18.555393428316872</v>
      </c>
      <c r="Q896" s="3">
        <f t="shared" ca="1" si="125"/>
        <v>0</v>
      </c>
    </row>
    <row r="897" spans="1:17" x14ac:dyDescent="0.25">
      <c r="A897">
        <v>877</v>
      </c>
      <c r="C897" s="4">
        <f t="shared" si="120"/>
        <v>3.2921262866077932</v>
      </c>
      <c r="D897">
        <f t="shared" ca="1" si="127"/>
        <v>3.094337432978671</v>
      </c>
      <c r="E897">
        <f t="shared" ca="1" si="127"/>
        <v>2.9453876329005264</v>
      </c>
      <c r="F897">
        <f t="shared" ca="1" si="127"/>
        <v>2.9118099261864705</v>
      </c>
      <c r="G897">
        <f t="shared" ca="1" si="127"/>
        <v>2.8412813191836275</v>
      </c>
      <c r="H897">
        <f t="shared" ca="1" si="127"/>
        <v>2.7440964727669934</v>
      </c>
      <c r="I897">
        <f t="shared" ca="1" si="127"/>
        <v>2.7734269221711125</v>
      </c>
      <c r="J897">
        <f t="shared" ca="1" si="127"/>
        <v>2.8092347384675831</v>
      </c>
      <c r="K897">
        <f t="shared" ca="1" si="127"/>
        <v>2.6669557352840019</v>
      </c>
      <c r="L897">
        <f t="shared" ca="1" si="127"/>
        <v>2.7226433299676804</v>
      </c>
      <c r="M897">
        <f t="shared" ca="1" si="127"/>
        <v>2.7164125910472237</v>
      </c>
      <c r="N897">
        <f t="shared" ca="1" si="123"/>
        <v>15.125961785924346</v>
      </c>
      <c r="O897">
        <f t="shared" ca="1" si="122"/>
        <v>15.467492688216643</v>
      </c>
      <c r="P897" s="4">
        <f t="shared" ca="1" si="124"/>
        <v>16.195587656898898</v>
      </c>
      <c r="Q897" s="3">
        <f t="shared" ca="1" si="125"/>
        <v>0</v>
      </c>
    </row>
    <row r="898" spans="1:17" x14ac:dyDescent="0.25">
      <c r="A898">
        <v>878</v>
      </c>
      <c r="C898" s="4">
        <f t="shared" si="120"/>
        <v>3.2921262866077932</v>
      </c>
      <c r="D898">
        <f t="shared" ca="1" si="127"/>
        <v>3.4012560927347621</v>
      </c>
      <c r="E898">
        <f t="shared" ca="1" si="127"/>
        <v>3.4026929807302237</v>
      </c>
      <c r="F898">
        <f t="shared" ca="1" si="127"/>
        <v>3.4221043006371947</v>
      </c>
      <c r="G898">
        <f t="shared" ca="1" si="127"/>
        <v>3.4633203150769476</v>
      </c>
      <c r="H898">
        <f t="shared" ca="1" si="127"/>
        <v>3.4231514710892714</v>
      </c>
      <c r="I898">
        <f t="shared" ca="1" si="127"/>
        <v>3.382402007581105</v>
      </c>
      <c r="J898">
        <f t="shared" ca="1" si="127"/>
        <v>3.4496605900841062</v>
      </c>
      <c r="K898">
        <f t="shared" ca="1" si="127"/>
        <v>3.4192367352344419</v>
      </c>
      <c r="L898">
        <f t="shared" ca="1" si="127"/>
        <v>3.4129144120172392</v>
      </c>
      <c r="M898">
        <f t="shared" ca="1" si="127"/>
        <v>3.3921136569525703</v>
      </c>
      <c r="N898">
        <f t="shared" ca="1" si="123"/>
        <v>29.728722230351931</v>
      </c>
      <c r="O898">
        <f t="shared" ca="1" si="122"/>
        <v>28.197503501830493</v>
      </c>
      <c r="P898" s="4">
        <f t="shared" ca="1" si="124"/>
        <v>24.685345101466126</v>
      </c>
      <c r="Q898" s="3">
        <f t="shared" ca="1" si="125"/>
        <v>1.4003603879524884</v>
      </c>
    </row>
    <row r="899" spans="1:17" x14ac:dyDescent="0.25">
      <c r="A899">
        <v>879</v>
      </c>
      <c r="C899" s="4">
        <f t="shared" si="120"/>
        <v>3.2921262866077932</v>
      </c>
      <c r="D899">
        <f t="shared" ca="1" si="127"/>
        <v>3.3126679576678861</v>
      </c>
      <c r="E899">
        <f t="shared" ca="1" si="127"/>
        <v>3.396822008800406</v>
      </c>
      <c r="F899">
        <f t="shared" ca="1" si="127"/>
        <v>3.4349722094437141</v>
      </c>
      <c r="G899">
        <f t="shared" ca="1" si="127"/>
        <v>3.3881536968200741</v>
      </c>
      <c r="H899">
        <f t="shared" ca="1" si="127"/>
        <v>3.3186436434822921</v>
      </c>
      <c r="I899">
        <f t="shared" ca="1" si="127"/>
        <v>3.2222645293052583</v>
      </c>
      <c r="J899">
        <f t="shared" ca="1" si="127"/>
        <v>3.285920713330396</v>
      </c>
      <c r="K899">
        <f t="shared" ca="1" si="127"/>
        <v>3.2775103480858125</v>
      </c>
      <c r="L899">
        <f t="shared" ca="1" si="127"/>
        <v>3.4288688464995296</v>
      </c>
      <c r="M899">
        <f t="shared" ca="1" si="127"/>
        <v>3.5041500491302915</v>
      </c>
      <c r="N899">
        <f t="shared" ca="1" si="123"/>
        <v>33.253168278382844</v>
      </c>
      <c r="O899">
        <f t="shared" ca="1" si="122"/>
        <v>31.149548327196381</v>
      </c>
      <c r="P899" s="4">
        <f t="shared" ca="1" si="124"/>
        <v>26.472139624246896</v>
      </c>
      <c r="Q899" s="3">
        <f t="shared" ca="1" si="125"/>
        <v>2.5087807626798133</v>
      </c>
    </row>
    <row r="900" spans="1:17" x14ac:dyDescent="0.25">
      <c r="A900">
        <v>880</v>
      </c>
      <c r="C900" s="4">
        <f t="shared" si="120"/>
        <v>3.2921262866077932</v>
      </c>
      <c r="D900">
        <f t="shared" ca="1" si="127"/>
        <v>3.2808815960894666</v>
      </c>
      <c r="E900">
        <f t="shared" ca="1" si="127"/>
        <v>3.1281037497242696</v>
      </c>
      <c r="F900">
        <f t="shared" ca="1" si="127"/>
        <v>3.1463935162156247</v>
      </c>
      <c r="G900">
        <f t="shared" ca="1" si="127"/>
        <v>3.1556172754656404</v>
      </c>
      <c r="H900">
        <f t="shared" ca="1" si="127"/>
        <v>3.0953061099179071</v>
      </c>
      <c r="I900">
        <f t="shared" ca="1" si="127"/>
        <v>3.0589678197917123</v>
      </c>
      <c r="J900">
        <f t="shared" ca="1" si="127"/>
        <v>3.1849616056112717</v>
      </c>
      <c r="K900">
        <f t="shared" ca="1" si="127"/>
        <v>3.1951148153782367</v>
      </c>
      <c r="L900">
        <f t="shared" ca="1" si="127"/>
        <v>3.2084497138141668</v>
      </c>
      <c r="M900">
        <f t="shared" ca="1" si="127"/>
        <v>3.0897045974790474</v>
      </c>
      <c r="N900">
        <f t="shared" ca="1" si="123"/>
        <v>21.970586850320821</v>
      </c>
      <c r="O900">
        <f t="shared" ca="1" si="122"/>
        <v>21.552325192484176</v>
      </c>
      <c r="P900" s="4">
        <f t="shared" ca="1" si="124"/>
        <v>20.44178394413953</v>
      </c>
      <c r="Q900" s="3">
        <f t="shared" ca="1" si="125"/>
        <v>0</v>
      </c>
    </row>
    <row r="901" spans="1:17" x14ac:dyDescent="0.25">
      <c r="A901">
        <v>881</v>
      </c>
      <c r="C901" s="4">
        <f t="shared" si="120"/>
        <v>3.2921262866077932</v>
      </c>
      <c r="D901">
        <f t="shared" ref="D901:M916" ca="1" si="128">C901+$D$6*($H$5-C901)*$H$7+$D$9*($H$7^0.5)*(NORMINV(RAND(),0,1))</f>
        <v>3.2918749173801984</v>
      </c>
      <c r="E901">
        <f t="shared" ca="1" si="128"/>
        <v>3.292400705273169</v>
      </c>
      <c r="F901">
        <f t="shared" ca="1" si="128"/>
        <v>3.3772027629556449</v>
      </c>
      <c r="G901">
        <f t="shared" ca="1" si="128"/>
        <v>3.4292405656495748</v>
      </c>
      <c r="H901">
        <f t="shared" ca="1" si="128"/>
        <v>3.4700087308898273</v>
      </c>
      <c r="I901">
        <f t="shared" ca="1" si="128"/>
        <v>3.537694581615948</v>
      </c>
      <c r="J901">
        <f t="shared" ca="1" si="128"/>
        <v>3.4273950270072167</v>
      </c>
      <c r="K901">
        <f t="shared" ca="1" si="128"/>
        <v>3.4951054105174006</v>
      </c>
      <c r="L901">
        <f t="shared" ca="1" si="128"/>
        <v>3.4068703370031503</v>
      </c>
      <c r="M901">
        <f t="shared" ca="1" si="128"/>
        <v>3.4318211325170083</v>
      </c>
      <c r="N901">
        <f t="shared" ca="1" si="123"/>
        <v>30.932924440458162</v>
      </c>
      <c r="O901">
        <f t="shared" ca="1" si="122"/>
        <v>29.210298122142834</v>
      </c>
      <c r="P901" s="4">
        <f t="shared" ca="1" si="124"/>
        <v>25.3043781253417</v>
      </c>
      <c r="Q901" s="3">
        <f t="shared" ca="1" si="125"/>
        <v>1.7749180047215176</v>
      </c>
    </row>
    <row r="902" spans="1:17" x14ac:dyDescent="0.25">
      <c r="A902">
        <v>882</v>
      </c>
      <c r="C902" s="4">
        <f t="shared" si="120"/>
        <v>3.2921262866077932</v>
      </c>
      <c r="D902">
        <f t="shared" ca="1" si="128"/>
        <v>3.3532045962390624</v>
      </c>
      <c r="E902">
        <f t="shared" ca="1" si="128"/>
        <v>3.4275622720701056</v>
      </c>
      <c r="F902">
        <f t="shared" ca="1" si="128"/>
        <v>3.3570445299966902</v>
      </c>
      <c r="G902">
        <f t="shared" ca="1" si="128"/>
        <v>3.2756469097969281</v>
      </c>
      <c r="H902">
        <f t="shared" ca="1" si="128"/>
        <v>3.3480130622321833</v>
      </c>
      <c r="I902">
        <f t="shared" ca="1" si="128"/>
        <v>3.3956257468015414</v>
      </c>
      <c r="J902">
        <f t="shared" ca="1" si="128"/>
        <v>3.2278508584795764</v>
      </c>
      <c r="K902">
        <f t="shared" ca="1" si="128"/>
        <v>3.1069115902669253</v>
      </c>
      <c r="L902">
        <f t="shared" ca="1" si="128"/>
        <v>3.1130367156002001</v>
      </c>
      <c r="M902">
        <f t="shared" ca="1" si="128"/>
        <v>3.2090865039669358</v>
      </c>
      <c r="N902">
        <f t="shared" ca="1" si="123"/>
        <v>24.756460963235178</v>
      </c>
      <c r="O902">
        <f t="shared" ca="1" si="122"/>
        <v>23.964604694117266</v>
      </c>
      <c r="P902" s="4">
        <f t="shared" ca="1" si="124"/>
        <v>22.022087394411308</v>
      </c>
      <c r="Q902" s="3">
        <f t="shared" ca="1" si="125"/>
        <v>0</v>
      </c>
    </row>
    <row r="903" spans="1:17" x14ac:dyDescent="0.25">
      <c r="A903">
        <v>883</v>
      </c>
      <c r="C903" s="4">
        <f t="shared" si="120"/>
        <v>3.2921262866077932</v>
      </c>
      <c r="D903">
        <f t="shared" ca="1" si="128"/>
        <v>3.284117858943207</v>
      </c>
      <c r="E903">
        <f t="shared" ca="1" si="128"/>
        <v>3.1428207828968522</v>
      </c>
      <c r="F903">
        <f t="shared" ca="1" si="128"/>
        <v>3.1286952808355943</v>
      </c>
      <c r="G903">
        <f t="shared" ca="1" si="128"/>
        <v>3.0793126687166303</v>
      </c>
      <c r="H903">
        <f t="shared" ca="1" si="128"/>
        <v>3.0553418249930302</v>
      </c>
      <c r="I903">
        <f t="shared" ca="1" si="128"/>
        <v>3.0766655803292497</v>
      </c>
      <c r="J903">
        <f t="shared" ca="1" si="128"/>
        <v>3.2166465019780652</v>
      </c>
      <c r="K903">
        <f t="shared" ca="1" si="128"/>
        <v>3.1255485582486253</v>
      </c>
      <c r="L903">
        <f t="shared" ca="1" si="128"/>
        <v>3.1993742383429549</v>
      </c>
      <c r="M903">
        <f t="shared" ca="1" si="128"/>
        <v>3.0965029836399807</v>
      </c>
      <c r="N903">
        <f t="shared" ca="1" si="123"/>
        <v>22.120460255315173</v>
      </c>
      <c r="O903">
        <f t="shared" ca="1" si="122"/>
        <v>21.682931999087479</v>
      </c>
      <c r="P903" s="4">
        <f t="shared" ca="1" si="124"/>
        <v>20.528651733585086</v>
      </c>
      <c r="Q903" s="3">
        <f t="shared" ca="1" si="125"/>
        <v>0</v>
      </c>
    </row>
    <row r="904" spans="1:17" x14ac:dyDescent="0.25">
      <c r="A904">
        <v>884</v>
      </c>
      <c r="C904" s="4">
        <f t="shared" si="120"/>
        <v>3.2921262866077932</v>
      </c>
      <c r="D904">
        <f t="shared" ca="1" si="128"/>
        <v>3.2652779520272133</v>
      </c>
      <c r="E904">
        <f t="shared" ca="1" si="128"/>
        <v>3.3483053984484275</v>
      </c>
      <c r="F904">
        <f t="shared" ca="1" si="128"/>
        <v>3.2875816021788302</v>
      </c>
      <c r="G904">
        <f t="shared" ca="1" si="128"/>
        <v>3.3287547994146607</v>
      </c>
      <c r="H904">
        <f t="shared" ca="1" si="128"/>
        <v>3.3329498211909008</v>
      </c>
      <c r="I904">
        <f t="shared" ca="1" si="128"/>
        <v>3.3229309484015603</v>
      </c>
      <c r="J904">
        <f t="shared" ca="1" si="128"/>
        <v>3.2548056076056375</v>
      </c>
      <c r="K904">
        <f t="shared" ca="1" si="128"/>
        <v>3.1966352891732916</v>
      </c>
      <c r="L904">
        <f t="shared" ca="1" si="128"/>
        <v>3.2431845337616227</v>
      </c>
      <c r="M904">
        <f t="shared" ca="1" si="128"/>
        <v>3.3145584356477662</v>
      </c>
      <c r="N904">
        <f t="shared" ca="1" si="123"/>
        <v>27.510243759247334</v>
      </c>
      <c r="O904">
        <f t="shared" ca="1" si="122"/>
        <v>26.319508353071175</v>
      </c>
      <c r="P904" s="4">
        <f t="shared" ca="1" si="124"/>
        <v>23.519606914888378</v>
      </c>
      <c r="Q904" s="3">
        <f t="shared" ca="1" si="125"/>
        <v>0.72284060771988679</v>
      </c>
    </row>
    <row r="905" spans="1:17" x14ac:dyDescent="0.25">
      <c r="A905">
        <v>885</v>
      </c>
      <c r="C905" s="4">
        <f t="shared" si="120"/>
        <v>3.2921262866077932</v>
      </c>
      <c r="D905">
        <f t="shared" ca="1" si="128"/>
        <v>3.2902682925825415</v>
      </c>
      <c r="E905">
        <f t="shared" ca="1" si="128"/>
        <v>3.3320417264259845</v>
      </c>
      <c r="F905">
        <f t="shared" ca="1" si="128"/>
        <v>3.2414948865843636</v>
      </c>
      <c r="G905">
        <f t="shared" ca="1" si="128"/>
        <v>3.3731575618051695</v>
      </c>
      <c r="H905">
        <f t="shared" ca="1" si="128"/>
        <v>3.304139122604977</v>
      </c>
      <c r="I905">
        <f t="shared" ca="1" si="128"/>
        <v>3.2687791097089378</v>
      </c>
      <c r="J905">
        <f t="shared" ca="1" si="128"/>
        <v>3.2499714615231539</v>
      </c>
      <c r="K905">
        <f t="shared" ca="1" si="128"/>
        <v>3.1592221823978481</v>
      </c>
      <c r="L905">
        <f t="shared" ca="1" si="128"/>
        <v>3.1354260962788887</v>
      </c>
      <c r="M905">
        <f t="shared" ca="1" si="128"/>
        <v>3.2468949349527989</v>
      </c>
      <c r="N905">
        <f t="shared" ca="1" si="123"/>
        <v>25.710383433443464</v>
      </c>
      <c r="O905">
        <f t="shared" ca="1" si="122"/>
        <v>24.783500781904117</v>
      </c>
      <c r="P905" s="4">
        <f t="shared" ca="1" si="124"/>
        <v>22.547609778991319</v>
      </c>
      <c r="Q905" s="3">
        <f t="shared" ca="1" si="125"/>
        <v>0.18633728596560814</v>
      </c>
    </row>
    <row r="906" spans="1:17" x14ac:dyDescent="0.25">
      <c r="A906">
        <v>886</v>
      </c>
      <c r="C906" s="4">
        <f t="shared" si="120"/>
        <v>3.2921262866077932</v>
      </c>
      <c r="D906">
        <f t="shared" ca="1" si="128"/>
        <v>3.075176930791828</v>
      </c>
      <c r="E906">
        <f t="shared" ca="1" si="128"/>
        <v>3.1894795038207397</v>
      </c>
      <c r="F906">
        <f t="shared" ca="1" si="128"/>
        <v>3.1646034715271445</v>
      </c>
      <c r="G906">
        <f t="shared" ca="1" si="128"/>
        <v>3.2239030650442269</v>
      </c>
      <c r="H906">
        <f t="shared" ca="1" si="128"/>
        <v>3.1695009193266528</v>
      </c>
      <c r="I906">
        <f t="shared" ca="1" si="128"/>
        <v>3.2939679342429136</v>
      </c>
      <c r="J906">
        <f t="shared" ca="1" si="128"/>
        <v>3.2866404935854305</v>
      </c>
      <c r="K906">
        <f t="shared" ca="1" si="128"/>
        <v>3.2758190142517831</v>
      </c>
      <c r="L906">
        <f t="shared" ca="1" si="128"/>
        <v>3.1073061936587814</v>
      </c>
      <c r="M906">
        <f t="shared" ca="1" si="128"/>
        <v>3.0628722616193564</v>
      </c>
      <c r="N906">
        <f t="shared" ca="1" si="123"/>
        <v>21.388903545153838</v>
      </c>
      <c r="O906">
        <f t="shared" ca="1" si="122"/>
        <v>21.044472095086636</v>
      </c>
      <c r="P906" s="4">
        <f t="shared" ca="1" si="124"/>
        <v>20.102501798071902</v>
      </c>
      <c r="Q906" s="3">
        <f t="shared" ca="1" si="125"/>
        <v>0</v>
      </c>
    </row>
    <row r="907" spans="1:17" x14ac:dyDescent="0.25">
      <c r="A907">
        <v>887</v>
      </c>
      <c r="C907" s="4">
        <f t="shared" si="120"/>
        <v>3.2921262866077932</v>
      </c>
      <c r="D907">
        <f t="shared" ca="1" si="128"/>
        <v>3.2109211033720366</v>
      </c>
      <c r="E907">
        <f t="shared" ca="1" si="128"/>
        <v>3.2521122897654808</v>
      </c>
      <c r="F907">
        <f t="shared" ca="1" si="128"/>
        <v>3.3270274061321654</v>
      </c>
      <c r="G907">
        <f t="shared" ca="1" si="128"/>
        <v>3.299036680856581</v>
      </c>
      <c r="H907">
        <f t="shared" ca="1" si="128"/>
        <v>3.4226738861772708</v>
      </c>
      <c r="I907">
        <f t="shared" ca="1" si="128"/>
        <v>3.3587979204210643</v>
      </c>
      <c r="J907">
        <f t="shared" ca="1" si="128"/>
        <v>3.3759813036974453</v>
      </c>
      <c r="K907">
        <f t="shared" ca="1" si="128"/>
        <v>3.523592433330176</v>
      </c>
      <c r="L907">
        <f t="shared" ca="1" si="128"/>
        <v>3.4326774867042058</v>
      </c>
      <c r="M907">
        <f t="shared" ca="1" si="128"/>
        <v>3.4784296091075997</v>
      </c>
      <c r="N907">
        <f t="shared" ca="1" si="123"/>
        <v>32.408787627910172</v>
      </c>
      <c r="O907">
        <f t="shared" ca="1" si="122"/>
        <v>30.445618484846371</v>
      </c>
      <c r="P907" s="4">
        <f t="shared" ca="1" si="124"/>
        <v>26.050830018337294</v>
      </c>
      <c r="Q907" s="3">
        <f t="shared" ca="1" si="125"/>
        <v>2.2399440778183481</v>
      </c>
    </row>
    <row r="908" spans="1:17" x14ac:dyDescent="0.25">
      <c r="A908">
        <v>888</v>
      </c>
      <c r="C908" s="4">
        <f t="shared" si="120"/>
        <v>3.2921262866077932</v>
      </c>
      <c r="D908">
        <f t="shared" ca="1" si="128"/>
        <v>3.3111391663296246</v>
      </c>
      <c r="E908">
        <f t="shared" ca="1" si="128"/>
        <v>3.2631886638477789</v>
      </c>
      <c r="F908">
        <f t="shared" ca="1" si="128"/>
        <v>3.2522229530563149</v>
      </c>
      <c r="G908">
        <f t="shared" ca="1" si="128"/>
        <v>3.3135561385001706</v>
      </c>
      <c r="H908">
        <f t="shared" ca="1" si="128"/>
        <v>3.3550812096357894</v>
      </c>
      <c r="I908">
        <f t="shared" ca="1" si="128"/>
        <v>3.3955121582987831</v>
      </c>
      <c r="J908">
        <f t="shared" ca="1" si="128"/>
        <v>3.352299492550558</v>
      </c>
      <c r="K908">
        <f t="shared" ca="1" si="128"/>
        <v>3.3123480996648382</v>
      </c>
      <c r="L908">
        <f t="shared" ca="1" si="128"/>
        <v>3.2454138124986605</v>
      </c>
      <c r="M908">
        <f t="shared" ca="1" si="128"/>
        <v>3.1543606617335787</v>
      </c>
      <c r="N908">
        <f t="shared" ca="1" si="123"/>
        <v>23.438047459587874</v>
      </c>
      <c r="O908">
        <f t="shared" ca="1" si="122"/>
        <v>22.826982914234456</v>
      </c>
      <c r="P908" s="4">
        <f t="shared" ca="1" si="124"/>
        <v>21.283039455891249</v>
      </c>
      <c r="Q908" s="3">
        <f t="shared" ca="1" si="125"/>
        <v>0</v>
      </c>
    </row>
    <row r="909" spans="1:17" x14ac:dyDescent="0.25">
      <c r="A909">
        <v>889</v>
      </c>
      <c r="C909" s="4">
        <f t="shared" si="120"/>
        <v>3.2921262866077932</v>
      </c>
      <c r="D909">
        <f t="shared" ca="1" si="128"/>
        <v>3.1223440071852191</v>
      </c>
      <c r="E909">
        <f t="shared" ca="1" si="128"/>
        <v>3.1241606795044463</v>
      </c>
      <c r="F909">
        <f t="shared" ca="1" si="128"/>
        <v>2.9749328896390219</v>
      </c>
      <c r="G909">
        <f t="shared" ca="1" si="128"/>
        <v>3.1963194060673272</v>
      </c>
      <c r="H909">
        <f t="shared" ca="1" si="128"/>
        <v>3.2023012985947332</v>
      </c>
      <c r="I909">
        <f t="shared" ca="1" si="128"/>
        <v>3.0460661878460247</v>
      </c>
      <c r="J909">
        <f t="shared" ca="1" si="128"/>
        <v>3.0390392911293858</v>
      </c>
      <c r="K909">
        <f t="shared" ca="1" si="128"/>
        <v>3.0066254670359376</v>
      </c>
      <c r="L909">
        <f t="shared" ca="1" si="128"/>
        <v>3.0687352434175423</v>
      </c>
      <c r="M909">
        <f t="shared" ca="1" si="128"/>
        <v>2.9895770519270561</v>
      </c>
      <c r="N909">
        <f t="shared" ca="1" si="123"/>
        <v>19.877273658850893</v>
      </c>
      <c r="O909">
        <f t="shared" ca="1" si="122"/>
        <v>19.717385392605873</v>
      </c>
      <c r="P909" s="4">
        <f t="shared" ca="1" si="124"/>
        <v>19.204144792772624</v>
      </c>
      <c r="Q909" s="3">
        <f t="shared" ca="1" si="125"/>
        <v>0</v>
      </c>
    </row>
    <row r="910" spans="1:17" x14ac:dyDescent="0.25">
      <c r="A910">
        <v>890</v>
      </c>
      <c r="C910" s="4">
        <f t="shared" si="120"/>
        <v>3.2921262866077932</v>
      </c>
      <c r="D910">
        <f t="shared" ca="1" si="128"/>
        <v>3.2771976037445429</v>
      </c>
      <c r="E910">
        <f t="shared" ca="1" si="128"/>
        <v>3.3002322925030652</v>
      </c>
      <c r="F910">
        <f t="shared" ca="1" si="128"/>
        <v>3.313466700378906</v>
      </c>
      <c r="G910">
        <f t="shared" ca="1" si="128"/>
        <v>3.3211428759055166</v>
      </c>
      <c r="H910">
        <f t="shared" ca="1" si="128"/>
        <v>3.2654350665646485</v>
      </c>
      <c r="I910">
        <f t="shared" ca="1" si="128"/>
        <v>3.3657511171444794</v>
      </c>
      <c r="J910">
        <f t="shared" ca="1" si="128"/>
        <v>3.3117146308393672</v>
      </c>
      <c r="K910">
        <f t="shared" ca="1" si="128"/>
        <v>3.1605998843352019</v>
      </c>
      <c r="L910">
        <f t="shared" ca="1" si="128"/>
        <v>3.1540299185730598</v>
      </c>
      <c r="M910">
        <f t="shared" ca="1" si="128"/>
        <v>3.2197230266408541</v>
      </c>
      <c r="N910">
        <f t="shared" ca="1" si="123"/>
        <v>25.021189018736081</v>
      </c>
      <c r="O910">
        <f t="shared" ca="1" si="122"/>
        <v>24.192207400318619</v>
      </c>
      <c r="P910" s="4">
        <f t="shared" ca="1" si="124"/>
        <v>22.168680191415653</v>
      </c>
      <c r="Q910" s="3">
        <f t="shared" ca="1" si="125"/>
        <v>0</v>
      </c>
    </row>
    <row r="911" spans="1:17" x14ac:dyDescent="0.25">
      <c r="A911">
        <v>891</v>
      </c>
      <c r="C911" s="4">
        <f t="shared" si="120"/>
        <v>3.2921262866077932</v>
      </c>
      <c r="D911">
        <f t="shared" ca="1" si="128"/>
        <v>3.2242470896988444</v>
      </c>
      <c r="E911">
        <f t="shared" ca="1" si="128"/>
        <v>3.0844512748471242</v>
      </c>
      <c r="F911">
        <f t="shared" ca="1" si="128"/>
        <v>3.1182200111440936</v>
      </c>
      <c r="G911">
        <f t="shared" ca="1" si="128"/>
        <v>3.120511576887822</v>
      </c>
      <c r="H911">
        <f t="shared" ca="1" si="128"/>
        <v>3.2114135334089737</v>
      </c>
      <c r="I911">
        <f t="shared" ca="1" si="128"/>
        <v>3.2548335233562526</v>
      </c>
      <c r="J911">
        <f t="shared" ca="1" si="128"/>
        <v>3.3590560719507483</v>
      </c>
      <c r="K911">
        <f t="shared" ca="1" si="128"/>
        <v>3.3428975354216961</v>
      </c>
      <c r="L911">
        <f t="shared" ca="1" si="128"/>
        <v>3.2874933803402326</v>
      </c>
      <c r="M911">
        <f t="shared" ca="1" si="128"/>
        <v>3.4089377824065004</v>
      </c>
      <c r="N911">
        <f t="shared" ca="1" si="123"/>
        <v>30.233113052663885</v>
      </c>
      <c r="O911">
        <f t="shared" ca="1" si="122"/>
        <v>28.622266950402587</v>
      </c>
      <c r="P911" s="4">
        <f t="shared" ca="1" si="124"/>
        <v>24.945759782964238</v>
      </c>
      <c r="Q911" s="3">
        <f t="shared" ca="1" si="125"/>
        <v>1.5566937710736739</v>
      </c>
    </row>
    <row r="912" spans="1:17" x14ac:dyDescent="0.25">
      <c r="A912">
        <v>892</v>
      </c>
      <c r="C912" s="4">
        <f t="shared" si="120"/>
        <v>3.2921262866077932</v>
      </c>
      <c r="D912">
        <f t="shared" ca="1" si="128"/>
        <v>3.3032181150388835</v>
      </c>
      <c r="E912">
        <f t="shared" ca="1" si="128"/>
        <v>3.2270135297457703</v>
      </c>
      <c r="F912">
        <f t="shared" ca="1" si="128"/>
        <v>3.2029440108832006</v>
      </c>
      <c r="G912">
        <f t="shared" ca="1" si="128"/>
        <v>3.1065267072371214</v>
      </c>
      <c r="H912">
        <f t="shared" ca="1" si="128"/>
        <v>3.1158906301754699</v>
      </c>
      <c r="I912">
        <f t="shared" ca="1" si="128"/>
        <v>3.2986111597671766</v>
      </c>
      <c r="J912">
        <f t="shared" ca="1" si="128"/>
        <v>3.2587782067100819</v>
      </c>
      <c r="K912">
        <f t="shared" ca="1" si="128"/>
        <v>3.23602883148211</v>
      </c>
      <c r="L912">
        <f t="shared" ca="1" si="128"/>
        <v>3.2378152409558698</v>
      </c>
      <c r="M912">
        <f t="shared" ca="1" si="128"/>
        <v>3.1526853761028217</v>
      </c>
      <c r="N912">
        <f t="shared" ca="1" si="123"/>
        <v>23.398814907506988</v>
      </c>
      <c r="O912">
        <f t="shared" ca="1" si="122"/>
        <v>22.793022938176662</v>
      </c>
      <c r="P912" s="4">
        <f t="shared" ca="1" si="124"/>
        <v>21.260811034225561</v>
      </c>
      <c r="Q912" s="3">
        <f t="shared" ca="1" si="125"/>
        <v>0</v>
      </c>
    </row>
    <row r="913" spans="1:17" x14ac:dyDescent="0.25">
      <c r="A913">
        <v>893</v>
      </c>
      <c r="C913" s="4">
        <f t="shared" si="120"/>
        <v>3.2921262866077932</v>
      </c>
      <c r="D913">
        <f t="shared" ca="1" si="128"/>
        <v>3.2634668272989829</v>
      </c>
      <c r="E913">
        <f t="shared" ca="1" si="128"/>
        <v>3.1826926260961921</v>
      </c>
      <c r="F913">
        <f t="shared" ca="1" si="128"/>
        <v>3.1803826034910871</v>
      </c>
      <c r="G913">
        <f t="shared" ca="1" si="128"/>
        <v>3.0448038073659665</v>
      </c>
      <c r="H913">
        <f t="shared" ca="1" si="128"/>
        <v>2.9276732932829925</v>
      </c>
      <c r="I913">
        <f t="shared" ca="1" si="128"/>
        <v>2.9712630489372751</v>
      </c>
      <c r="J913">
        <f t="shared" ca="1" si="128"/>
        <v>2.8876548325309619</v>
      </c>
      <c r="K913">
        <f t="shared" ca="1" si="128"/>
        <v>2.8341026809004846</v>
      </c>
      <c r="L913">
        <f t="shared" ca="1" si="128"/>
        <v>2.8174081997487548</v>
      </c>
      <c r="M913">
        <f t="shared" ca="1" si="128"/>
        <v>2.7430916580573217</v>
      </c>
      <c r="N913">
        <f t="shared" ca="1" si="123"/>
        <v>15.534939649940474</v>
      </c>
      <c r="O913">
        <f t="shared" ca="1" si="122"/>
        <v>15.838602512021998</v>
      </c>
      <c r="P913" s="4">
        <f t="shared" ca="1" si="124"/>
        <v>16.467356050272066</v>
      </c>
      <c r="Q913" s="3">
        <f t="shared" ca="1" si="125"/>
        <v>0</v>
      </c>
    </row>
    <row r="914" spans="1:17" x14ac:dyDescent="0.25">
      <c r="A914">
        <v>894</v>
      </c>
      <c r="C914" s="4">
        <f t="shared" si="120"/>
        <v>3.2921262866077932</v>
      </c>
      <c r="D914">
        <f t="shared" ca="1" si="128"/>
        <v>3.2791284722564584</v>
      </c>
      <c r="E914">
        <f t="shared" ca="1" si="128"/>
        <v>3.2824318080301707</v>
      </c>
      <c r="F914">
        <f t="shared" ca="1" si="128"/>
        <v>3.1858876000118674</v>
      </c>
      <c r="G914">
        <f t="shared" ca="1" si="128"/>
        <v>3.0492093355203345</v>
      </c>
      <c r="H914">
        <f t="shared" ca="1" si="128"/>
        <v>3.1937590850636655</v>
      </c>
      <c r="I914">
        <f t="shared" ca="1" si="128"/>
        <v>3.1793789117596756</v>
      </c>
      <c r="J914">
        <f t="shared" ca="1" si="128"/>
        <v>3.1347117668716855</v>
      </c>
      <c r="K914">
        <f t="shared" ca="1" si="128"/>
        <v>2.9927331773989989</v>
      </c>
      <c r="L914">
        <f t="shared" ca="1" si="128"/>
        <v>3.0149279197142103</v>
      </c>
      <c r="M914">
        <f t="shared" ca="1" si="128"/>
        <v>3.0410718577303912</v>
      </c>
      <c r="N914">
        <f t="shared" ca="1" si="123"/>
        <v>20.927662694749134</v>
      </c>
      <c r="O914">
        <f t="shared" ca="1" si="122"/>
        <v>20.640682036053377</v>
      </c>
      <c r="P914" s="4">
        <f t="shared" ca="1" si="124"/>
        <v>19.8309965587842</v>
      </c>
      <c r="Q914" s="3">
        <f t="shared" ca="1" si="125"/>
        <v>0</v>
      </c>
    </row>
    <row r="915" spans="1:17" x14ac:dyDescent="0.25">
      <c r="A915">
        <v>895</v>
      </c>
      <c r="C915" s="4">
        <f t="shared" si="120"/>
        <v>3.2921262866077932</v>
      </c>
      <c r="D915">
        <f t="shared" ca="1" si="128"/>
        <v>3.2852644992218187</v>
      </c>
      <c r="E915">
        <f t="shared" ca="1" si="128"/>
        <v>3.287684355293544</v>
      </c>
      <c r="F915">
        <f t="shared" ca="1" si="128"/>
        <v>3.2835553057893088</v>
      </c>
      <c r="G915">
        <f t="shared" ca="1" si="128"/>
        <v>3.2284432489294383</v>
      </c>
      <c r="H915">
        <f t="shared" ca="1" si="128"/>
        <v>3.294255502313121</v>
      </c>
      <c r="I915">
        <f t="shared" ca="1" si="128"/>
        <v>3.3238294898750502</v>
      </c>
      <c r="J915">
        <f t="shared" ca="1" si="128"/>
        <v>3.2714275671579292</v>
      </c>
      <c r="K915">
        <f t="shared" ca="1" si="128"/>
        <v>3.2290035324760815</v>
      </c>
      <c r="L915">
        <f t="shared" ca="1" si="128"/>
        <v>3.3594731871415608</v>
      </c>
      <c r="M915">
        <f t="shared" ca="1" si="128"/>
        <v>3.2753773389039464</v>
      </c>
      <c r="N915">
        <f t="shared" ca="1" si="123"/>
        <v>26.453205421073928</v>
      </c>
      <c r="O915">
        <f t="shared" ca="1" si="122"/>
        <v>25.418832611106033</v>
      </c>
      <c r="P915" s="4">
        <f t="shared" ca="1" si="124"/>
        <v>22.95177012942111</v>
      </c>
      <c r="Q915" s="3">
        <f t="shared" ca="1" si="125"/>
        <v>0.40623439867899636</v>
      </c>
    </row>
    <row r="916" spans="1:17" x14ac:dyDescent="0.25">
      <c r="A916">
        <v>896</v>
      </c>
      <c r="C916" s="4">
        <f t="shared" si="120"/>
        <v>3.2921262866077932</v>
      </c>
      <c r="D916">
        <f t="shared" ca="1" si="128"/>
        <v>3.2816267204934109</v>
      </c>
      <c r="E916">
        <f t="shared" ca="1" si="128"/>
        <v>3.2737124737666159</v>
      </c>
      <c r="F916">
        <f t="shared" ca="1" si="128"/>
        <v>3.3178922495929193</v>
      </c>
      <c r="G916">
        <f t="shared" ca="1" si="128"/>
        <v>3.1776387844020593</v>
      </c>
      <c r="H916">
        <f t="shared" ca="1" si="128"/>
        <v>3.1380526101151993</v>
      </c>
      <c r="I916">
        <f t="shared" ca="1" si="128"/>
        <v>3.17498827814364</v>
      </c>
      <c r="J916">
        <f t="shared" ca="1" si="128"/>
        <v>3.1589958996456438</v>
      </c>
      <c r="K916">
        <f t="shared" ca="1" si="128"/>
        <v>3.1969210063608835</v>
      </c>
      <c r="L916">
        <f t="shared" ca="1" si="128"/>
        <v>3.2744146567108063</v>
      </c>
      <c r="M916">
        <f t="shared" ca="1" si="128"/>
        <v>3.2248491627390998</v>
      </c>
      <c r="N916">
        <f t="shared" ca="1" si="123"/>
        <v>25.149780345722004</v>
      </c>
      <c r="O916">
        <f t="shared" ca="1" si="122"/>
        <v>24.302668277366134</v>
      </c>
      <c r="P916" s="4">
        <f t="shared" ca="1" si="124"/>
        <v>22.239676779264563</v>
      </c>
      <c r="Q916" s="3">
        <f t="shared" ca="1" si="125"/>
        <v>2.1870189507566511E-2</v>
      </c>
    </row>
    <row r="917" spans="1:17" x14ac:dyDescent="0.25">
      <c r="A917">
        <v>897</v>
      </c>
      <c r="C917" s="4">
        <f t="shared" ref="C917:C980" si="129">$H$6</f>
        <v>3.2921262866077932</v>
      </c>
      <c r="D917">
        <f t="shared" ref="D917:M932" ca="1" si="130">C917+$D$6*($H$5-C917)*$H$7+$D$9*($H$7^0.5)*(NORMINV(RAND(),0,1))</f>
        <v>3.1910006023581201</v>
      </c>
      <c r="E917">
        <f t="shared" ca="1" si="130"/>
        <v>3.1585941145278476</v>
      </c>
      <c r="F917">
        <f t="shared" ca="1" si="130"/>
        <v>3.1388122931856879</v>
      </c>
      <c r="G917">
        <f t="shared" ca="1" si="130"/>
        <v>2.9526674769027923</v>
      </c>
      <c r="H917">
        <f t="shared" ca="1" si="130"/>
        <v>2.9373338114023371</v>
      </c>
      <c r="I917">
        <f t="shared" ca="1" si="130"/>
        <v>2.952565051096375</v>
      </c>
      <c r="J917">
        <f t="shared" ca="1" si="130"/>
        <v>2.8548460570271654</v>
      </c>
      <c r="K917">
        <f t="shared" ca="1" si="130"/>
        <v>3.0363150983350913</v>
      </c>
      <c r="L917">
        <f t="shared" ca="1" si="130"/>
        <v>3.0465934166850204</v>
      </c>
      <c r="M917">
        <f t="shared" ca="1" si="130"/>
        <v>3.0075868839660322</v>
      </c>
      <c r="N917">
        <f t="shared" ca="1" si="123"/>
        <v>20.238503095783113</v>
      </c>
      <c r="O917">
        <f t="shared" ref="O917:O980" ca="1" si="131">EXP(($H$9*LN(N917))+(1-$H$9)*$H$5+(($D$9^2)/(4*$D$6))*(1-$H$9^2))</f>
        <v>20.035506418181448</v>
      </c>
      <c r="P917" s="4">
        <f t="shared" ca="1" si="124"/>
        <v>19.421094609977477</v>
      </c>
      <c r="Q917" s="3">
        <f t="shared" ca="1" si="125"/>
        <v>0</v>
      </c>
    </row>
    <row r="918" spans="1:17" x14ac:dyDescent="0.25">
      <c r="A918">
        <v>898</v>
      </c>
      <c r="C918" s="4">
        <f t="shared" si="129"/>
        <v>3.2921262866077932</v>
      </c>
      <c r="D918">
        <f t="shared" ca="1" si="130"/>
        <v>3.2772728178086701</v>
      </c>
      <c r="E918">
        <f t="shared" ca="1" si="130"/>
        <v>3.208189832321255</v>
      </c>
      <c r="F918">
        <f t="shared" ca="1" si="130"/>
        <v>3.2284342782179092</v>
      </c>
      <c r="G918">
        <f t="shared" ca="1" si="130"/>
        <v>3.0860755431685032</v>
      </c>
      <c r="H918">
        <f t="shared" ca="1" si="130"/>
        <v>3.0539898986287817</v>
      </c>
      <c r="I918">
        <f t="shared" ca="1" si="130"/>
        <v>2.8986243156714471</v>
      </c>
      <c r="J918">
        <f t="shared" ca="1" si="130"/>
        <v>2.8825760767709419</v>
      </c>
      <c r="K918">
        <f t="shared" ca="1" si="130"/>
        <v>2.9832076326623924</v>
      </c>
      <c r="L918">
        <f t="shared" ca="1" si="130"/>
        <v>2.8356134569605986</v>
      </c>
      <c r="M918">
        <f t="shared" ca="1" si="130"/>
        <v>2.9061432360601365</v>
      </c>
      <c r="N918">
        <f t="shared" ref="N918:N981" ca="1" si="132">EXP(M918)</f>
        <v>18.286137078182939</v>
      </c>
      <c r="O918">
        <f t="shared" ca="1" si="131"/>
        <v>18.308280630751369</v>
      </c>
      <c r="P918" s="4">
        <f t="shared" ref="P918:P981" ca="1" si="133">EXP(($H$10*LN(N918))+(1-$H$10)*$H$5+(($D$9^2)/(4*$D$6))*(1-$H$10^2))</f>
        <v>18.230280852195101</v>
      </c>
      <c r="Q918" s="3">
        <f t="shared" ref="Q918:Q981" ca="1" si="134">(MAX(0,O918-P918-$D$5))*$H$8</f>
        <v>0</v>
      </c>
    </row>
    <row r="919" spans="1:17" x14ac:dyDescent="0.25">
      <c r="A919">
        <v>899</v>
      </c>
      <c r="C919" s="4">
        <f t="shared" si="129"/>
        <v>3.2921262866077932</v>
      </c>
      <c r="D919">
        <f t="shared" ca="1" si="130"/>
        <v>3.2188472063536517</v>
      </c>
      <c r="E919">
        <f t="shared" ca="1" si="130"/>
        <v>3.1940694343007401</v>
      </c>
      <c r="F919">
        <f t="shared" ca="1" si="130"/>
        <v>3.2761035604705531</v>
      </c>
      <c r="G919">
        <f t="shared" ca="1" si="130"/>
        <v>3.1833736072740555</v>
      </c>
      <c r="H919">
        <f t="shared" ca="1" si="130"/>
        <v>3.0789399310689536</v>
      </c>
      <c r="I919">
        <f t="shared" ca="1" si="130"/>
        <v>3.1139439327825649</v>
      </c>
      <c r="J919">
        <f t="shared" ca="1" si="130"/>
        <v>3.2095017551738478</v>
      </c>
      <c r="K919">
        <f t="shared" ca="1" si="130"/>
        <v>3.1829709149840952</v>
      </c>
      <c r="L919">
        <f t="shared" ca="1" si="130"/>
        <v>3.1812172140943846</v>
      </c>
      <c r="M919">
        <f t="shared" ca="1" si="130"/>
        <v>3.2279351803071044</v>
      </c>
      <c r="N919">
        <f t="shared" ca="1" si="132"/>
        <v>25.227512890008484</v>
      </c>
      <c r="O919">
        <f t="shared" ca="1" si="131"/>
        <v>24.369410593457239</v>
      </c>
      <c r="P919" s="4">
        <f t="shared" ca="1" si="133"/>
        <v>22.28252747983333</v>
      </c>
      <c r="Q919" s="3">
        <f t="shared" ca="1" si="134"/>
        <v>4.4596597191272291E-2</v>
      </c>
    </row>
    <row r="920" spans="1:17" x14ac:dyDescent="0.25">
      <c r="A920">
        <v>900</v>
      </c>
      <c r="C920" s="4">
        <f t="shared" si="129"/>
        <v>3.2921262866077932</v>
      </c>
      <c r="D920">
        <f t="shared" ca="1" si="130"/>
        <v>3.3551942140448481</v>
      </c>
      <c r="E920">
        <f t="shared" ca="1" si="130"/>
        <v>3.5720430704026924</v>
      </c>
      <c r="F920">
        <f t="shared" ca="1" si="130"/>
        <v>3.4478664123629903</v>
      </c>
      <c r="G920">
        <f t="shared" ca="1" si="130"/>
        <v>3.5615797048024627</v>
      </c>
      <c r="H920">
        <f t="shared" ca="1" si="130"/>
        <v>3.7163188381798595</v>
      </c>
      <c r="I920">
        <f t="shared" ca="1" si="130"/>
        <v>3.7083637442172068</v>
      </c>
      <c r="J920">
        <f t="shared" ca="1" si="130"/>
        <v>3.5569178825251209</v>
      </c>
      <c r="K920">
        <f t="shared" ca="1" si="130"/>
        <v>3.5569580616183281</v>
      </c>
      <c r="L920">
        <f t="shared" ca="1" si="130"/>
        <v>3.5886249000001418</v>
      </c>
      <c r="M920">
        <f t="shared" ca="1" si="130"/>
        <v>3.5385633639871612</v>
      </c>
      <c r="N920">
        <f t="shared" ca="1" si="132"/>
        <v>34.417438325003502</v>
      </c>
      <c r="O920">
        <f t="shared" ca="1" si="131"/>
        <v>32.11691127061296</v>
      </c>
      <c r="P920" s="4">
        <f t="shared" ca="1" si="133"/>
        <v>27.046517962900854</v>
      </c>
      <c r="Q920" s="3">
        <f t="shared" ca="1" si="134"/>
        <v>2.8825992821058013</v>
      </c>
    </row>
    <row r="921" spans="1:17" x14ac:dyDescent="0.25">
      <c r="A921">
        <v>901</v>
      </c>
      <c r="C921" s="4">
        <f t="shared" si="129"/>
        <v>3.2921262866077932</v>
      </c>
      <c r="D921">
        <f t="shared" ca="1" si="130"/>
        <v>3.2392420050107571</v>
      </c>
      <c r="E921">
        <f t="shared" ca="1" si="130"/>
        <v>3.1993825935847982</v>
      </c>
      <c r="F921">
        <f t="shared" ca="1" si="130"/>
        <v>3.1660260565704759</v>
      </c>
      <c r="G921">
        <f t="shared" ca="1" si="130"/>
        <v>2.9831441396171154</v>
      </c>
      <c r="H921">
        <f t="shared" ca="1" si="130"/>
        <v>2.9685754864953062</v>
      </c>
      <c r="I921">
        <f t="shared" ca="1" si="130"/>
        <v>3.0037019314348359</v>
      </c>
      <c r="J921">
        <f t="shared" ca="1" si="130"/>
        <v>2.9718357129974766</v>
      </c>
      <c r="K921">
        <f t="shared" ca="1" si="130"/>
        <v>3.0526717781288251</v>
      </c>
      <c r="L921">
        <f t="shared" ca="1" si="130"/>
        <v>2.9824324742921515</v>
      </c>
      <c r="M921">
        <f t="shared" ca="1" si="130"/>
        <v>2.9294002967361257</v>
      </c>
      <c r="N921">
        <f t="shared" ca="1" si="132"/>
        <v>18.716402842506351</v>
      </c>
      <c r="O921">
        <f t="shared" ca="1" si="131"/>
        <v>18.690622154429906</v>
      </c>
      <c r="P921" s="4">
        <f t="shared" ca="1" si="133"/>
        <v>18.496669112734491</v>
      </c>
      <c r="Q921" s="3">
        <f t="shared" ca="1" si="134"/>
        <v>0</v>
      </c>
    </row>
    <row r="922" spans="1:17" x14ac:dyDescent="0.25">
      <c r="A922">
        <v>902</v>
      </c>
      <c r="C922" s="4">
        <f t="shared" si="129"/>
        <v>3.2921262866077932</v>
      </c>
      <c r="D922">
        <f t="shared" ca="1" si="130"/>
        <v>3.3277910362482737</v>
      </c>
      <c r="E922">
        <f t="shared" ca="1" si="130"/>
        <v>3.3035566507836225</v>
      </c>
      <c r="F922">
        <f t="shared" ca="1" si="130"/>
        <v>3.2564733417753566</v>
      </c>
      <c r="G922">
        <f t="shared" ca="1" si="130"/>
        <v>3.2290607369321616</v>
      </c>
      <c r="H922">
        <f t="shared" ca="1" si="130"/>
        <v>3.123436023370938</v>
      </c>
      <c r="I922">
        <f t="shared" ca="1" si="130"/>
        <v>3.2397208783765885</v>
      </c>
      <c r="J922">
        <f t="shared" ca="1" si="130"/>
        <v>3.1709677778147922</v>
      </c>
      <c r="K922">
        <f t="shared" ca="1" si="130"/>
        <v>3.2794697612487838</v>
      </c>
      <c r="L922">
        <f t="shared" ca="1" si="130"/>
        <v>3.302869836783271</v>
      </c>
      <c r="M922">
        <f t="shared" ca="1" si="130"/>
        <v>3.3771287285618468</v>
      </c>
      <c r="N922">
        <f t="shared" ca="1" si="132"/>
        <v>29.286560610534995</v>
      </c>
      <c r="O922">
        <f t="shared" ca="1" si="131"/>
        <v>27.824485293741429</v>
      </c>
      <c r="P922" s="4">
        <f t="shared" ca="1" si="133"/>
        <v>24.455688567278848</v>
      </c>
      <c r="Q922" s="3">
        <f t="shared" ca="1" si="134"/>
        <v>1.2639905453914331</v>
      </c>
    </row>
    <row r="923" spans="1:17" x14ac:dyDescent="0.25">
      <c r="A923">
        <v>903</v>
      </c>
      <c r="C923" s="4">
        <f t="shared" si="129"/>
        <v>3.2921262866077932</v>
      </c>
      <c r="D923">
        <f t="shared" ca="1" si="130"/>
        <v>3.2550354616801167</v>
      </c>
      <c r="E923">
        <f t="shared" ca="1" si="130"/>
        <v>3.2565228073111476</v>
      </c>
      <c r="F923">
        <f t="shared" ca="1" si="130"/>
        <v>3.1801219467257407</v>
      </c>
      <c r="G923">
        <f t="shared" ca="1" si="130"/>
        <v>3.3538770571043788</v>
      </c>
      <c r="H923">
        <f t="shared" ca="1" si="130"/>
        <v>3.3260289565635182</v>
      </c>
      <c r="I923">
        <f t="shared" ca="1" si="130"/>
        <v>3.2749325344804117</v>
      </c>
      <c r="J923">
        <f t="shared" ca="1" si="130"/>
        <v>3.1761719304414853</v>
      </c>
      <c r="K923">
        <f t="shared" ca="1" si="130"/>
        <v>3.3615710459381143</v>
      </c>
      <c r="L923">
        <f t="shared" ca="1" si="130"/>
        <v>3.5051531063467709</v>
      </c>
      <c r="M923">
        <f t="shared" ca="1" si="130"/>
        <v>3.4566437111187476</v>
      </c>
      <c r="N923">
        <f t="shared" ca="1" si="132"/>
        <v>31.710368553788637</v>
      </c>
      <c r="O923">
        <f t="shared" ca="1" si="131"/>
        <v>29.86182922058649</v>
      </c>
      <c r="P923" s="4">
        <f t="shared" ca="1" si="133"/>
        <v>25.699218934799916</v>
      </c>
      <c r="Q923" s="3">
        <f t="shared" ca="1" si="134"/>
        <v>2.0190893605880587</v>
      </c>
    </row>
    <row r="924" spans="1:17" x14ac:dyDescent="0.25">
      <c r="A924">
        <v>904</v>
      </c>
      <c r="C924" s="4">
        <f t="shared" si="129"/>
        <v>3.2921262866077932</v>
      </c>
      <c r="D924">
        <f t="shared" ca="1" si="130"/>
        <v>3.3354440672731891</v>
      </c>
      <c r="E924">
        <f t="shared" ca="1" si="130"/>
        <v>3.4124241772076251</v>
      </c>
      <c r="F924">
        <f t="shared" ca="1" si="130"/>
        <v>3.4502673482659989</v>
      </c>
      <c r="G924">
        <f t="shared" ca="1" si="130"/>
        <v>3.4843980156806076</v>
      </c>
      <c r="H924">
        <f t="shared" ca="1" si="130"/>
        <v>3.4026164936827512</v>
      </c>
      <c r="I924">
        <f t="shared" ca="1" si="130"/>
        <v>3.4876020630284157</v>
      </c>
      <c r="J924">
        <f t="shared" ca="1" si="130"/>
        <v>3.5372421228654565</v>
      </c>
      <c r="K924">
        <f t="shared" ca="1" si="130"/>
        <v>3.6262583547415779</v>
      </c>
      <c r="L924">
        <f t="shared" ca="1" si="130"/>
        <v>3.4332805673683136</v>
      </c>
      <c r="M924">
        <f t="shared" ca="1" si="130"/>
        <v>3.3982379908967228</v>
      </c>
      <c r="N924">
        <f t="shared" ca="1" si="132"/>
        <v>29.911349517446755</v>
      </c>
      <c r="O924">
        <f t="shared" ca="1" si="131"/>
        <v>28.351391649149097</v>
      </c>
      <c r="P924" s="4">
        <f t="shared" ca="1" si="133"/>
        <v>24.779825312353818</v>
      </c>
      <c r="Q924" s="3">
        <f t="shared" ca="1" si="134"/>
        <v>1.4568709651344396</v>
      </c>
    </row>
    <row r="925" spans="1:17" x14ac:dyDescent="0.25">
      <c r="A925">
        <v>905</v>
      </c>
      <c r="C925" s="4">
        <f t="shared" si="129"/>
        <v>3.2921262866077932</v>
      </c>
      <c r="D925">
        <f t="shared" ca="1" si="130"/>
        <v>3.2523352393580276</v>
      </c>
      <c r="E925">
        <f t="shared" ca="1" si="130"/>
        <v>3.230145047024092</v>
      </c>
      <c r="F925">
        <f t="shared" ca="1" si="130"/>
        <v>3.278912023892222</v>
      </c>
      <c r="G925">
        <f t="shared" ca="1" si="130"/>
        <v>3.3156639711321483</v>
      </c>
      <c r="H925">
        <f t="shared" ca="1" si="130"/>
        <v>3.3162499759835922</v>
      </c>
      <c r="I925">
        <f t="shared" ca="1" si="130"/>
        <v>3.2059569947967672</v>
      </c>
      <c r="J925">
        <f t="shared" ca="1" si="130"/>
        <v>3.1580011144570483</v>
      </c>
      <c r="K925">
        <f t="shared" ca="1" si="130"/>
        <v>3.0985752693581694</v>
      </c>
      <c r="L925">
        <f t="shared" ca="1" si="130"/>
        <v>3.0608662200060657</v>
      </c>
      <c r="M925">
        <f t="shared" ca="1" si="130"/>
        <v>2.9874826850217411</v>
      </c>
      <c r="N925">
        <f t="shared" ca="1" si="132"/>
        <v>19.835686918879098</v>
      </c>
      <c r="O925">
        <f t="shared" ca="1" si="131"/>
        <v>19.680720430615068</v>
      </c>
      <c r="P925" s="4">
        <f t="shared" ca="1" si="133"/>
        <v>19.179073478581859</v>
      </c>
      <c r="Q925" s="3">
        <f t="shared" ca="1" si="134"/>
        <v>0</v>
      </c>
    </row>
    <row r="926" spans="1:17" x14ac:dyDescent="0.25">
      <c r="A926">
        <v>906</v>
      </c>
      <c r="C926" s="4">
        <f t="shared" si="129"/>
        <v>3.2921262866077932</v>
      </c>
      <c r="D926">
        <f t="shared" ca="1" si="130"/>
        <v>3.1985916098450802</v>
      </c>
      <c r="E926">
        <f t="shared" ca="1" si="130"/>
        <v>3.2205649840780906</v>
      </c>
      <c r="F926">
        <f t="shared" ca="1" si="130"/>
        <v>3.2454610172126714</v>
      </c>
      <c r="G926">
        <f t="shared" ca="1" si="130"/>
        <v>3.2241054927066206</v>
      </c>
      <c r="H926">
        <f t="shared" ca="1" si="130"/>
        <v>3.2153024284135343</v>
      </c>
      <c r="I926">
        <f t="shared" ca="1" si="130"/>
        <v>3.2949741884846362</v>
      </c>
      <c r="J926">
        <f t="shared" ca="1" si="130"/>
        <v>3.4409758703974118</v>
      </c>
      <c r="K926">
        <f t="shared" ca="1" si="130"/>
        <v>3.492144953706203</v>
      </c>
      <c r="L926">
        <f t="shared" ca="1" si="130"/>
        <v>3.5009987799092839</v>
      </c>
      <c r="M926">
        <f t="shared" ca="1" si="130"/>
        <v>3.4488637693119162</v>
      </c>
      <c r="N926">
        <f t="shared" ca="1" si="132"/>
        <v>31.464620922441956</v>
      </c>
      <c r="O926">
        <f t="shared" ca="1" si="131"/>
        <v>29.656076533696151</v>
      </c>
      <c r="P926" s="4">
        <f t="shared" ca="1" si="133"/>
        <v>25.574808749006188</v>
      </c>
      <c r="Q926" s="3">
        <f t="shared" ca="1" si="134"/>
        <v>1.941713980082481</v>
      </c>
    </row>
    <row r="927" spans="1:17" x14ac:dyDescent="0.25">
      <c r="A927">
        <v>907</v>
      </c>
      <c r="C927" s="4">
        <f t="shared" si="129"/>
        <v>3.2921262866077932</v>
      </c>
      <c r="D927">
        <f t="shared" ca="1" si="130"/>
        <v>3.2590810241218695</v>
      </c>
      <c r="E927">
        <f t="shared" ca="1" si="130"/>
        <v>3.3110131906789957</v>
      </c>
      <c r="F927">
        <f t="shared" ca="1" si="130"/>
        <v>3.3137490886636609</v>
      </c>
      <c r="G927">
        <f t="shared" ca="1" si="130"/>
        <v>3.3750967444579962</v>
      </c>
      <c r="H927">
        <f t="shared" ca="1" si="130"/>
        <v>3.4199466729630426</v>
      </c>
      <c r="I927">
        <f t="shared" ca="1" si="130"/>
        <v>3.3990115763829323</v>
      </c>
      <c r="J927">
        <f t="shared" ca="1" si="130"/>
        <v>3.3878431137813627</v>
      </c>
      <c r="K927">
        <f t="shared" ca="1" si="130"/>
        <v>3.424831624178494</v>
      </c>
      <c r="L927">
        <f t="shared" ca="1" si="130"/>
        <v>3.4735701650770681</v>
      </c>
      <c r="M927">
        <f t="shared" ca="1" si="130"/>
        <v>3.5858281648856232</v>
      </c>
      <c r="N927">
        <f t="shared" ca="1" si="132"/>
        <v>36.083228210869869</v>
      </c>
      <c r="O927">
        <f t="shared" ca="1" si="131"/>
        <v>33.494684823426581</v>
      </c>
      <c r="P927" s="4">
        <f t="shared" ca="1" si="133"/>
        <v>27.855762490252847</v>
      </c>
      <c r="Q927" s="3">
        <f t="shared" ca="1" si="134"/>
        <v>3.4234008198076187</v>
      </c>
    </row>
    <row r="928" spans="1:17" x14ac:dyDescent="0.25">
      <c r="A928">
        <v>908</v>
      </c>
      <c r="C928" s="4">
        <f t="shared" si="129"/>
        <v>3.2921262866077932</v>
      </c>
      <c r="D928">
        <f t="shared" ca="1" si="130"/>
        <v>3.3630479094572663</v>
      </c>
      <c r="E928">
        <f t="shared" ca="1" si="130"/>
        <v>3.4002302677333578</v>
      </c>
      <c r="F928">
        <f t="shared" ca="1" si="130"/>
        <v>3.3678943371026717</v>
      </c>
      <c r="G928">
        <f t="shared" ca="1" si="130"/>
        <v>3.4173137038737429</v>
      </c>
      <c r="H928">
        <f t="shared" ca="1" si="130"/>
        <v>3.4074542734183679</v>
      </c>
      <c r="I928">
        <f t="shared" ca="1" si="130"/>
        <v>3.3955670809551988</v>
      </c>
      <c r="J928">
        <f t="shared" ca="1" si="130"/>
        <v>3.2024243597763142</v>
      </c>
      <c r="K928">
        <f t="shared" ca="1" si="130"/>
        <v>3.1116454067329169</v>
      </c>
      <c r="L928">
        <f t="shared" ca="1" si="130"/>
        <v>3.071439303842439</v>
      </c>
      <c r="M928">
        <f t="shared" ca="1" si="130"/>
        <v>3.0177605165824852</v>
      </c>
      <c r="N928">
        <f t="shared" ca="1" si="132"/>
        <v>20.445453122769617</v>
      </c>
      <c r="O928">
        <f t="shared" ca="1" si="131"/>
        <v>20.217474154019143</v>
      </c>
      <c r="P928" s="4">
        <f t="shared" ca="1" si="133"/>
        <v>19.544729620245967</v>
      </c>
      <c r="Q928" s="3">
        <f t="shared" ca="1" si="134"/>
        <v>0</v>
      </c>
    </row>
    <row r="929" spans="1:17" x14ac:dyDescent="0.25">
      <c r="A929">
        <v>909</v>
      </c>
      <c r="C929" s="4">
        <f t="shared" si="129"/>
        <v>3.2921262866077932</v>
      </c>
      <c r="D929">
        <f t="shared" ca="1" si="130"/>
        <v>3.2207617971949727</v>
      </c>
      <c r="E929">
        <f t="shared" ca="1" si="130"/>
        <v>3.121503111265223</v>
      </c>
      <c r="F929">
        <f t="shared" ca="1" si="130"/>
        <v>3.0562685160911109</v>
      </c>
      <c r="G929">
        <f t="shared" ca="1" si="130"/>
        <v>2.9341119227729844</v>
      </c>
      <c r="H929">
        <f t="shared" ca="1" si="130"/>
        <v>3.0605840890209857</v>
      </c>
      <c r="I929">
        <f t="shared" ca="1" si="130"/>
        <v>3.0956298761140095</v>
      </c>
      <c r="J929">
        <f t="shared" ca="1" si="130"/>
        <v>3.0926365179546691</v>
      </c>
      <c r="K929">
        <f t="shared" ca="1" si="130"/>
        <v>2.9223226581374564</v>
      </c>
      <c r="L929">
        <f t="shared" ca="1" si="130"/>
        <v>2.8406945444634712</v>
      </c>
      <c r="M929">
        <f t="shared" ca="1" si="130"/>
        <v>2.7473948250368259</v>
      </c>
      <c r="N929">
        <f t="shared" ca="1" si="132"/>
        <v>15.601933127954043</v>
      </c>
      <c r="O929">
        <f t="shared" ca="1" si="131"/>
        <v>15.899288578768603</v>
      </c>
      <c r="P929" s="4">
        <f t="shared" ca="1" si="133"/>
        <v>16.511615708667936</v>
      </c>
      <c r="Q929" s="3">
        <f t="shared" ca="1" si="134"/>
        <v>0</v>
      </c>
    </row>
    <row r="930" spans="1:17" x14ac:dyDescent="0.25">
      <c r="A930">
        <v>910</v>
      </c>
      <c r="C930" s="4">
        <f t="shared" si="129"/>
        <v>3.2921262866077932</v>
      </c>
      <c r="D930">
        <f t="shared" ca="1" si="130"/>
        <v>3.2932735809035338</v>
      </c>
      <c r="E930">
        <f t="shared" ca="1" si="130"/>
        <v>3.2589146514464375</v>
      </c>
      <c r="F930">
        <f t="shared" ca="1" si="130"/>
        <v>3.2685886727444959</v>
      </c>
      <c r="G930">
        <f t="shared" ca="1" si="130"/>
        <v>3.1457356548355757</v>
      </c>
      <c r="H930">
        <f t="shared" ca="1" si="130"/>
        <v>3.0877055013353818</v>
      </c>
      <c r="I930">
        <f t="shared" ca="1" si="130"/>
        <v>2.996294371484022</v>
      </c>
      <c r="J930">
        <f t="shared" ca="1" si="130"/>
        <v>2.9137514349740319</v>
      </c>
      <c r="K930">
        <f t="shared" ca="1" si="130"/>
        <v>2.8916413402637211</v>
      </c>
      <c r="L930">
        <f t="shared" ca="1" si="130"/>
        <v>2.8866991136177007</v>
      </c>
      <c r="M930">
        <f t="shared" ca="1" si="130"/>
        <v>2.7898181510671622</v>
      </c>
      <c r="N930">
        <f t="shared" ca="1" si="132"/>
        <v>16.278059384894448</v>
      </c>
      <c r="O930">
        <f t="shared" ca="1" si="131"/>
        <v>16.510157658067872</v>
      </c>
      <c r="P930" s="4">
        <f t="shared" ca="1" si="133"/>
        <v>16.954373331623962</v>
      </c>
      <c r="Q930" s="3">
        <f t="shared" ca="1" si="134"/>
        <v>0</v>
      </c>
    </row>
    <row r="931" spans="1:17" x14ac:dyDescent="0.25">
      <c r="A931">
        <v>911</v>
      </c>
      <c r="C931" s="4">
        <f t="shared" si="129"/>
        <v>3.2921262866077932</v>
      </c>
      <c r="D931">
        <f t="shared" ca="1" si="130"/>
        <v>3.2531768136377366</v>
      </c>
      <c r="E931">
        <f t="shared" ca="1" si="130"/>
        <v>3.2138220697224238</v>
      </c>
      <c r="F931">
        <f t="shared" ca="1" si="130"/>
        <v>3.2577932921142287</v>
      </c>
      <c r="G931">
        <f t="shared" ca="1" si="130"/>
        <v>3.1997818485131013</v>
      </c>
      <c r="H931">
        <f t="shared" ca="1" si="130"/>
        <v>3.0488330129441552</v>
      </c>
      <c r="I931">
        <f t="shared" ca="1" si="130"/>
        <v>3.0848832882689838</v>
      </c>
      <c r="J931">
        <f t="shared" ca="1" si="130"/>
        <v>3.1906072817446973</v>
      </c>
      <c r="K931">
        <f t="shared" ca="1" si="130"/>
        <v>3.2598046314518769</v>
      </c>
      <c r="L931">
        <f t="shared" ca="1" si="130"/>
        <v>3.3062259135004948</v>
      </c>
      <c r="M931">
        <f t="shared" ca="1" si="130"/>
        <v>3.3892791775385644</v>
      </c>
      <c r="N931">
        <f t="shared" ca="1" si="132"/>
        <v>29.644576090773253</v>
      </c>
      <c r="O931">
        <f t="shared" ca="1" si="131"/>
        <v>28.126563639629016</v>
      </c>
      <c r="P931" s="4">
        <f t="shared" ca="1" si="133"/>
        <v>24.64173956323566</v>
      </c>
      <c r="Q931" s="3">
        <f t="shared" ca="1" si="134"/>
        <v>1.3743591746924271</v>
      </c>
    </row>
    <row r="932" spans="1:17" x14ac:dyDescent="0.25">
      <c r="A932">
        <v>912</v>
      </c>
      <c r="C932" s="4">
        <f t="shared" si="129"/>
        <v>3.2921262866077932</v>
      </c>
      <c r="D932">
        <f t="shared" ca="1" si="130"/>
        <v>3.2781770704751514</v>
      </c>
      <c r="E932">
        <f t="shared" ca="1" si="130"/>
        <v>3.2185174420131046</v>
      </c>
      <c r="F932">
        <f t="shared" ca="1" si="130"/>
        <v>3.3446379039173149</v>
      </c>
      <c r="G932">
        <f t="shared" ca="1" si="130"/>
        <v>3.2982093830508101</v>
      </c>
      <c r="H932">
        <f t="shared" ca="1" si="130"/>
        <v>3.2758844078134537</v>
      </c>
      <c r="I932">
        <f t="shared" ca="1" si="130"/>
        <v>3.2692045159808747</v>
      </c>
      <c r="J932">
        <f t="shared" ca="1" si="130"/>
        <v>3.4997517609331004</v>
      </c>
      <c r="K932">
        <f t="shared" ca="1" si="130"/>
        <v>3.4065027772085044</v>
      </c>
      <c r="L932">
        <f t="shared" ca="1" si="130"/>
        <v>3.408996629417314</v>
      </c>
      <c r="M932">
        <f t="shared" ca="1" si="130"/>
        <v>3.4481033475670877</v>
      </c>
      <c r="N932">
        <f t="shared" ca="1" si="132"/>
        <v>31.440703635264867</v>
      </c>
      <c r="O932">
        <f t="shared" ca="1" si="131"/>
        <v>29.636042207714532</v>
      </c>
      <c r="P932" s="4">
        <f t="shared" ca="1" si="133"/>
        <v>25.56268109120305</v>
      </c>
      <c r="Q932" s="3">
        <f t="shared" ca="1" si="134"/>
        <v>1.9341929246613458</v>
      </c>
    </row>
    <row r="933" spans="1:17" x14ac:dyDescent="0.25">
      <c r="A933">
        <v>913</v>
      </c>
      <c r="C933" s="4">
        <f t="shared" si="129"/>
        <v>3.2921262866077932</v>
      </c>
      <c r="D933">
        <f t="shared" ref="D933:M948" ca="1" si="135">C933+$D$6*($H$5-C933)*$H$7+$D$9*($H$7^0.5)*(NORMINV(RAND(),0,1))</f>
        <v>3.4103233165549596</v>
      </c>
      <c r="E933">
        <f t="shared" ca="1" si="135"/>
        <v>3.270598803887633</v>
      </c>
      <c r="F933">
        <f t="shared" ca="1" si="135"/>
        <v>3.1699830392267754</v>
      </c>
      <c r="G933">
        <f t="shared" ca="1" si="135"/>
        <v>3.1491506433240235</v>
      </c>
      <c r="H933">
        <f t="shared" ca="1" si="135"/>
        <v>3.0524858590927857</v>
      </c>
      <c r="I933">
        <f t="shared" ca="1" si="135"/>
        <v>3.0243857868294057</v>
      </c>
      <c r="J933">
        <f t="shared" ca="1" si="135"/>
        <v>2.9006172474930692</v>
      </c>
      <c r="K933">
        <f t="shared" ca="1" si="135"/>
        <v>2.9908455680796142</v>
      </c>
      <c r="L933">
        <f t="shared" ca="1" si="135"/>
        <v>2.9468970428420485</v>
      </c>
      <c r="M933">
        <f t="shared" ca="1" si="135"/>
        <v>2.9697710665598258</v>
      </c>
      <c r="N933">
        <f t="shared" ca="1" si="132"/>
        <v>19.487457754574244</v>
      </c>
      <c r="O933">
        <f t="shared" ca="1" si="131"/>
        <v>19.373366321387785</v>
      </c>
      <c r="P933" s="4">
        <f t="shared" ca="1" si="133"/>
        <v>18.968355248303407</v>
      </c>
      <c r="Q933" s="3">
        <f t="shared" ca="1" si="134"/>
        <v>0</v>
      </c>
    </row>
    <row r="934" spans="1:17" x14ac:dyDescent="0.25">
      <c r="A934">
        <v>914</v>
      </c>
      <c r="C934" s="4">
        <f t="shared" si="129"/>
        <v>3.2921262866077932</v>
      </c>
      <c r="D934">
        <f t="shared" ca="1" si="135"/>
        <v>3.2479290423177556</v>
      </c>
      <c r="E934">
        <f t="shared" ca="1" si="135"/>
        <v>3.1362357564078027</v>
      </c>
      <c r="F934">
        <f t="shared" ca="1" si="135"/>
        <v>3.2583771101884151</v>
      </c>
      <c r="G934">
        <f t="shared" ca="1" si="135"/>
        <v>3.2821001276537811</v>
      </c>
      <c r="H934">
        <f t="shared" ca="1" si="135"/>
        <v>3.2152877092964736</v>
      </c>
      <c r="I934">
        <f t="shared" ca="1" si="135"/>
        <v>3.2188632970559485</v>
      </c>
      <c r="J934">
        <f t="shared" ca="1" si="135"/>
        <v>3.1598697623220335</v>
      </c>
      <c r="K934">
        <f t="shared" ca="1" si="135"/>
        <v>3.1603453326928754</v>
      </c>
      <c r="L934">
        <f t="shared" ca="1" si="135"/>
        <v>3.1520190826330454</v>
      </c>
      <c r="M934">
        <f t="shared" ca="1" si="135"/>
        <v>3.2593146684605063</v>
      </c>
      <c r="N934">
        <f t="shared" ca="1" si="132"/>
        <v>26.031690689192537</v>
      </c>
      <c r="O934">
        <f t="shared" ca="1" si="131"/>
        <v>25.058560579636573</v>
      </c>
      <c r="P934" s="4">
        <f t="shared" ca="1" si="133"/>
        <v>22.72296111754628</v>
      </c>
      <c r="Q934" s="3">
        <f t="shared" ca="1" si="134"/>
        <v>0.28118290620687031</v>
      </c>
    </row>
    <row r="935" spans="1:17" x14ac:dyDescent="0.25">
      <c r="A935">
        <v>915</v>
      </c>
      <c r="C935" s="4">
        <f t="shared" si="129"/>
        <v>3.2921262866077932</v>
      </c>
      <c r="D935">
        <f t="shared" ca="1" si="135"/>
        <v>3.217798886947425</v>
      </c>
      <c r="E935">
        <f t="shared" ca="1" si="135"/>
        <v>3.2665466477544318</v>
      </c>
      <c r="F935">
        <f t="shared" ca="1" si="135"/>
        <v>3.2131330636310502</v>
      </c>
      <c r="G935">
        <f t="shared" ca="1" si="135"/>
        <v>3.2811826856987221</v>
      </c>
      <c r="H935">
        <f t="shared" ca="1" si="135"/>
        <v>3.1851020281832976</v>
      </c>
      <c r="I935">
        <f t="shared" ca="1" si="135"/>
        <v>3.122367531292114</v>
      </c>
      <c r="J935">
        <f t="shared" ca="1" si="135"/>
        <v>3.0384489703208155</v>
      </c>
      <c r="K935">
        <f t="shared" ca="1" si="135"/>
        <v>3.088210620124868</v>
      </c>
      <c r="L935">
        <f t="shared" ca="1" si="135"/>
        <v>3.0071482132537306</v>
      </c>
      <c r="M935">
        <f t="shared" ca="1" si="135"/>
        <v>2.9559208843440725</v>
      </c>
      <c r="N935">
        <f t="shared" ca="1" si="132"/>
        <v>19.21941342996389</v>
      </c>
      <c r="O935">
        <f t="shared" ca="1" si="131"/>
        <v>19.136368807030077</v>
      </c>
      <c r="P935" s="4">
        <f t="shared" ca="1" si="133"/>
        <v>18.805191542616473</v>
      </c>
      <c r="Q935" s="3">
        <f t="shared" ca="1" si="134"/>
        <v>0</v>
      </c>
    </row>
    <row r="936" spans="1:17" x14ac:dyDescent="0.25">
      <c r="A936">
        <v>916</v>
      </c>
      <c r="C936" s="4">
        <f t="shared" si="129"/>
        <v>3.2921262866077932</v>
      </c>
      <c r="D936">
        <f t="shared" ca="1" si="135"/>
        <v>3.3212749163195459</v>
      </c>
      <c r="E936">
        <f t="shared" ca="1" si="135"/>
        <v>3.2796714924399191</v>
      </c>
      <c r="F936">
        <f t="shared" ca="1" si="135"/>
        <v>3.4328357648926393</v>
      </c>
      <c r="G936">
        <f t="shared" ca="1" si="135"/>
        <v>3.1844438377908073</v>
      </c>
      <c r="H936">
        <f t="shared" ca="1" si="135"/>
        <v>3.3020669641576332</v>
      </c>
      <c r="I936">
        <f t="shared" ca="1" si="135"/>
        <v>3.2682621935797722</v>
      </c>
      <c r="J936">
        <f t="shared" ca="1" si="135"/>
        <v>3.2784287432452253</v>
      </c>
      <c r="K936">
        <f t="shared" ca="1" si="135"/>
        <v>3.3841645153107902</v>
      </c>
      <c r="L936">
        <f t="shared" ca="1" si="135"/>
        <v>3.4170989509122811</v>
      </c>
      <c r="M936">
        <f t="shared" ca="1" si="135"/>
        <v>3.5259287333756872</v>
      </c>
      <c r="N936">
        <f t="shared" ca="1" si="132"/>
        <v>33.985322266910217</v>
      </c>
      <c r="O936">
        <f t="shared" ca="1" si="131"/>
        <v>31.758308492833955</v>
      </c>
      <c r="P936" s="4">
        <f t="shared" ca="1" si="133"/>
        <v>26.834204895931972</v>
      </c>
      <c r="Q936" s="3">
        <f t="shared" ca="1" si="134"/>
        <v>2.7434442046815124</v>
      </c>
    </row>
    <row r="937" spans="1:17" x14ac:dyDescent="0.25">
      <c r="A937">
        <v>917</v>
      </c>
      <c r="C937" s="4">
        <f t="shared" si="129"/>
        <v>3.2921262866077932</v>
      </c>
      <c r="D937">
        <f t="shared" ca="1" si="135"/>
        <v>3.3104312747584199</v>
      </c>
      <c r="E937">
        <f t="shared" ca="1" si="135"/>
        <v>3.4014384359229206</v>
      </c>
      <c r="F937">
        <f t="shared" ca="1" si="135"/>
        <v>3.3411858524024636</v>
      </c>
      <c r="G937">
        <f t="shared" ca="1" si="135"/>
        <v>3.3884578578302995</v>
      </c>
      <c r="H937">
        <f t="shared" ca="1" si="135"/>
        <v>3.4544679503646187</v>
      </c>
      <c r="I937">
        <f t="shared" ca="1" si="135"/>
        <v>3.5806554220913931</v>
      </c>
      <c r="J937">
        <f t="shared" ca="1" si="135"/>
        <v>3.5534036245913749</v>
      </c>
      <c r="K937">
        <f t="shared" ca="1" si="135"/>
        <v>3.6028958860372047</v>
      </c>
      <c r="L937">
        <f t="shared" ca="1" si="135"/>
        <v>3.7035779124293722</v>
      </c>
      <c r="M937">
        <f t="shared" ca="1" si="135"/>
        <v>3.6756158940998214</v>
      </c>
      <c r="N937">
        <f t="shared" ca="1" si="132"/>
        <v>39.472960535682589</v>
      </c>
      <c r="O937">
        <f t="shared" ca="1" si="131"/>
        <v>36.276885116038528</v>
      </c>
      <c r="P937" s="4">
        <f t="shared" ca="1" si="133"/>
        <v>29.460349313077739</v>
      </c>
      <c r="Q937" s="3">
        <f t="shared" ca="1" si="134"/>
        <v>4.5435814029574475</v>
      </c>
    </row>
    <row r="938" spans="1:17" x14ac:dyDescent="0.25">
      <c r="A938">
        <v>918</v>
      </c>
      <c r="C938" s="4">
        <f t="shared" si="129"/>
        <v>3.2921262866077932</v>
      </c>
      <c r="D938">
        <f t="shared" ca="1" si="135"/>
        <v>3.3933473900217139</v>
      </c>
      <c r="E938">
        <f t="shared" ca="1" si="135"/>
        <v>3.2032117314112791</v>
      </c>
      <c r="F938">
        <f t="shared" ca="1" si="135"/>
        <v>3.0209168486858693</v>
      </c>
      <c r="G938">
        <f t="shared" ca="1" si="135"/>
        <v>2.9023608232212843</v>
      </c>
      <c r="H938">
        <f t="shared" ca="1" si="135"/>
        <v>2.8139956072728274</v>
      </c>
      <c r="I938">
        <f t="shared" ca="1" si="135"/>
        <v>2.6090755405426047</v>
      </c>
      <c r="J938">
        <f t="shared" ca="1" si="135"/>
        <v>2.6233522314479591</v>
      </c>
      <c r="K938">
        <f t="shared" ca="1" si="135"/>
        <v>2.6142031457575992</v>
      </c>
      <c r="L938">
        <f t="shared" ca="1" si="135"/>
        <v>2.6969877296028035</v>
      </c>
      <c r="M938">
        <f t="shared" ca="1" si="135"/>
        <v>2.6501627430776278</v>
      </c>
      <c r="N938">
        <f t="shared" ca="1" si="132"/>
        <v>14.156342304633029</v>
      </c>
      <c r="O938">
        <f t="shared" ca="1" si="131"/>
        <v>14.583118568955101</v>
      </c>
      <c r="P938" s="4">
        <f t="shared" ca="1" si="133"/>
        <v>15.539967644834533</v>
      </c>
      <c r="Q938" s="3">
        <f t="shared" ca="1" si="134"/>
        <v>0</v>
      </c>
    </row>
    <row r="939" spans="1:17" x14ac:dyDescent="0.25">
      <c r="A939">
        <v>919</v>
      </c>
      <c r="C939" s="4">
        <f t="shared" si="129"/>
        <v>3.2921262866077932</v>
      </c>
      <c r="D939">
        <f t="shared" ca="1" si="135"/>
        <v>3.160023633917544</v>
      </c>
      <c r="E939">
        <f t="shared" ca="1" si="135"/>
        <v>3.0718601951871984</v>
      </c>
      <c r="F939">
        <f t="shared" ca="1" si="135"/>
        <v>3.011806718589344</v>
      </c>
      <c r="G939">
        <f t="shared" ca="1" si="135"/>
        <v>3.0077808727363955</v>
      </c>
      <c r="H939">
        <f t="shared" ca="1" si="135"/>
        <v>3.0622422510109266</v>
      </c>
      <c r="I939">
        <f t="shared" ca="1" si="135"/>
        <v>2.9429552982100518</v>
      </c>
      <c r="J939">
        <f t="shared" ca="1" si="135"/>
        <v>2.9812415996771469</v>
      </c>
      <c r="K939">
        <f t="shared" ca="1" si="135"/>
        <v>3.11168612596492</v>
      </c>
      <c r="L939">
        <f t="shared" ca="1" si="135"/>
        <v>3.1673608097416426</v>
      </c>
      <c r="M939">
        <f t="shared" ca="1" si="135"/>
        <v>3.2728907091449613</v>
      </c>
      <c r="N939">
        <f t="shared" ca="1" si="132"/>
        <v>26.387507809923314</v>
      </c>
      <c r="O939">
        <f t="shared" ca="1" si="131"/>
        <v>25.362722619602717</v>
      </c>
      <c r="P939" s="4">
        <f t="shared" ca="1" si="133"/>
        <v>22.916198516682876</v>
      </c>
      <c r="Q939" s="3">
        <f t="shared" ca="1" si="134"/>
        <v>0.38669768846611002</v>
      </c>
    </row>
    <row r="940" spans="1:17" x14ac:dyDescent="0.25">
      <c r="A940">
        <v>920</v>
      </c>
      <c r="C940" s="4">
        <f t="shared" si="129"/>
        <v>3.2921262866077932</v>
      </c>
      <c r="D940">
        <f t="shared" ca="1" si="135"/>
        <v>3.2571135776260318</v>
      </c>
      <c r="E940">
        <f t="shared" ca="1" si="135"/>
        <v>3.2221691342956174</v>
      </c>
      <c r="F940">
        <f t="shared" ca="1" si="135"/>
        <v>3.2586298272752918</v>
      </c>
      <c r="G940">
        <f t="shared" ca="1" si="135"/>
        <v>3.3684682001905486</v>
      </c>
      <c r="H940">
        <f t="shared" ca="1" si="135"/>
        <v>3.3008390690146188</v>
      </c>
      <c r="I940">
        <f t="shared" ca="1" si="135"/>
        <v>3.249305928490513</v>
      </c>
      <c r="J940">
        <f t="shared" ca="1" si="135"/>
        <v>3.1693455544831575</v>
      </c>
      <c r="K940">
        <f t="shared" ca="1" si="135"/>
        <v>3.1761917301966127</v>
      </c>
      <c r="L940">
        <f t="shared" ca="1" si="135"/>
        <v>3.2052574783820358</v>
      </c>
      <c r="M940">
        <f t="shared" ca="1" si="135"/>
        <v>3.3372903941124936</v>
      </c>
      <c r="N940">
        <f t="shared" ca="1" si="132"/>
        <v>28.1427674919534</v>
      </c>
      <c r="O940">
        <f t="shared" ca="1" si="131"/>
        <v>26.856616856268154</v>
      </c>
      <c r="P940" s="4">
        <f t="shared" ca="1" si="133"/>
        <v>23.855470188310726</v>
      </c>
      <c r="Q940" s="3">
        <f t="shared" ca="1" si="134"/>
        <v>0.9142709918219234</v>
      </c>
    </row>
    <row r="941" spans="1:17" x14ac:dyDescent="0.25">
      <c r="A941">
        <v>921</v>
      </c>
      <c r="C941" s="4">
        <f t="shared" si="129"/>
        <v>3.2921262866077932</v>
      </c>
      <c r="D941">
        <f t="shared" ca="1" si="135"/>
        <v>3.3706155294864755</v>
      </c>
      <c r="E941">
        <f t="shared" ca="1" si="135"/>
        <v>3.3421740753556697</v>
      </c>
      <c r="F941">
        <f t="shared" ca="1" si="135"/>
        <v>3.1658805729473816</v>
      </c>
      <c r="G941">
        <f t="shared" ca="1" si="135"/>
        <v>3.1696383055520294</v>
      </c>
      <c r="H941">
        <f t="shared" ca="1" si="135"/>
        <v>3.0204804226467465</v>
      </c>
      <c r="I941">
        <f t="shared" ca="1" si="135"/>
        <v>3.0465496385919835</v>
      </c>
      <c r="J941">
        <f t="shared" ca="1" si="135"/>
        <v>3.1509709043877123</v>
      </c>
      <c r="K941">
        <f t="shared" ca="1" si="135"/>
        <v>3.010824607666462</v>
      </c>
      <c r="L941">
        <f t="shared" ca="1" si="135"/>
        <v>2.9991422469045421</v>
      </c>
      <c r="M941">
        <f t="shared" ca="1" si="135"/>
        <v>2.9731982267681296</v>
      </c>
      <c r="N941">
        <f t="shared" ca="1" si="132"/>
        <v>19.554358969460562</v>
      </c>
      <c r="O941">
        <f t="shared" ca="1" si="131"/>
        <v>19.432461803803488</v>
      </c>
      <c r="P941" s="4">
        <f t="shared" ca="1" si="133"/>
        <v>19.008947333839696</v>
      </c>
      <c r="Q941" s="3">
        <f t="shared" ca="1" si="134"/>
        <v>0</v>
      </c>
    </row>
    <row r="942" spans="1:17" x14ac:dyDescent="0.25">
      <c r="A942">
        <v>922</v>
      </c>
      <c r="C942" s="4">
        <f t="shared" si="129"/>
        <v>3.2921262866077932</v>
      </c>
      <c r="D942">
        <f t="shared" ca="1" si="135"/>
        <v>3.3714170644385146</v>
      </c>
      <c r="E942">
        <f t="shared" ca="1" si="135"/>
        <v>3.2744974890533576</v>
      </c>
      <c r="F942">
        <f t="shared" ca="1" si="135"/>
        <v>3.3761742972179083</v>
      </c>
      <c r="G942">
        <f t="shared" ca="1" si="135"/>
        <v>3.4178780666653701</v>
      </c>
      <c r="H942">
        <f t="shared" ca="1" si="135"/>
        <v>3.4963302966403758</v>
      </c>
      <c r="I942">
        <f t="shared" ca="1" si="135"/>
        <v>3.3834881558136964</v>
      </c>
      <c r="J942">
        <f t="shared" ca="1" si="135"/>
        <v>3.454294708762748</v>
      </c>
      <c r="K942">
        <f t="shared" ca="1" si="135"/>
        <v>3.428715887762221</v>
      </c>
      <c r="L942">
        <f t="shared" ca="1" si="135"/>
        <v>3.4936207851703429</v>
      </c>
      <c r="M942">
        <f t="shared" ca="1" si="135"/>
        <v>3.449661118744725</v>
      </c>
      <c r="N942">
        <f t="shared" ca="1" si="132"/>
        <v>31.48971922481687</v>
      </c>
      <c r="O942">
        <f t="shared" ca="1" si="131"/>
        <v>29.677098315038929</v>
      </c>
      <c r="P942" s="4">
        <f t="shared" ca="1" si="133"/>
        <v>25.587531531171603</v>
      </c>
      <c r="Q942" s="3">
        <f t="shared" ca="1" si="134"/>
        <v>1.9496082322938959</v>
      </c>
    </row>
    <row r="943" spans="1:17" x14ac:dyDescent="0.25">
      <c r="A943">
        <v>923</v>
      </c>
      <c r="C943" s="4">
        <f t="shared" si="129"/>
        <v>3.2921262866077932</v>
      </c>
      <c r="D943">
        <f t="shared" ca="1" si="135"/>
        <v>3.502449693330056</v>
      </c>
      <c r="E943">
        <f t="shared" ca="1" si="135"/>
        <v>3.4658531202441489</v>
      </c>
      <c r="F943">
        <f t="shared" ca="1" si="135"/>
        <v>3.2562243745232911</v>
      </c>
      <c r="G943">
        <f t="shared" ca="1" si="135"/>
        <v>3.1322527968001808</v>
      </c>
      <c r="H943">
        <f t="shared" ca="1" si="135"/>
        <v>3.1692896979372436</v>
      </c>
      <c r="I943">
        <f t="shared" ca="1" si="135"/>
        <v>2.9720019185324609</v>
      </c>
      <c r="J943">
        <f t="shared" ca="1" si="135"/>
        <v>2.9445432091389674</v>
      </c>
      <c r="K943">
        <f t="shared" ca="1" si="135"/>
        <v>2.9074792767094988</v>
      </c>
      <c r="L943">
        <f t="shared" ca="1" si="135"/>
        <v>2.7614245702556954</v>
      </c>
      <c r="M943">
        <f t="shared" ca="1" si="135"/>
        <v>2.6929868028871344</v>
      </c>
      <c r="N943">
        <f t="shared" ca="1" si="132"/>
        <v>14.775742308662206</v>
      </c>
      <c r="O943">
        <f t="shared" ca="1" si="131"/>
        <v>15.148812866472424</v>
      </c>
      <c r="P943" s="4">
        <f t="shared" ca="1" si="133"/>
        <v>15.960659618122701</v>
      </c>
      <c r="Q943" s="3">
        <f t="shared" ca="1" si="134"/>
        <v>0</v>
      </c>
    </row>
    <row r="944" spans="1:17" x14ac:dyDescent="0.25">
      <c r="A944">
        <v>924</v>
      </c>
      <c r="C944" s="4">
        <f t="shared" si="129"/>
        <v>3.2921262866077932</v>
      </c>
      <c r="D944">
        <f t="shared" ca="1" si="135"/>
        <v>3.4306258750786953</v>
      </c>
      <c r="E944">
        <f t="shared" ca="1" si="135"/>
        <v>3.4481419983118222</v>
      </c>
      <c r="F944">
        <f t="shared" ca="1" si="135"/>
        <v>3.4468317019995234</v>
      </c>
      <c r="G944">
        <f t="shared" ca="1" si="135"/>
        <v>3.5244178298108619</v>
      </c>
      <c r="H944">
        <f t="shared" ca="1" si="135"/>
        <v>3.5168155351897146</v>
      </c>
      <c r="I944">
        <f t="shared" ca="1" si="135"/>
        <v>3.4679403504045863</v>
      </c>
      <c r="J944">
        <f t="shared" ca="1" si="135"/>
        <v>3.4972762706269087</v>
      </c>
      <c r="K944">
        <f t="shared" ca="1" si="135"/>
        <v>3.3491154535764713</v>
      </c>
      <c r="L944">
        <f t="shared" ca="1" si="135"/>
        <v>3.3527906729854711</v>
      </c>
      <c r="M944">
        <f t="shared" ca="1" si="135"/>
        <v>3.378935050519539</v>
      </c>
      <c r="N944">
        <f t="shared" ca="1" si="132"/>
        <v>29.339509374892174</v>
      </c>
      <c r="O944">
        <f t="shared" ca="1" si="131"/>
        <v>27.869187008046712</v>
      </c>
      <c r="P944" s="4">
        <f t="shared" ca="1" si="133"/>
        <v>24.48325831192788</v>
      </c>
      <c r="Q944" s="3">
        <f t="shared" ca="1" si="134"/>
        <v>1.2802869790281126</v>
      </c>
    </row>
    <row r="945" spans="1:17" x14ac:dyDescent="0.25">
      <c r="A945">
        <v>925</v>
      </c>
      <c r="C945" s="4">
        <f t="shared" si="129"/>
        <v>3.2921262866077932</v>
      </c>
      <c r="D945">
        <f t="shared" ca="1" si="135"/>
        <v>3.1474445494414698</v>
      </c>
      <c r="E945">
        <f t="shared" ca="1" si="135"/>
        <v>3.1700050395699444</v>
      </c>
      <c r="F945">
        <f t="shared" ca="1" si="135"/>
        <v>3.1012363491043455</v>
      </c>
      <c r="G945">
        <f t="shared" ca="1" si="135"/>
        <v>3.1234462176141653</v>
      </c>
      <c r="H945">
        <f t="shared" ca="1" si="135"/>
        <v>3.0352451210360143</v>
      </c>
      <c r="I945">
        <f t="shared" ca="1" si="135"/>
        <v>3.0118679451939583</v>
      </c>
      <c r="J945">
        <f t="shared" ca="1" si="135"/>
        <v>3.0876924513920794</v>
      </c>
      <c r="K945">
        <f t="shared" ca="1" si="135"/>
        <v>3.0141210209927913</v>
      </c>
      <c r="L945">
        <f t="shared" ca="1" si="135"/>
        <v>2.8526007759657017</v>
      </c>
      <c r="M945">
        <f t="shared" ca="1" si="135"/>
        <v>2.8959921771375665</v>
      </c>
      <c r="N945">
        <f t="shared" ca="1" si="132"/>
        <v>18.101452381738689</v>
      </c>
      <c r="O945">
        <f t="shared" ca="1" si="131"/>
        <v>18.143860608294993</v>
      </c>
      <c r="P945" s="4">
        <f t="shared" ca="1" si="133"/>
        <v>18.115215780042021</v>
      </c>
      <c r="Q945" s="3">
        <f t="shared" ca="1" si="134"/>
        <v>0</v>
      </c>
    </row>
    <row r="946" spans="1:17" x14ac:dyDescent="0.25">
      <c r="A946">
        <v>926</v>
      </c>
      <c r="C946" s="4">
        <f t="shared" si="129"/>
        <v>3.2921262866077932</v>
      </c>
      <c r="D946">
        <f t="shared" ca="1" si="135"/>
        <v>3.436235871344322</v>
      </c>
      <c r="E946">
        <f t="shared" ca="1" si="135"/>
        <v>3.469148496412862</v>
      </c>
      <c r="F946">
        <f t="shared" ca="1" si="135"/>
        <v>3.4524059065280124</v>
      </c>
      <c r="G946">
        <f t="shared" ca="1" si="135"/>
        <v>3.3625475458607648</v>
      </c>
      <c r="H946">
        <f t="shared" ca="1" si="135"/>
        <v>3.4533148944385923</v>
      </c>
      <c r="I946">
        <f t="shared" ca="1" si="135"/>
        <v>3.4378571529143112</v>
      </c>
      <c r="J946">
        <f t="shared" ca="1" si="135"/>
        <v>3.4368108147650318</v>
      </c>
      <c r="K946">
        <f t="shared" ca="1" si="135"/>
        <v>3.5130604886566088</v>
      </c>
      <c r="L946">
        <f t="shared" ca="1" si="135"/>
        <v>3.546805080678376</v>
      </c>
      <c r="M946">
        <f t="shared" ca="1" si="135"/>
        <v>3.518010505415853</v>
      </c>
      <c r="N946">
        <f t="shared" ca="1" si="132"/>
        <v>33.71728134295676</v>
      </c>
      <c r="O946">
        <f t="shared" ca="1" si="131"/>
        <v>31.535612979239925</v>
      </c>
      <c r="P946" s="4">
        <f t="shared" ca="1" si="133"/>
        <v>26.701996911879956</v>
      </c>
      <c r="Q946" s="3">
        <f t="shared" ca="1" si="134"/>
        <v>2.6573698040307714</v>
      </c>
    </row>
    <row r="947" spans="1:17" x14ac:dyDescent="0.25">
      <c r="A947">
        <v>927</v>
      </c>
      <c r="C947" s="4">
        <f t="shared" si="129"/>
        <v>3.2921262866077932</v>
      </c>
      <c r="D947">
        <f t="shared" ca="1" si="135"/>
        <v>3.2364338261836898</v>
      </c>
      <c r="E947">
        <f t="shared" ca="1" si="135"/>
        <v>3.1437083223995659</v>
      </c>
      <c r="F947">
        <f t="shared" ca="1" si="135"/>
        <v>3.2852233673059152</v>
      </c>
      <c r="G947">
        <f t="shared" ca="1" si="135"/>
        <v>3.225078815514264</v>
      </c>
      <c r="H947">
        <f t="shared" ca="1" si="135"/>
        <v>3.1328993200796815</v>
      </c>
      <c r="I947">
        <f t="shared" ca="1" si="135"/>
        <v>2.977527503423218</v>
      </c>
      <c r="J947">
        <f t="shared" ca="1" si="135"/>
        <v>3.1228356910899482</v>
      </c>
      <c r="K947">
        <f t="shared" ca="1" si="135"/>
        <v>3.0159917988417257</v>
      </c>
      <c r="L947">
        <f t="shared" ca="1" si="135"/>
        <v>2.9613722605631367</v>
      </c>
      <c r="M947">
        <f t="shared" ca="1" si="135"/>
        <v>2.8031115754426814</v>
      </c>
      <c r="N947">
        <f t="shared" ca="1" si="132"/>
        <v>16.495895220513376</v>
      </c>
      <c r="O947">
        <f t="shared" ca="1" si="131"/>
        <v>16.706362266320404</v>
      </c>
      <c r="P947" s="4">
        <f t="shared" ca="1" si="133"/>
        <v>17.095540403261175</v>
      </c>
      <c r="Q947" s="3">
        <f t="shared" ca="1" si="134"/>
        <v>0</v>
      </c>
    </row>
    <row r="948" spans="1:17" x14ac:dyDescent="0.25">
      <c r="A948">
        <v>928</v>
      </c>
      <c r="C948" s="4">
        <f t="shared" si="129"/>
        <v>3.2921262866077932</v>
      </c>
      <c r="D948">
        <f t="shared" ca="1" si="135"/>
        <v>3.3190260719320488</v>
      </c>
      <c r="E948">
        <f t="shared" ca="1" si="135"/>
        <v>3.2547538700766458</v>
      </c>
      <c r="F948">
        <f t="shared" ca="1" si="135"/>
        <v>3.1929656103379465</v>
      </c>
      <c r="G948">
        <f t="shared" ca="1" si="135"/>
        <v>3.1254753430138917</v>
      </c>
      <c r="H948">
        <f t="shared" ca="1" si="135"/>
        <v>3.2024782064513486</v>
      </c>
      <c r="I948">
        <f t="shared" ca="1" si="135"/>
        <v>3.1813640740256819</v>
      </c>
      <c r="J948">
        <f t="shared" ca="1" si="135"/>
        <v>3.0008443509392051</v>
      </c>
      <c r="K948">
        <f t="shared" ca="1" si="135"/>
        <v>3.0933340994261997</v>
      </c>
      <c r="L948">
        <f t="shared" ca="1" si="135"/>
        <v>3.1898804893775208</v>
      </c>
      <c r="M948">
        <f t="shared" ca="1" si="135"/>
        <v>3.1210421960748489</v>
      </c>
      <c r="N948">
        <f t="shared" ca="1" si="132"/>
        <v>22.669993914361989</v>
      </c>
      <c r="O948">
        <f t="shared" ca="1" si="131"/>
        <v>22.160984958184322</v>
      </c>
      <c r="P948" s="4">
        <f t="shared" ca="1" si="133"/>
        <v>20.845289007826988</v>
      </c>
      <c r="Q948" s="3">
        <f t="shared" ca="1" si="134"/>
        <v>0</v>
      </c>
    </row>
    <row r="949" spans="1:17" x14ac:dyDescent="0.25">
      <c r="A949">
        <v>929</v>
      </c>
      <c r="C949" s="4">
        <f t="shared" si="129"/>
        <v>3.2921262866077932</v>
      </c>
      <c r="D949">
        <f t="shared" ref="D949:M964" ca="1" si="136">C949+$D$6*($H$5-C949)*$H$7+$D$9*($H$7^0.5)*(NORMINV(RAND(),0,1))</f>
        <v>3.2059476201565591</v>
      </c>
      <c r="E949">
        <f t="shared" ca="1" si="136"/>
        <v>3.2239586243905709</v>
      </c>
      <c r="F949">
        <f t="shared" ca="1" si="136"/>
        <v>3.2903137797238196</v>
      </c>
      <c r="G949">
        <f t="shared" ca="1" si="136"/>
        <v>3.2072945946047646</v>
      </c>
      <c r="H949">
        <f t="shared" ca="1" si="136"/>
        <v>3.1324718165871945</v>
      </c>
      <c r="I949">
        <f t="shared" ca="1" si="136"/>
        <v>3.1245644552390752</v>
      </c>
      <c r="J949">
        <f t="shared" ca="1" si="136"/>
        <v>3.126161457886397</v>
      </c>
      <c r="K949">
        <f t="shared" ca="1" si="136"/>
        <v>3.0270993214423667</v>
      </c>
      <c r="L949">
        <f t="shared" ca="1" si="136"/>
        <v>3.1172153932941686</v>
      </c>
      <c r="M949">
        <f t="shared" ca="1" si="136"/>
        <v>2.992293355771432</v>
      </c>
      <c r="N949">
        <f t="shared" ca="1" si="132"/>
        <v>19.931339770456518</v>
      </c>
      <c r="O949">
        <f t="shared" ca="1" si="131"/>
        <v>19.765040035190641</v>
      </c>
      <c r="P949" s="4">
        <f t="shared" ca="1" si="133"/>
        <v>19.236710033280783</v>
      </c>
      <c r="Q949" s="3">
        <f t="shared" ca="1" si="134"/>
        <v>0</v>
      </c>
    </row>
    <row r="950" spans="1:17" x14ac:dyDescent="0.25">
      <c r="A950">
        <v>930</v>
      </c>
      <c r="C950" s="4">
        <f t="shared" si="129"/>
        <v>3.2921262866077932</v>
      </c>
      <c r="D950">
        <f t="shared" ca="1" si="136"/>
        <v>3.1088593603450292</v>
      </c>
      <c r="E950">
        <f t="shared" ca="1" si="136"/>
        <v>3.0178324840250408</v>
      </c>
      <c r="F950">
        <f t="shared" ca="1" si="136"/>
        <v>2.9535383633746384</v>
      </c>
      <c r="G950">
        <f t="shared" ca="1" si="136"/>
        <v>2.8542445945389736</v>
      </c>
      <c r="H950">
        <f t="shared" ca="1" si="136"/>
        <v>2.9091085082975079</v>
      </c>
      <c r="I950">
        <f t="shared" ca="1" si="136"/>
        <v>2.9390142039389682</v>
      </c>
      <c r="J950">
        <f t="shared" ca="1" si="136"/>
        <v>2.8563500437440585</v>
      </c>
      <c r="K950">
        <f t="shared" ca="1" si="136"/>
        <v>2.9129019570122456</v>
      </c>
      <c r="L950">
        <f t="shared" ca="1" si="136"/>
        <v>2.9095196309866189</v>
      </c>
      <c r="M950">
        <f t="shared" ca="1" si="136"/>
        <v>2.8569894293342881</v>
      </c>
      <c r="N950">
        <f t="shared" ca="1" si="132"/>
        <v>17.409036828042179</v>
      </c>
      <c r="O950">
        <f t="shared" ca="1" si="131"/>
        <v>17.525739992236552</v>
      </c>
      <c r="P950" s="4">
        <f t="shared" ca="1" si="133"/>
        <v>17.6798245761725</v>
      </c>
      <c r="Q950" s="3">
        <f t="shared" ca="1" si="134"/>
        <v>0</v>
      </c>
    </row>
    <row r="951" spans="1:17" x14ac:dyDescent="0.25">
      <c r="A951">
        <v>931</v>
      </c>
      <c r="C951" s="4">
        <f t="shared" si="129"/>
        <v>3.2921262866077932</v>
      </c>
      <c r="D951">
        <f t="shared" ca="1" si="136"/>
        <v>3.4716201594231419</v>
      </c>
      <c r="E951">
        <f t="shared" ca="1" si="136"/>
        <v>3.4274990391947755</v>
      </c>
      <c r="F951">
        <f t="shared" ca="1" si="136"/>
        <v>3.3472865365333515</v>
      </c>
      <c r="G951">
        <f t="shared" ca="1" si="136"/>
        <v>3.3943524487279122</v>
      </c>
      <c r="H951">
        <f t="shared" ca="1" si="136"/>
        <v>3.3966991645726687</v>
      </c>
      <c r="I951">
        <f t="shared" ca="1" si="136"/>
        <v>3.3863309605927516</v>
      </c>
      <c r="J951">
        <f t="shared" ca="1" si="136"/>
        <v>3.3028337879251626</v>
      </c>
      <c r="K951">
        <f t="shared" ca="1" si="136"/>
        <v>3.2766136215222232</v>
      </c>
      <c r="L951">
        <f t="shared" ca="1" si="136"/>
        <v>3.1904526743963508</v>
      </c>
      <c r="M951">
        <f t="shared" ca="1" si="136"/>
        <v>3.2017843086770812</v>
      </c>
      <c r="N951">
        <f t="shared" ca="1" si="132"/>
        <v>24.576342879661549</v>
      </c>
      <c r="O951">
        <f t="shared" ca="1" si="131"/>
        <v>23.809591536129997</v>
      </c>
      <c r="P951" s="4">
        <f t="shared" ca="1" si="133"/>
        <v>21.92200994010944</v>
      </c>
      <c r="Q951" s="3">
        <f t="shared" ca="1" si="134"/>
        <v>0</v>
      </c>
    </row>
    <row r="952" spans="1:17" x14ac:dyDescent="0.25">
      <c r="A952">
        <v>932</v>
      </c>
      <c r="C952" s="4">
        <f t="shared" si="129"/>
        <v>3.2921262866077932</v>
      </c>
      <c r="D952">
        <f t="shared" ca="1" si="136"/>
        <v>3.285921873884281</v>
      </c>
      <c r="E952">
        <f t="shared" ca="1" si="136"/>
        <v>3.3433252841589884</v>
      </c>
      <c r="F952">
        <f t="shared" ca="1" si="136"/>
        <v>3.3848347398661187</v>
      </c>
      <c r="G952">
        <f t="shared" ca="1" si="136"/>
        <v>3.2095409025507506</v>
      </c>
      <c r="H952">
        <f t="shared" ca="1" si="136"/>
        <v>3.1572059434459838</v>
      </c>
      <c r="I952">
        <f t="shared" ca="1" si="136"/>
        <v>3.1889435292315098</v>
      </c>
      <c r="J952">
        <f t="shared" ca="1" si="136"/>
        <v>3.1405230823436989</v>
      </c>
      <c r="K952">
        <f t="shared" ca="1" si="136"/>
        <v>3.0839566081824263</v>
      </c>
      <c r="L952">
        <f t="shared" ca="1" si="136"/>
        <v>3.1223035600632945</v>
      </c>
      <c r="M952">
        <f t="shared" ca="1" si="136"/>
        <v>3.2733494450560117</v>
      </c>
      <c r="N952">
        <f t="shared" ca="1" si="132"/>
        <v>26.39961548425903</v>
      </c>
      <c r="O952">
        <f t="shared" ca="1" si="131"/>
        <v>25.373064520964085</v>
      </c>
      <c r="P952" s="4">
        <f t="shared" ca="1" si="133"/>
        <v>22.92275665323282</v>
      </c>
      <c r="Q952" s="3">
        <f t="shared" ca="1" si="134"/>
        <v>0.39029691689012636</v>
      </c>
    </row>
    <row r="953" spans="1:17" x14ac:dyDescent="0.25">
      <c r="A953">
        <v>933</v>
      </c>
      <c r="C953" s="4">
        <f t="shared" si="129"/>
        <v>3.2921262866077932</v>
      </c>
      <c r="D953">
        <f t="shared" ca="1" si="136"/>
        <v>3.165403497598902</v>
      </c>
      <c r="E953">
        <f t="shared" ca="1" si="136"/>
        <v>3.2328286587878678</v>
      </c>
      <c r="F953">
        <f t="shared" ca="1" si="136"/>
        <v>3.2361046915826628</v>
      </c>
      <c r="G953">
        <f t="shared" ca="1" si="136"/>
        <v>3.2567792668336302</v>
      </c>
      <c r="H953">
        <f t="shared" ca="1" si="136"/>
        <v>3.2200051139075119</v>
      </c>
      <c r="I953">
        <f t="shared" ca="1" si="136"/>
        <v>3.0808317919407915</v>
      </c>
      <c r="J953">
        <f t="shared" ca="1" si="136"/>
        <v>3.2154853296417945</v>
      </c>
      <c r="K953">
        <f t="shared" ca="1" si="136"/>
        <v>3.2414677994750014</v>
      </c>
      <c r="L953">
        <f t="shared" ca="1" si="136"/>
        <v>3.1943669289863803</v>
      </c>
      <c r="M953">
        <f t="shared" ca="1" si="136"/>
        <v>3.0775351585171582</v>
      </c>
      <c r="N953">
        <f t="shared" ca="1" si="132"/>
        <v>21.70483742507124</v>
      </c>
      <c r="O953">
        <f t="shared" ca="1" si="131"/>
        <v>21.320494131407255</v>
      </c>
      <c r="P953" s="4">
        <f t="shared" ca="1" si="133"/>
        <v>20.287203307508008</v>
      </c>
      <c r="Q953" s="3">
        <f t="shared" ca="1" si="134"/>
        <v>0</v>
      </c>
    </row>
    <row r="954" spans="1:17" x14ac:dyDescent="0.25">
      <c r="A954">
        <v>934</v>
      </c>
      <c r="C954" s="4">
        <f t="shared" si="129"/>
        <v>3.2921262866077932</v>
      </c>
      <c r="D954">
        <f t="shared" ca="1" si="136"/>
        <v>3.0757517009535142</v>
      </c>
      <c r="E954">
        <f t="shared" ca="1" si="136"/>
        <v>2.9917433197278407</v>
      </c>
      <c r="F954">
        <f t="shared" ca="1" si="136"/>
        <v>3.1324658582076239</v>
      </c>
      <c r="G954">
        <f t="shared" ca="1" si="136"/>
        <v>3.1898126381968988</v>
      </c>
      <c r="H954">
        <f t="shared" ca="1" si="136"/>
        <v>3.2036879357141337</v>
      </c>
      <c r="I954">
        <f t="shared" ca="1" si="136"/>
        <v>3.0828406857426565</v>
      </c>
      <c r="J954">
        <f t="shared" ca="1" si="136"/>
        <v>3.0436714539724901</v>
      </c>
      <c r="K954">
        <f t="shared" ca="1" si="136"/>
        <v>2.8813497913150035</v>
      </c>
      <c r="L954">
        <f t="shared" ca="1" si="136"/>
        <v>2.9780898012255133</v>
      </c>
      <c r="M954">
        <f t="shared" ca="1" si="136"/>
        <v>2.9087215344498993</v>
      </c>
      <c r="N954">
        <f t="shared" ca="1" si="132"/>
        <v>18.333345027905263</v>
      </c>
      <c r="O954">
        <f t="shared" ca="1" si="131"/>
        <v>18.350278923727618</v>
      </c>
      <c r="P954" s="4">
        <f t="shared" ca="1" si="133"/>
        <v>18.259622791148974</v>
      </c>
      <c r="Q954" s="3">
        <f t="shared" ca="1" si="134"/>
        <v>0</v>
      </c>
    </row>
    <row r="955" spans="1:17" x14ac:dyDescent="0.25">
      <c r="A955">
        <v>935</v>
      </c>
      <c r="C955" s="4">
        <f t="shared" si="129"/>
        <v>3.2921262866077932</v>
      </c>
      <c r="D955">
        <f t="shared" ca="1" si="136"/>
        <v>3.2511713859105114</v>
      </c>
      <c r="E955">
        <f t="shared" ca="1" si="136"/>
        <v>3.175300018641785</v>
      </c>
      <c r="F955">
        <f t="shared" ca="1" si="136"/>
        <v>3.0243115253731783</v>
      </c>
      <c r="G955">
        <f t="shared" ca="1" si="136"/>
        <v>3.1792491435319237</v>
      </c>
      <c r="H955">
        <f t="shared" ca="1" si="136"/>
        <v>3.1443033918180916</v>
      </c>
      <c r="I955">
        <f t="shared" ca="1" si="136"/>
        <v>3.357627462938876</v>
      </c>
      <c r="J955">
        <f t="shared" ca="1" si="136"/>
        <v>3.4134063513895412</v>
      </c>
      <c r="K955">
        <f t="shared" ca="1" si="136"/>
        <v>3.2067486406824877</v>
      </c>
      <c r="L955">
        <f t="shared" ca="1" si="136"/>
        <v>3.1792461483173802</v>
      </c>
      <c r="M955">
        <f t="shared" ca="1" si="136"/>
        <v>3.1052142252993153</v>
      </c>
      <c r="N955">
        <f t="shared" ca="1" si="132"/>
        <v>22.313998686337534</v>
      </c>
      <c r="O955">
        <f t="shared" ca="1" si="131"/>
        <v>21.851445027000931</v>
      </c>
      <c r="P955" s="4">
        <f t="shared" ca="1" si="133"/>
        <v>20.640501204340477</v>
      </c>
      <c r="Q955" s="3">
        <f t="shared" ca="1" si="134"/>
        <v>0</v>
      </c>
    </row>
    <row r="956" spans="1:17" x14ac:dyDescent="0.25">
      <c r="A956">
        <v>936</v>
      </c>
      <c r="C956" s="4">
        <f t="shared" si="129"/>
        <v>3.2921262866077932</v>
      </c>
      <c r="D956">
        <f t="shared" ca="1" si="136"/>
        <v>3.3222503604074207</v>
      </c>
      <c r="E956">
        <f t="shared" ca="1" si="136"/>
        <v>3.2447161231142041</v>
      </c>
      <c r="F956">
        <f t="shared" ca="1" si="136"/>
        <v>3.2442349258314782</v>
      </c>
      <c r="G956">
        <f t="shared" ca="1" si="136"/>
        <v>3.355210811379608</v>
      </c>
      <c r="H956">
        <f t="shared" ca="1" si="136"/>
        <v>3.1835573054632764</v>
      </c>
      <c r="I956">
        <f t="shared" ca="1" si="136"/>
        <v>3.2080677261875197</v>
      </c>
      <c r="J956">
        <f t="shared" ca="1" si="136"/>
        <v>3.215716978697162</v>
      </c>
      <c r="K956">
        <f t="shared" ca="1" si="136"/>
        <v>3.2561802664934083</v>
      </c>
      <c r="L956">
        <f t="shared" ca="1" si="136"/>
        <v>3.2877635467641895</v>
      </c>
      <c r="M956">
        <f t="shared" ca="1" si="136"/>
        <v>3.313085202285619</v>
      </c>
      <c r="N956">
        <f t="shared" ca="1" si="132"/>
        <v>27.46974459002903</v>
      </c>
      <c r="O956">
        <f t="shared" ca="1" si="131"/>
        <v>26.28507190910728</v>
      </c>
      <c r="P956" s="4">
        <f t="shared" ca="1" si="133"/>
        <v>23.498003864435184</v>
      </c>
      <c r="Q956" s="3">
        <f t="shared" ca="1" si="134"/>
        <v>0.71063310619631226</v>
      </c>
    </row>
    <row r="957" spans="1:17" x14ac:dyDescent="0.25">
      <c r="A957">
        <v>937</v>
      </c>
      <c r="C957" s="4">
        <f t="shared" si="129"/>
        <v>3.2921262866077932</v>
      </c>
      <c r="D957">
        <f t="shared" ca="1" si="136"/>
        <v>3.1867500722366384</v>
      </c>
      <c r="E957">
        <f t="shared" ca="1" si="136"/>
        <v>3.2758947779180567</v>
      </c>
      <c r="F957">
        <f t="shared" ca="1" si="136"/>
        <v>3.2091084071820104</v>
      </c>
      <c r="G957">
        <f t="shared" ca="1" si="136"/>
        <v>3.3708501783600151</v>
      </c>
      <c r="H957">
        <f t="shared" ca="1" si="136"/>
        <v>3.3788689106410157</v>
      </c>
      <c r="I957">
        <f t="shared" ca="1" si="136"/>
        <v>3.3619670062170743</v>
      </c>
      <c r="J957">
        <f t="shared" ca="1" si="136"/>
        <v>3.2736665495385209</v>
      </c>
      <c r="K957">
        <f t="shared" ca="1" si="136"/>
        <v>3.2925188859822008</v>
      </c>
      <c r="L957">
        <f t="shared" ca="1" si="136"/>
        <v>3.3706038961291496</v>
      </c>
      <c r="M957">
        <f t="shared" ca="1" si="136"/>
        <v>3.2677883557017329</v>
      </c>
      <c r="N957">
        <f t="shared" ca="1" si="132"/>
        <v>26.25321232146915</v>
      </c>
      <c r="O957">
        <f t="shared" ca="1" si="131"/>
        <v>25.247977190869065</v>
      </c>
      <c r="P957" s="4">
        <f t="shared" ca="1" si="133"/>
        <v>22.843381110054967</v>
      </c>
      <c r="Q957" s="3">
        <f t="shared" ca="1" si="134"/>
        <v>0.34681452012801045</v>
      </c>
    </row>
    <row r="958" spans="1:17" x14ac:dyDescent="0.25">
      <c r="A958">
        <v>938</v>
      </c>
      <c r="C958" s="4">
        <f t="shared" si="129"/>
        <v>3.2921262866077932</v>
      </c>
      <c r="D958">
        <f t="shared" ca="1" si="136"/>
        <v>3.2678019264676919</v>
      </c>
      <c r="E958">
        <f t="shared" ca="1" si="136"/>
        <v>3.2422709937435732</v>
      </c>
      <c r="F958">
        <f t="shared" ca="1" si="136"/>
        <v>3.2819180748271108</v>
      </c>
      <c r="G958">
        <f t="shared" ca="1" si="136"/>
        <v>3.2100590104409639</v>
      </c>
      <c r="H958">
        <f t="shared" ca="1" si="136"/>
        <v>3.1361504589402678</v>
      </c>
      <c r="I958">
        <f t="shared" ca="1" si="136"/>
        <v>3.221376817231131</v>
      </c>
      <c r="J958">
        <f t="shared" ca="1" si="136"/>
        <v>3.1549457817996545</v>
      </c>
      <c r="K958">
        <f t="shared" ca="1" si="136"/>
        <v>3.1858840942402664</v>
      </c>
      <c r="L958">
        <f t="shared" ca="1" si="136"/>
        <v>3.130360952179593</v>
      </c>
      <c r="M958">
        <f t="shared" ca="1" si="136"/>
        <v>3.0479524243067142</v>
      </c>
      <c r="N958">
        <f t="shared" ca="1" si="132"/>
        <v>21.07215339008987</v>
      </c>
      <c r="O958">
        <f t="shared" ca="1" si="131"/>
        <v>20.767280947120341</v>
      </c>
      <c r="P958" s="4">
        <f t="shared" ca="1" si="133"/>
        <v>19.916289683702374</v>
      </c>
      <c r="Q958" s="3">
        <f t="shared" ca="1" si="134"/>
        <v>0</v>
      </c>
    </row>
    <row r="959" spans="1:17" x14ac:dyDescent="0.25">
      <c r="A959">
        <v>939</v>
      </c>
      <c r="C959" s="4">
        <f t="shared" si="129"/>
        <v>3.2921262866077932</v>
      </c>
      <c r="D959">
        <f t="shared" ca="1" si="136"/>
        <v>3.3238958083849437</v>
      </c>
      <c r="E959">
        <f t="shared" ca="1" si="136"/>
        <v>3.3244678124015654</v>
      </c>
      <c r="F959">
        <f t="shared" ca="1" si="136"/>
        <v>3.3303963580724973</v>
      </c>
      <c r="G959">
        <f t="shared" ca="1" si="136"/>
        <v>3.2995784734447127</v>
      </c>
      <c r="H959">
        <f t="shared" ca="1" si="136"/>
        <v>3.3377189278858093</v>
      </c>
      <c r="I959">
        <f t="shared" ca="1" si="136"/>
        <v>3.2384365733282747</v>
      </c>
      <c r="J959">
        <f t="shared" ca="1" si="136"/>
        <v>3.1721726461237179</v>
      </c>
      <c r="K959">
        <f t="shared" ca="1" si="136"/>
        <v>3.1072558861925845</v>
      </c>
      <c r="L959">
        <f t="shared" ca="1" si="136"/>
        <v>2.9524611896265558</v>
      </c>
      <c r="M959">
        <f t="shared" ca="1" si="136"/>
        <v>2.9911585425083982</v>
      </c>
      <c r="N959">
        <f t="shared" ca="1" si="132"/>
        <v>19.908734250682752</v>
      </c>
      <c r="O959">
        <f t="shared" ca="1" si="131"/>
        <v>19.745116959864411</v>
      </c>
      <c r="P959" s="4">
        <f t="shared" ca="1" si="133"/>
        <v>19.223098266204346</v>
      </c>
      <c r="Q959" s="3">
        <f t="shared" ca="1" si="134"/>
        <v>0</v>
      </c>
    </row>
    <row r="960" spans="1:17" x14ac:dyDescent="0.25">
      <c r="A960">
        <v>940</v>
      </c>
      <c r="C960" s="4">
        <f t="shared" si="129"/>
        <v>3.2921262866077932</v>
      </c>
      <c r="D960">
        <f t="shared" ca="1" si="136"/>
        <v>3.1441732989509341</v>
      </c>
      <c r="E960">
        <f t="shared" ca="1" si="136"/>
        <v>3.1345092629935669</v>
      </c>
      <c r="F960">
        <f t="shared" ca="1" si="136"/>
        <v>2.9954710463092984</v>
      </c>
      <c r="G960">
        <f t="shared" ca="1" si="136"/>
        <v>2.8893918799263756</v>
      </c>
      <c r="H960">
        <f t="shared" ca="1" si="136"/>
        <v>2.8232097332192061</v>
      </c>
      <c r="I960">
        <f t="shared" ca="1" si="136"/>
        <v>2.8153678712050314</v>
      </c>
      <c r="J960">
        <f t="shared" ca="1" si="136"/>
        <v>2.8210464184442992</v>
      </c>
      <c r="K960">
        <f t="shared" ca="1" si="136"/>
        <v>2.8831045919776859</v>
      </c>
      <c r="L960">
        <f t="shared" ca="1" si="136"/>
        <v>2.755201644531843</v>
      </c>
      <c r="M960">
        <f t="shared" ca="1" si="136"/>
        <v>2.8408445528312609</v>
      </c>
      <c r="N960">
        <f t="shared" ca="1" si="132"/>
        <v>17.130226811184873</v>
      </c>
      <c r="O960">
        <f t="shared" ca="1" si="131"/>
        <v>17.276077981653557</v>
      </c>
      <c r="P960" s="4">
        <f t="shared" ca="1" si="133"/>
        <v>17.502674740484945</v>
      </c>
      <c r="Q960" s="3">
        <f t="shared" ca="1" si="134"/>
        <v>0</v>
      </c>
    </row>
    <row r="961" spans="1:17" x14ac:dyDescent="0.25">
      <c r="A961">
        <v>941</v>
      </c>
      <c r="C961" s="4">
        <f t="shared" si="129"/>
        <v>3.2921262866077932</v>
      </c>
      <c r="D961">
        <f t="shared" ca="1" si="136"/>
        <v>3.237135449916217</v>
      </c>
      <c r="E961">
        <f t="shared" ca="1" si="136"/>
        <v>3.1712466797019405</v>
      </c>
      <c r="F961">
        <f t="shared" ca="1" si="136"/>
        <v>3.1254561448666021</v>
      </c>
      <c r="G961">
        <f t="shared" ca="1" si="136"/>
        <v>3.0201411312356363</v>
      </c>
      <c r="H961">
        <f t="shared" ca="1" si="136"/>
        <v>3.0248358566853337</v>
      </c>
      <c r="I961">
        <f t="shared" ca="1" si="136"/>
        <v>2.8961947238834758</v>
      </c>
      <c r="J961">
        <f t="shared" ca="1" si="136"/>
        <v>2.9110035148599906</v>
      </c>
      <c r="K961">
        <f t="shared" ca="1" si="136"/>
        <v>2.8854717624126969</v>
      </c>
      <c r="L961">
        <f t="shared" ca="1" si="136"/>
        <v>2.9218635380477398</v>
      </c>
      <c r="M961">
        <f t="shared" ca="1" si="136"/>
        <v>2.9860577037017073</v>
      </c>
      <c r="N961">
        <f t="shared" ca="1" si="132"/>
        <v>19.807441564880087</v>
      </c>
      <c r="O961">
        <f t="shared" ca="1" si="131"/>
        <v>19.655813027272551</v>
      </c>
      <c r="P961" s="4">
        <f t="shared" ca="1" si="133"/>
        <v>19.162033980240654</v>
      </c>
      <c r="Q961" s="3">
        <f t="shared" ca="1" si="134"/>
        <v>0</v>
      </c>
    </row>
    <row r="962" spans="1:17" x14ac:dyDescent="0.25">
      <c r="A962">
        <v>942</v>
      </c>
      <c r="C962" s="4">
        <f t="shared" si="129"/>
        <v>3.2921262866077932</v>
      </c>
      <c r="D962">
        <f t="shared" ca="1" si="136"/>
        <v>3.2208948250546596</v>
      </c>
      <c r="E962">
        <f t="shared" ca="1" si="136"/>
        <v>3.0548666723797799</v>
      </c>
      <c r="F962">
        <f t="shared" ca="1" si="136"/>
        <v>3.0807719247615251</v>
      </c>
      <c r="G962">
        <f t="shared" ca="1" si="136"/>
        <v>3.0728526295861736</v>
      </c>
      <c r="H962">
        <f t="shared" ca="1" si="136"/>
        <v>3.1641273837220369</v>
      </c>
      <c r="I962">
        <f t="shared" ca="1" si="136"/>
        <v>3.1020863076316978</v>
      </c>
      <c r="J962">
        <f t="shared" ca="1" si="136"/>
        <v>3.1802647554776446</v>
      </c>
      <c r="K962">
        <f t="shared" ca="1" si="136"/>
        <v>3.2310353264333567</v>
      </c>
      <c r="L962">
        <f t="shared" ca="1" si="136"/>
        <v>3.3558395505093372</v>
      </c>
      <c r="M962">
        <f t="shared" ca="1" si="136"/>
        <v>3.4584589366529146</v>
      </c>
      <c r="N962">
        <f t="shared" ca="1" si="132"/>
        <v>31.767982299636628</v>
      </c>
      <c r="O962">
        <f t="shared" ca="1" si="131"/>
        <v>29.910040715277667</v>
      </c>
      <c r="P962" s="4">
        <f t="shared" ca="1" si="133"/>
        <v>25.728333439727489</v>
      </c>
      <c r="Q962" s="3">
        <f t="shared" ca="1" si="134"/>
        <v>2.0372549791705876</v>
      </c>
    </row>
    <row r="963" spans="1:17" x14ac:dyDescent="0.25">
      <c r="A963">
        <v>943</v>
      </c>
      <c r="C963" s="4">
        <f t="shared" si="129"/>
        <v>3.2921262866077932</v>
      </c>
      <c r="D963">
        <f t="shared" ca="1" si="136"/>
        <v>3.12560178650009</v>
      </c>
      <c r="E963">
        <f t="shared" ca="1" si="136"/>
        <v>3.0508526140036363</v>
      </c>
      <c r="F963">
        <f t="shared" ca="1" si="136"/>
        <v>3.00249460853964</v>
      </c>
      <c r="G963">
        <f t="shared" ca="1" si="136"/>
        <v>2.970842953536474</v>
      </c>
      <c r="H963">
        <f t="shared" ca="1" si="136"/>
        <v>2.9132385945239552</v>
      </c>
      <c r="I963">
        <f t="shared" ca="1" si="136"/>
        <v>2.748632871036325</v>
      </c>
      <c r="J963">
        <f t="shared" ca="1" si="136"/>
        <v>2.6858542123915958</v>
      </c>
      <c r="K963">
        <f t="shared" ca="1" si="136"/>
        <v>2.6563339495865388</v>
      </c>
      <c r="L963">
        <f t="shared" ca="1" si="136"/>
        <v>2.6386636564854289</v>
      </c>
      <c r="M963">
        <f t="shared" ca="1" si="136"/>
        <v>2.7284127725533085</v>
      </c>
      <c r="N963">
        <f t="shared" ca="1" si="132"/>
        <v>15.30856954457955</v>
      </c>
      <c r="O963">
        <f t="shared" ca="1" si="131"/>
        <v>15.633328687963191</v>
      </c>
      <c r="P963" s="4">
        <f t="shared" ca="1" si="133"/>
        <v>16.317268980501783</v>
      </c>
      <c r="Q963" s="3">
        <f t="shared" ca="1" si="134"/>
        <v>0</v>
      </c>
    </row>
    <row r="964" spans="1:17" x14ac:dyDescent="0.25">
      <c r="A964">
        <v>944</v>
      </c>
      <c r="C964" s="4">
        <f t="shared" si="129"/>
        <v>3.2921262866077932</v>
      </c>
      <c r="D964">
        <f t="shared" ca="1" si="136"/>
        <v>3.3070882715475043</v>
      </c>
      <c r="E964">
        <f t="shared" ca="1" si="136"/>
        <v>3.196580054764782</v>
      </c>
      <c r="F964">
        <f t="shared" ca="1" si="136"/>
        <v>3.1167445940995639</v>
      </c>
      <c r="G964">
        <f t="shared" ca="1" si="136"/>
        <v>3.0559983739252501</v>
      </c>
      <c r="H964">
        <f t="shared" ca="1" si="136"/>
        <v>3.0900597218684109</v>
      </c>
      <c r="I964">
        <f t="shared" ca="1" si="136"/>
        <v>3.1014970045680053</v>
      </c>
      <c r="J964">
        <f t="shared" ca="1" si="136"/>
        <v>3.0586480401255658</v>
      </c>
      <c r="K964">
        <f t="shared" ca="1" si="136"/>
        <v>2.9786698580441189</v>
      </c>
      <c r="L964">
        <f t="shared" ca="1" si="136"/>
        <v>3.0007378198746948</v>
      </c>
      <c r="M964">
        <f t="shared" ca="1" si="136"/>
        <v>3.1309048446359249</v>
      </c>
      <c r="N964">
        <f t="shared" ca="1" si="132"/>
        <v>22.894686306921635</v>
      </c>
      <c r="O964">
        <f t="shared" ca="1" si="131"/>
        <v>22.356077439080632</v>
      </c>
      <c r="P964" s="4">
        <f t="shared" ca="1" si="133"/>
        <v>20.973921601905751</v>
      </c>
      <c r="Q964" s="3">
        <f t="shared" ca="1" si="134"/>
        <v>0</v>
      </c>
    </row>
    <row r="965" spans="1:17" x14ac:dyDescent="0.25">
      <c r="A965">
        <v>945</v>
      </c>
      <c r="C965" s="4">
        <f t="shared" si="129"/>
        <v>3.2921262866077932</v>
      </c>
      <c r="D965">
        <f t="shared" ref="D965:M980" ca="1" si="137">C965+$D$6*($H$5-C965)*$H$7+$D$9*($H$7^0.5)*(NORMINV(RAND(),0,1))</f>
        <v>3.1901629571713133</v>
      </c>
      <c r="E965">
        <f t="shared" ca="1" si="137"/>
        <v>3.1413250322363031</v>
      </c>
      <c r="F965">
        <f t="shared" ca="1" si="137"/>
        <v>3.1859979691359133</v>
      </c>
      <c r="G965">
        <f t="shared" ca="1" si="137"/>
        <v>3.1647800433509947</v>
      </c>
      <c r="H965">
        <f t="shared" ca="1" si="137"/>
        <v>3.2205598671239164</v>
      </c>
      <c r="I965">
        <f t="shared" ca="1" si="137"/>
        <v>3.2400446310442099</v>
      </c>
      <c r="J965">
        <f t="shared" ca="1" si="137"/>
        <v>3.1656742678531549</v>
      </c>
      <c r="K965">
        <f t="shared" ca="1" si="137"/>
        <v>3.166906720528702</v>
      </c>
      <c r="L965">
        <f t="shared" ca="1" si="137"/>
        <v>3.21621696531676</v>
      </c>
      <c r="M965">
        <f t="shared" ca="1" si="137"/>
        <v>3.2579424150273915</v>
      </c>
      <c r="N965">
        <f t="shared" ca="1" si="132"/>
        <v>25.995993110938446</v>
      </c>
      <c r="O965">
        <f t="shared" ca="1" si="131"/>
        <v>25.028019885051688</v>
      </c>
      <c r="P965" s="4">
        <f t="shared" ca="1" si="133"/>
        <v>22.703519768284878</v>
      </c>
      <c r="Q965" s="3">
        <f t="shared" ca="1" si="134"/>
        <v>0.27062488234247861</v>
      </c>
    </row>
    <row r="966" spans="1:17" x14ac:dyDescent="0.25">
      <c r="A966">
        <v>946</v>
      </c>
      <c r="C966" s="4">
        <f t="shared" si="129"/>
        <v>3.2921262866077932</v>
      </c>
      <c r="D966">
        <f t="shared" ca="1" si="137"/>
        <v>3.3209332723367204</v>
      </c>
      <c r="E966">
        <f t="shared" ca="1" si="137"/>
        <v>3.5371417871362922</v>
      </c>
      <c r="F966">
        <f t="shared" ca="1" si="137"/>
        <v>3.5622007416777519</v>
      </c>
      <c r="G966">
        <f t="shared" ca="1" si="137"/>
        <v>3.4373111351034979</v>
      </c>
      <c r="H966">
        <f t="shared" ca="1" si="137"/>
        <v>3.3808907571301958</v>
      </c>
      <c r="I966">
        <f t="shared" ca="1" si="137"/>
        <v>3.4201398884069167</v>
      </c>
      <c r="J966">
        <f t="shared" ca="1" si="137"/>
        <v>3.3670116060905952</v>
      </c>
      <c r="K966">
        <f t="shared" ca="1" si="137"/>
        <v>3.2940201478844857</v>
      </c>
      <c r="L966">
        <f t="shared" ca="1" si="137"/>
        <v>3.2388673045787009</v>
      </c>
      <c r="M966">
        <f t="shared" ca="1" si="137"/>
        <v>3.2020763768557439</v>
      </c>
      <c r="N966">
        <f t="shared" ca="1" si="132"/>
        <v>24.583521895694638</v>
      </c>
      <c r="O966">
        <f t="shared" ca="1" si="131"/>
        <v>23.815772351950447</v>
      </c>
      <c r="P966" s="4">
        <f t="shared" ca="1" si="133"/>
        <v>21.926004023954331</v>
      </c>
      <c r="Q966" s="3">
        <f t="shared" ca="1" si="134"/>
        <v>0</v>
      </c>
    </row>
    <row r="967" spans="1:17" x14ac:dyDescent="0.25">
      <c r="A967">
        <v>947</v>
      </c>
      <c r="C967" s="4">
        <f t="shared" si="129"/>
        <v>3.2921262866077932</v>
      </c>
      <c r="D967">
        <f t="shared" ca="1" si="137"/>
        <v>3.2385782689597864</v>
      </c>
      <c r="E967">
        <f t="shared" ca="1" si="137"/>
        <v>3.2227076949474562</v>
      </c>
      <c r="F967">
        <f t="shared" ca="1" si="137"/>
        <v>3.2732012495226348</v>
      </c>
      <c r="G967">
        <f t="shared" ca="1" si="137"/>
        <v>3.2117253754282218</v>
      </c>
      <c r="H967">
        <f t="shared" ca="1" si="137"/>
        <v>3.2667593272101056</v>
      </c>
      <c r="I967">
        <f t="shared" ca="1" si="137"/>
        <v>3.2024239263225991</v>
      </c>
      <c r="J967">
        <f t="shared" ca="1" si="137"/>
        <v>3.2610599670928053</v>
      </c>
      <c r="K967">
        <f t="shared" ca="1" si="137"/>
        <v>3.0603281444451174</v>
      </c>
      <c r="L967">
        <f t="shared" ca="1" si="137"/>
        <v>2.8644982405144814</v>
      </c>
      <c r="M967">
        <f t="shared" ca="1" si="137"/>
        <v>2.8763400176096878</v>
      </c>
      <c r="N967">
        <f t="shared" ca="1" si="132"/>
        <v>17.749192423338496</v>
      </c>
      <c r="O967">
        <f t="shared" ca="1" si="131"/>
        <v>17.829732846545532</v>
      </c>
      <c r="P967" s="4">
        <f t="shared" ca="1" si="133"/>
        <v>17.894513051355254</v>
      </c>
      <c r="Q967" s="3">
        <f t="shared" ca="1" si="134"/>
        <v>0</v>
      </c>
    </row>
    <row r="968" spans="1:17" x14ac:dyDescent="0.25">
      <c r="A968">
        <v>948</v>
      </c>
      <c r="C968" s="4">
        <f t="shared" si="129"/>
        <v>3.2921262866077932</v>
      </c>
      <c r="D968">
        <f t="shared" ca="1" si="137"/>
        <v>3.198159035426519</v>
      </c>
      <c r="E968">
        <f t="shared" ca="1" si="137"/>
        <v>3.0646652315833514</v>
      </c>
      <c r="F968">
        <f t="shared" ca="1" si="137"/>
        <v>3.1183604994979075</v>
      </c>
      <c r="G968">
        <f t="shared" ca="1" si="137"/>
        <v>3.0072562511583167</v>
      </c>
      <c r="H968">
        <f t="shared" ca="1" si="137"/>
        <v>2.9714349652187213</v>
      </c>
      <c r="I968">
        <f t="shared" ca="1" si="137"/>
        <v>2.9270352258513168</v>
      </c>
      <c r="J968">
        <f t="shared" ca="1" si="137"/>
        <v>2.775557115961333</v>
      </c>
      <c r="K968">
        <f t="shared" ca="1" si="137"/>
        <v>2.8354835391736399</v>
      </c>
      <c r="L968">
        <f t="shared" ca="1" si="137"/>
        <v>2.8384079214666134</v>
      </c>
      <c r="M968">
        <f t="shared" ca="1" si="137"/>
        <v>2.8329392243747682</v>
      </c>
      <c r="N968">
        <f t="shared" ca="1" si="132"/>
        <v>16.995340604060626</v>
      </c>
      <c r="O968">
        <f t="shared" ca="1" si="131"/>
        <v>17.155131381315741</v>
      </c>
      <c r="P968" s="4">
        <f t="shared" ca="1" si="133"/>
        <v>17.416581899806161</v>
      </c>
      <c r="Q968" s="3">
        <f t="shared" ca="1" si="134"/>
        <v>0</v>
      </c>
    </row>
    <row r="969" spans="1:17" x14ac:dyDescent="0.25">
      <c r="A969">
        <v>949</v>
      </c>
      <c r="C969" s="4">
        <f t="shared" si="129"/>
        <v>3.2921262866077932</v>
      </c>
      <c r="D969">
        <f t="shared" ca="1" si="137"/>
        <v>3.2844572577300881</v>
      </c>
      <c r="E969">
        <f t="shared" ca="1" si="137"/>
        <v>3.2018344840636552</v>
      </c>
      <c r="F969">
        <f t="shared" ca="1" si="137"/>
        <v>3.2349269960402998</v>
      </c>
      <c r="G969">
        <f t="shared" ca="1" si="137"/>
        <v>3.1168498745091138</v>
      </c>
      <c r="H969">
        <f t="shared" ca="1" si="137"/>
        <v>3.1420016181392758</v>
      </c>
      <c r="I969">
        <f t="shared" ca="1" si="137"/>
        <v>3.1774377549688699</v>
      </c>
      <c r="J969">
        <f t="shared" ca="1" si="137"/>
        <v>3.2049120954414003</v>
      </c>
      <c r="K969">
        <f t="shared" ca="1" si="137"/>
        <v>3.3360547096322986</v>
      </c>
      <c r="L969">
        <f t="shared" ca="1" si="137"/>
        <v>3.2886353369568067</v>
      </c>
      <c r="M969">
        <f t="shared" ca="1" si="137"/>
        <v>3.2100342693773478</v>
      </c>
      <c r="N969">
        <f t="shared" ca="1" si="132"/>
        <v>24.779935402994184</v>
      </c>
      <c r="O969">
        <f t="shared" ca="1" si="131"/>
        <v>23.984797993585179</v>
      </c>
      <c r="P969" s="4">
        <f t="shared" ca="1" si="133"/>
        <v>22.035110084897941</v>
      </c>
      <c r="Q969" s="3">
        <f t="shared" ca="1" si="134"/>
        <v>0</v>
      </c>
    </row>
    <row r="970" spans="1:17" x14ac:dyDescent="0.25">
      <c r="A970">
        <v>950</v>
      </c>
      <c r="C970" s="4">
        <f t="shared" si="129"/>
        <v>3.2921262866077932</v>
      </c>
      <c r="D970">
        <f t="shared" ca="1" si="137"/>
        <v>3.2829158371646412</v>
      </c>
      <c r="E970">
        <f t="shared" ca="1" si="137"/>
        <v>3.3664395145482215</v>
      </c>
      <c r="F970">
        <f t="shared" ca="1" si="137"/>
        <v>3.3793460091035521</v>
      </c>
      <c r="G970">
        <f t="shared" ca="1" si="137"/>
        <v>3.3641279680936811</v>
      </c>
      <c r="H970">
        <f t="shared" ca="1" si="137"/>
        <v>3.4419820070671316</v>
      </c>
      <c r="I970">
        <f t="shared" ca="1" si="137"/>
        <v>3.5292942715155138</v>
      </c>
      <c r="J970">
        <f t="shared" ca="1" si="137"/>
        <v>3.5088432640732443</v>
      </c>
      <c r="K970">
        <f t="shared" ca="1" si="137"/>
        <v>3.428832373672527</v>
      </c>
      <c r="L970">
        <f t="shared" ca="1" si="137"/>
        <v>3.4077785049914082</v>
      </c>
      <c r="M970">
        <f t="shared" ca="1" si="137"/>
        <v>3.471942479764011</v>
      </c>
      <c r="N970">
        <f t="shared" ca="1" si="132"/>
        <v>32.199228085531985</v>
      </c>
      <c r="O970">
        <f t="shared" ca="1" si="131"/>
        <v>30.270601846385258</v>
      </c>
      <c r="P970" s="4">
        <f t="shared" ca="1" si="133"/>
        <v>25.945631707817402</v>
      </c>
      <c r="Q970" s="3">
        <f t="shared" ca="1" si="134"/>
        <v>2.1735308299112188</v>
      </c>
    </row>
    <row r="971" spans="1:17" x14ac:dyDescent="0.25">
      <c r="A971">
        <v>951</v>
      </c>
      <c r="C971" s="4">
        <f t="shared" si="129"/>
        <v>3.2921262866077932</v>
      </c>
      <c r="D971">
        <f t="shared" ca="1" si="137"/>
        <v>3.2631835584107036</v>
      </c>
      <c r="E971">
        <f t="shared" ca="1" si="137"/>
        <v>3.4363210419281409</v>
      </c>
      <c r="F971">
        <f t="shared" ca="1" si="137"/>
        <v>3.4647223680168646</v>
      </c>
      <c r="G971">
        <f t="shared" ca="1" si="137"/>
        <v>3.1175317070002939</v>
      </c>
      <c r="H971">
        <f t="shared" ca="1" si="137"/>
        <v>3.1082108985287391</v>
      </c>
      <c r="I971">
        <f t="shared" ca="1" si="137"/>
        <v>3.0921362018852836</v>
      </c>
      <c r="J971">
        <f t="shared" ca="1" si="137"/>
        <v>2.9748761553077285</v>
      </c>
      <c r="K971">
        <f t="shared" ca="1" si="137"/>
        <v>3.0463468515893286</v>
      </c>
      <c r="L971">
        <f t="shared" ca="1" si="137"/>
        <v>3.0599486464809633</v>
      </c>
      <c r="M971">
        <f t="shared" ca="1" si="137"/>
        <v>3.1264021339074879</v>
      </c>
      <c r="N971">
        <f t="shared" ca="1" si="132"/>
        <v>22.791829897371947</v>
      </c>
      <c r="O971">
        <f t="shared" ca="1" si="131"/>
        <v>22.266797420979785</v>
      </c>
      <c r="P971" s="4">
        <f t="shared" ca="1" si="133"/>
        <v>20.915097276019377</v>
      </c>
      <c r="Q971" s="3">
        <f t="shared" ca="1" si="134"/>
        <v>0</v>
      </c>
    </row>
    <row r="972" spans="1:17" x14ac:dyDescent="0.25">
      <c r="A972">
        <v>952</v>
      </c>
      <c r="C972" s="4">
        <f t="shared" si="129"/>
        <v>3.2921262866077932</v>
      </c>
      <c r="D972">
        <f t="shared" ca="1" si="137"/>
        <v>3.2721829586034237</v>
      </c>
      <c r="E972">
        <f t="shared" ca="1" si="137"/>
        <v>3.2487916778188763</v>
      </c>
      <c r="F972">
        <f t="shared" ca="1" si="137"/>
        <v>3.1720435927463444</v>
      </c>
      <c r="G972">
        <f t="shared" ca="1" si="137"/>
        <v>3.1853332339017402</v>
      </c>
      <c r="H972">
        <f t="shared" ca="1" si="137"/>
        <v>3.0568806050145541</v>
      </c>
      <c r="I972">
        <f t="shared" ca="1" si="137"/>
        <v>3.1606572925266905</v>
      </c>
      <c r="J972">
        <f t="shared" ca="1" si="137"/>
        <v>3.1091018808443081</v>
      </c>
      <c r="K972">
        <f t="shared" ca="1" si="137"/>
        <v>2.9918364116298175</v>
      </c>
      <c r="L972">
        <f t="shared" ca="1" si="137"/>
        <v>2.9976359126231684</v>
      </c>
      <c r="M972">
        <f t="shared" ca="1" si="137"/>
        <v>3.0348346611735608</v>
      </c>
      <c r="N972">
        <f t="shared" ca="1" si="132"/>
        <v>20.79753897450275</v>
      </c>
      <c r="O972">
        <f t="shared" ca="1" si="131"/>
        <v>20.526587816956678</v>
      </c>
      <c r="P972" s="4">
        <f t="shared" ca="1" si="133"/>
        <v>19.753994481277719</v>
      </c>
      <c r="Q972" s="3">
        <f t="shared" ca="1" si="134"/>
        <v>0</v>
      </c>
    </row>
    <row r="973" spans="1:17" x14ac:dyDescent="0.25">
      <c r="A973">
        <v>953</v>
      </c>
      <c r="C973" s="4">
        <f t="shared" si="129"/>
        <v>3.2921262866077932</v>
      </c>
      <c r="D973">
        <f t="shared" ca="1" si="137"/>
        <v>3.3144524206942805</v>
      </c>
      <c r="E973">
        <f t="shared" ca="1" si="137"/>
        <v>3.1926963551968064</v>
      </c>
      <c r="F973">
        <f t="shared" ca="1" si="137"/>
        <v>3.1942308882133057</v>
      </c>
      <c r="G973">
        <f t="shared" ca="1" si="137"/>
        <v>3.0909737893896891</v>
      </c>
      <c r="H973">
        <f t="shared" ca="1" si="137"/>
        <v>2.9811256252071341</v>
      </c>
      <c r="I973">
        <f t="shared" ca="1" si="137"/>
        <v>3.0080053673855578</v>
      </c>
      <c r="J973">
        <f t="shared" ca="1" si="137"/>
        <v>3.0425952054744339</v>
      </c>
      <c r="K973">
        <f t="shared" ca="1" si="137"/>
        <v>2.9119176625627623</v>
      </c>
      <c r="L973">
        <f t="shared" ca="1" si="137"/>
        <v>2.9531422636963685</v>
      </c>
      <c r="M973">
        <f t="shared" ca="1" si="137"/>
        <v>2.9403549520573935</v>
      </c>
      <c r="N973">
        <f t="shared" ca="1" si="132"/>
        <v>18.922561722574763</v>
      </c>
      <c r="O973">
        <f t="shared" ca="1" si="131"/>
        <v>18.873470673778272</v>
      </c>
      <c r="P973" s="4">
        <f t="shared" ca="1" si="133"/>
        <v>18.623489729947959</v>
      </c>
      <c r="Q973" s="3">
        <f t="shared" ca="1" si="134"/>
        <v>0</v>
      </c>
    </row>
    <row r="974" spans="1:17" x14ac:dyDescent="0.25">
      <c r="A974">
        <v>954</v>
      </c>
      <c r="C974" s="4">
        <f t="shared" si="129"/>
        <v>3.2921262866077932</v>
      </c>
      <c r="D974">
        <f t="shared" ca="1" si="137"/>
        <v>3.3108720815621089</v>
      </c>
      <c r="E974">
        <f t="shared" ca="1" si="137"/>
        <v>3.295119688826766</v>
      </c>
      <c r="F974">
        <f t="shared" ca="1" si="137"/>
        <v>3.2865809130002597</v>
      </c>
      <c r="G974">
        <f t="shared" ca="1" si="137"/>
        <v>3.2042732396096891</v>
      </c>
      <c r="H974">
        <f t="shared" ca="1" si="137"/>
        <v>3.247684931310034</v>
      </c>
      <c r="I974">
        <f t="shared" ca="1" si="137"/>
        <v>3.1334996259320658</v>
      </c>
      <c r="J974">
        <f t="shared" ca="1" si="137"/>
        <v>3.1753771190040041</v>
      </c>
      <c r="K974">
        <f t="shared" ca="1" si="137"/>
        <v>3.2966695764921496</v>
      </c>
      <c r="L974">
        <f t="shared" ca="1" si="137"/>
        <v>3.3228900829585473</v>
      </c>
      <c r="M974">
        <f t="shared" ca="1" si="137"/>
        <v>3.4034856149268182</v>
      </c>
      <c r="N974">
        <f t="shared" ca="1" si="132"/>
        <v>30.068725598052353</v>
      </c>
      <c r="O974">
        <f t="shared" ca="1" si="131"/>
        <v>28.483918358241024</v>
      </c>
      <c r="P974" s="4">
        <f t="shared" ca="1" si="133"/>
        <v>24.861068119794226</v>
      </c>
      <c r="Q974" s="3">
        <f t="shared" ca="1" si="134"/>
        <v>1.5056537213885657</v>
      </c>
    </row>
    <row r="975" spans="1:17" x14ac:dyDescent="0.25">
      <c r="A975">
        <v>955</v>
      </c>
      <c r="C975" s="4">
        <f t="shared" si="129"/>
        <v>3.2921262866077932</v>
      </c>
      <c r="D975">
        <f t="shared" ca="1" si="137"/>
        <v>3.3155565893496166</v>
      </c>
      <c r="E975">
        <f t="shared" ca="1" si="137"/>
        <v>3.2125998721640645</v>
      </c>
      <c r="F975">
        <f t="shared" ca="1" si="137"/>
        <v>3.2739053474562878</v>
      </c>
      <c r="G975">
        <f t="shared" ca="1" si="137"/>
        <v>3.2556804018884757</v>
      </c>
      <c r="H975">
        <f t="shared" ca="1" si="137"/>
        <v>3.2546500689512419</v>
      </c>
      <c r="I975">
        <f t="shared" ca="1" si="137"/>
        <v>3.1773625841726423</v>
      </c>
      <c r="J975">
        <f t="shared" ca="1" si="137"/>
        <v>3.2243266252713196</v>
      </c>
      <c r="K975">
        <f t="shared" ca="1" si="137"/>
        <v>3.1791970590635543</v>
      </c>
      <c r="L975">
        <f t="shared" ca="1" si="137"/>
        <v>3.0517274503883423</v>
      </c>
      <c r="M975">
        <f t="shared" ca="1" si="137"/>
        <v>2.9172140080368614</v>
      </c>
      <c r="N975">
        <f t="shared" ca="1" si="132"/>
        <v>18.489703471551213</v>
      </c>
      <c r="O975">
        <f t="shared" ca="1" si="131"/>
        <v>18.489296597252824</v>
      </c>
      <c r="P975" s="4">
        <f t="shared" ca="1" si="133"/>
        <v>18.356604491301425</v>
      </c>
      <c r="Q975" s="3">
        <f t="shared" ca="1" si="134"/>
        <v>0</v>
      </c>
    </row>
    <row r="976" spans="1:17" x14ac:dyDescent="0.25">
      <c r="A976">
        <v>956</v>
      </c>
      <c r="C976" s="4">
        <f t="shared" si="129"/>
        <v>3.2921262866077932</v>
      </c>
      <c r="D976">
        <f t="shared" ca="1" si="137"/>
        <v>3.2634744983851252</v>
      </c>
      <c r="E976">
        <f t="shared" ca="1" si="137"/>
        <v>3.2640647074608</v>
      </c>
      <c r="F976">
        <f t="shared" ca="1" si="137"/>
        <v>3.2220227717414498</v>
      </c>
      <c r="G976">
        <f t="shared" ca="1" si="137"/>
        <v>3.143883885506046</v>
      </c>
      <c r="H976">
        <f t="shared" ca="1" si="137"/>
        <v>3.0902969887642993</v>
      </c>
      <c r="I976">
        <f t="shared" ca="1" si="137"/>
        <v>3.1512665817256673</v>
      </c>
      <c r="J976">
        <f t="shared" ca="1" si="137"/>
        <v>3.1374714379551918</v>
      </c>
      <c r="K976">
        <f t="shared" ca="1" si="137"/>
        <v>3.1248125624131773</v>
      </c>
      <c r="L976">
        <f t="shared" ca="1" si="137"/>
        <v>2.9408362068560727</v>
      </c>
      <c r="M976">
        <f t="shared" ca="1" si="137"/>
        <v>2.8520894703027238</v>
      </c>
      <c r="N976">
        <f t="shared" ca="1" si="132"/>
        <v>17.323941911865138</v>
      </c>
      <c r="O976">
        <f t="shared" ca="1" si="131"/>
        <v>17.449588779554482</v>
      </c>
      <c r="P976" s="4">
        <f t="shared" ca="1" si="133"/>
        <v>17.625871042689766</v>
      </c>
      <c r="Q976" s="3">
        <f t="shared" ca="1" si="134"/>
        <v>0</v>
      </c>
    </row>
    <row r="977" spans="1:17" x14ac:dyDescent="0.25">
      <c r="A977">
        <v>957</v>
      </c>
      <c r="C977" s="4">
        <f t="shared" si="129"/>
        <v>3.2921262866077932</v>
      </c>
      <c r="D977">
        <f t="shared" ca="1" si="137"/>
        <v>3.1883905620731183</v>
      </c>
      <c r="E977">
        <f t="shared" ca="1" si="137"/>
        <v>3.1590880987974725</v>
      </c>
      <c r="F977">
        <f t="shared" ca="1" si="137"/>
        <v>3.163793823369109</v>
      </c>
      <c r="G977">
        <f t="shared" ca="1" si="137"/>
        <v>3.0305284101830057</v>
      </c>
      <c r="H977">
        <f t="shared" ca="1" si="137"/>
        <v>3.1092576842644135</v>
      </c>
      <c r="I977">
        <f t="shared" ca="1" si="137"/>
        <v>2.972302847151111</v>
      </c>
      <c r="J977">
        <f t="shared" ca="1" si="137"/>
        <v>2.95911143035574</v>
      </c>
      <c r="K977">
        <f t="shared" ca="1" si="137"/>
        <v>3.0079519545993683</v>
      </c>
      <c r="L977">
        <f t="shared" ca="1" si="137"/>
        <v>2.9623831966375644</v>
      </c>
      <c r="M977">
        <f t="shared" ca="1" si="137"/>
        <v>2.8200223314598691</v>
      </c>
      <c r="N977">
        <f t="shared" ca="1" si="132"/>
        <v>16.77722532789068</v>
      </c>
      <c r="O977">
        <f t="shared" ca="1" si="131"/>
        <v>16.959330307887335</v>
      </c>
      <c r="P977" s="4">
        <f t="shared" ca="1" si="133"/>
        <v>17.276821022331632</v>
      </c>
      <c r="Q977" s="3">
        <f t="shared" ca="1" si="134"/>
        <v>0</v>
      </c>
    </row>
    <row r="978" spans="1:17" x14ac:dyDescent="0.25">
      <c r="A978">
        <v>958</v>
      </c>
      <c r="C978" s="4">
        <f t="shared" si="129"/>
        <v>3.2921262866077932</v>
      </c>
      <c r="D978">
        <f t="shared" ca="1" si="137"/>
        <v>3.2830262259652252</v>
      </c>
      <c r="E978">
        <f t="shared" ca="1" si="137"/>
        <v>3.1786513400043135</v>
      </c>
      <c r="F978">
        <f t="shared" ca="1" si="137"/>
        <v>3.2067829472309262</v>
      </c>
      <c r="G978">
        <f t="shared" ca="1" si="137"/>
        <v>3.1863166506190317</v>
      </c>
      <c r="H978">
        <f t="shared" ca="1" si="137"/>
        <v>3.1546607719935289</v>
      </c>
      <c r="I978">
        <f t="shared" ca="1" si="137"/>
        <v>3.2196463489718488</v>
      </c>
      <c r="J978">
        <f t="shared" ca="1" si="137"/>
        <v>3.0774845314715771</v>
      </c>
      <c r="K978">
        <f t="shared" ca="1" si="137"/>
        <v>3.0130657519834823</v>
      </c>
      <c r="L978">
        <f t="shared" ca="1" si="137"/>
        <v>3.0627511095102804</v>
      </c>
      <c r="M978">
        <f t="shared" ca="1" si="137"/>
        <v>3.0704776630791519</v>
      </c>
      <c r="N978">
        <f t="shared" ca="1" si="132"/>
        <v>21.55219490447827</v>
      </c>
      <c r="O978">
        <f t="shared" ca="1" si="131"/>
        <v>21.187191140337863</v>
      </c>
      <c r="P978" s="4">
        <f t="shared" ca="1" si="133"/>
        <v>20.198092530455035</v>
      </c>
      <c r="Q978" s="3">
        <f t="shared" ca="1" si="134"/>
        <v>0</v>
      </c>
    </row>
    <row r="979" spans="1:17" x14ac:dyDescent="0.25">
      <c r="A979">
        <v>959</v>
      </c>
      <c r="C979" s="4">
        <f t="shared" si="129"/>
        <v>3.2921262866077932</v>
      </c>
      <c r="D979">
        <f t="shared" ca="1" si="137"/>
        <v>3.1922622153790354</v>
      </c>
      <c r="E979">
        <f t="shared" ca="1" si="137"/>
        <v>3.0796625419954577</v>
      </c>
      <c r="F979">
        <f t="shared" ca="1" si="137"/>
        <v>3.1315997839707546</v>
      </c>
      <c r="G979">
        <f t="shared" ca="1" si="137"/>
        <v>3.1694845961566931</v>
      </c>
      <c r="H979">
        <f t="shared" ca="1" si="137"/>
        <v>3.3242733675246678</v>
      </c>
      <c r="I979">
        <f t="shared" ca="1" si="137"/>
        <v>3.3526666939206979</v>
      </c>
      <c r="J979">
        <f t="shared" ca="1" si="137"/>
        <v>3.3401700589703838</v>
      </c>
      <c r="K979">
        <f t="shared" ca="1" si="137"/>
        <v>3.3197021879875837</v>
      </c>
      <c r="L979">
        <f t="shared" ca="1" si="137"/>
        <v>3.271258564670358</v>
      </c>
      <c r="M979">
        <f t="shared" ca="1" si="137"/>
        <v>3.3581618983764909</v>
      </c>
      <c r="N979">
        <f t="shared" ca="1" si="132"/>
        <v>28.736322024796927</v>
      </c>
      <c r="O979">
        <f t="shared" ca="1" si="131"/>
        <v>27.359413384388937</v>
      </c>
      <c r="P979" s="4">
        <f t="shared" ca="1" si="133"/>
        <v>24.168067164329614</v>
      </c>
      <c r="Q979" s="3">
        <f t="shared" ca="1" si="134"/>
        <v>1.0951944023081022</v>
      </c>
    </row>
    <row r="980" spans="1:17" x14ac:dyDescent="0.25">
      <c r="A980">
        <v>960</v>
      </c>
      <c r="C980" s="4">
        <f t="shared" si="129"/>
        <v>3.2921262866077932</v>
      </c>
      <c r="D980">
        <f t="shared" ca="1" si="137"/>
        <v>3.1671674732123067</v>
      </c>
      <c r="E980">
        <f t="shared" ca="1" si="137"/>
        <v>3.0550711634044103</v>
      </c>
      <c r="F980">
        <f t="shared" ca="1" si="137"/>
        <v>3.1263415739377849</v>
      </c>
      <c r="G980">
        <f t="shared" ca="1" si="137"/>
        <v>3.1545188603911734</v>
      </c>
      <c r="H980">
        <f t="shared" ca="1" si="137"/>
        <v>3.0938875766143146</v>
      </c>
      <c r="I980">
        <f t="shared" ca="1" si="137"/>
        <v>3.1660131922961585</v>
      </c>
      <c r="J980">
        <f t="shared" ca="1" si="137"/>
        <v>3.0546777412926138</v>
      </c>
      <c r="K980">
        <f t="shared" ca="1" si="137"/>
        <v>3.1431285080685463</v>
      </c>
      <c r="L980">
        <f t="shared" ca="1" si="137"/>
        <v>3.1166739212524219</v>
      </c>
      <c r="M980">
        <f t="shared" ca="1" si="137"/>
        <v>3.0095799180868812</v>
      </c>
      <c r="N980">
        <f t="shared" ca="1" si="132"/>
        <v>20.278879345264198</v>
      </c>
      <c r="O980">
        <f t="shared" ca="1" si="131"/>
        <v>20.071024784130035</v>
      </c>
      <c r="P980" s="4">
        <f t="shared" ca="1" si="133"/>
        <v>19.44525319086403</v>
      </c>
      <c r="Q980" s="3">
        <f t="shared" ca="1" si="134"/>
        <v>0</v>
      </c>
    </row>
    <row r="981" spans="1:17" x14ac:dyDescent="0.25">
      <c r="A981">
        <v>961</v>
      </c>
      <c r="C981" s="4">
        <f t="shared" ref="C981:C1020" si="138">$H$6</f>
        <v>3.2921262866077932</v>
      </c>
      <c r="D981">
        <f t="shared" ref="D981:M996" ca="1" si="139">C981+$D$6*($H$5-C981)*$H$7+$D$9*($H$7^0.5)*(NORMINV(RAND(),0,1))</f>
        <v>3.1997903573795607</v>
      </c>
      <c r="E981">
        <f t="shared" ca="1" si="139"/>
        <v>3.2787419016894503</v>
      </c>
      <c r="F981">
        <f t="shared" ca="1" si="139"/>
        <v>3.2219992981171046</v>
      </c>
      <c r="G981">
        <f t="shared" ca="1" si="139"/>
        <v>3.3200130524431599</v>
      </c>
      <c r="H981">
        <f t="shared" ca="1" si="139"/>
        <v>3.318482104014493</v>
      </c>
      <c r="I981">
        <f t="shared" ca="1" si="139"/>
        <v>3.252209360339084</v>
      </c>
      <c r="J981">
        <f t="shared" ca="1" si="139"/>
        <v>3.1431504559823744</v>
      </c>
      <c r="K981">
        <f t="shared" ca="1" si="139"/>
        <v>3.2076100705594208</v>
      </c>
      <c r="L981">
        <f t="shared" ca="1" si="139"/>
        <v>3.2054512270295743</v>
      </c>
      <c r="M981">
        <f t="shared" ca="1" si="139"/>
        <v>3.0945888471703618</v>
      </c>
      <c r="N981">
        <f t="shared" ca="1" si="132"/>
        <v>22.078159173553015</v>
      </c>
      <c r="O981">
        <f t="shared" ref="O981:O1020" ca="1" si="140">EXP(($H$9*LN(N981))+(1-$H$9)*$H$5+(($D$9^2)/(4*$D$6))*(1-$H$9^2))</f>
        <v>21.646078831412279</v>
      </c>
      <c r="P981" s="4">
        <f t="shared" ca="1" si="133"/>
        <v>20.504156189379742</v>
      </c>
      <c r="Q981" s="3">
        <f t="shared" ca="1" si="134"/>
        <v>0</v>
      </c>
    </row>
    <row r="982" spans="1:17" x14ac:dyDescent="0.25">
      <c r="A982">
        <v>962</v>
      </c>
      <c r="C982" s="4">
        <f t="shared" si="138"/>
        <v>3.2921262866077932</v>
      </c>
      <c r="D982">
        <f t="shared" ca="1" si="139"/>
        <v>3.4386659217544731</v>
      </c>
      <c r="E982">
        <f t="shared" ca="1" si="139"/>
        <v>3.3817715478647159</v>
      </c>
      <c r="F982">
        <f t="shared" ca="1" si="139"/>
        <v>3.2898166483606457</v>
      </c>
      <c r="G982">
        <f t="shared" ca="1" si="139"/>
        <v>3.348569931953139</v>
      </c>
      <c r="H982">
        <f t="shared" ca="1" si="139"/>
        <v>3.3444990962388381</v>
      </c>
      <c r="I982">
        <f t="shared" ca="1" si="139"/>
        <v>3.2264839075596941</v>
      </c>
      <c r="J982">
        <f t="shared" ca="1" si="139"/>
        <v>3.2384404855726969</v>
      </c>
      <c r="K982">
        <f t="shared" ca="1" si="139"/>
        <v>3.3157311140098757</v>
      </c>
      <c r="L982">
        <f t="shared" ca="1" si="139"/>
        <v>3.2572284319793599</v>
      </c>
      <c r="M982">
        <f t="shared" ca="1" si="139"/>
        <v>3.275644814635787</v>
      </c>
      <c r="N982">
        <f t="shared" ref="N982:N1017" ca="1" si="141">EXP(M982)</f>
        <v>26.460281957912205</v>
      </c>
      <c r="O982">
        <f t="shared" ca="1" si="140"/>
        <v>25.424875503415347</v>
      </c>
      <c r="P982" s="4">
        <f t="shared" ref="P982:P1019" ca="1" si="142">EXP(($H$10*LN(N982))+(1-$H$10)*$H$5+(($D$9^2)/(4*$D$6))*(1-$H$10^2))</f>
        <v>22.955599697582066</v>
      </c>
      <c r="Q982" s="3">
        <f t="shared" ref="Q982:Q1020" ca="1" si="143">(MAX(0,O982-P982-$D$5))*$H$8</f>
        <v>0.40833977773487179</v>
      </c>
    </row>
    <row r="983" spans="1:17" x14ac:dyDescent="0.25">
      <c r="A983">
        <v>963</v>
      </c>
      <c r="C983" s="4">
        <f t="shared" si="138"/>
        <v>3.2921262866077932</v>
      </c>
      <c r="D983">
        <f t="shared" ca="1" si="139"/>
        <v>3.2371819441822258</v>
      </c>
      <c r="E983">
        <f t="shared" ca="1" si="139"/>
        <v>3.1517650462785562</v>
      </c>
      <c r="F983">
        <f t="shared" ca="1" si="139"/>
        <v>3.1889373707514221</v>
      </c>
      <c r="G983">
        <f t="shared" ca="1" si="139"/>
        <v>3.1462110732176094</v>
      </c>
      <c r="H983">
        <f t="shared" ca="1" si="139"/>
        <v>3.1730486776610118</v>
      </c>
      <c r="I983">
        <f t="shared" ca="1" si="139"/>
        <v>3.1761842747126985</v>
      </c>
      <c r="J983">
        <f t="shared" ca="1" si="139"/>
        <v>3.2163155535081467</v>
      </c>
      <c r="K983">
        <f t="shared" ca="1" si="139"/>
        <v>3.2388259735449179</v>
      </c>
      <c r="L983">
        <f t="shared" ca="1" si="139"/>
        <v>3.2925615733013198</v>
      </c>
      <c r="M983">
        <f t="shared" ca="1" si="139"/>
        <v>3.2290085124927468</v>
      </c>
      <c r="N983">
        <f t="shared" ca="1" si="141"/>
        <v>25.254604928334466</v>
      </c>
      <c r="O983">
        <f t="shared" ca="1" si="140"/>
        <v>24.392666837435023</v>
      </c>
      <c r="P983" s="4">
        <f t="shared" ca="1" si="142"/>
        <v>22.297450509246094</v>
      </c>
      <c r="Q983" s="3">
        <f t="shared" ca="1" si="143"/>
        <v>5.2523396086197556E-2</v>
      </c>
    </row>
    <row r="984" spans="1:17" x14ac:dyDescent="0.25">
      <c r="A984">
        <v>964</v>
      </c>
      <c r="C984" s="4">
        <f t="shared" si="138"/>
        <v>3.2921262866077932</v>
      </c>
      <c r="D984">
        <f t="shared" ca="1" si="139"/>
        <v>3.3975021251162478</v>
      </c>
      <c r="E984">
        <f t="shared" ca="1" si="139"/>
        <v>3.2689173791896615</v>
      </c>
      <c r="F984">
        <f t="shared" ca="1" si="139"/>
        <v>3.1717431422062932</v>
      </c>
      <c r="G984">
        <f t="shared" ca="1" si="139"/>
        <v>3.1879709772994405</v>
      </c>
      <c r="H984">
        <f t="shared" ca="1" si="139"/>
        <v>3.2560578031100667</v>
      </c>
      <c r="I984">
        <f t="shared" ca="1" si="139"/>
        <v>3.186204056216368</v>
      </c>
      <c r="J984">
        <f t="shared" ca="1" si="139"/>
        <v>3.1615155261871588</v>
      </c>
      <c r="K984">
        <f t="shared" ca="1" si="139"/>
        <v>3.2923991699304107</v>
      </c>
      <c r="L984">
        <f t="shared" ca="1" si="139"/>
        <v>3.1817012012148767</v>
      </c>
      <c r="M984">
        <f t="shared" ca="1" si="139"/>
        <v>3.2156836586174227</v>
      </c>
      <c r="N984">
        <f t="shared" ca="1" si="141"/>
        <v>24.920323082372732</v>
      </c>
      <c r="O984">
        <f t="shared" ca="1" si="140"/>
        <v>24.105518619362641</v>
      </c>
      <c r="P984" s="4">
        <f t="shared" ca="1" si="142"/>
        <v>22.112894956898828</v>
      </c>
      <c r="Q984" s="3">
        <f t="shared" ca="1" si="143"/>
        <v>0</v>
      </c>
    </row>
    <row r="985" spans="1:17" x14ac:dyDescent="0.25">
      <c r="A985">
        <v>965</v>
      </c>
      <c r="C985" s="4">
        <f t="shared" si="138"/>
        <v>3.2921262866077932</v>
      </c>
      <c r="D985">
        <f t="shared" ca="1" si="139"/>
        <v>3.1301947090030451</v>
      </c>
      <c r="E985">
        <f t="shared" ca="1" si="139"/>
        <v>3.1832337949921583</v>
      </c>
      <c r="F985">
        <f t="shared" ca="1" si="139"/>
        <v>3.1450324889650965</v>
      </c>
      <c r="G985">
        <f t="shared" ca="1" si="139"/>
        <v>3.125039171846455</v>
      </c>
      <c r="H985">
        <f t="shared" ca="1" si="139"/>
        <v>3.2457122221525276</v>
      </c>
      <c r="I985">
        <f t="shared" ca="1" si="139"/>
        <v>3.3097329515682774</v>
      </c>
      <c r="J985">
        <f t="shared" ca="1" si="139"/>
        <v>3.3013731817946921</v>
      </c>
      <c r="K985">
        <f t="shared" ca="1" si="139"/>
        <v>3.1895552446397777</v>
      </c>
      <c r="L985">
        <f t="shared" ca="1" si="139"/>
        <v>3.2381077743620397</v>
      </c>
      <c r="M985">
        <f t="shared" ca="1" si="139"/>
        <v>3.220419404826095</v>
      </c>
      <c r="N985">
        <f t="shared" ca="1" si="141"/>
        <v>25.038619297265992</v>
      </c>
      <c r="O985">
        <f t="shared" ca="1" si="140"/>
        <v>24.207183830239774</v>
      </c>
      <c r="P985" s="4">
        <f t="shared" ca="1" si="142"/>
        <v>22.178311655866437</v>
      </c>
      <c r="Q985" s="3">
        <f t="shared" ca="1" si="143"/>
        <v>0</v>
      </c>
    </row>
    <row r="986" spans="1:17" x14ac:dyDescent="0.25">
      <c r="A986">
        <v>966</v>
      </c>
      <c r="C986" s="4">
        <f t="shared" si="138"/>
        <v>3.2921262866077932</v>
      </c>
      <c r="D986">
        <f t="shared" ca="1" si="139"/>
        <v>3.4366265354385934</v>
      </c>
      <c r="E986">
        <f t="shared" ca="1" si="139"/>
        <v>3.4854524027208225</v>
      </c>
      <c r="F986">
        <f t="shared" ca="1" si="139"/>
        <v>3.5374297395105136</v>
      </c>
      <c r="G986">
        <f t="shared" ca="1" si="139"/>
        <v>3.5657121740404976</v>
      </c>
      <c r="H986">
        <f t="shared" ca="1" si="139"/>
        <v>3.7003198977347838</v>
      </c>
      <c r="I986">
        <f t="shared" ca="1" si="139"/>
        <v>3.7938583330021958</v>
      </c>
      <c r="J986">
        <f t="shared" ca="1" si="139"/>
        <v>3.7584928540724363</v>
      </c>
      <c r="K986">
        <f t="shared" ca="1" si="139"/>
        <v>3.6378849299423428</v>
      </c>
      <c r="L986">
        <f t="shared" ca="1" si="139"/>
        <v>3.5471392343179393</v>
      </c>
      <c r="M986">
        <f t="shared" ca="1" si="139"/>
        <v>3.6253543183539483</v>
      </c>
      <c r="N986">
        <f t="shared" ca="1" si="141"/>
        <v>37.538021213476434</v>
      </c>
      <c r="O986">
        <f t="shared" ca="1" si="140"/>
        <v>34.692152228682218</v>
      </c>
      <c r="P986" s="4">
        <f t="shared" ca="1" si="142"/>
        <v>28.551070577258162</v>
      </c>
      <c r="Q986" s="3">
        <f t="shared" ca="1" si="143"/>
        <v>3.9010695391145425</v>
      </c>
    </row>
    <row r="987" spans="1:17" x14ac:dyDescent="0.25">
      <c r="A987">
        <v>967</v>
      </c>
      <c r="C987" s="4">
        <f t="shared" si="138"/>
        <v>3.2921262866077932</v>
      </c>
      <c r="D987">
        <f t="shared" ca="1" si="139"/>
        <v>3.1608738147817053</v>
      </c>
      <c r="E987">
        <f t="shared" ca="1" si="139"/>
        <v>3.0938125539259556</v>
      </c>
      <c r="F987">
        <f t="shared" ca="1" si="139"/>
        <v>3.1178945243865606</v>
      </c>
      <c r="G987">
        <f t="shared" ca="1" si="139"/>
        <v>3.1226221381309598</v>
      </c>
      <c r="H987">
        <f t="shared" ca="1" si="139"/>
        <v>3.092763196469527</v>
      </c>
      <c r="I987">
        <f t="shared" ca="1" si="139"/>
        <v>3.0444830370819322</v>
      </c>
      <c r="J987">
        <f t="shared" ca="1" si="139"/>
        <v>2.9406677437375928</v>
      </c>
      <c r="K987">
        <f t="shared" ca="1" si="139"/>
        <v>3.0148154454546874</v>
      </c>
      <c r="L987">
        <f t="shared" ca="1" si="139"/>
        <v>2.8897108581963571</v>
      </c>
      <c r="M987">
        <f t="shared" ca="1" si="139"/>
        <v>2.9190260189739776</v>
      </c>
      <c r="N987">
        <f t="shared" ca="1" si="141"/>
        <v>18.523237389203082</v>
      </c>
      <c r="O987">
        <f t="shared" ca="1" si="140"/>
        <v>18.519094395826386</v>
      </c>
      <c r="P987" s="4">
        <f t="shared" ca="1" si="142"/>
        <v>18.3773637395973</v>
      </c>
      <c r="Q987" s="3">
        <f t="shared" ca="1" si="143"/>
        <v>0</v>
      </c>
    </row>
    <row r="988" spans="1:17" x14ac:dyDescent="0.25">
      <c r="A988">
        <v>968</v>
      </c>
      <c r="C988" s="4">
        <f t="shared" si="138"/>
        <v>3.2921262866077932</v>
      </c>
      <c r="D988">
        <f t="shared" ca="1" si="139"/>
        <v>3.193818136168288</v>
      </c>
      <c r="E988">
        <f t="shared" ca="1" si="139"/>
        <v>3.1740908512651878</v>
      </c>
      <c r="F988">
        <f t="shared" ca="1" si="139"/>
        <v>3.252942789794961</v>
      </c>
      <c r="G988">
        <f t="shared" ca="1" si="139"/>
        <v>3.2270376150558717</v>
      </c>
      <c r="H988">
        <f t="shared" ca="1" si="139"/>
        <v>3.2690448605622833</v>
      </c>
      <c r="I988">
        <f t="shared" ca="1" si="139"/>
        <v>3.2646279789983286</v>
      </c>
      <c r="J988">
        <f t="shared" ca="1" si="139"/>
        <v>3.3196683067690405</v>
      </c>
      <c r="K988">
        <f t="shared" ca="1" si="139"/>
        <v>3.3395483859742834</v>
      </c>
      <c r="L988">
        <f t="shared" ca="1" si="139"/>
        <v>3.2984243222657943</v>
      </c>
      <c r="M988">
        <f t="shared" ca="1" si="139"/>
        <v>3.36373531104076</v>
      </c>
      <c r="N988">
        <f t="shared" ca="1" si="141"/>
        <v>28.89692855338242</v>
      </c>
      <c r="O988">
        <f t="shared" ca="1" si="140"/>
        <v>27.495262627170064</v>
      </c>
      <c r="P988" s="4">
        <f t="shared" ca="1" si="142"/>
        <v>24.252232108747702</v>
      </c>
      <c r="Q988" s="3">
        <f t="shared" ca="1" si="143"/>
        <v>1.1443580276956991</v>
      </c>
    </row>
    <row r="989" spans="1:17" x14ac:dyDescent="0.25">
      <c r="A989">
        <v>969</v>
      </c>
      <c r="C989" s="4">
        <f t="shared" si="138"/>
        <v>3.2921262866077932</v>
      </c>
      <c r="D989">
        <f t="shared" ca="1" si="139"/>
        <v>3.2477353006177472</v>
      </c>
      <c r="E989">
        <f t="shared" ca="1" si="139"/>
        <v>3.2503303348100556</v>
      </c>
      <c r="F989">
        <f t="shared" ca="1" si="139"/>
        <v>3.1674941988649059</v>
      </c>
      <c r="G989">
        <f t="shared" ca="1" si="139"/>
        <v>3.1298882120520393</v>
      </c>
      <c r="H989">
        <f t="shared" ca="1" si="139"/>
        <v>3.1169739487759891</v>
      </c>
      <c r="I989">
        <f t="shared" ca="1" si="139"/>
        <v>3.0809495942618579</v>
      </c>
      <c r="J989">
        <f t="shared" ca="1" si="139"/>
        <v>3.2107990003016527</v>
      </c>
      <c r="K989">
        <f t="shared" ca="1" si="139"/>
        <v>3.1061809693849054</v>
      </c>
      <c r="L989">
        <f t="shared" ca="1" si="139"/>
        <v>2.9701623947825846</v>
      </c>
      <c r="M989">
        <f t="shared" ca="1" si="139"/>
        <v>2.9736713980353091</v>
      </c>
      <c r="N989">
        <f t="shared" ca="1" si="141"/>
        <v>19.563613719641289</v>
      </c>
      <c r="O989">
        <f t="shared" ca="1" si="140"/>
        <v>19.440634977964802</v>
      </c>
      <c r="P989" s="4">
        <f t="shared" ca="1" si="142"/>
        <v>19.014558505144141</v>
      </c>
      <c r="Q989" s="3">
        <f t="shared" ca="1" si="143"/>
        <v>0</v>
      </c>
    </row>
    <row r="990" spans="1:17" x14ac:dyDescent="0.25">
      <c r="A990">
        <v>970</v>
      </c>
      <c r="C990" s="4">
        <f t="shared" si="138"/>
        <v>3.2921262866077932</v>
      </c>
      <c r="D990">
        <f t="shared" ca="1" si="139"/>
        <v>3.329618999946085</v>
      </c>
      <c r="E990">
        <f t="shared" ca="1" si="139"/>
        <v>3.3236482409672692</v>
      </c>
      <c r="F990">
        <f t="shared" ca="1" si="139"/>
        <v>3.4137814343445707</v>
      </c>
      <c r="G990">
        <f t="shared" ca="1" si="139"/>
        <v>3.2946464549552994</v>
      </c>
      <c r="H990">
        <f t="shared" ca="1" si="139"/>
        <v>3.2957439089106324</v>
      </c>
      <c r="I990">
        <f t="shared" ca="1" si="139"/>
        <v>3.3663814560327072</v>
      </c>
      <c r="J990">
        <f t="shared" ca="1" si="139"/>
        <v>3.2032557618209609</v>
      </c>
      <c r="K990">
        <f t="shared" ca="1" si="139"/>
        <v>3.2846640908001485</v>
      </c>
      <c r="L990">
        <f t="shared" ca="1" si="139"/>
        <v>3.309775343944557</v>
      </c>
      <c r="M990">
        <f t="shared" ca="1" si="139"/>
        <v>3.2179469821938311</v>
      </c>
      <c r="N990">
        <f t="shared" ca="1" si="141"/>
        <v>24.976789714161466</v>
      </c>
      <c r="O990">
        <f t="shared" ca="1" si="140"/>
        <v>24.15405341694488</v>
      </c>
      <c r="P990" s="4">
        <f t="shared" ca="1" si="142"/>
        <v>22.144135016214054</v>
      </c>
      <c r="Q990" s="3">
        <f t="shared" ca="1" si="143"/>
        <v>0</v>
      </c>
    </row>
    <row r="991" spans="1:17" x14ac:dyDescent="0.25">
      <c r="A991">
        <v>971</v>
      </c>
      <c r="C991" s="4">
        <f t="shared" si="138"/>
        <v>3.2921262866077932</v>
      </c>
      <c r="D991">
        <f t="shared" ca="1" si="139"/>
        <v>3.4428307602307551</v>
      </c>
      <c r="E991">
        <f t="shared" ca="1" si="139"/>
        <v>3.4935582942580519</v>
      </c>
      <c r="F991">
        <f t="shared" ca="1" si="139"/>
        <v>3.6252617074379363</v>
      </c>
      <c r="G991">
        <f t="shared" ca="1" si="139"/>
        <v>3.8180089037771889</v>
      </c>
      <c r="H991">
        <f t="shared" ca="1" si="139"/>
        <v>3.7516057882165477</v>
      </c>
      <c r="I991">
        <f t="shared" ca="1" si="139"/>
        <v>3.8234679799399216</v>
      </c>
      <c r="J991">
        <f t="shared" ca="1" si="139"/>
        <v>3.9401065992869824</v>
      </c>
      <c r="K991">
        <f t="shared" ca="1" si="139"/>
        <v>3.8847659546227278</v>
      </c>
      <c r="L991">
        <f t="shared" ca="1" si="139"/>
        <v>3.9543443538675294</v>
      </c>
      <c r="M991">
        <f t="shared" ca="1" si="139"/>
        <v>4.0328232075452783</v>
      </c>
      <c r="N991">
        <f t="shared" ca="1" si="141"/>
        <v>56.419971901234973</v>
      </c>
      <c r="O991">
        <f t="shared" ca="1" si="140"/>
        <v>49.830612011444984</v>
      </c>
      <c r="P991" s="4">
        <f t="shared" ca="1" si="142"/>
        <v>36.813130358819514</v>
      </c>
      <c r="Q991" s="3">
        <f t="shared" ca="1" si="143"/>
        <v>10.442103554894073</v>
      </c>
    </row>
    <row r="992" spans="1:17" x14ac:dyDescent="0.25">
      <c r="A992">
        <v>972</v>
      </c>
      <c r="C992" s="4">
        <f t="shared" si="138"/>
        <v>3.2921262866077932</v>
      </c>
      <c r="D992">
        <f t="shared" ca="1" si="139"/>
        <v>3.3369206578057509</v>
      </c>
      <c r="E992">
        <f t="shared" ca="1" si="139"/>
        <v>3.3418720283594934</v>
      </c>
      <c r="F992">
        <f t="shared" ca="1" si="139"/>
        <v>3.36837530682388</v>
      </c>
      <c r="G992">
        <f t="shared" ca="1" si="139"/>
        <v>3.3084752097729808</v>
      </c>
      <c r="H992">
        <f t="shared" ca="1" si="139"/>
        <v>3.2593247474971538</v>
      </c>
      <c r="I992">
        <f t="shared" ca="1" si="139"/>
        <v>3.3476635629041729</v>
      </c>
      <c r="J992">
        <f t="shared" ca="1" si="139"/>
        <v>3.2464923668483987</v>
      </c>
      <c r="K992">
        <f t="shared" ca="1" si="139"/>
        <v>3.1664962364803415</v>
      </c>
      <c r="L992">
        <f t="shared" ca="1" si="139"/>
        <v>3.0733670926240384</v>
      </c>
      <c r="M992">
        <f t="shared" ca="1" si="139"/>
        <v>2.9870721261872846</v>
      </c>
      <c r="N992">
        <f t="shared" ca="1" si="141"/>
        <v>19.827544873885657</v>
      </c>
      <c r="O992">
        <f t="shared" ca="1" si="140"/>
        <v>19.673540993122977</v>
      </c>
      <c r="P992" s="4">
        <f t="shared" ca="1" si="142"/>
        <v>19.174162586145858</v>
      </c>
      <c r="Q992" s="3">
        <f t="shared" ca="1" si="143"/>
        <v>0</v>
      </c>
    </row>
    <row r="993" spans="1:17" x14ac:dyDescent="0.25">
      <c r="A993">
        <v>973</v>
      </c>
      <c r="C993" s="4">
        <f t="shared" si="138"/>
        <v>3.2921262866077932</v>
      </c>
      <c r="D993">
        <f t="shared" ca="1" si="139"/>
        <v>3.2560974393616702</v>
      </c>
      <c r="E993">
        <f t="shared" ca="1" si="139"/>
        <v>3.3667215233202765</v>
      </c>
      <c r="F993">
        <f t="shared" ca="1" si="139"/>
        <v>3.4520945100969431</v>
      </c>
      <c r="G993">
        <f t="shared" ca="1" si="139"/>
        <v>3.3782150739330596</v>
      </c>
      <c r="H993">
        <f t="shared" ca="1" si="139"/>
        <v>3.4013267657993458</v>
      </c>
      <c r="I993">
        <f t="shared" ca="1" si="139"/>
        <v>3.2918427577843885</v>
      </c>
      <c r="J993">
        <f t="shared" ca="1" si="139"/>
        <v>3.4470428177784616</v>
      </c>
      <c r="K993">
        <f t="shared" ca="1" si="139"/>
        <v>3.4170933906597676</v>
      </c>
      <c r="L993">
        <f t="shared" ca="1" si="139"/>
        <v>3.503292664727041</v>
      </c>
      <c r="M993">
        <f t="shared" ca="1" si="139"/>
        <v>3.6314389663747195</v>
      </c>
      <c r="N993">
        <f t="shared" ca="1" si="141"/>
        <v>37.767123155460389</v>
      </c>
      <c r="O993">
        <f t="shared" ca="1" si="140"/>
        <v>34.880254780313223</v>
      </c>
      <c r="P993" s="4">
        <f t="shared" ca="1" si="142"/>
        <v>28.659636934684205</v>
      </c>
      <c r="Q993" s="3">
        <f t="shared" ca="1" si="143"/>
        <v>3.9767267073551058</v>
      </c>
    </row>
    <row r="994" spans="1:17" x14ac:dyDescent="0.25">
      <c r="A994">
        <v>974</v>
      </c>
      <c r="C994" s="4">
        <f t="shared" si="138"/>
        <v>3.2921262866077932</v>
      </c>
      <c r="D994">
        <f t="shared" ca="1" si="139"/>
        <v>3.2127655318401049</v>
      </c>
      <c r="E994">
        <f t="shared" ca="1" si="139"/>
        <v>3.5087495714136399</v>
      </c>
      <c r="F994">
        <f t="shared" ca="1" si="139"/>
        <v>3.4319434770742685</v>
      </c>
      <c r="G994">
        <f t="shared" ca="1" si="139"/>
        <v>3.2917730909024168</v>
      </c>
      <c r="H994">
        <f t="shared" ca="1" si="139"/>
        <v>3.1789300191537313</v>
      </c>
      <c r="I994">
        <f t="shared" ca="1" si="139"/>
        <v>3.1387152141072949</v>
      </c>
      <c r="J994">
        <f t="shared" ca="1" si="139"/>
        <v>3.0353612957342855</v>
      </c>
      <c r="K994">
        <f t="shared" ca="1" si="139"/>
        <v>2.9924956032201075</v>
      </c>
      <c r="L994">
        <f t="shared" ca="1" si="139"/>
        <v>3.1339966839709765</v>
      </c>
      <c r="M994">
        <f t="shared" ca="1" si="139"/>
        <v>3.1532069226000572</v>
      </c>
      <c r="N994">
        <f t="shared" ca="1" si="141"/>
        <v>23.411021660379365</v>
      </c>
      <c r="O994">
        <f t="shared" ca="1" si="140"/>
        <v>22.803589868956131</v>
      </c>
      <c r="P994" s="4">
        <f t="shared" ca="1" si="142"/>
        <v>21.267728651150023</v>
      </c>
      <c r="Q994" s="3">
        <f t="shared" ca="1" si="143"/>
        <v>0</v>
      </c>
    </row>
    <row r="995" spans="1:17" x14ac:dyDescent="0.25">
      <c r="A995">
        <v>975</v>
      </c>
      <c r="C995" s="4">
        <f t="shared" si="138"/>
        <v>3.2921262866077932</v>
      </c>
      <c r="D995">
        <f t="shared" ca="1" si="139"/>
        <v>3.3599401840713252</v>
      </c>
      <c r="E995">
        <f t="shared" ca="1" si="139"/>
        <v>3.1988023257614833</v>
      </c>
      <c r="F995">
        <f t="shared" ca="1" si="139"/>
        <v>3.0585203325017467</v>
      </c>
      <c r="G995">
        <f t="shared" ca="1" si="139"/>
        <v>3.1238826849701926</v>
      </c>
      <c r="H995">
        <f t="shared" ca="1" si="139"/>
        <v>3.0369897790806051</v>
      </c>
      <c r="I995">
        <f t="shared" ca="1" si="139"/>
        <v>3.098823951601307</v>
      </c>
      <c r="J995">
        <f t="shared" ca="1" si="139"/>
        <v>3.0121974397063185</v>
      </c>
      <c r="K995">
        <f t="shared" ca="1" si="139"/>
        <v>2.8582204230528698</v>
      </c>
      <c r="L995">
        <f t="shared" ca="1" si="139"/>
        <v>2.7801626571099751</v>
      </c>
      <c r="M995">
        <f t="shared" ca="1" si="139"/>
        <v>2.6997517187221431</v>
      </c>
      <c r="N995">
        <f t="shared" ca="1" si="141"/>
        <v>14.876037824648124</v>
      </c>
      <c r="O995">
        <f t="shared" ca="1" si="140"/>
        <v>15.240161148258974</v>
      </c>
      <c r="P995" s="4">
        <f t="shared" ca="1" si="142"/>
        <v>16.028150148870999</v>
      </c>
      <c r="Q995" s="3">
        <f t="shared" ca="1" si="143"/>
        <v>0</v>
      </c>
    </row>
    <row r="996" spans="1:17" x14ac:dyDescent="0.25">
      <c r="A996">
        <v>976</v>
      </c>
      <c r="C996" s="4">
        <f t="shared" si="138"/>
        <v>3.2921262866077932</v>
      </c>
      <c r="D996">
        <f t="shared" ca="1" si="139"/>
        <v>3.3358845934273855</v>
      </c>
      <c r="E996">
        <f t="shared" ca="1" si="139"/>
        <v>3.3351902662934951</v>
      </c>
      <c r="F996">
        <f t="shared" ca="1" si="139"/>
        <v>3.2878624859021928</v>
      </c>
      <c r="G996">
        <f t="shared" ca="1" si="139"/>
        <v>3.2364628997515075</v>
      </c>
      <c r="H996">
        <f t="shared" ca="1" si="139"/>
        <v>3.3180851556733573</v>
      </c>
      <c r="I996">
        <f t="shared" ca="1" si="139"/>
        <v>3.2195860985620688</v>
      </c>
      <c r="J996">
        <f t="shared" ca="1" si="139"/>
        <v>3.0885835784149354</v>
      </c>
      <c r="K996">
        <f t="shared" ca="1" si="139"/>
        <v>3.004220538274796</v>
      </c>
      <c r="L996">
        <f t="shared" ca="1" si="139"/>
        <v>2.9718662862755294</v>
      </c>
      <c r="M996">
        <f t="shared" ca="1" si="139"/>
        <v>2.9403080564148034</v>
      </c>
      <c r="N996">
        <f t="shared" ca="1" si="141"/>
        <v>18.921674357690268</v>
      </c>
      <c r="O996">
        <f t="shared" ca="1" si="140"/>
        <v>18.872684119924664</v>
      </c>
      <c r="P996" s="4">
        <f t="shared" ca="1" si="142"/>
        <v>18.622944976224137</v>
      </c>
      <c r="Q996" s="3">
        <f t="shared" ca="1" si="143"/>
        <v>0</v>
      </c>
    </row>
    <row r="997" spans="1:17" x14ac:dyDescent="0.25">
      <c r="A997">
        <v>977</v>
      </c>
      <c r="C997" s="4">
        <f t="shared" si="138"/>
        <v>3.2921262866077932</v>
      </c>
      <c r="D997">
        <f t="shared" ref="D997:M1012" ca="1" si="144">C997+$D$6*($H$5-C997)*$H$7+$D$9*($H$7^0.5)*(NORMINV(RAND(),0,1))</f>
        <v>3.2703516271116961</v>
      </c>
      <c r="E997">
        <f t="shared" ca="1" si="144"/>
        <v>3.3143042496726878</v>
      </c>
      <c r="F997">
        <f t="shared" ca="1" si="144"/>
        <v>3.2923177111855013</v>
      </c>
      <c r="G997">
        <f t="shared" ca="1" si="144"/>
        <v>3.2762969939167998</v>
      </c>
      <c r="H997">
        <f t="shared" ca="1" si="144"/>
        <v>3.3837194489104312</v>
      </c>
      <c r="I997">
        <f t="shared" ca="1" si="144"/>
        <v>3.3586764962832185</v>
      </c>
      <c r="J997">
        <f t="shared" ca="1" si="144"/>
        <v>3.3381873281793228</v>
      </c>
      <c r="K997">
        <f t="shared" ca="1" si="144"/>
        <v>3.1802136652798514</v>
      </c>
      <c r="L997">
        <f t="shared" ca="1" si="144"/>
        <v>3.0728531109278916</v>
      </c>
      <c r="M997">
        <f t="shared" ca="1" si="144"/>
        <v>3.133504503624708</v>
      </c>
      <c r="N997">
        <f t="shared" ca="1" si="141"/>
        <v>22.954282114800119</v>
      </c>
      <c r="O997">
        <f t="shared" ca="1" si="140"/>
        <v>22.407786543104152</v>
      </c>
      <c r="P997" s="4">
        <f t="shared" ca="1" si="142"/>
        <v>21.007959378991607</v>
      </c>
      <c r="Q997" s="3">
        <f t="shared" ca="1" si="143"/>
        <v>0</v>
      </c>
    </row>
    <row r="998" spans="1:17" x14ac:dyDescent="0.25">
      <c r="A998">
        <v>978</v>
      </c>
      <c r="C998" s="4">
        <f t="shared" si="138"/>
        <v>3.2921262866077932</v>
      </c>
      <c r="D998">
        <f t="shared" ca="1" si="144"/>
        <v>3.257887234728432</v>
      </c>
      <c r="E998">
        <f t="shared" ca="1" si="144"/>
        <v>3.3361721229603458</v>
      </c>
      <c r="F998">
        <f t="shared" ca="1" si="144"/>
        <v>3.4507690251953602</v>
      </c>
      <c r="G998">
        <f t="shared" ca="1" si="144"/>
        <v>3.4057977387595293</v>
      </c>
      <c r="H998">
        <f t="shared" ca="1" si="144"/>
        <v>3.2356109385507752</v>
      </c>
      <c r="I998">
        <f t="shared" ca="1" si="144"/>
        <v>3.1791651436111255</v>
      </c>
      <c r="J998">
        <f t="shared" ca="1" si="144"/>
        <v>3.1511249776241694</v>
      </c>
      <c r="K998">
        <f t="shared" ca="1" si="144"/>
        <v>3.2973902009698981</v>
      </c>
      <c r="L998">
        <f t="shared" ca="1" si="144"/>
        <v>3.2601417503736081</v>
      </c>
      <c r="M998">
        <f t="shared" ca="1" si="144"/>
        <v>3.1083817338128137</v>
      </c>
      <c r="N998">
        <f t="shared" ca="1" si="141"/>
        <v>22.384790524833747</v>
      </c>
      <c r="O998">
        <f t="shared" ca="1" si="140"/>
        <v>21.91304245895482</v>
      </c>
      <c r="P998" s="4">
        <f t="shared" ca="1" si="142"/>
        <v>20.681321874691942</v>
      </c>
      <c r="Q998" s="3">
        <f t="shared" ca="1" si="143"/>
        <v>0</v>
      </c>
    </row>
    <row r="999" spans="1:17" x14ac:dyDescent="0.25">
      <c r="A999">
        <v>979</v>
      </c>
      <c r="C999" s="4">
        <f t="shared" si="138"/>
        <v>3.2921262866077932</v>
      </c>
      <c r="D999">
        <f t="shared" ca="1" si="144"/>
        <v>3.3099084247529404</v>
      </c>
      <c r="E999">
        <f t="shared" ca="1" si="144"/>
        <v>3.3214142172678791</v>
      </c>
      <c r="F999">
        <f t="shared" ca="1" si="144"/>
        <v>3.268808290955787</v>
      </c>
      <c r="G999">
        <f t="shared" ca="1" si="144"/>
        <v>3.2133448851094042</v>
      </c>
      <c r="H999">
        <f t="shared" ca="1" si="144"/>
        <v>3.3030419907753048</v>
      </c>
      <c r="I999">
        <f t="shared" ca="1" si="144"/>
        <v>3.2648993171640543</v>
      </c>
      <c r="J999">
        <f t="shared" ca="1" si="144"/>
        <v>3.255007787640904</v>
      </c>
      <c r="K999">
        <f t="shared" ca="1" si="144"/>
        <v>3.3394144274879918</v>
      </c>
      <c r="L999">
        <f t="shared" ca="1" si="144"/>
        <v>3.2079938024248604</v>
      </c>
      <c r="M999">
        <f t="shared" ca="1" si="144"/>
        <v>3.12165650047374</v>
      </c>
      <c r="N999">
        <f t="shared" ca="1" si="141"/>
        <v>22.683924469709051</v>
      </c>
      <c r="O999">
        <f t="shared" ca="1" si="140"/>
        <v>22.17308660538724</v>
      </c>
      <c r="P999" s="4">
        <f t="shared" ca="1" si="142"/>
        <v>20.853277922055234</v>
      </c>
      <c r="Q999" s="3">
        <f t="shared" ca="1" si="143"/>
        <v>0</v>
      </c>
    </row>
    <row r="1000" spans="1:17" x14ac:dyDescent="0.25">
      <c r="A1000">
        <v>980</v>
      </c>
      <c r="C1000" s="4">
        <f t="shared" si="138"/>
        <v>3.2921262866077932</v>
      </c>
      <c r="D1000">
        <f t="shared" ca="1" si="144"/>
        <v>3.1376379077570196</v>
      </c>
      <c r="E1000">
        <f t="shared" ca="1" si="144"/>
        <v>2.929133209813096</v>
      </c>
      <c r="F1000">
        <f t="shared" ca="1" si="144"/>
        <v>3.1717594646686074</v>
      </c>
      <c r="G1000">
        <f t="shared" ca="1" si="144"/>
        <v>3.1726563424460901</v>
      </c>
      <c r="H1000">
        <f t="shared" ca="1" si="144"/>
        <v>3.2041159259587229</v>
      </c>
      <c r="I1000">
        <f t="shared" ca="1" si="144"/>
        <v>3.3493049398087469</v>
      </c>
      <c r="J1000">
        <f t="shared" ca="1" si="144"/>
        <v>3.4010476712513542</v>
      </c>
      <c r="K1000">
        <f t="shared" ca="1" si="144"/>
        <v>3.4332172296846069</v>
      </c>
      <c r="L1000">
        <f t="shared" ca="1" si="144"/>
        <v>3.3156111252348142</v>
      </c>
      <c r="M1000">
        <f t="shared" ca="1" si="144"/>
        <v>3.3356840586488468</v>
      </c>
      <c r="N1000">
        <f t="shared" ca="1" si="141"/>
        <v>28.097597055635614</v>
      </c>
      <c r="O1000">
        <f t="shared" ca="1" si="140"/>
        <v>26.818305206686958</v>
      </c>
      <c r="P1000" s="4">
        <f t="shared" ca="1" si="142"/>
        <v>23.831579994179314</v>
      </c>
      <c r="Q1000" s="3">
        <f t="shared" ca="1" si="143"/>
        <v>0.90055287905396175</v>
      </c>
    </row>
    <row r="1001" spans="1:17" x14ac:dyDescent="0.25">
      <c r="A1001">
        <v>981</v>
      </c>
      <c r="C1001" s="4">
        <f t="shared" si="138"/>
        <v>3.2921262866077932</v>
      </c>
      <c r="D1001">
        <f t="shared" ca="1" si="144"/>
        <v>3.3504033400994895</v>
      </c>
      <c r="E1001">
        <f t="shared" ca="1" si="144"/>
        <v>3.3654927710620393</v>
      </c>
      <c r="F1001">
        <f t="shared" ca="1" si="144"/>
        <v>3.3969917179670226</v>
      </c>
      <c r="G1001">
        <f t="shared" ca="1" si="144"/>
        <v>3.4117134099900093</v>
      </c>
      <c r="H1001">
        <f t="shared" ca="1" si="144"/>
        <v>3.3899368346871901</v>
      </c>
      <c r="I1001">
        <f t="shared" ca="1" si="144"/>
        <v>3.3431324633022532</v>
      </c>
      <c r="J1001">
        <f t="shared" ca="1" si="144"/>
        <v>3.4555230957940513</v>
      </c>
      <c r="K1001">
        <f t="shared" ca="1" si="144"/>
        <v>3.4660225260324014</v>
      </c>
      <c r="L1001">
        <f t="shared" ca="1" si="144"/>
        <v>3.4984054403373213</v>
      </c>
      <c r="M1001">
        <f t="shared" ca="1" si="144"/>
        <v>3.4676733426003761</v>
      </c>
      <c r="N1001">
        <f t="shared" ca="1" si="141"/>
        <v>32.062058171194025</v>
      </c>
      <c r="O1001">
        <f t="shared" ca="1" si="140"/>
        <v>30.155973816879634</v>
      </c>
      <c r="P1001" s="4">
        <f t="shared" ca="1" si="142"/>
        <v>25.876633271056292</v>
      </c>
      <c r="Q1001" s="3">
        <f t="shared" ca="1" si="143"/>
        <v>2.1301266186646521</v>
      </c>
    </row>
    <row r="1002" spans="1:17" x14ac:dyDescent="0.25">
      <c r="A1002">
        <v>982</v>
      </c>
      <c r="C1002" s="4">
        <f t="shared" si="138"/>
        <v>3.2921262866077932</v>
      </c>
      <c r="D1002">
        <f t="shared" ca="1" si="144"/>
        <v>3.2774032262730892</v>
      </c>
      <c r="E1002">
        <f t="shared" ca="1" si="144"/>
        <v>3.2543906420148723</v>
      </c>
      <c r="F1002">
        <f t="shared" ca="1" si="144"/>
        <v>3.3386528117860279</v>
      </c>
      <c r="G1002">
        <f t="shared" ca="1" si="144"/>
        <v>3.2598964508487378</v>
      </c>
      <c r="H1002">
        <f t="shared" ca="1" si="144"/>
        <v>3.2494829210269014</v>
      </c>
      <c r="I1002">
        <f t="shared" ca="1" si="144"/>
        <v>3.2180389253440391</v>
      </c>
      <c r="J1002">
        <f t="shared" ca="1" si="144"/>
        <v>3.1438032199024213</v>
      </c>
      <c r="K1002">
        <f t="shared" ca="1" si="144"/>
        <v>3.3041719291647986</v>
      </c>
      <c r="L1002">
        <f t="shared" ca="1" si="144"/>
        <v>3.2568670738107257</v>
      </c>
      <c r="M1002">
        <f t="shared" ca="1" si="144"/>
        <v>3.227011103838612</v>
      </c>
      <c r="N1002">
        <f t="shared" ca="1" si="141"/>
        <v>25.204211506776325</v>
      </c>
      <c r="O1002">
        <f t="shared" ca="1" si="140"/>
        <v>24.349406085510527</v>
      </c>
      <c r="P1002" s="4">
        <f t="shared" ca="1" si="142"/>
        <v>22.269687622161094</v>
      </c>
      <c r="Q1002" s="3">
        <f t="shared" ca="1" si="143"/>
        <v>3.778137103393403E-2</v>
      </c>
    </row>
    <row r="1003" spans="1:17" x14ac:dyDescent="0.25">
      <c r="A1003">
        <v>983</v>
      </c>
      <c r="C1003" s="4">
        <f t="shared" si="138"/>
        <v>3.2921262866077932</v>
      </c>
      <c r="D1003">
        <f t="shared" ca="1" si="144"/>
        <v>3.283836273951886</v>
      </c>
      <c r="E1003">
        <f t="shared" ca="1" si="144"/>
        <v>3.3075151701967371</v>
      </c>
      <c r="F1003">
        <f t="shared" ca="1" si="144"/>
        <v>3.2818808145643485</v>
      </c>
      <c r="G1003">
        <f t="shared" ca="1" si="144"/>
        <v>3.3699481237174203</v>
      </c>
      <c r="H1003">
        <f t="shared" ca="1" si="144"/>
        <v>3.2505932943248528</v>
      </c>
      <c r="I1003">
        <f t="shared" ca="1" si="144"/>
        <v>3.0971236366223303</v>
      </c>
      <c r="J1003">
        <f t="shared" ca="1" si="144"/>
        <v>3.072639746173631</v>
      </c>
      <c r="K1003">
        <f t="shared" ca="1" si="144"/>
        <v>3.0256394029589746</v>
      </c>
      <c r="L1003">
        <f t="shared" ca="1" si="144"/>
        <v>2.8952190728448941</v>
      </c>
      <c r="M1003">
        <f t="shared" ca="1" si="144"/>
        <v>2.9011371806383988</v>
      </c>
      <c r="N1003">
        <f t="shared" ca="1" si="141"/>
        <v>18.194824411351199</v>
      </c>
      <c r="O1003">
        <f t="shared" ca="1" si="140"/>
        <v>18.22701053614751</v>
      </c>
      <c r="P1003" s="4">
        <f t="shared" ca="1" si="142"/>
        <v>18.173444768942488</v>
      </c>
      <c r="Q1003" s="3">
        <f t="shared" ca="1" si="143"/>
        <v>0</v>
      </c>
    </row>
    <row r="1004" spans="1:17" x14ac:dyDescent="0.25">
      <c r="A1004">
        <v>984</v>
      </c>
      <c r="C1004" s="4">
        <f t="shared" si="138"/>
        <v>3.2921262866077932</v>
      </c>
      <c r="D1004">
        <f t="shared" ca="1" si="144"/>
        <v>3.1975895040553688</v>
      </c>
      <c r="E1004">
        <f t="shared" ca="1" si="144"/>
        <v>3.2097175821131181</v>
      </c>
      <c r="F1004">
        <f t="shared" ca="1" si="144"/>
        <v>3.1834108454935577</v>
      </c>
      <c r="G1004">
        <f t="shared" ca="1" si="144"/>
        <v>3.115430507962484</v>
      </c>
      <c r="H1004">
        <f t="shared" ca="1" si="144"/>
        <v>3.0652909215163056</v>
      </c>
      <c r="I1004">
        <f t="shared" ca="1" si="144"/>
        <v>3.0828369589748061</v>
      </c>
      <c r="J1004">
        <f t="shared" ca="1" si="144"/>
        <v>3.0772638046657144</v>
      </c>
      <c r="K1004">
        <f t="shared" ca="1" si="144"/>
        <v>3.1799345357949789</v>
      </c>
      <c r="L1004">
        <f t="shared" ca="1" si="144"/>
        <v>3.0748107968699894</v>
      </c>
      <c r="M1004">
        <f t="shared" ca="1" si="144"/>
        <v>3.1866942054452498</v>
      </c>
      <c r="N1004">
        <f t="shared" ca="1" si="141"/>
        <v>24.208267461126542</v>
      </c>
      <c r="O1004">
        <f t="shared" ca="1" si="140"/>
        <v>23.492424090250399</v>
      </c>
      <c r="P1004" s="4">
        <f t="shared" ca="1" si="142"/>
        <v>21.716636967414765</v>
      </c>
      <c r="Q1004" s="3">
        <f t="shared" ca="1" si="143"/>
        <v>0</v>
      </c>
    </row>
    <row r="1005" spans="1:17" x14ac:dyDescent="0.25">
      <c r="A1005">
        <v>985</v>
      </c>
      <c r="C1005" s="4">
        <f t="shared" si="138"/>
        <v>3.2921262866077932</v>
      </c>
      <c r="D1005">
        <f t="shared" ca="1" si="144"/>
        <v>3.3833562680705245</v>
      </c>
      <c r="E1005">
        <f t="shared" ca="1" si="144"/>
        <v>3.4281279284575765</v>
      </c>
      <c r="F1005">
        <f t="shared" ca="1" si="144"/>
        <v>3.4731898145764539</v>
      </c>
      <c r="G1005">
        <f t="shared" ca="1" si="144"/>
        <v>3.341855275919269</v>
      </c>
      <c r="H1005">
        <f t="shared" ca="1" si="144"/>
        <v>3.3801916936655725</v>
      </c>
      <c r="I1005">
        <f t="shared" ca="1" si="144"/>
        <v>3.2436491254349038</v>
      </c>
      <c r="J1005">
        <f t="shared" ca="1" si="144"/>
        <v>3.1595328051284817</v>
      </c>
      <c r="K1005">
        <f t="shared" ca="1" si="144"/>
        <v>3.266600924395632</v>
      </c>
      <c r="L1005">
        <f t="shared" ca="1" si="144"/>
        <v>3.129268773788823</v>
      </c>
      <c r="M1005">
        <f t="shared" ca="1" si="144"/>
        <v>3.0613115923663909</v>
      </c>
      <c r="N1005">
        <f t="shared" ca="1" si="141"/>
        <v>21.355548575843983</v>
      </c>
      <c r="O1005">
        <f t="shared" ca="1" si="140"/>
        <v>21.01530447319422</v>
      </c>
      <c r="P1005" s="4">
        <f t="shared" ca="1" si="142"/>
        <v>20.082942078738785</v>
      </c>
      <c r="Q1005" s="3">
        <f t="shared" ca="1" si="143"/>
        <v>0</v>
      </c>
    </row>
    <row r="1006" spans="1:17" x14ac:dyDescent="0.25">
      <c r="A1006">
        <v>986</v>
      </c>
      <c r="C1006" s="4">
        <f t="shared" si="138"/>
        <v>3.2921262866077932</v>
      </c>
      <c r="D1006">
        <f t="shared" ca="1" si="144"/>
        <v>3.2285657240972969</v>
      </c>
      <c r="E1006">
        <f t="shared" ca="1" si="144"/>
        <v>3.1686893923163213</v>
      </c>
      <c r="F1006">
        <f t="shared" ca="1" si="144"/>
        <v>3.1534395218510607</v>
      </c>
      <c r="G1006">
        <f t="shared" ca="1" si="144"/>
        <v>3.2522529129753748</v>
      </c>
      <c r="H1006">
        <f t="shared" ca="1" si="144"/>
        <v>3.1276524828501229</v>
      </c>
      <c r="I1006">
        <f t="shared" ca="1" si="144"/>
        <v>3.084578597111455</v>
      </c>
      <c r="J1006">
        <f t="shared" ca="1" si="144"/>
        <v>3.0198576859176138</v>
      </c>
      <c r="K1006">
        <f t="shared" ca="1" si="144"/>
        <v>3.0633016405890054</v>
      </c>
      <c r="L1006">
        <f t="shared" ca="1" si="144"/>
        <v>3.0905746002906618</v>
      </c>
      <c r="M1006">
        <f t="shared" ca="1" si="144"/>
        <v>3.0356144330335275</v>
      </c>
      <c r="N1006">
        <f t="shared" ca="1" si="141"/>
        <v>20.813762634706418</v>
      </c>
      <c r="O1006">
        <f t="shared" ca="1" si="140"/>
        <v>20.540817265144785</v>
      </c>
      <c r="P1006" s="4">
        <f t="shared" ca="1" si="142"/>
        <v>19.763604873502537</v>
      </c>
      <c r="Q1006" s="3">
        <f t="shared" ca="1" si="143"/>
        <v>0</v>
      </c>
    </row>
    <row r="1007" spans="1:17" x14ac:dyDescent="0.25">
      <c r="A1007">
        <v>987</v>
      </c>
      <c r="C1007" s="4">
        <f t="shared" si="138"/>
        <v>3.2921262866077932</v>
      </c>
      <c r="D1007">
        <f t="shared" ca="1" si="144"/>
        <v>3.3476157422352428</v>
      </c>
      <c r="E1007">
        <f t="shared" ca="1" si="144"/>
        <v>3.2615060749408706</v>
      </c>
      <c r="F1007">
        <f t="shared" ca="1" si="144"/>
        <v>3.2947387741755856</v>
      </c>
      <c r="G1007">
        <f t="shared" ca="1" si="144"/>
        <v>3.1718882879534598</v>
      </c>
      <c r="H1007">
        <f t="shared" ca="1" si="144"/>
        <v>3.0752901046192789</v>
      </c>
      <c r="I1007">
        <f t="shared" ca="1" si="144"/>
        <v>3.105929421927442</v>
      </c>
      <c r="J1007">
        <f t="shared" ca="1" si="144"/>
        <v>3.0738382975124776</v>
      </c>
      <c r="K1007">
        <f t="shared" ca="1" si="144"/>
        <v>2.9698308987175088</v>
      </c>
      <c r="L1007">
        <f t="shared" ca="1" si="144"/>
        <v>3.0015964999963858</v>
      </c>
      <c r="M1007">
        <f t="shared" ca="1" si="144"/>
        <v>3.0416253980032963</v>
      </c>
      <c r="N1007">
        <f t="shared" ca="1" si="141"/>
        <v>20.93925020564955</v>
      </c>
      <c r="O1007">
        <f t="shared" ca="1" si="140"/>
        <v>20.650838285144307</v>
      </c>
      <c r="P1007" s="4">
        <f t="shared" ca="1" si="142"/>
        <v>19.837844842501418</v>
      </c>
      <c r="Q1007" s="3">
        <f t="shared" ca="1" si="143"/>
        <v>0</v>
      </c>
    </row>
    <row r="1008" spans="1:17" x14ac:dyDescent="0.25">
      <c r="A1008">
        <v>988</v>
      </c>
      <c r="C1008" s="4">
        <f t="shared" si="138"/>
        <v>3.2921262866077932</v>
      </c>
      <c r="D1008">
        <f t="shared" ca="1" si="144"/>
        <v>3.3337065662619585</v>
      </c>
      <c r="E1008">
        <f t="shared" ca="1" si="144"/>
        <v>3.3049516357030835</v>
      </c>
      <c r="F1008">
        <f t="shared" ca="1" si="144"/>
        <v>3.3072607743645372</v>
      </c>
      <c r="G1008">
        <f t="shared" ca="1" si="144"/>
        <v>3.2019913932441013</v>
      </c>
      <c r="H1008">
        <f t="shared" ca="1" si="144"/>
        <v>3.1996070417458142</v>
      </c>
      <c r="I1008">
        <f t="shared" ca="1" si="144"/>
        <v>3.0989010231611411</v>
      </c>
      <c r="J1008">
        <f t="shared" ca="1" si="144"/>
        <v>3.019084616871702</v>
      </c>
      <c r="K1008">
        <f t="shared" ca="1" si="144"/>
        <v>2.9885324348784352</v>
      </c>
      <c r="L1008">
        <f t="shared" ca="1" si="144"/>
        <v>3.0778293230772125</v>
      </c>
      <c r="M1008">
        <f t="shared" ca="1" si="144"/>
        <v>3.1467803296620276</v>
      </c>
      <c r="N1008">
        <f t="shared" ca="1" si="141"/>
        <v>23.261050970355896</v>
      </c>
      <c r="O1008">
        <f t="shared" ca="1" si="140"/>
        <v>22.673723210829774</v>
      </c>
      <c r="P1008" s="4">
        <f t="shared" ca="1" si="142"/>
        <v>21.182645270054053</v>
      </c>
      <c r="Q1008" s="3">
        <f t="shared" ca="1" si="143"/>
        <v>0</v>
      </c>
    </row>
    <row r="1009" spans="1:17" x14ac:dyDescent="0.25">
      <c r="A1009">
        <v>989</v>
      </c>
      <c r="C1009" s="4">
        <f t="shared" si="138"/>
        <v>3.2921262866077932</v>
      </c>
      <c r="D1009">
        <f t="shared" ca="1" si="144"/>
        <v>3.2261966681769603</v>
      </c>
      <c r="E1009">
        <f t="shared" ca="1" si="144"/>
        <v>3.1920824299778729</v>
      </c>
      <c r="F1009">
        <f t="shared" ca="1" si="144"/>
        <v>3.1423052432995573</v>
      </c>
      <c r="G1009">
        <f t="shared" ca="1" si="144"/>
        <v>3.2148774265767197</v>
      </c>
      <c r="H1009">
        <f t="shared" ca="1" si="144"/>
        <v>3.1065857992623016</v>
      </c>
      <c r="I1009">
        <f t="shared" ca="1" si="144"/>
        <v>3.0120262526625092</v>
      </c>
      <c r="J1009">
        <f t="shared" ca="1" si="144"/>
        <v>2.9362788963098967</v>
      </c>
      <c r="K1009">
        <f t="shared" ca="1" si="144"/>
        <v>2.9132756769650614</v>
      </c>
      <c r="L1009">
        <f t="shared" ca="1" si="144"/>
        <v>2.9628573100540256</v>
      </c>
      <c r="M1009">
        <f t="shared" ca="1" si="144"/>
        <v>2.8612187232153103</v>
      </c>
      <c r="N1009">
        <f t="shared" ca="1" si="141"/>
        <v>17.482820677785131</v>
      </c>
      <c r="O1009">
        <f t="shared" ca="1" si="140"/>
        <v>17.591735427166409</v>
      </c>
      <c r="P1009" s="4">
        <f t="shared" ca="1" si="142"/>
        <v>17.726526179255622</v>
      </c>
      <c r="Q1009" s="3">
        <f t="shared" ca="1" si="143"/>
        <v>0</v>
      </c>
    </row>
    <row r="1010" spans="1:17" x14ac:dyDescent="0.25">
      <c r="A1010">
        <v>990</v>
      </c>
      <c r="C1010" s="4">
        <f t="shared" si="138"/>
        <v>3.2921262866077932</v>
      </c>
      <c r="D1010">
        <f t="shared" ca="1" si="144"/>
        <v>3.2637594511703623</v>
      </c>
      <c r="E1010">
        <f t="shared" ca="1" si="144"/>
        <v>3.3400587072309103</v>
      </c>
      <c r="F1010">
        <f t="shared" ca="1" si="144"/>
        <v>3.3660284195651187</v>
      </c>
      <c r="G1010">
        <f t="shared" ca="1" si="144"/>
        <v>3.428126287966105</v>
      </c>
      <c r="H1010">
        <f t="shared" ca="1" si="144"/>
        <v>3.3394658391680232</v>
      </c>
      <c r="I1010">
        <f t="shared" ca="1" si="144"/>
        <v>3.4010717284875773</v>
      </c>
      <c r="J1010">
        <f t="shared" ca="1" si="144"/>
        <v>3.3024161451026659</v>
      </c>
      <c r="K1010">
        <f t="shared" ca="1" si="144"/>
        <v>3.2766356965437988</v>
      </c>
      <c r="L1010">
        <f t="shared" ca="1" si="144"/>
        <v>3.2376356918509481</v>
      </c>
      <c r="M1010">
        <f t="shared" ca="1" si="144"/>
        <v>3.2482280062437643</v>
      </c>
      <c r="N1010">
        <f t="shared" ca="1" si="141"/>
        <v>25.744680062324985</v>
      </c>
      <c r="O1010">
        <f t="shared" ca="1" si="140"/>
        <v>24.812879074899488</v>
      </c>
      <c r="P1010" s="4">
        <f t="shared" ca="1" si="142"/>
        <v>22.566366091595025</v>
      </c>
      <c r="Q1010" s="3">
        <f t="shared" ca="1" si="143"/>
        <v>0.19644122626062968</v>
      </c>
    </row>
    <row r="1011" spans="1:17" x14ac:dyDescent="0.25">
      <c r="A1011">
        <v>991</v>
      </c>
      <c r="C1011" s="4">
        <f t="shared" si="138"/>
        <v>3.2921262866077932</v>
      </c>
      <c r="D1011">
        <f t="shared" ca="1" si="144"/>
        <v>3.1922928997236046</v>
      </c>
      <c r="E1011">
        <f t="shared" ca="1" si="144"/>
        <v>3.3059622268366655</v>
      </c>
      <c r="F1011">
        <f t="shared" ca="1" si="144"/>
        <v>3.1548597512900391</v>
      </c>
      <c r="G1011">
        <f t="shared" ca="1" si="144"/>
        <v>3.0359321421848624</v>
      </c>
      <c r="H1011">
        <f t="shared" ca="1" si="144"/>
        <v>2.9532107595188144</v>
      </c>
      <c r="I1011">
        <f t="shared" ca="1" si="144"/>
        <v>2.980470139831767</v>
      </c>
      <c r="J1011">
        <f t="shared" ca="1" si="144"/>
        <v>2.9392447968237989</v>
      </c>
      <c r="K1011">
        <f t="shared" ca="1" si="144"/>
        <v>3.0149090320091285</v>
      </c>
      <c r="L1011">
        <f t="shared" ca="1" si="144"/>
        <v>3.0763753996665204</v>
      </c>
      <c r="M1011">
        <f t="shared" ca="1" si="144"/>
        <v>3.1817426223204701</v>
      </c>
      <c r="N1011">
        <f t="shared" ca="1" si="141"/>
        <v>24.088694494536796</v>
      </c>
      <c r="O1011">
        <f t="shared" ca="1" si="140"/>
        <v>23.38927391697899</v>
      </c>
      <c r="P1011" s="4">
        <f t="shared" ca="1" si="142"/>
        <v>21.649667144763058</v>
      </c>
      <c r="Q1011" s="3">
        <f t="shared" ca="1" si="143"/>
        <v>0</v>
      </c>
    </row>
    <row r="1012" spans="1:17" x14ac:dyDescent="0.25">
      <c r="A1012">
        <v>992</v>
      </c>
      <c r="C1012" s="4">
        <f t="shared" si="138"/>
        <v>3.2921262866077932</v>
      </c>
      <c r="D1012">
        <f t="shared" ca="1" si="144"/>
        <v>3.4249051158131603</v>
      </c>
      <c r="E1012">
        <f t="shared" ca="1" si="144"/>
        <v>3.3460051522830474</v>
      </c>
      <c r="F1012">
        <f t="shared" ca="1" si="144"/>
        <v>3.3658251680198439</v>
      </c>
      <c r="G1012">
        <f t="shared" ca="1" si="144"/>
        <v>3.2187661274047512</v>
      </c>
      <c r="H1012">
        <f t="shared" ca="1" si="144"/>
        <v>3.1894850960535597</v>
      </c>
      <c r="I1012">
        <f t="shared" ca="1" si="144"/>
        <v>3.2379731415519366</v>
      </c>
      <c r="J1012">
        <f t="shared" ca="1" si="144"/>
        <v>3.0471044795536248</v>
      </c>
      <c r="K1012">
        <f t="shared" ca="1" si="144"/>
        <v>3.1005871166988648</v>
      </c>
      <c r="L1012">
        <f t="shared" ca="1" si="144"/>
        <v>3.0328194277642271</v>
      </c>
      <c r="M1012">
        <f t="shared" ca="1" si="144"/>
        <v>2.9996298975626692</v>
      </c>
      <c r="N1012">
        <f t="shared" ca="1" si="141"/>
        <v>20.078104592463994</v>
      </c>
      <c r="O1012">
        <f t="shared" ca="1" si="140"/>
        <v>19.894328239900435</v>
      </c>
      <c r="P1012" s="4">
        <f t="shared" ca="1" si="142"/>
        <v>19.32494267568595</v>
      </c>
      <c r="Q1012" s="3">
        <f t="shared" ca="1" si="143"/>
        <v>0</v>
      </c>
    </row>
    <row r="1013" spans="1:17" x14ac:dyDescent="0.25">
      <c r="A1013">
        <v>993</v>
      </c>
      <c r="C1013" s="4">
        <f t="shared" si="138"/>
        <v>3.2921262866077932</v>
      </c>
      <c r="D1013">
        <f t="shared" ref="D1013:M1020" ca="1" si="145">C1013+$D$6*($H$5-C1013)*$H$7+$D$9*($H$7^0.5)*(NORMINV(RAND(),0,1))</f>
        <v>3.2704701547475779</v>
      </c>
      <c r="E1013">
        <f t="shared" ca="1" si="145"/>
        <v>3.2278181885511867</v>
      </c>
      <c r="F1013">
        <f t="shared" ca="1" si="145"/>
        <v>3.3009316025970081</v>
      </c>
      <c r="G1013">
        <f t="shared" ca="1" si="145"/>
        <v>3.430916160617441</v>
      </c>
      <c r="H1013">
        <f t="shared" ca="1" si="145"/>
        <v>3.3764971196992621</v>
      </c>
      <c r="I1013">
        <f t="shared" ca="1" si="145"/>
        <v>3.1952878784613774</v>
      </c>
      <c r="J1013">
        <f t="shared" ca="1" si="145"/>
        <v>3.1743300601504401</v>
      </c>
      <c r="K1013">
        <f t="shared" ca="1" si="145"/>
        <v>3.1419386815996901</v>
      </c>
      <c r="L1013">
        <f t="shared" ca="1" si="145"/>
        <v>3.037374678342434</v>
      </c>
      <c r="M1013">
        <f t="shared" ca="1" si="145"/>
        <v>3.0971779682929061</v>
      </c>
      <c r="N1013">
        <f t="shared" ca="1" si="141"/>
        <v>22.135396266725323</v>
      </c>
      <c r="O1013">
        <f t="shared" ca="1" si="140"/>
        <v>21.695942542045525</v>
      </c>
      <c r="P1013" s="4">
        <f t="shared" ca="1" si="142"/>
        <v>20.537296609369317</v>
      </c>
      <c r="Q1013" s="3">
        <f t="shared" ca="1" si="143"/>
        <v>0</v>
      </c>
    </row>
    <row r="1014" spans="1:17" x14ac:dyDescent="0.25">
      <c r="A1014">
        <v>994</v>
      </c>
      <c r="C1014" s="4">
        <f t="shared" si="138"/>
        <v>3.2921262866077932</v>
      </c>
      <c r="D1014">
        <f t="shared" ca="1" si="145"/>
        <v>3.3137772715639273</v>
      </c>
      <c r="E1014">
        <f t="shared" ca="1" si="145"/>
        <v>3.3179373440991173</v>
      </c>
      <c r="F1014">
        <f t="shared" ca="1" si="145"/>
        <v>3.2862013670407904</v>
      </c>
      <c r="G1014">
        <f t="shared" ca="1" si="145"/>
        <v>3.2642628728950367</v>
      </c>
      <c r="H1014">
        <f t="shared" ca="1" si="145"/>
        <v>3.2304666071673123</v>
      </c>
      <c r="I1014">
        <f t="shared" ca="1" si="145"/>
        <v>2.9769358068987075</v>
      </c>
      <c r="J1014">
        <f t="shared" ca="1" si="145"/>
        <v>3.0161144493500576</v>
      </c>
      <c r="K1014">
        <f t="shared" ca="1" si="145"/>
        <v>2.9783221924160146</v>
      </c>
      <c r="L1014">
        <f t="shared" ca="1" si="145"/>
        <v>2.9322447814238188</v>
      </c>
      <c r="M1014">
        <f t="shared" ca="1" si="145"/>
        <v>2.8581695935730189</v>
      </c>
      <c r="N1014">
        <f t="shared" ca="1" si="141"/>
        <v>17.429594479053623</v>
      </c>
      <c r="O1014">
        <f t="shared" ca="1" si="140"/>
        <v>17.544130758784551</v>
      </c>
      <c r="P1014" s="4">
        <f t="shared" ca="1" si="142"/>
        <v>17.692844044977083</v>
      </c>
      <c r="Q1014" s="3">
        <f t="shared" ca="1" si="143"/>
        <v>0</v>
      </c>
    </row>
    <row r="1015" spans="1:17" x14ac:dyDescent="0.25">
      <c r="A1015">
        <v>995</v>
      </c>
      <c r="C1015" s="4">
        <f t="shared" si="138"/>
        <v>3.2921262866077932</v>
      </c>
      <c r="D1015">
        <f t="shared" ca="1" si="145"/>
        <v>3.2955393578104424</v>
      </c>
      <c r="E1015">
        <f t="shared" ca="1" si="145"/>
        <v>3.3149244702339487</v>
      </c>
      <c r="F1015">
        <f t="shared" ca="1" si="145"/>
        <v>3.2795765401522261</v>
      </c>
      <c r="G1015">
        <f t="shared" ca="1" si="145"/>
        <v>3.3057547708813444</v>
      </c>
      <c r="H1015">
        <f t="shared" ca="1" si="145"/>
        <v>3.368053710797684</v>
      </c>
      <c r="I1015">
        <f t="shared" ca="1" si="145"/>
        <v>3.4689585820349746</v>
      </c>
      <c r="J1015">
        <f t="shared" ca="1" si="145"/>
        <v>3.5710600051476309</v>
      </c>
      <c r="K1015">
        <f t="shared" ca="1" si="145"/>
        <v>3.5369301111217442</v>
      </c>
      <c r="L1015">
        <f t="shared" ca="1" si="145"/>
        <v>3.4397654069213597</v>
      </c>
      <c r="M1015">
        <f t="shared" ca="1" si="145"/>
        <v>3.3070564379927068</v>
      </c>
      <c r="N1015">
        <f t="shared" ca="1" si="141"/>
        <v>27.304634180671002</v>
      </c>
      <c r="O1015">
        <f t="shared" ca="1" si="140"/>
        <v>26.144619941923199</v>
      </c>
      <c r="P1015" s="4">
        <f t="shared" ca="1" si="142"/>
        <v>23.409806428059749</v>
      </c>
      <c r="Q1015" s="3">
        <f t="shared" ca="1" si="143"/>
        <v>0.6609270589276488</v>
      </c>
    </row>
    <row r="1016" spans="1:17" x14ac:dyDescent="0.25">
      <c r="A1016">
        <v>996</v>
      </c>
      <c r="C1016" s="4">
        <f t="shared" si="138"/>
        <v>3.2921262866077932</v>
      </c>
      <c r="D1016">
        <f t="shared" ca="1" si="145"/>
        <v>3.3131222356472398</v>
      </c>
      <c r="E1016">
        <f t="shared" ca="1" si="145"/>
        <v>3.3880720497273944</v>
      </c>
      <c r="F1016">
        <f t="shared" ca="1" si="145"/>
        <v>3.4164466082374125</v>
      </c>
      <c r="G1016">
        <f t="shared" ca="1" si="145"/>
        <v>3.4393710372524766</v>
      </c>
      <c r="H1016">
        <f t="shared" ca="1" si="145"/>
        <v>3.4939914408571493</v>
      </c>
      <c r="I1016">
        <f t="shared" ca="1" si="145"/>
        <v>3.5042925936201725</v>
      </c>
      <c r="J1016">
        <f t="shared" ca="1" si="145"/>
        <v>3.5478469981173237</v>
      </c>
      <c r="K1016">
        <f t="shared" ca="1" si="145"/>
        <v>3.5551308650336622</v>
      </c>
      <c r="L1016">
        <f t="shared" ca="1" si="145"/>
        <v>3.5903519375121027</v>
      </c>
      <c r="M1016">
        <f t="shared" ca="1" si="145"/>
        <v>3.5833174597624819</v>
      </c>
      <c r="N1016">
        <f t="shared" ca="1" si="141"/>
        <v>35.992747497666272</v>
      </c>
      <c r="O1016">
        <f t="shared" ca="1" si="140"/>
        <v>33.420032997458733</v>
      </c>
      <c r="P1016" s="4">
        <f t="shared" ca="1" si="142"/>
        <v>27.812172804044636</v>
      </c>
      <c r="Q1016" s="3">
        <f t="shared" ca="1" si="143"/>
        <v>3.3938535984802982</v>
      </c>
    </row>
    <row r="1017" spans="1:17" x14ac:dyDescent="0.25">
      <c r="A1017">
        <v>997</v>
      </c>
      <c r="C1017" s="4">
        <f t="shared" si="138"/>
        <v>3.2921262866077932</v>
      </c>
      <c r="D1017">
        <f t="shared" ca="1" si="145"/>
        <v>3.3878706087154362</v>
      </c>
      <c r="E1017">
        <f t="shared" ca="1" si="145"/>
        <v>3.3063855610016386</v>
      </c>
      <c r="F1017">
        <f t="shared" ca="1" si="145"/>
        <v>3.3181647734573692</v>
      </c>
      <c r="G1017">
        <f t="shared" ca="1" si="145"/>
        <v>3.5252063791084058</v>
      </c>
      <c r="H1017">
        <f t="shared" ca="1" si="145"/>
        <v>3.6561890914385029</v>
      </c>
      <c r="I1017">
        <f t="shared" ca="1" si="145"/>
        <v>3.578152736563196</v>
      </c>
      <c r="J1017">
        <f t="shared" ca="1" si="145"/>
        <v>3.5000374616324414</v>
      </c>
      <c r="K1017">
        <f t="shared" ca="1" si="145"/>
        <v>3.3862505410606323</v>
      </c>
      <c r="L1017">
        <f t="shared" ca="1" si="145"/>
        <v>3.32867680186714</v>
      </c>
      <c r="M1017">
        <f t="shared" ca="1" si="145"/>
        <v>3.258434567058603</v>
      </c>
      <c r="N1017">
        <f t="shared" ca="1" si="141"/>
        <v>26.008790240559723</v>
      </c>
      <c r="O1017">
        <f t="shared" ca="1" si="140"/>
        <v>25.038968873618924</v>
      </c>
      <c r="P1017" s="4">
        <f t="shared" ca="1" si="142"/>
        <v>22.710490400036502</v>
      </c>
      <c r="Q1017" s="3">
        <f t="shared" ca="1" si="143"/>
        <v>0.27440921240665145</v>
      </c>
    </row>
    <row r="1018" spans="1:17" x14ac:dyDescent="0.25">
      <c r="A1018">
        <v>998</v>
      </c>
      <c r="C1018" s="4">
        <f t="shared" si="138"/>
        <v>3.2921262866077932</v>
      </c>
      <c r="D1018">
        <f t="shared" ca="1" si="145"/>
        <v>3.0913902391027324</v>
      </c>
      <c r="E1018">
        <f t="shared" ca="1" si="145"/>
        <v>3.0826488557913274</v>
      </c>
      <c r="F1018">
        <f t="shared" ca="1" si="145"/>
        <v>3.1129294650061046</v>
      </c>
      <c r="G1018">
        <f t="shared" ca="1" si="145"/>
        <v>3.0931599839171886</v>
      </c>
      <c r="H1018">
        <f t="shared" ca="1" si="145"/>
        <v>3.1492019093726471</v>
      </c>
      <c r="I1018">
        <f t="shared" ca="1" si="145"/>
        <v>3.1292024340657574</v>
      </c>
      <c r="J1018">
        <f t="shared" ca="1" si="145"/>
        <v>3.0759560323888171</v>
      </c>
      <c r="K1018">
        <f t="shared" ca="1" si="145"/>
        <v>3.0805908358999887</v>
      </c>
      <c r="L1018">
        <f t="shared" ca="1" si="145"/>
        <v>3.05329939922497</v>
      </c>
      <c r="M1018">
        <f t="shared" ca="1" si="145"/>
        <v>3.1638378159314566</v>
      </c>
      <c r="N1018">
        <f ca="1">EXP(M1018)</f>
        <v>23.661229343576029</v>
      </c>
      <c r="O1018">
        <f t="shared" ca="1" si="140"/>
        <v>23.020050727039322</v>
      </c>
      <c r="P1018" s="4">
        <f t="shared" ca="1" si="142"/>
        <v>21.409224789399282</v>
      </c>
      <c r="Q1018" s="3">
        <f t="shared" ca="1" si="143"/>
        <v>0</v>
      </c>
    </row>
    <row r="1019" spans="1:17" x14ac:dyDescent="0.25">
      <c r="A1019">
        <v>999</v>
      </c>
      <c r="C1019" s="4">
        <f t="shared" si="138"/>
        <v>3.2921262866077932</v>
      </c>
      <c r="D1019">
        <f t="shared" ca="1" si="145"/>
        <v>3.1834698409623265</v>
      </c>
      <c r="E1019">
        <f t="shared" ca="1" si="145"/>
        <v>3.2026144365458031</v>
      </c>
      <c r="F1019">
        <f t="shared" ca="1" si="145"/>
        <v>3.2920534374215391</v>
      </c>
      <c r="G1019">
        <f t="shared" ca="1" si="145"/>
        <v>3.3186223723373725</v>
      </c>
      <c r="H1019">
        <f t="shared" ca="1" si="145"/>
        <v>3.1966556361839173</v>
      </c>
      <c r="I1019">
        <f t="shared" ca="1" si="145"/>
        <v>3.1528607093873076</v>
      </c>
      <c r="J1019">
        <f t="shared" ca="1" si="145"/>
        <v>3.2215351531559944</v>
      </c>
      <c r="K1019">
        <f t="shared" ca="1" si="145"/>
        <v>3.3069863898169176</v>
      </c>
      <c r="L1019">
        <f t="shared" ca="1" si="145"/>
        <v>3.236362367197188</v>
      </c>
      <c r="M1019">
        <f t="shared" ca="1" si="145"/>
        <v>3.2054832205236847</v>
      </c>
      <c r="N1019">
        <f ca="1">EXP(M1019)</f>
        <v>24.667416939104822</v>
      </c>
      <c r="O1019">
        <f t="shared" ca="1" si="140"/>
        <v>23.88798740559027</v>
      </c>
      <c r="P1019" s="4">
        <f t="shared" ca="1" si="142"/>
        <v>21.972646997084308</v>
      </c>
      <c r="Q1019" s="3">
        <f t="shared" ca="1" si="143"/>
        <v>0</v>
      </c>
    </row>
    <row r="1020" spans="1:17" x14ac:dyDescent="0.25">
      <c r="A1020">
        <v>1000</v>
      </c>
      <c r="C1020" s="4">
        <f t="shared" si="138"/>
        <v>3.2921262866077932</v>
      </c>
      <c r="D1020">
        <f t="shared" ca="1" si="145"/>
        <v>3.1963290136324258</v>
      </c>
      <c r="E1020">
        <f t="shared" ca="1" si="145"/>
        <v>3.200499741792727</v>
      </c>
      <c r="F1020">
        <f t="shared" ca="1" si="145"/>
        <v>3.1238121555599538</v>
      </c>
      <c r="G1020">
        <f t="shared" ca="1" si="145"/>
        <v>3.1058746236006165</v>
      </c>
      <c r="H1020">
        <f t="shared" ca="1" si="145"/>
        <v>3.0687929734438106</v>
      </c>
      <c r="I1020">
        <f t="shared" ca="1" si="145"/>
        <v>3.1506392271701524</v>
      </c>
      <c r="J1020">
        <f t="shared" ca="1" si="145"/>
        <v>3.0078671431888218</v>
      </c>
      <c r="K1020">
        <f t="shared" ca="1" si="145"/>
        <v>2.9681178765670997</v>
      </c>
      <c r="L1020">
        <f t="shared" ca="1" si="145"/>
        <v>3.0858200502986413</v>
      </c>
      <c r="M1020">
        <f t="shared" ca="1" si="145"/>
        <v>3.0481852593259897</v>
      </c>
      <c r="N1020">
        <f ca="1">EXP(M1020)</f>
        <v>21.077060296558294</v>
      </c>
      <c r="O1020">
        <f t="shared" ca="1" si="140"/>
        <v>20.771578548422646</v>
      </c>
      <c r="P1020" s="4">
        <f ca="1">EXP(($H$10*LN(N1020))+(1-$H$10)*$H$5+(($D$9^2)/(4*$D$6))*(1-$H$10^2))</f>
        <v>19.919182369587851</v>
      </c>
      <c r="Q1020" s="3">
        <f t="shared" ca="1" si="143"/>
        <v>0</v>
      </c>
    </row>
    <row r="1021" spans="1:17" x14ac:dyDescent="0.25">
      <c r="C1021" s="4"/>
      <c r="P1021" s="3"/>
    </row>
    <row r="1022" spans="1:17" x14ac:dyDescent="0.25">
      <c r="C1022" s="4"/>
      <c r="P1022" s="3"/>
    </row>
    <row r="1023" spans="1:17" x14ac:dyDescent="0.25">
      <c r="C1023" s="4"/>
      <c r="P1023" s="3"/>
    </row>
    <row r="1024" spans="1:17" x14ac:dyDescent="0.25">
      <c r="C1024" s="4"/>
      <c r="P1024" s="3"/>
    </row>
    <row r="1025" spans="3:16" x14ac:dyDescent="0.25">
      <c r="C1025" s="4"/>
      <c r="P1025" s="3"/>
    </row>
    <row r="1026" spans="3:16" x14ac:dyDescent="0.25">
      <c r="C1026" s="4"/>
      <c r="P1026" s="3"/>
    </row>
    <row r="1027" spans="3:16" x14ac:dyDescent="0.25">
      <c r="C1027" s="4"/>
      <c r="P1027" s="3"/>
    </row>
    <row r="1028" spans="3:16" x14ac:dyDescent="0.25">
      <c r="C1028" s="4"/>
      <c r="P1028" s="3"/>
    </row>
    <row r="1029" spans="3:16" x14ac:dyDescent="0.25">
      <c r="C1029" s="4"/>
      <c r="P1029" s="3"/>
    </row>
    <row r="1030" spans="3:16" x14ac:dyDescent="0.25">
      <c r="C1030" s="4"/>
      <c r="P1030" s="3"/>
    </row>
    <row r="1031" spans="3:16" x14ac:dyDescent="0.25">
      <c r="C1031" s="4"/>
      <c r="P1031" s="3"/>
    </row>
    <row r="1032" spans="3:16" x14ac:dyDescent="0.25">
      <c r="C1032" s="4"/>
      <c r="P1032" s="3"/>
    </row>
    <row r="1033" spans="3:16" x14ac:dyDescent="0.25">
      <c r="C1033" s="4"/>
      <c r="P1033" s="3"/>
    </row>
    <row r="1034" spans="3:16" x14ac:dyDescent="0.25">
      <c r="C1034" s="4"/>
      <c r="P1034" s="3"/>
    </row>
    <row r="1035" spans="3:16" x14ac:dyDescent="0.25">
      <c r="C1035" s="4"/>
      <c r="P1035" s="3"/>
    </row>
    <row r="1036" spans="3:16" x14ac:dyDescent="0.25">
      <c r="C1036" s="4"/>
      <c r="P1036" s="3"/>
    </row>
    <row r="1037" spans="3:16" x14ac:dyDescent="0.25">
      <c r="C1037" s="4"/>
      <c r="P1037" s="3"/>
    </row>
    <row r="1038" spans="3:16" x14ac:dyDescent="0.25">
      <c r="C1038" s="4"/>
      <c r="P1038" s="3"/>
    </row>
    <row r="1039" spans="3:16" x14ac:dyDescent="0.25">
      <c r="C1039" s="4"/>
      <c r="P1039" s="3"/>
    </row>
    <row r="1040" spans="3:16" x14ac:dyDescent="0.25">
      <c r="C1040" s="4"/>
      <c r="P1040" s="3"/>
    </row>
    <row r="1041" spans="3:16" x14ac:dyDescent="0.25">
      <c r="C1041" s="4"/>
      <c r="P1041" s="3"/>
    </row>
    <row r="1042" spans="3:16" x14ac:dyDescent="0.25">
      <c r="C1042" s="4"/>
      <c r="P1042" s="3"/>
    </row>
    <row r="1043" spans="3:16" x14ac:dyDescent="0.25">
      <c r="C1043" s="4"/>
      <c r="P1043" s="3"/>
    </row>
    <row r="1044" spans="3:16" x14ac:dyDescent="0.25">
      <c r="C1044" s="4"/>
      <c r="P1044" s="3"/>
    </row>
    <row r="1045" spans="3:16" x14ac:dyDescent="0.25">
      <c r="C1045" s="4"/>
      <c r="P1045" s="3"/>
    </row>
    <row r="1046" spans="3:16" x14ac:dyDescent="0.25">
      <c r="C1046" s="4"/>
      <c r="P1046" s="3"/>
    </row>
    <row r="1047" spans="3:16" x14ac:dyDescent="0.25">
      <c r="C1047" s="4"/>
      <c r="P1047" s="3"/>
    </row>
    <row r="1048" spans="3:16" x14ac:dyDescent="0.25">
      <c r="C1048" s="4"/>
      <c r="P1048" s="3"/>
    </row>
    <row r="1049" spans="3:16" x14ac:dyDescent="0.25">
      <c r="C1049" s="4"/>
      <c r="P1049" s="3"/>
    </row>
    <row r="1050" spans="3:16" x14ac:dyDescent="0.25">
      <c r="C1050" s="4"/>
      <c r="P1050" s="3"/>
    </row>
    <row r="1051" spans="3:16" x14ac:dyDescent="0.25">
      <c r="C1051" s="4"/>
      <c r="P1051" s="3"/>
    </row>
    <row r="1052" spans="3:16" x14ac:dyDescent="0.25">
      <c r="C1052" s="4"/>
      <c r="P1052" s="3"/>
    </row>
    <row r="1053" spans="3:16" x14ac:dyDescent="0.25">
      <c r="C1053" s="4"/>
      <c r="P1053" s="3"/>
    </row>
    <row r="1054" spans="3:16" x14ac:dyDescent="0.25">
      <c r="C1054" s="4"/>
      <c r="P1054" s="3"/>
    </row>
    <row r="1055" spans="3:16" x14ac:dyDescent="0.25">
      <c r="C1055" s="4"/>
      <c r="P1055" s="3"/>
    </row>
    <row r="1056" spans="3:16" x14ac:dyDescent="0.25">
      <c r="C1056" s="4"/>
      <c r="P1056" s="3"/>
    </row>
    <row r="1057" spans="3:16" x14ac:dyDescent="0.25">
      <c r="C1057" s="4"/>
      <c r="P1057" s="3"/>
    </row>
    <row r="1058" spans="3:16" x14ac:dyDescent="0.25">
      <c r="C1058" s="4"/>
      <c r="P1058" s="3"/>
    </row>
    <row r="1059" spans="3:16" x14ac:dyDescent="0.25">
      <c r="C1059" s="4"/>
      <c r="P1059" s="3"/>
    </row>
    <row r="1060" spans="3:16" x14ac:dyDescent="0.25">
      <c r="C1060" s="4"/>
      <c r="P1060" s="3"/>
    </row>
    <row r="1061" spans="3:16" x14ac:dyDescent="0.25">
      <c r="C1061" s="4"/>
      <c r="P1061" s="3"/>
    </row>
    <row r="1062" spans="3:16" x14ac:dyDescent="0.25">
      <c r="C1062" s="4"/>
      <c r="P1062" s="3"/>
    </row>
    <row r="1063" spans="3:16" x14ac:dyDescent="0.25">
      <c r="C1063" s="4"/>
      <c r="P1063" s="3"/>
    </row>
    <row r="1064" spans="3:16" x14ac:dyDescent="0.25">
      <c r="C1064" s="4"/>
      <c r="P1064" s="3"/>
    </row>
    <row r="1065" spans="3:16" x14ac:dyDescent="0.25">
      <c r="C1065" s="4"/>
      <c r="P1065" s="3"/>
    </row>
    <row r="1066" spans="3:16" x14ac:dyDescent="0.25">
      <c r="C1066" s="4"/>
      <c r="P1066" s="3"/>
    </row>
    <row r="1067" spans="3:16" x14ac:dyDescent="0.25">
      <c r="C1067" s="4"/>
      <c r="P1067" s="3"/>
    </row>
    <row r="1068" spans="3:16" x14ac:dyDescent="0.25">
      <c r="C1068" s="4"/>
      <c r="P1068" s="3"/>
    </row>
    <row r="1069" spans="3:16" x14ac:dyDescent="0.25">
      <c r="C1069" s="4"/>
      <c r="P1069" s="3"/>
    </row>
    <row r="1070" spans="3:16" x14ac:dyDescent="0.25">
      <c r="C1070" s="4"/>
      <c r="P1070" s="3"/>
    </row>
    <row r="1071" spans="3:16" x14ac:dyDescent="0.25">
      <c r="C1071" s="4"/>
      <c r="P1071" s="3"/>
    </row>
    <row r="1072" spans="3:16" x14ac:dyDescent="0.25">
      <c r="C1072" s="4"/>
      <c r="P1072" s="3"/>
    </row>
    <row r="1073" spans="3:16" x14ac:dyDescent="0.25">
      <c r="C1073" s="4"/>
      <c r="P1073" s="3"/>
    </row>
    <row r="1074" spans="3:16" x14ac:dyDescent="0.25">
      <c r="C1074" s="4"/>
      <c r="P1074" s="3"/>
    </row>
    <row r="1075" spans="3:16" x14ac:dyDescent="0.25">
      <c r="C1075" s="4"/>
      <c r="P1075" s="3"/>
    </row>
    <row r="1076" spans="3:16" x14ac:dyDescent="0.25">
      <c r="C1076" s="4"/>
      <c r="P1076" s="3"/>
    </row>
    <row r="1077" spans="3:16" x14ac:dyDescent="0.25">
      <c r="C1077" s="4"/>
      <c r="P1077" s="3"/>
    </row>
    <row r="1078" spans="3:16" x14ac:dyDescent="0.25">
      <c r="C1078" s="4"/>
      <c r="P1078" s="3"/>
    </row>
    <row r="1079" spans="3:16" x14ac:dyDescent="0.25">
      <c r="C1079" s="4"/>
      <c r="P1079" s="3"/>
    </row>
    <row r="1080" spans="3:16" x14ac:dyDescent="0.25">
      <c r="C1080" s="4"/>
      <c r="P1080" s="3"/>
    </row>
    <row r="1081" spans="3:16" x14ac:dyDescent="0.25">
      <c r="C1081" s="4"/>
      <c r="P1081" s="3"/>
    </row>
    <row r="1082" spans="3:16" x14ac:dyDescent="0.25">
      <c r="C1082" s="4"/>
      <c r="P1082" s="3"/>
    </row>
    <row r="1083" spans="3:16" x14ac:dyDescent="0.25">
      <c r="C1083" s="4"/>
      <c r="P1083" s="3"/>
    </row>
    <row r="1084" spans="3:16" x14ac:dyDescent="0.25">
      <c r="C1084" s="4"/>
      <c r="P1084" s="3"/>
    </row>
    <row r="1085" spans="3:16" x14ac:dyDescent="0.25">
      <c r="C1085" s="4"/>
      <c r="P1085" s="3"/>
    </row>
    <row r="1086" spans="3:16" x14ac:dyDescent="0.25">
      <c r="C1086" s="4"/>
      <c r="P1086" s="3"/>
    </row>
    <row r="1087" spans="3:16" x14ac:dyDescent="0.25">
      <c r="C1087" s="4"/>
      <c r="P1087" s="3"/>
    </row>
    <row r="1088" spans="3:16" x14ac:dyDescent="0.25">
      <c r="C1088" s="4"/>
      <c r="P1088" s="3"/>
    </row>
    <row r="1089" spans="3:16" x14ac:dyDescent="0.25">
      <c r="C1089" s="4"/>
      <c r="P1089" s="3"/>
    </row>
    <row r="1090" spans="3:16" x14ac:dyDescent="0.25">
      <c r="C1090" s="4"/>
      <c r="P1090" s="3"/>
    </row>
    <row r="1091" spans="3:16" x14ac:dyDescent="0.25">
      <c r="C1091" s="4"/>
      <c r="P1091" s="3"/>
    </row>
    <row r="1092" spans="3:16" x14ac:dyDescent="0.25">
      <c r="C1092" s="4"/>
      <c r="P1092" s="3"/>
    </row>
    <row r="1093" spans="3:16" x14ac:dyDescent="0.25">
      <c r="C1093" s="4"/>
      <c r="P1093" s="3"/>
    </row>
    <row r="1094" spans="3:16" x14ac:dyDescent="0.25">
      <c r="C1094" s="4"/>
      <c r="P1094" s="3"/>
    </row>
    <row r="1095" spans="3:16" x14ac:dyDescent="0.25">
      <c r="C1095" s="4"/>
      <c r="P1095" s="3"/>
    </row>
    <row r="1096" spans="3:16" x14ac:dyDescent="0.25">
      <c r="C1096" s="4"/>
      <c r="P1096" s="3"/>
    </row>
    <row r="1097" spans="3:16" x14ac:dyDescent="0.25">
      <c r="C1097" s="4"/>
      <c r="P1097" s="3"/>
    </row>
    <row r="1098" spans="3:16" x14ac:dyDescent="0.25">
      <c r="C1098" s="4"/>
      <c r="P1098" s="3"/>
    </row>
    <row r="1099" spans="3:16" x14ac:dyDescent="0.25">
      <c r="C1099" s="4"/>
      <c r="P1099" s="3"/>
    </row>
    <row r="1100" spans="3:16" x14ac:dyDescent="0.25">
      <c r="C1100" s="4"/>
      <c r="P1100" s="3"/>
    </row>
    <row r="1101" spans="3:16" x14ac:dyDescent="0.25">
      <c r="C1101" s="4"/>
      <c r="P1101" s="3"/>
    </row>
    <row r="1102" spans="3:16" x14ac:dyDescent="0.25">
      <c r="C1102" s="4"/>
      <c r="P1102" s="3"/>
    </row>
    <row r="1103" spans="3:16" x14ac:dyDescent="0.25">
      <c r="C1103" s="4"/>
      <c r="P1103" s="3"/>
    </row>
    <row r="1104" spans="3:16" x14ac:dyDescent="0.25">
      <c r="C1104" s="4"/>
      <c r="P1104" s="3"/>
    </row>
    <row r="1105" spans="3:16" x14ac:dyDescent="0.25">
      <c r="C1105" s="4"/>
      <c r="P1105" s="3"/>
    </row>
    <row r="1106" spans="3:16" x14ac:dyDescent="0.25">
      <c r="C1106" s="4"/>
      <c r="P1106" s="3"/>
    </row>
    <row r="1107" spans="3:16" x14ac:dyDescent="0.25">
      <c r="C1107" s="4"/>
      <c r="P1107" s="3"/>
    </row>
    <row r="1108" spans="3:16" x14ac:dyDescent="0.25">
      <c r="C1108" s="4"/>
      <c r="P1108" s="3"/>
    </row>
    <row r="1109" spans="3:16" x14ac:dyDescent="0.25">
      <c r="C1109" s="4"/>
      <c r="P1109" s="3"/>
    </row>
    <row r="1110" spans="3:16" x14ac:dyDescent="0.25">
      <c r="C1110" s="4"/>
      <c r="P1110" s="3"/>
    </row>
    <row r="1111" spans="3:16" x14ac:dyDescent="0.25">
      <c r="C1111" s="4"/>
      <c r="P1111" s="3"/>
    </row>
    <row r="1112" spans="3:16" x14ac:dyDescent="0.25">
      <c r="C1112" s="4"/>
      <c r="P1112" s="3"/>
    </row>
    <row r="1113" spans="3:16" x14ac:dyDescent="0.25">
      <c r="C1113" s="4"/>
      <c r="P1113" s="3"/>
    </row>
    <row r="1114" spans="3:16" x14ac:dyDescent="0.25">
      <c r="C1114" s="4"/>
      <c r="P1114" s="3"/>
    </row>
    <row r="1115" spans="3:16" x14ac:dyDescent="0.25">
      <c r="C1115" s="4"/>
      <c r="P1115" s="3"/>
    </row>
    <row r="1116" spans="3:16" x14ac:dyDescent="0.25">
      <c r="C1116" s="4"/>
      <c r="P1116" s="3"/>
    </row>
    <row r="1117" spans="3:16" x14ac:dyDescent="0.25">
      <c r="C1117" s="4"/>
      <c r="P1117" s="3"/>
    </row>
    <row r="1118" spans="3:16" x14ac:dyDescent="0.25">
      <c r="C1118" s="4"/>
      <c r="P1118" s="3"/>
    </row>
    <row r="1119" spans="3:16" x14ac:dyDescent="0.25">
      <c r="C1119" s="4"/>
      <c r="P1119" s="3"/>
    </row>
    <row r="1120" spans="3:16" x14ac:dyDescent="0.25">
      <c r="C1120" s="4"/>
      <c r="P1120" s="3"/>
    </row>
    <row r="1121" spans="3:16" x14ac:dyDescent="0.25">
      <c r="C1121" s="4"/>
      <c r="P1121" s="3"/>
    </row>
    <row r="1122" spans="3:16" x14ac:dyDescent="0.25">
      <c r="C1122" s="4"/>
      <c r="P1122" s="3"/>
    </row>
    <row r="1123" spans="3:16" x14ac:dyDescent="0.25">
      <c r="C1123" s="4"/>
      <c r="P1123" s="3"/>
    </row>
    <row r="1124" spans="3:16" x14ac:dyDescent="0.25">
      <c r="C1124" s="4"/>
      <c r="P1124" s="3"/>
    </row>
    <row r="1125" spans="3:16" x14ac:dyDescent="0.25">
      <c r="C1125" s="4"/>
      <c r="P1125" s="3"/>
    </row>
    <row r="1126" spans="3:16" x14ac:dyDescent="0.25">
      <c r="C1126" s="4"/>
      <c r="P1126" s="3"/>
    </row>
    <row r="1127" spans="3:16" x14ac:dyDescent="0.25">
      <c r="C1127" s="4"/>
      <c r="P1127" s="3"/>
    </row>
    <row r="1128" spans="3:16" x14ac:dyDescent="0.25">
      <c r="C1128" s="4"/>
      <c r="P1128" s="3"/>
    </row>
    <row r="1129" spans="3:16" x14ac:dyDescent="0.25">
      <c r="C1129" s="4"/>
      <c r="P1129" s="3"/>
    </row>
    <row r="1130" spans="3:16" x14ac:dyDescent="0.25">
      <c r="C1130" s="4"/>
      <c r="P1130" s="3"/>
    </row>
    <row r="1131" spans="3:16" x14ac:dyDescent="0.25">
      <c r="C1131" s="4"/>
      <c r="P1131" s="3"/>
    </row>
    <row r="1132" spans="3:16" x14ac:dyDescent="0.25">
      <c r="C1132" s="4"/>
      <c r="P1132" s="3"/>
    </row>
    <row r="1133" spans="3:16" x14ac:dyDescent="0.25">
      <c r="C1133" s="4"/>
      <c r="P1133" s="3"/>
    </row>
    <row r="1134" spans="3:16" x14ac:dyDescent="0.25">
      <c r="C1134" s="4"/>
      <c r="P1134" s="3"/>
    </row>
    <row r="1135" spans="3:16" x14ac:dyDescent="0.25">
      <c r="C1135" s="4"/>
      <c r="P1135" s="3"/>
    </row>
    <row r="1136" spans="3:16" x14ac:dyDescent="0.25">
      <c r="C1136" s="4"/>
      <c r="P1136" s="3"/>
    </row>
    <row r="1137" spans="3:16" x14ac:dyDescent="0.25">
      <c r="C1137" s="4"/>
      <c r="P1137" s="3"/>
    </row>
    <row r="1138" spans="3:16" x14ac:dyDescent="0.25">
      <c r="C1138" s="4"/>
      <c r="P1138" s="3"/>
    </row>
    <row r="1139" spans="3:16" x14ac:dyDescent="0.25">
      <c r="C1139" s="4"/>
      <c r="P1139" s="3"/>
    </row>
    <row r="1140" spans="3:16" x14ac:dyDescent="0.25">
      <c r="C1140" s="4"/>
      <c r="P1140" s="3"/>
    </row>
    <row r="1141" spans="3:16" x14ac:dyDescent="0.25">
      <c r="C1141" s="4"/>
      <c r="P1141" s="3"/>
    </row>
    <row r="1142" spans="3:16" x14ac:dyDescent="0.25">
      <c r="C1142" s="4"/>
      <c r="P1142" s="3"/>
    </row>
    <row r="1143" spans="3:16" x14ac:dyDescent="0.25">
      <c r="C1143" s="4"/>
      <c r="P1143" s="3"/>
    </row>
    <row r="1144" spans="3:16" x14ac:dyDescent="0.25">
      <c r="C1144" s="4"/>
      <c r="P1144" s="3"/>
    </row>
    <row r="1145" spans="3:16" x14ac:dyDescent="0.25">
      <c r="C1145" s="4"/>
      <c r="P1145" s="3"/>
    </row>
    <row r="1146" spans="3:16" x14ac:dyDescent="0.25">
      <c r="C1146" s="4"/>
      <c r="P1146" s="3"/>
    </row>
    <row r="1147" spans="3:16" x14ac:dyDescent="0.25">
      <c r="C1147" s="4"/>
      <c r="P1147" s="3"/>
    </row>
    <row r="1148" spans="3:16" x14ac:dyDescent="0.25">
      <c r="C1148" s="4"/>
      <c r="P1148" s="3"/>
    </row>
    <row r="1149" spans="3:16" x14ac:dyDescent="0.25">
      <c r="C1149" s="4"/>
      <c r="P1149" s="3"/>
    </row>
    <row r="1150" spans="3:16" x14ac:dyDescent="0.25">
      <c r="C1150" s="4"/>
      <c r="P1150" s="3"/>
    </row>
    <row r="1151" spans="3:16" x14ac:dyDescent="0.25">
      <c r="C1151" s="4"/>
      <c r="P1151" s="3"/>
    </row>
    <row r="1152" spans="3:16" x14ac:dyDescent="0.25">
      <c r="C1152" s="4"/>
      <c r="P1152" s="3"/>
    </row>
    <row r="1153" spans="3:16" x14ac:dyDescent="0.25">
      <c r="C1153" s="4"/>
      <c r="P1153" s="3"/>
    </row>
    <row r="1154" spans="3:16" x14ac:dyDescent="0.25">
      <c r="C1154" s="4"/>
      <c r="P1154" s="3"/>
    </row>
    <row r="1155" spans="3:16" x14ac:dyDescent="0.25">
      <c r="C1155" s="4"/>
      <c r="P1155" s="3"/>
    </row>
    <row r="1156" spans="3:16" x14ac:dyDescent="0.25">
      <c r="C1156" s="4"/>
      <c r="P1156" s="3"/>
    </row>
    <row r="1157" spans="3:16" x14ac:dyDescent="0.25">
      <c r="C1157" s="4"/>
      <c r="P1157" s="3"/>
    </row>
    <row r="1158" spans="3:16" x14ac:dyDescent="0.25">
      <c r="C1158" s="4"/>
      <c r="P1158" s="3"/>
    </row>
    <row r="1159" spans="3:16" x14ac:dyDescent="0.25">
      <c r="C1159" s="4"/>
      <c r="P1159" s="3"/>
    </row>
    <row r="1160" spans="3:16" x14ac:dyDescent="0.25">
      <c r="C1160" s="4"/>
      <c r="P1160" s="3"/>
    </row>
    <row r="1161" spans="3:16" x14ac:dyDescent="0.25">
      <c r="C1161" s="4"/>
      <c r="P1161" s="3"/>
    </row>
    <row r="1162" spans="3:16" x14ac:dyDescent="0.25">
      <c r="C1162" s="4"/>
      <c r="P1162" s="3"/>
    </row>
    <row r="1163" spans="3:16" x14ac:dyDescent="0.25">
      <c r="C1163" s="4"/>
      <c r="P1163" s="3"/>
    </row>
    <row r="1164" spans="3:16" x14ac:dyDescent="0.25">
      <c r="C1164" s="4"/>
      <c r="P1164" s="3"/>
    </row>
    <row r="1165" spans="3:16" x14ac:dyDescent="0.25">
      <c r="C1165" s="4"/>
      <c r="P1165" s="3"/>
    </row>
    <row r="1166" spans="3:16" x14ac:dyDescent="0.25">
      <c r="C1166" s="4"/>
      <c r="P1166" s="3"/>
    </row>
    <row r="1167" spans="3:16" x14ac:dyDescent="0.25">
      <c r="C1167" s="4"/>
      <c r="P1167" s="3"/>
    </row>
    <row r="1168" spans="3:16" x14ac:dyDescent="0.25">
      <c r="C1168" s="4"/>
      <c r="P1168" s="3"/>
    </row>
    <row r="1169" spans="3:16" x14ac:dyDescent="0.25">
      <c r="C1169" s="4"/>
      <c r="P1169" s="3"/>
    </row>
    <row r="1170" spans="3:16" x14ac:dyDescent="0.25">
      <c r="C1170" s="4"/>
      <c r="P1170" s="3"/>
    </row>
    <row r="1171" spans="3:16" x14ac:dyDescent="0.25">
      <c r="C1171" s="4"/>
      <c r="P1171" s="3"/>
    </row>
    <row r="1172" spans="3:16" x14ac:dyDescent="0.25">
      <c r="C1172" s="4"/>
      <c r="P1172" s="3"/>
    </row>
    <row r="1173" spans="3:16" x14ac:dyDescent="0.25">
      <c r="C1173" s="4"/>
      <c r="P1173" s="3"/>
    </row>
    <row r="1174" spans="3:16" x14ac:dyDescent="0.25">
      <c r="C1174" s="4"/>
      <c r="P1174" s="3"/>
    </row>
    <row r="1175" spans="3:16" x14ac:dyDescent="0.25">
      <c r="C1175" s="4"/>
      <c r="P1175" s="3"/>
    </row>
    <row r="1176" spans="3:16" x14ac:dyDescent="0.25">
      <c r="C1176" s="4"/>
      <c r="P1176" s="3"/>
    </row>
    <row r="1177" spans="3:16" x14ac:dyDescent="0.25">
      <c r="C1177" s="4"/>
      <c r="P1177" s="3"/>
    </row>
    <row r="1178" spans="3:16" x14ac:dyDescent="0.25">
      <c r="C1178" s="4"/>
      <c r="P1178" s="3"/>
    </row>
    <row r="1179" spans="3:16" x14ac:dyDescent="0.25">
      <c r="C1179" s="4"/>
      <c r="P1179" s="3"/>
    </row>
    <row r="1180" spans="3:16" x14ac:dyDescent="0.25">
      <c r="C1180" s="4"/>
      <c r="P1180" s="3"/>
    </row>
    <row r="1181" spans="3:16" x14ac:dyDescent="0.25">
      <c r="C1181" s="4"/>
      <c r="P1181" s="3"/>
    </row>
    <row r="1182" spans="3:16" x14ac:dyDescent="0.25">
      <c r="C1182" s="4"/>
      <c r="P1182" s="3"/>
    </row>
    <row r="1183" spans="3:16" x14ac:dyDescent="0.25">
      <c r="C1183" s="4"/>
      <c r="P1183" s="3"/>
    </row>
    <row r="1184" spans="3:16" x14ac:dyDescent="0.25">
      <c r="C1184" s="4"/>
      <c r="P1184" s="3"/>
    </row>
    <row r="1185" spans="3:16" x14ac:dyDescent="0.25">
      <c r="C1185" s="4"/>
      <c r="P1185" s="3"/>
    </row>
    <row r="1186" spans="3:16" x14ac:dyDescent="0.25">
      <c r="C1186" s="4"/>
      <c r="P1186" s="3"/>
    </row>
    <row r="1187" spans="3:16" x14ac:dyDescent="0.25">
      <c r="C1187" s="4"/>
      <c r="P1187" s="3"/>
    </row>
    <row r="1188" spans="3:16" x14ac:dyDescent="0.25">
      <c r="C1188" s="4"/>
      <c r="P1188" s="3"/>
    </row>
    <row r="1189" spans="3:16" x14ac:dyDescent="0.25">
      <c r="C1189" s="4"/>
      <c r="P1189" s="3"/>
    </row>
    <row r="1190" spans="3:16" x14ac:dyDescent="0.25">
      <c r="C1190" s="4"/>
      <c r="P1190" s="3"/>
    </row>
    <row r="1191" spans="3:16" x14ac:dyDescent="0.25">
      <c r="C1191" s="4"/>
      <c r="P1191" s="3"/>
    </row>
    <row r="1192" spans="3:16" x14ac:dyDescent="0.25">
      <c r="C1192" s="4"/>
      <c r="P1192" s="3"/>
    </row>
    <row r="1193" spans="3:16" x14ac:dyDescent="0.25">
      <c r="C1193" s="4"/>
      <c r="P1193" s="3"/>
    </row>
    <row r="1194" spans="3:16" x14ac:dyDescent="0.25">
      <c r="C1194" s="4"/>
      <c r="P1194" s="3"/>
    </row>
    <row r="1195" spans="3:16" x14ac:dyDescent="0.25">
      <c r="C1195" s="4"/>
      <c r="P1195" s="3"/>
    </row>
    <row r="1196" spans="3:16" x14ac:dyDescent="0.25">
      <c r="C1196" s="4"/>
      <c r="P1196" s="3"/>
    </row>
    <row r="1197" spans="3:16" x14ac:dyDescent="0.25">
      <c r="C1197" s="4"/>
      <c r="P1197" s="3"/>
    </row>
    <row r="1198" spans="3:16" x14ac:dyDescent="0.25">
      <c r="C1198" s="4"/>
      <c r="P1198" s="3"/>
    </row>
    <row r="1199" spans="3:16" x14ac:dyDescent="0.25">
      <c r="C1199" s="4"/>
      <c r="P1199" s="3"/>
    </row>
    <row r="1200" spans="3:16" x14ac:dyDescent="0.25">
      <c r="C1200" s="4"/>
      <c r="P1200" s="3"/>
    </row>
    <row r="1201" spans="3:16" x14ac:dyDescent="0.25">
      <c r="C1201" s="4"/>
      <c r="P1201" s="3"/>
    </row>
    <row r="1202" spans="3:16" x14ac:dyDescent="0.25">
      <c r="C1202" s="4"/>
      <c r="P1202" s="3"/>
    </row>
    <row r="1203" spans="3:16" x14ac:dyDescent="0.25">
      <c r="C1203" s="4"/>
      <c r="P1203" s="3"/>
    </row>
    <row r="1204" spans="3:16" x14ac:dyDescent="0.25">
      <c r="C1204" s="4"/>
      <c r="P1204" s="3"/>
    </row>
    <row r="1205" spans="3:16" x14ac:dyDescent="0.25">
      <c r="C1205" s="4"/>
      <c r="P1205" s="3"/>
    </row>
    <row r="1206" spans="3:16" x14ac:dyDescent="0.25">
      <c r="C1206" s="4"/>
      <c r="P1206" s="3"/>
    </row>
    <row r="1207" spans="3:16" x14ac:dyDescent="0.25">
      <c r="C1207" s="4"/>
      <c r="P1207" s="3"/>
    </row>
    <row r="1208" spans="3:16" x14ac:dyDescent="0.25">
      <c r="C1208" s="4"/>
      <c r="P1208" s="3"/>
    </row>
    <row r="1209" spans="3:16" x14ac:dyDescent="0.25">
      <c r="C1209" s="4"/>
      <c r="P1209" s="3"/>
    </row>
    <row r="1210" spans="3:16" x14ac:dyDescent="0.25">
      <c r="C1210" s="4"/>
      <c r="P1210" s="3"/>
    </row>
    <row r="1211" spans="3:16" x14ac:dyDescent="0.25">
      <c r="C1211" s="4"/>
      <c r="P1211" s="3"/>
    </row>
    <row r="1212" spans="3:16" x14ac:dyDescent="0.25">
      <c r="C1212" s="4"/>
      <c r="P1212" s="3"/>
    </row>
    <row r="1213" spans="3:16" x14ac:dyDescent="0.25">
      <c r="C1213" s="4"/>
      <c r="P1213" s="3"/>
    </row>
    <row r="1214" spans="3:16" x14ac:dyDescent="0.25">
      <c r="C1214" s="4"/>
      <c r="P1214" s="3"/>
    </row>
    <row r="1215" spans="3:16" x14ac:dyDescent="0.25">
      <c r="C1215" s="4"/>
      <c r="P1215" s="3"/>
    </row>
    <row r="1216" spans="3:16" x14ac:dyDescent="0.25">
      <c r="C1216" s="4"/>
      <c r="P1216" s="3"/>
    </row>
    <row r="1217" spans="3:16" x14ac:dyDescent="0.25">
      <c r="C1217" s="4"/>
      <c r="P1217" s="3"/>
    </row>
    <row r="1218" spans="3:16" x14ac:dyDescent="0.25">
      <c r="C1218" s="4"/>
      <c r="P1218" s="3"/>
    </row>
    <row r="1219" spans="3:16" x14ac:dyDescent="0.25">
      <c r="C1219" s="4"/>
      <c r="P1219" s="3"/>
    </row>
    <row r="1220" spans="3:16" x14ac:dyDescent="0.25">
      <c r="C1220" s="4"/>
      <c r="P1220" s="3"/>
    </row>
    <row r="1221" spans="3:16" x14ac:dyDescent="0.25">
      <c r="C1221" s="4"/>
      <c r="P1221" s="3"/>
    </row>
    <row r="1222" spans="3:16" x14ac:dyDescent="0.25">
      <c r="C1222" s="4"/>
      <c r="P1222" s="3"/>
    </row>
    <row r="1223" spans="3:16" x14ac:dyDescent="0.25">
      <c r="C1223" s="4"/>
      <c r="P1223" s="3"/>
    </row>
    <row r="1224" spans="3:16" x14ac:dyDescent="0.25">
      <c r="C1224" s="4"/>
      <c r="P1224" s="3"/>
    </row>
    <row r="1225" spans="3:16" x14ac:dyDescent="0.25">
      <c r="C1225" s="4"/>
      <c r="P1225" s="3"/>
    </row>
    <row r="1226" spans="3:16" x14ac:dyDescent="0.25">
      <c r="C1226" s="4"/>
      <c r="P1226" s="3"/>
    </row>
    <row r="1227" spans="3:16" x14ac:dyDescent="0.25">
      <c r="C1227" s="4"/>
      <c r="P1227" s="3"/>
    </row>
    <row r="1228" spans="3:16" x14ac:dyDescent="0.25">
      <c r="C1228" s="4"/>
      <c r="P1228" s="3"/>
    </row>
    <row r="1229" spans="3:16" x14ac:dyDescent="0.25">
      <c r="C1229" s="4"/>
      <c r="P1229" s="3"/>
    </row>
    <row r="1230" spans="3:16" x14ac:dyDescent="0.25">
      <c r="C1230" s="4"/>
      <c r="P1230" s="3"/>
    </row>
    <row r="1231" spans="3:16" x14ac:dyDescent="0.25">
      <c r="C1231" s="4"/>
      <c r="P1231" s="3"/>
    </row>
    <row r="1232" spans="3:16" x14ac:dyDescent="0.25">
      <c r="C1232" s="4"/>
      <c r="P1232" s="3"/>
    </row>
    <row r="1233" spans="3:16" x14ac:dyDescent="0.25">
      <c r="C1233" s="4"/>
      <c r="P1233" s="3"/>
    </row>
    <row r="1234" spans="3:16" x14ac:dyDescent="0.25">
      <c r="C1234" s="4"/>
      <c r="P1234" s="3"/>
    </row>
    <row r="1235" spans="3:16" x14ac:dyDescent="0.25">
      <c r="C1235" s="4"/>
      <c r="P1235" s="3"/>
    </row>
    <row r="1236" spans="3:16" x14ac:dyDescent="0.25">
      <c r="C1236" s="4"/>
      <c r="P1236" s="3"/>
    </row>
    <row r="1237" spans="3:16" x14ac:dyDescent="0.25">
      <c r="C1237" s="4"/>
      <c r="P1237" s="3"/>
    </row>
    <row r="1238" spans="3:16" x14ac:dyDescent="0.25">
      <c r="C1238" s="4"/>
      <c r="P1238" s="3"/>
    </row>
    <row r="1239" spans="3:16" x14ac:dyDescent="0.25">
      <c r="C1239" s="4"/>
      <c r="P1239" s="3"/>
    </row>
    <row r="1240" spans="3:16" x14ac:dyDescent="0.25">
      <c r="C1240" s="4"/>
      <c r="P1240" s="3"/>
    </row>
    <row r="1241" spans="3:16" x14ac:dyDescent="0.25">
      <c r="C1241" s="4"/>
      <c r="P1241" s="3"/>
    </row>
    <row r="1242" spans="3:16" x14ac:dyDescent="0.25">
      <c r="C1242" s="4"/>
      <c r="P1242" s="3"/>
    </row>
    <row r="1243" spans="3:16" x14ac:dyDescent="0.25">
      <c r="C1243" s="4"/>
      <c r="P1243" s="3"/>
    </row>
    <row r="1244" spans="3:16" x14ac:dyDescent="0.25">
      <c r="C1244" s="4"/>
      <c r="P1244" s="3"/>
    </row>
    <row r="1245" spans="3:16" x14ac:dyDescent="0.25">
      <c r="C1245" s="4"/>
      <c r="P1245" s="3"/>
    </row>
    <row r="1246" spans="3:16" x14ac:dyDescent="0.25">
      <c r="C1246" s="4"/>
      <c r="P1246" s="3"/>
    </row>
    <row r="1247" spans="3:16" x14ac:dyDescent="0.25">
      <c r="C1247" s="4"/>
      <c r="P1247" s="3"/>
    </row>
    <row r="1248" spans="3:16" x14ac:dyDescent="0.25">
      <c r="C1248" s="4"/>
      <c r="P1248" s="3"/>
    </row>
    <row r="1249" spans="3:16" x14ac:dyDescent="0.25">
      <c r="C1249" s="4"/>
      <c r="P1249" s="3"/>
    </row>
    <row r="1250" spans="3:16" x14ac:dyDescent="0.25">
      <c r="C1250" s="4"/>
      <c r="P1250" s="3"/>
    </row>
    <row r="1251" spans="3:16" x14ac:dyDescent="0.25">
      <c r="C1251" s="4"/>
      <c r="P1251" s="3"/>
    </row>
    <row r="1252" spans="3:16" x14ac:dyDescent="0.25">
      <c r="C1252" s="4"/>
      <c r="P1252" s="3"/>
    </row>
    <row r="1253" spans="3:16" x14ac:dyDescent="0.25">
      <c r="C1253" s="4"/>
      <c r="P1253" s="3"/>
    </row>
    <row r="1254" spans="3:16" x14ac:dyDescent="0.25">
      <c r="C1254" s="4"/>
      <c r="P1254" s="3"/>
    </row>
    <row r="1255" spans="3:16" x14ac:dyDescent="0.25">
      <c r="C1255" s="4"/>
      <c r="P1255" s="3"/>
    </row>
    <row r="1256" spans="3:16" x14ac:dyDescent="0.25">
      <c r="C1256" s="4"/>
      <c r="P1256" s="3"/>
    </row>
    <row r="1257" spans="3:16" x14ac:dyDescent="0.25">
      <c r="C1257" s="4"/>
      <c r="P1257" s="3"/>
    </row>
    <row r="1258" spans="3:16" x14ac:dyDescent="0.25">
      <c r="C1258" s="4"/>
      <c r="P1258" s="3"/>
    </row>
    <row r="1259" spans="3:16" x14ac:dyDescent="0.25">
      <c r="C1259" s="4"/>
      <c r="P1259" s="3"/>
    </row>
    <row r="1260" spans="3:16" x14ac:dyDescent="0.25">
      <c r="C1260" s="4"/>
      <c r="P1260" s="3"/>
    </row>
    <row r="1261" spans="3:16" x14ac:dyDescent="0.25">
      <c r="C1261" s="4"/>
      <c r="P1261" s="3"/>
    </row>
    <row r="1262" spans="3:16" x14ac:dyDescent="0.25">
      <c r="C1262" s="4"/>
      <c r="P1262" s="3"/>
    </row>
    <row r="1263" spans="3:16" x14ac:dyDescent="0.25">
      <c r="C1263" s="4"/>
      <c r="P1263" s="3"/>
    </row>
    <row r="1264" spans="3:16" x14ac:dyDescent="0.25">
      <c r="C1264" s="4"/>
      <c r="P1264" s="3"/>
    </row>
    <row r="1265" spans="3:16" x14ac:dyDescent="0.25">
      <c r="C1265" s="4"/>
      <c r="P1265" s="3"/>
    </row>
    <row r="1266" spans="3:16" x14ac:dyDescent="0.25">
      <c r="C1266" s="4"/>
      <c r="P1266" s="3"/>
    </row>
    <row r="1267" spans="3:16" x14ac:dyDescent="0.25">
      <c r="C1267" s="4"/>
      <c r="P1267" s="3"/>
    </row>
    <row r="1268" spans="3:16" x14ac:dyDescent="0.25">
      <c r="C1268" s="4"/>
      <c r="P1268" s="3"/>
    </row>
    <row r="1269" spans="3:16" x14ac:dyDescent="0.25">
      <c r="C1269" s="4"/>
      <c r="P1269" s="3"/>
    </row>
    <row r="1270" spans="3:16" x14ac:dyDescent="0.25">
      <c r="C1270" s="4"/>
      <c r="P1270" s="3"/>
    </row>
    <row r="1271" spans="3:16" x14ac:dyDescent="0.25">
      <c r="C1271" s="4"/>
      <c r="P1271" s="3"/>
    </row>
    <row r="1272" spans="3:16" x14ac:dyDescent="0.25">
      <c r="C1272" s="4"/>
      <c r="P1272" s="3"/>
    </row>
    <row r="1273" spans="3:16" x14ac:dyDescent="0.25">
      <c r="C1273" s="4"/>
      <c r="P1273" s="3"/>
    </row>
    <row r="1274" spans="3:16" x14ac:dyDescent="0.25">
      <c r="C1274" s="4"/>
      <c r="P1274" s="3"/>
    </row>
    <row r="1275" spans="3:16" x14ac:dyDescent="0.25">
      <c r="C1275" s="4"/>
      <c r="P1275" s="3"/>
    </row>
    <row r="1276" spans="3:16" x14ac:dyDescent="0.25">
      <c r="C1276" s="4"/>
      <c r="P1276" s="3"/>
    </row>
    <row r="1277" spans="3:16" x14ac:dyDescent="0.25">
      <c r="C1277" s="4"/>
      <c r="P1277" s="3"/>
    </row>
    <row r="1278" spans="3:16" x14ac:dyDescent="0.25">
      <c r="C1278" s="4"/>
      <c r="P1278" s="3"/>
    </row>
    <row r="1279" spans="3:16" x14ac:dyDescent="0.25">
      <c r="C1279" s="4"/>
      <c r="P1279" s="3"/>
    </row>
    <row r="1280" spans="3:16" x14ac:dyDescent="0.25">
      <c r="C1280" s="4"/>
      <c r="P1280" s="3"/>
    </row>
    <row r="1281" spans="3:16" x14ac:dyDescent="0.25">
      <c r="C1281" s="4"/>
      <c r="P1281" s="3"/>
    </row>
    <row r="1282" spans="3:16" x14ac:dyDescent="0.25">
      <c r="C1282" s="4"/>
      <c r="P1282" s="3"/>
    </row>
    <row r="1283" spans="3:16" x14ac:dyDescent="0.25">
      <c r="C1283" s="4"/>
      <c r="P1283" s="3"/>
    </row>
    <row r="1284" spans="3:16" x14ac:dyDescent="0.25">
      <c r="C1284" s="4"/>
      <c r="P1284" s="3"/>
    </row>
    <row r="1285" spans="3:16" x14ac:dyDescent="0.25">
      <c r="C1285" s="4"/>
      <c r="P1285" s="3"/>
    </row>
    <row r="1286" spans="3:16" x14ac:dyDescent="0.25">
      <c r="C1286" s="4"/>
      <c r="P1286" s="3"/>
    </row>
    <row r="1287" spans="3:16" x14ac:dyDescent="0.25">
      <c r="C1287" s="4"/>
      <c r="P1287" s="3"/>
    </row>
    <row r="1288" spans="3:16" x14ac:dyDescent="0.25">
      <c r="C1288" s="4"/>
      <c r="P1288" s="3"/>
    </row>
    <row r="1289" spans="3:16" x14ac:dyDescent="0.25">
      <c r="C1289" s="4"/>
      <c r="P1289" s="3"/>
    </row>
    <row r="1290" spans="3:16" x14ac:dyDescent="0.25">
      <c r="C1290" s="4"/>
      <c r="P1290" s="3"/>
    </row>
    <row r="1291" spans="3:16" x14ac:dyDescent="0.25">
      <c r="C1291" s="4"/>
      <c r="P1291" s="3"/>
    </row>
    <row r="1292" spans="3:16" x14ac:dyDescent="0.25">
      <c r="C1292" s="4"/>
      <c r="P1292" s="3"/>
    </row>
    <row r="1293" spans="3:16" x14ac:dyDescent="0.25">
      <c r="C1293" s="4"/>
      <c r="P1293" s="3"/>
    </row>
    <row r="1294" spans="3:16" x14ac:dyDescent="0.25">
      <c r="C1294" s="4"/>
      <c r="P1294" s="3"/>
    </row>
    <row r="1295" spans="3:16" x14ac:dyDescent="0.25">
      <c r="C1295" s="4"/>
      <c r="P1295" s="3"/>
    </row>
    <row r="1296" spans="3:16" x14ac:dyDescent="0.25">
      <c r="C1296" s="4"/>
      <c r="P1296" s="3"/>
    </row>
    <row r="1297" spans="3:16" x14ac:dyDescent="0.25">
      <c r="C1297" s="4"/>
      <c r="P1297" s="3"/>
    </row>
    <row r="1298" spans="3:16" x14ac:dyDescent="0.25">
      <c r="C1298" s="4"/>
      <c r="P1298" s="3"/>
    </row>
    <row r="1299" spans="3:16" x14ac:dyDescent="0.25">
      <c r="C1299" s="4"/>
      <c r="P1299" s="3"/>
    </row>
    <row r="1300" spans="3:16" x14ac:dyDescent="0.25">
      <c r="C1300" s="4"/>
      <c r="P1300" s="3"/>
    </row>
    <row r="1301" spans="3:16" x14ac:dyDescent="0.25">
      <c r="C1301" s="4"/>
      <c r="P1301" s="3"/>
    </row>
    <row r="1302" spans="3:16" x14ac:dyDescent="0.25">
      <c r="C1302" s="4"/>
      <c r="P1302" s="3"/>
    </row>
    <row r="1303" spans="3:16" x14ac:dyDescent="0.25">
      <c r="C1303" s="4"/>
      <c r="P1303" s="3"/>
    </row>
    <row r="1304" spans="3:16" x14ac:dyDescent="0.25">
      <c r="C1304" s="4"/>
      <c r="P1304" s="3"/>
    </row>
    <row r="1305" spans="3:16" x14ac:dyDescent="0.25">
      <c r="C1305" s="4"/>
      <c r="P1305" s="3"/>
    </row>
    <row r="1306" spans="3:16" x14ac:dyDescent="0.25">
      <c r="C1306" s="4"/>
      <c r="P1306" s="3"/>
    </row>
    <row r="1307" spans="3:16" x14ac:dyDescent="0.25">
      <c r="C1307" s="4"/>
      <c r="P1307" s="3"/>
    </row>
    <row r="1308" spans="3:16" x14ac:dyDescent="0.25">
      <c r="C1308" s="4"/>
      <c r="P1308" s="3"/>
    </row>
    <row r="1309" spans="3:16" x14ac:dyDescent="0.25">
      <c r="C1309" s="4"/>
      <c r="P1309" s="3"/>
    </row>
    <row r="1310" spans="3:16" x14ac:dyDescent="0.25">
      <c r="C1310" s="4"/>
      <c r="P1310" s="3"/>
    </row>
    <row r="1311" spans="3:16" x14ac:dyDescent="0.25">
      <c r="C1311" s="4"/>
      <c r="P1311" s="3"/>
    </row>
    <row r="1312" spans="3:16" x14ac:dyDescent="0.25">
      <c r="C1312" s="4"/>
      <c r="P1312" s="3"/>
    </row>
    <row r="1313" spans="3:16" x14ac:dyDescent="0.25">
      <c r="C1313" s="4"/>
      <c r="P1313" s="3"/>
    </row>
    <row r="1314" spans="3:16" x14ac:dyDescent="0.25">
      <c r="C1314" s="4"/>
      <c r="P1314" s="3"/>
    </row>
    <row r="1315" spans="3:16" x14ac:dyDescent="0.25">
      <c r="C1315" s="4"/>
      <c r="P1315" s="3"/>
    </row>
    <row r="1316" spans="3:16" x14ac:dyDescent="0.25">
      <c r="C1316" s="4"/>
      <c r="P1316" s="3"/>
    </row>
    <row r="1317" spans="3:16" x14ac:dyDescent="0.25">
      <c r="C1317" s="4"/>
      <c r="P1317" s="3"/>
    </row>
    <row r="1318" spans="3:16" x14ac:dyDescent="0.25">
      <c r="C1318" s="4"/>
      <c r="P1318" s="3"/>
    </row>
    <row r="1319" spans="3:16" x14ac:dyDescent="0.25">
      <c r="C1319" s="4"/>
      <c r="P1319" s="3"/>
    </row>
    <row r="1320" spans="3:16" x14ac:dyDescent="0.25">
      <c r="C1320" s="4"/>
      <c r="P1320" s="3"/>
    </row>
    <row r="1321" spans="3:16" x14ac:dyDescent="0.25">
      <c r="C1321" s="4"/>
      <c r="P1321" s="3"/>
    </row>
    <row r="1322" spans="3:16" x14ac:dyDescent="0.25">
      <c r="C1322" s="4"/>
      <c r="P1322" s="3"/>
    </row>
    <row r="1323" spans="3:16" x14ac:dyDescent="0.25">
      <c r="C1323" s="4"/>
      <c r="P1323" s="3"/>
    </row>
    <row r="1324" spans="3:16" x14ac:dyDescent="0.25">
      <c r="C1324" s="4"/>
      <c r="P1324" s="3"/>
    </row>
    <row r="1325" spans="3:16" x14ac:dyDescent="0.25">
      <c r="C1325" s="4"/>
      <c r="P1325" s="3"/>
    </row>
    <row r="1326" spans="3:16" x14ac:dyDescent="0.25">
      <c r="C1326" s="4"/>
      <c r="P1326" s="3"/>
    </row>
    <row r="1327" spans="3:16" x14ac:dyDescent="0.25">
      <c r="C1327" s="4"/>
      <c r="P1327" s="3"/>
    </row>
    <row r="1328" spans="3:16" x14ac:dyDescent="0.25">
      <c r="C1328" s="4"/>
      <c r="P1328" s="3"/>
    </row>
    <row r="1329" spans="3:16" x14ac:dyDescent="0.25">
      <c r="C1329" s="4"/>
      <c r="P1329" s="3"/>
    </row>
    <row r="1330" spans="3:16" x14ac:dyDescent="0.25">
      <c r="C1330" s="4"/>
      <c r="P1330" s="3"/>
    </row>
    <row r="1331" spans="3:16" x14ac:dyDescent="0.25">
      <c r="C1331" s="4"/>
      <c r="P1331" s="3"/>
    </row>
    <row r="1332" spans="3:16" x14ac:dyDescent="0.25">
      <c r="C1332" s="4"/>
      <c r="P1332" s="3"/>
    </row>
    <row r="1333" spans="3:16" x14ac:dyDescent="0.25">
      <c r="C1333" s="4"/>
      <c r="P1333" s="3"/>
    </row>
    <row r="1334" spans="3:16" x14ac:dyDescent="0.25">
      <c r="C1334" s="4"/>
      <c r="P1334" s="3"/>
    </row>
    <row r="1335" spans="3:16" x14ac:dyDescent="0.25">
      <c r="C1335" s="4"/>
      <c r="P1335" s="3"/>
    </row>
    <row r="1336" spans="3:16" x14ac:dyDescent="0.25">
      <c r="C1336" s="4"/>
      <c r="P1336" s="3"/>
    </row>
    <row r="1337" spans="3:16" x14ac:dyDescent="0.25">
      <c r="C1337" s="4"/>
      <c r="P1337" s="3"/>
    </row>
    <row r="1338" spans="3:16" x14ac:dyDescent="0.25">
      <c r="C1338" s="4"/>
      <c r="P1338" s="3"/>
    </row>
    <row r="1339" spans="3:16" x14ac:dyDescent="0.25">
      <c r="C1339" s="4"/>
      <c r="P1339" s="3"/>
    </row>
    <row r="1340" spans="3:16" x14ac:dyDescent="0.25">
      <c r="C1340" s="4"/>
      <c r="P1340" s="3"/>
    </row>
    <row r="1341" spans="3:16" x14ac:dyDescent="0.25">
      <c r="C1341" s="4"/>
      <c r="P1341" s="3"/>
    </row>
    <row r="1342" spans="3:16" x14ac:dyDescent="0.25">
      <c r="C1342" s="4"/>
      <c r="P1342" s="3"/>
    </row>
    <row r="1343" spans="3:16" x14ac:dyDescent="0.25">
      <c r="C1343" s="4"/>
      <c r="P1343" s="3"/>
    </row>
    <row r="1344" spans="3:16" x14ac:dyDescent="0.25">
      <c r="C1344" s="4"/>
      <c r="P1344" s="3"/>
    </row>
    <row r="1345" spans="3:16" x14ac:dyDescent="0.25">
      <c r="C1345" s="4"/>
      <c r="P1345" s="3"/>
    </row>
    <row r="1346" spans="3:16" x14ac:dyDescent="0.25">
      <c r="C1346" s="4"/>
      <c r="P1346" s="3"/>
    </row>
    <row r="1347" spans="3:16" x14ac:dyDescent="0.25">
      <c r="C1347" s="4"/>
      <c r="P1347" s="3"/>
    </row>
    <row r="1348" spans="3:16" x14ac:dyDescent="0.25">
      <c r="C1348" s="4"/>
      <c r="P1348" s="3"/>
    </row>
    <row r="1349" spans="3:16" x14ac:dyDescent="0.25">
      <c r="C1349" s="4"/>
      <c r="P1349" s="3"/>
    </row>
    <row r="1350" spans="3:16" x14ac:dyDescent="0.25">
      <c r="C1350" s="4"/>
      <c r="P1350" s="3"/>
    </row>
    <row r="1351" spans="3:16" x14ac:dyDescent="0.25">
      <c r="C1351" s="4"/>
      <c r="P1351" s="3"/>
    </row>
    <row r="1352" spans="3:16" x14ac:dyDescent="0.25">
      <c r="C1352" s="4"/>
      <c r="P1352" s="3"/>
    </row>
    <row r="1353" spans="3:16" x14ac:dyDescent="0.25">
      <c r="C1353" s="4"/>
      <c r="P1353" s="3"/>
    </row>
    <row r="1354" spans="3:16" x14ac:dyDescent="0.25">
      <c r="C1354" s="4"/>
      <c r="P1354" s="3"/>
    </row>
    <row r="1355" spans="3:16" x14ac:dyDescent="0.25">
      <c r="C1355" s="4"/>
      <c r="P1355" s="3"/>
    </row>
    <row r="1356" spans="3:16" x14ac:dyDescent="0.25">
      <c r="C1356" s="4"/>
      <c r="P1356" s="3"/>
    </row>
    <row r="1357" spans="3:16" x14ac:dyDescent="0.25">
      <c r="C1357" s="4"/>
      <c r="P1357" s="3"/>
    </row>
    <row r="1358" spans="3:16" x14ac:dyDescent="0.25">
      <c r="C1358" s="4"/>
      <c r="P1358" s="3"/>
    </row>
    <row r="1359" spans="3:16" x14ac:dyDescent="0.25">
      <c r="C1359" s="4"/>
      <c r="P1359" s="3"/>
    </row>
    <row r="1360" spans="3:16" x14ac:dyDescent="0.25">
      <c r="C1360" s="4"/>
      <c r="P1360" s="3"/>
    </row>
    <row r="1361" spans="3:16" x14ac:dyDescent="0.25">
      <c r="C1361" s="4"/>
      <c r="P1361" s="3"/>
    </row>
    <row r="1362" spans="3:16" x14ac:dyDescent="0.25">
      <c r="C1362" s="4"/>
      <c r="P1362" s="3"/>
    </row>
    <row r="1363" spans="3:16" x14ac:dyDescent="0.25">
      <c r="C1363" s="4"/>
      <c r="P1363" s="3"/>
    </row>
    <row r="1364" spans="3:16" x14ac:dyDescent="0.25">
      <c r="C1364" s="4"/>
      <c r="P1364" s="3"/>
    </row>
    <row r="1365" spans="3:16" x14ac:dyDescent="0.25">
      <c r="C1365" s="4"/>
      <c r="P1365" s="3"/>
    </row>
    <row r="1366" spans="3:16" x14ac:dyDescent="0.25">
      <c r="C1366" s="4"/>
      <c r="P1366" s="3"/>
    </row>
    <row r="1367" spans="3:16" x14ac:dyDescent="0.25">
      <c r="C1367" s="4"/>
      <c r="P1367" s="3"/>
    </row>
    <row r="1368" spans="3:16" x14ac:dyDescent="0.25">
      <c r="C1368" s="4"/>
      <c r="P1368" s="3"/>
    </row>
    <row r="1369" spans="3:16" x14ac:dyDescent="0.25">
      <c r="C1369" s="4"/>
      <c r="P1369" s="3"/>
    </row>
    <row r="1370" spans="3:16" x14ac:dyDescent="0.25">
      <c r="C1370" s="4"/>
      <c r="P1370" s="3"/>
    </row>
    <row r="1371" spans="3:16" x14ac:dyDescent="0.25">
      <c r="C1371" s="4"/>
      <c r="P1371" s="3"/>
    </row>
    <row r="1372" spans="3:16" x14ac:dyDescent="0.25">
      <c r="C1372" s="4"/>
      <c r="P1372" s="3"/>
    </row>
    <row r="1373" spans="3:16" x14ac:dyDescent="0.25">
      <c r="C1373" s="4"/>
      <c r="P1373" s="3"/>
    </row>
    <row r="1374" spans="3:16" x14ac:dyDescent="0.25">
      <c r="C1374" s="4"/>
      <c r="P1374" s="3"/>
    </row>
    <row r="1375" spans="3:16" x14ac:dyDescent="0.25">
      <c r="C1375" s="4"/>
      <c r="P1375" s="3"/>
    </row>
    <row r="1376" spans="3:16" x14ac:dyDescent="0.25">
      <c r="C1376" s="4"/>
      <c r="P1376" s="3"/>
    </row>
    <row r="1377" spans="3:16" x14ac:dyDescent="0.25">
      <c r="C1377" s="4"/>
      <c r="P1377" s="3"/>
    </row>
    <row r="1378" spans="3:16" x14ac:dyDescent="0.25">
      <c r="C1378" s="4"/>
      <c r="P1378" s="3"/>
    </row>
    <row r="1379" spans="3:16" x14ac:dyDescent="0.25">
      <c r="C1379" s="4"/>
      <c r="P1379" s="3"/>
    </row>
    <row r="1380" spans="3:16" x14ac:dyDescent="0.25">
      <c r="C1380" s="4"/>
      <c r="P1380" s="3"/>
    </row>
    <row r="1381" spans="3:16" x14ac:dyDescent="0.25">
      <c r="C1381" s="4"/>
      <c r="P1381" s="3"/>
    </row>
    <row r="1382" spans="3:16" x14ac:dyDescent="0.25">
      <c r="C1382" s="4"/>
      <c r="P1382" s="3"/>
    </row>
    <row r="1383" spans="3:16" x14ac:dyDescent="0.25">
      <c r="C1383" s="4"/>
      <c r="P1383" s="3"/>
    </row>
    <row r="1384" spans="3:16" x14ac:dyDescent="0.25">
      <c r="C1384" s="4"/>
      <c r="P1384" s="3"/>
    </row>
    <row r="1385" spans="3:16" x14ac:dyDescent="0.25">
      <c r="C1385" s="4"/>
      <c r="P1385" s="3"/>
    </row>
    <row r="1386" spans="3:16" x14ac:dyDescent="0.25">
      <c r="C1386" s="4"/>
      <c r="P1386" s="3"/>
    </row>
    <row r="1387" spans="3:16" x14ac:dyDescent="0.25">
      <c r="C1387" s="4"/>
      <c r="P1387" s="3"/>
    </row>
    <row r="1388" spans="3:16" x14ac:dyDescent="0.25">
      <c r="C1388" s="4"/>
      <c r="P1388" s="3"/>
    </row>
    <row r="1389" spans="3:16" x14ac:dyDescent="0.25">
      <c r="C1389" s="4"/>
      <c r="P1389" s="3"/>
    </row>
    <row r="1390" spans="3:16" x14ac:dyDescent="0.25">
      <c r="C1390" s="4"/>
      <c r="P1390" s="3"/>
    </row>
    <row r="1391" spans="3:16" x14ac:dyDescent="0.25">
      <c r="C1391" s="4"/>
      <c r="P1391" s="3"/>
    </row>
    <row r="1392" spans="3:16" x14ac:dyDescent="0.25">
      <c r="C1392" s="4"/>
      <c r="P1392" s="3"/>
    </row>
    <row r="1393" spans="3:16" x14ac:dyDescent="0.25">
      <c r="C1393" s="4"/>
      <c r="P1393" s="3"/>
    </row>
    <row r="1394" spans="3:16" x14ac:dyDescent="0.25">
      <c r="C1394" s="4"/>
      <c r="P1394" s="3"/>
    </row>
    <row r="1395" spans="3:16" x14ac:dyDescent="0.25">
      <c r="C1395" s="4"/>
      <c r="P1395" s="3"/>
    </row>
    <row r="1396" spans="3:16" x14ac:dyDescent="0.25">
      <c r="C1396" s="4"/>
      <c r="P1396" s="3"/>
    </row>
    <row r="1397" spans="3:16" x14ac:dyDescent="0.25">
      <c r="C1397" s="4"/>
      <c r="P1397" s="3"/>
    </row>
    <row r="1398" spans="3:16" x14ac:dyDescent="0.25">
      <c r="C1398" s="4"/>
      <c r="P1398" s="3"/>
    </row>
    <row r="1399" spans="3:16" x14ac:dyDescent="0.25">
      <c r="C1399" s="4"/>
      <c r="P1399" s="3"/>
    </row>
    <row r="1400" spans="3:16" x14ac:dyDescent="0.25">
      <c r="C1400" s="4"/>
      <c r="P1400" s="3"/>
    </row>
    <row r="1401" spans="3:16" x14ac:dyDescent="0.25">
      <c r="C1401" s="4"/>
      <c r="P1401" s="3"/>
    </row>
    <row r="1402" spans="3:16" x14ac:dyDescent="0.25">
      <c r="C1402" s="4"/>
      <c r="P1402" s="3"/>
    </row>
    <row r="1403" spans="3:16" x14ac:dyDescent="0.25">
      <c r="C1403" s="4"/>
      <c r="P1403" s="3"/>
    </row>
    <row r="1404" spans="3:16" x14ac:dyDescent="0.25">
      <c r="C1404" s="4"/>
      <c r="P1404" s="3"/>
    </row>
    <row r="1405" spans="3:16" x14ac:dyDescent="0.25">
      <c r="C1405" s="4"/>
      <c r="P1405" s="3"/>
    </row>
    <row r="1406" spans="3:16" x14ac:dyDescent="0.25">
      <c r="C1406" s="4"/>
      <c r="P1406" s="3"/>
    </row>
    <row r="1407" spans="3:16" x14ac:dyDescent="0.25">
      <c r="C1407" s="4"/>
      <c r="P1407" s="3"/>
    </row>
    <row r="1408" spans="3:16" x14ac:dyDescent="0.25">
      <c r="C1408" s="4"/>
      <c r="P1408" s="3"/>
    </row>
    <row r="1409" spans="3:16" x14ac:dyDescent="0.25">
      <c r="C1409" s="4"/>
      <c r="P1409" s="3"/>
    </row>
    <row r="1410" spans="3:16" x14ac:dyDescent="0.25">
      <c r="C1410" s="4"/>
      <c r="P1410" s="3"/>
    </row>
    <row r="1411" spans="3:16" x14ac:dyDescent="0.25">
      <c r="C1411" s="4"/>
      <c r="P1411" s="3"/>
    </row>
    <row r="1412" spans="3:16" x14ac:dyDescent="0.25">
      <c r="C1412" s="4"/>
      <c r="P1412" s="3"/>
    </row>
    <row r="1413" spans="3:16" x14ac:dyDescent="0.25">
      <c r="C1413" s="4"/>
      <c r="P1413" s="3"/>
    </row>
    <row r="1414" spans="3:16" x14ac:dyDescent="0.25">
      <c r="C1414" s="4"/>
      <c r="P1414" s="3"/>
    </row>
    <row r="1415" spans="3:16" x14ac:dyDescent="0.25">
      <c r="C1415" s="4"/>
      <c r="P1415" s="3"/>
    </row>
    <row r="1416" spans="3:16" x14ac:dyDescent="0.25">
      <c r="C1416" s="4"/>
      <c r="P1416" s="3"/>
    </row>
    <row r="1417" spans="3:16" x14ac:dyDescent="0.25">
      <c r="C1417" s="4"/>
      <c r="P1417" s="3"/>
    </row>
    <row r="1418" spans="3:16" x14ac:dyDescent="0.25">
      <c r="C1418" s="4"/>
      <c r="P1418" s="3"/>
    </row>
    <row r="1419" spans="3:16" x14ac:dyDescent="0.25">
      <c r="C1419" s="4"/>
      <c r="P1419" s="3"/>
    </row>
    <row r="1420" spans="3:16" x14ac:dyDescent="0.25">
      <c r="C1420" s="4"/>
      <c r="P1420" s="3"/>
    </row>
    <row r="1421" spans="3:16" x14ac:dyDescent="0.25">
      <c r="C1421" s="4"/>
      <c r="P1421" s="3"/>
    </row>
    <row r="1422" spans="3:16" x14ac:dyDescent="0.25">
      <c r="C1422" s="4"/>
      <c r="P1422" s="3"/>
    </row>
    <row r="1423" spans="3:16" x14ac:dyDescent="0.25">
      <c r="C1423" s="4"/>
      <c r="P1423" s="3"/>
    </row>
    <row r="1424" spans="3:16" x14ac:dyDescent="0.25">
      <c r="C1424" s="4"/>
      <c r="P1424" s="3"/>
    </row>
    <row r="1425" spans="3:16" x14ac:dyDescent="0.25">
      <c r="C1425" s="4"/>
      <c r="P1425" s="3"/>
    </row>
    <row r="1426" spans="3:16" x14ac:dyDescent="0.25">
      <c r="C1426" s="4"/>
      <c r="P1426" s="3"/>
    </row>
    <row r="1427" spans="3:16" x14ac:dyDescent="0.25">
      <c r="C1427" s="4"/>
      <c r="P1427" s="3"/>
    </row>
    <row r="1428" spans="3:16" x14ac:dyDescent="0.25">
      <c r="C1428" s="4"/>
      <c r="P1428" s="3"/>
    </row>
    <row r="1429" spans="3:16" x14ac:dyDescent="0.25">
      <c r="C1429" s="4"/>
      <c r="P1429" s="3"/>
    </row>
    <row r="1430" spans="3:16" x14ac:dyDescent="0.25">
      <c r="C1430" s="4"/>
      <c r="P1430" s="3"/>
    </row>
    <row r="1431" spans="3:16" x14ac:dyDescent="0.25">
      <c r="C1431" s="4"/>
      <c r="P1431" s="3"/>
    </row>
    <row r="1432" spans="3:16" x14ac:dyDescent="0.25">
      <c r="C1432" s="4"/>
      <c r="P1432" s="3"/>
    </row>
    <row r="1433" spans="3:16" x14ac:dyDescent="0.25">
      <c r="C1433" s="4"/>
      <c r="P1433" s="3"/>
    </row>
    <row r="1434" spans="3:16" x14ac:dyDescent="0.25">
      <c r="C1434" s="4"/>
      <c r="P1434" s="3"/>
    </row>
    <row r="1435" spans="3:16" x14ac:dyDescent="0.25">
      <c r="C1435" s="4"/>
      <c r="P1435" s="3"/>
    </row>
    <row r="1436" spans="3:16" x14ac:dyDescent="0.25">
      <c r="C1436" s="4"/>
      <c r="P1436" s="3"/>
    </row>
    <row r="1437" spans="3:16" x14ac:dyDescent="0.25">
      <c r="C1437" s="4"/>
      <c r="P1437" s="3"/>
    </row>
    <row r="1438" spans="3:16" x14ac:dyDescent="0.25">
      <c r="C1438" s="4"/>
      <c r="P1438" s="3"/>
    </row>
    <row r="1439" spans="3:16" x14ac:dyDescent="0.25">
      <c r="C1439" s="4"/>
      <c r="P1439" s="3"/>
    </row>
    <row r="1440" spans="3:16" x14ac:dyDescent="0.25">
      <c r="C1440" s="4"/>
      <c r="P1440" s="3"/>
    </row>
    <row r="1441" spans="3:16" x14ac:dyDescent="0.25">
      <c r="C1441" s="4"/>
      <c r="P1441" s="3"/>
    </row>
    <row r="1442" spans="3:16" x14ac:dyDescent="0.25">
      <c r="C1442" s="4"/>
      <c r="P1442" s="3"/>
    </row>
    <row r="1443" spans="3:16" x14ac:dyDescent="0.25">
      <c r="C1443" s="4"/>
      <c r="P1443" s="3"/>
    </row>
    <row r="1444" spans="3:16" x14ac:dyDescent="0.25">
      <c r="C1444" s="4"/>
      <c r="P1444" s="3"/>
    </row>
    <row r="1445" spans="3:16" x14ac:dyDescent="0.25">
      <c r="C1445" s="4"/>
      <c r="P1445" s="3"/>
    </row>
    <row r="1446" spans="3:16" x14ac:dyDescent="0.25">
      <c r="C1446" s="4"/>
      <c r="P1446" s="3"/>
    </row>
    <row r="1447" spans="3:16" x14ac:dyDescent="0.25">
      <c r="C1447" s="4"/>
      <c r="P1447" s="3"/>
    </row>
    <row r="1448" spans="3:16" x14ac:dyDescent="0.25">
      <c r="C1448" s="4"/>
      <c r="P1448" s="3"/>
    </row>
    <row r="1449" spans="3:16" x14ac:dyDescent="0.25">
      <c r="C1449" s="4"/>
      <c r="P1449" s="3"/>
    </row>
    <row r="1450" spans="3:16" x14ac:dyDescent="0.25">
      <c r="C1450" s="4"/>
      <c r="P1450" s="3"/>
    </row>
    <row r="1451" spans="3:16" x14ac:dyDescent="0.25">
      <c r="C1451" s="4"/>
      <c r="P1451" s="3"/>
    </row>
    <row r="1452" spans="3:16" x14ac:dyDescent="0.25">
      <c r="C1452" s="4"/>
      <c r="P1452" s="3"/>
    </row>
    <row r="1453" spans="3:16" x14ac:dyDescent="0.25">
      <c r="C1453" s="4"/>
      <c r="P1453" s="3"/>
    </row>
    <row r="1454" spans="3:16" x14ac:dyDescent="0.25">
      <c r="C1454" s="4"/>
      <c r="P1454" s="3"/>
    </row>
    <row r="1455" spans="3:16" x14ac:dyDescent="0.25">
      <c r="C1455" s="4"/>
      <c r="P1455" s="3"/>
    </row>
    <row r="1456" spans="3:16" x14ac:dyDescent="0.25">
      <c r="C1456" s="4"/>
      <c r="P1456" s="3"/>
    </row>
    <row r="1457" spans="3:16" x14ac:dyDescent="0.25">
      <c r="C1457" s="4"/>
      <c r="P1457" s="3"/>
    </row>
    <row r="1458" spans="3:16" x14ac:dyDescent="0.25">
      <c r="C1458" s="4"/>
      <c r="P1458" s="3"/>
    </row>
    <row r="1459" spans="3:16" x14ac:dyDescent="0.25">
      <c r="C1459" s="4"/>
      <c r="P1459" s="3"/>
    </row>
    <row r="1460" spans="3:16" x14ac:dyDescent="0.25">
      <c r="C1460" s="4"/>
      <c r="P1460" s="3"/>
    </row>
    <row r="1461" spans="3:16" x14ac:dyDescent="0.25">
      <c r="C1461" s="4"/>
      <c r="P1461" s="3"/>
    </row>
    <row r="1462" spans="3:16" x14ac:dyDescent="0.25">
      <c r="C1462" s="4"/>
      <c r="P1462" s="3"/>
    </row>
    <row r="1463" spans="3:16" x14ac:dyDescent="0.25">
      <c r="C1463" s="4"/>
      <c r="P1463" s="3"/>
    </row>
    <row r="1464" spans="3:16" x14ac:dyDescent="0.25">
      <c r="C1464" s="4"/>
      <c r="P1464" s="3"/>
    </row>
    <row r="1465" spans="3:16" x14ac:dyDescent="0.25">
      <c r="C1465" s="4"/>
      <c r="P1465" s="3"/>
    </row>
    <row r="1466" spans="3:16" x14ac:dyDescent="0.25">
      <c r="C1466" s="4"/>
      <c r="P1466" s="3"/>
    </row>
    <row r="1467" spans="3:16" x14ac:dyDescent="0.25">
      <c r="C1467" s="4"/>
      <c r="P1467" s="3"/>
    </row>
    <row r="1468" spans="3:16" x14ac:dyDescent="0.25">
      <c r="C1468" s="4"/>
      <c r="P1468" s="3"/>
    </row>
    <row r="1469" spans="3:16" x14ac:dyDescent="0.25">
      <c r="C1469" s="4"/>
      <c r="P1469" s="3"/>
    </row>
    <row r="1470" spans="3:16" x14ac:dyDescent="0.25">
      <c r="C1470" s="4"/>
      <c r="P1470" s="3"/>
    </row>
    <row r="1471" spans="3:16" x14ac:dyDescent="0.25">
      <c r="C1471" s="4"/>
      <c r="P1471" s="3"/>
    </row>
    <row r="1472" spans="3:16" x14ac:dyDescent="0.25">
      <c r="C1472" s="4"/>
      <c r="P1472" s="3"/>
    </row>
    <row r="1473" spans="3:16" x14ac:dyDescent="0.25">
      <c r="C1473" s="4"/>
      <c r="P1473" s="3"/>
    </row>
    <row r="1474" spans="3:16" x14ac:dyDescent="0.25">
      <c r="C1474" s="4"/>
      <c r="P1474" s="3"/>
    </row>
    <row r="1475" spans="3:16" x14ac:dyDescent="0.25">
      <c r="C1475" s="4"/>
      <c r="P1475" s="3"/>
    </row>
    <row r="1476" spans="3:16" x14ac:dyDescent="0.25">
      <c r="C1476" s="4"/>
      <c r="P1476" s="3"/>
    </row>
    <row r="1477" spans="3:16" x14ac:dyDescent="0.25">
      <c r="C1477" s="4"/>
      <c r="P1477" s="3"/>
    </row>
    <row r="1478" spans="3:16" x14ac:dyDescent="0.25">
      <c r="C1478" s="4"/>
      <c r="P1478" s="3"/>
    </row>
    <row r="1479" spans="3:16" x14ac:dyDescent="0.25">
      <c r="C1479" s="4"/>
      <c r="P1479" s="3"/>
    </row>
    <row r="1480" spans="3:16" x14ac:dyDescent="0.25">
      <c r="C1480" s="4"/>
      <c r="P1480" s="3"/>
    </row>
    <row r="1481" spans="3:16" x14ac:dyDescent="0.25">
      <c r="C1481" s="4"/>
      <c r="P1481" s="3"/>
    </row>
    <row r="1482" spans="3:16" x14ac:dyDescent="0.25">
      <c r="C1482" s="4"/>
      <c r="P1482" s="3"/>
    </row>
    <row r="1483" spans="3:16" x14ac:dyDescent="0.25">
      <c r="C1483" s="4"/>
      <c r="P1483" s="3"/>
    </row>
    <row r="1484" spans="3:16" x14ac:dyDescent="0.25">
      <c r="C1484" s="4"/>
      <c r="P1484" s="3"/>
    </row>
    <row r="1485" spans="3:16" x14ac:dyDescent="0.25">
      <c r="C1485" s="4"/>
      <c r="P1485" s="3"/>
    </row>
    <row r="1486" spans="3:16" x14ac:dyDescent="0.25">
      <c r="C1486" s="4"/>
      <c r="P1486" s="3"/>
    </row>
    <row r="1487" spans="3:16" x14ac:dyDescent="0.25">
      <c r="C1487" s="4"/>
      <c r="P1487" s="3"/>
    </row>
    <row r="1488" spans="3:16" x14ac:dyDescent="0.25">
      <c r="C1488" s="4"/>
      <c r="P1488" s="3"/>
    </row>
    <row r="1489" spans="3:16" x14ac:dyDescent="0.25">
      <c r="C1489" s="4"/>
      <c r="P1489" s="3"/>
    </row>
    <row r="1490" spans="3:16" x14ac:dyDescent="0.25">
      <c r="C1490" s="4"/>
      <c r="P1490" s="3"/>
    </row>
    <row r="1491" spans="3:16" x14ac:dyDescent="0.25">
      <c r="C1491" s="4"/>
      <c r="P1491" s="3"/>
    </row>
    <row r="1492" spans="3:16" x14ac:dyDescent="0.25">
      <c r="C1492" s="4"/>
      <c r="P1492" s="3"/>
    </row>
    <row r="1493" spans="3:16" x14ac:dyDescent="0.25">
      <c r="C1493" s="4"/>
      <c r="P1493" s="3"/>
    </row>
    <row r="1494" spans="3:16" x14ac:dyDescent="0.25">
      <c r="C1494" s="4"/>
      <c r="P1494" s="3"/>
    </row>
    <row r="1495" spans="3:16" x14ac:dyDescent="0.25">
      <c r="C1495" s="4"/>
      <c r="P1495" s="3"/>
    </row>
    <row r="1496" spans="3:16" x14ac:dyDescent="0.25">
      <c r="C1496" s="4"/>
      <c r="P1496" s="3"/>
    </row>
    <row r="1497" spans="3:16" x14ac:dyDescent="0.25">
      <c r="C1497" s="4"/>
      <c r="P1497" s="3"/>
    </row>
    <row r="1498" spans="3:16" x14ac:dyDescent="0.25">
      <c r="C1498" s="4"/>
      <c r="P1498" s="3"/>
    </row>
    <row r="1499" spans="3:16" x14ac:dyDescent="0.25">
      <c r="C1499" s="4"/>
      <c r="P1499" s="3"/>
    </row>
    <row r="1500" spans="3:16" x14ac:dyDescent="0.25">
      <c r="C1500" s="4"/>
      <c r="P1500" s="3"/>
    </row>
    <row r="1501" spans="3:16" x14ac:dyDescent="0.25">
      <c r="C1501" s="4"/>
      <c r="P1501" s="3"/>
    </row>
    <row r="1502" spans="3:16" x14ac:dyDescent="0.25">
      <c r="C1502" s="4"/>
      <c r="P1502" s="3"/>
    </row>
    <row r="1503" spans="3:16" x14ac:dyDescent="0.25">
      <c r="C1503" s="4"/>
      <c r="P1503" s="3"/>
    </row>
    <row r="1504" spans="3:16" x14ac:dyDescent="0.25">
      <c r="C1504" s="4"/>
      <c r="P1504" s="3"/>
    </row>
    <row r="1505" spans="3:16" x14ac:dyDescent="0.25">
      <c r="C1505" s="4"/>
      <c r="P1505" s="3"/>
    </row>
    <row r="1506" spans="3:16" x14ac:dyDescent="0.25">
      <c r="C1506" s="4"/>
      <c r="P1506" s="3"/>
    </row>
    <row r="1507" spans="3:16" x14ac:dyDescent="0.25">
      <c r="C1507" s="4"/>
      <c r="P1507" s="3"/>
    </row>
    <row r="1508" spans="3:16" x14ac:dyDescent="0.25">
      <c r="C1508" s="4"/>
      <c r="P1508" s="3"/>
    </row>
    <row r="1509" spans="3:16" x14ac:dyDescent="0.25">
      <c r="C1509" s="4"/>
      <c r="P1509" s="3"/>
    </row>
    <row r="1510" spans="3:16" x14ac:dyDescent="0.25">
      <c r="C1510" s="4"/>
      <c r="P1510" s="3"/>
    </row>
    <row r="1511" spans="3:16" x14ac:dyDescent="0.25">
      <c r="C1511" s="4"/>
      <c r="P1511" s="3"/>
    </row>
    <row r="1512" spans="3:16" x14ac:dyDescent="0.25">
      <c r="C1512" s="4"/>
      <c r="P1512" s="3"/>
    </row>
    <row r="1513" spans="3:16" x14ac:dyDescent="0.25">
      <c r="C1513" s="4"/>
      <c r="P1513" s="3"/>
    </row>
    <row r="1514" spans="3:16" x14ac:dyDescent="0.25">
      <c r="C1514" s="4"/>
      <c r="P1514" s="3"/>
    </row>
    <row r="1515" spans="3:16" x14ac:dyDescent="0.25">
      <c r="C1515" s="4"/>
      <c r="P1515" s="3"/>
    </row>
    <row r="1516" spans="3:16" x14ac:dyDescent="0.25">
      <c r="C1516" s="4"/>
      <c r="P1516" s="3"/>
    </row>
    <row r="1517" spans="3:16" x14ac:dyDescent="0.25">
      <c r="C1517" s="4"/>
      <c r="P1517" s="3"/>
    </row>
    <row r="1518" spans="3:16" x14ac:dyDescent="0.25">
      <c r="C1518" s="4"/>
      <c r="P1518" s="3"/>
    </row>
    <row r="1519" spans="3:16" x14ac:dyDescent="0.25">
      <c r="C1519" s="4"/>
      <c r="P1519" s="3"/>
    </row>
    <row r="1520" spans="3:16" x14ac:dyDescent="0.25">
      <c r="C1520" s="4"/>
      <c r="P1520" s="3"/>
    </row>
    <row r="1521" spans="3:16" x14ac:dyDescent="0.25">
      <c r="C1521" s="4"/>
      <c r="P1521" s="3"/>
    </row>
    <row r="1522" spans="3:16" x14ac:dyDescent="0.25">
      <c r="C1522" s="4"/>
      <c r="P1522" s="3"/>
    </row>
    <row r="1523" spans="3:16" x14ac:dyDescent="0.25">
      <c r="C1523" s="4"/>
      <c r="P1523" s="3"/>
    </row>
    <row r="1524" spans="3:16" x14ac:dyDescent="0.25">
      <c r="C1524" s="4"/>
      <c r="P1524" s="3"/>
    </row>
    <row r="1525" spans="3:16" x14ac:dyDescent="0.25">
      <c r="C1525" s="4"/>
      <c r="P1525" s="3"/>
    </row>
    <row r="1526" spans="3:16" x14ac:dyDescent="0.25">
      <c r="C1526" s="4"/>
      <c r="P1526" s="3"/>
    </row>
    <row r="1527" spans="3:16" x14ac:dyDescent="0.25">
      <c r="C1527" s="4"/>
      <c r="P1527" s="3"/>
    </row>
    <row r="1528" spans="3:16" x14ac:dyDescent="0.25">
      <c r="C1528" s="4"/>
      <c r="P1528" s="3"/>
    </row>
    <row r="1529" spans="3:16" x14ac:dyDescent="0.25">
      <c r="C1529" s="4"/>
      <c r="P1529" s="3"/>
    </row>
    <row r="1530" spans="3:16" x14ac:dyDescent="0.25">
      <c r="C1530" s="4"/>
      <c r="P1530" s="3"/>
    </row>
    <row r="1531" spans="3:16" x14ac:dyDescent="0.25">
      <c r="C1531" s="4"/>
      <c r="P1531" s="3"/>
    </row>
    <row r="1532" spans="3:16" x14ac:dyDescent="0.25">
      <c r="C1532" s="4"/>
      <c r="P1532" s="3"/>
    </row>
    <row r="1533" spans="3:16" x14ac:dyDescent="0.25">
      <c r="C1533" s="4"/>
      <c r="P1533" s="3"/>
    </row>
    <row r="1534" spans="3:16" x14ac:dyDescent="0.25">
      <c r="C1534" s="4"/>
      <c r="P1534" s="3"/>
    </row>
    <row r="1535" spans="3:16" x14ac:dyDescent="0.25">
      <c r="C1535" s="4"/>
      <c r="P1535" s="3"/>
    </row>
    <row r="1536" spans="3:16" x14ac:dyDescent="0.25">
      <c r="C1536" s="4"/>
      <c r="P1536" s="3"/>
    </row>
    <row r="1537" spans="3:16" x14ac:dyDescent="0.25">
      <c r="C1537" s="4"/>
      <c r="P1537" s="3"/>
    </row>
    <row r="1538" spans="3:16" x14ac:dyDescent="0.25">
      <c r="C1538" s="4"/>
      <c r="P1538" s="3"/>
    </row>
    <row r="1539" spans="3:16" x14ac:dyDescent="0.25">
      <c r="C1539" s="4"/>
      <c r="P1539" s="3"/>
    </row>
    <row r="1540" spans="3:16" x14ac:dyDescent="0.25">
      <c r="C1540" s="4"/>
      <c r="P1540" s="3"/>
    </row>
    <row r="1541" spans="3:16" x14ac:dyDescent="0.25">
      <c r="C1541" s="4"/>
      <c r="P1541" s="3"/>
    </row>
    <row r="1542" spans="3:16" x14ac:dyDescent="0.25">
      <c r="C1542" s="4"/>
      <c r="P1542" s="3"/>
    </row>
    <row r="1543" spans="3:16" x14ac:dyDescent="0.25">
      <c r="C1543" s="4"/>
      <c r="P1543" s="3"/>
    </row>
    <row r="1544" spans="3:16" x14ac:dyDescent="0.25">
      <c r="C1544" s="4"/>
      <c r="P1544" s="3"/>
    </row>
    <row r="1545" spans="3:16" x14ac:dyDescent="0.25">
      <c r="C1545" s="4"/>
      <c r="P1545" s="3"/>
    </row>
    <row r="1546" spans="3:16" x14ac:dyDescent="0.25">
      <c r="C1546" s="4"/>
      <c r="P1546" s="3"/>
    </row>
    <row r="1547" spans="3:16" x14ac:dyDescent="0.25">
      <c r="C1547" s="4"/>
      <c r="P1547" s="3"/>
    </row>
    <row r="1548" spans="3:16" x14ac:dyDescent="0.25">
      <c r="C1548" s="4"/>
      <c r="P1548" s="3"/>
    </row>
    <row r="1549" spans="3:16" x14ac:dyDescent="0.25">
      <c r="C1549" s="4"/>
      <c r="P1549" s="3"/>
    </row>
    <row r="1550" spans="3:16" x14ac:dyDescent="0.25">
      <c r="C1550" s="4"/>
      <c r="P1550" s="3"/>
    </row>
    <row r="1551" spans="3:16" x14ac:dyDescent="0.25">
      <c r="C1551" s="4"/>
      <c r="P1551" s="3"/>
    </row>
    <row r="1552" spans="3:16" x14ac:dyDescent="0.25">
      <c r="C1552" s="4"/>
      <c r="P1552" s="3"/>
    </row>
    <row r="1553" spans="3:16" x14ac:dyDescent="0.25">
      <c r="C1553" s="4"/>
      <c r="P1553" s="3"/>
    </row>
    <row r="1554" spans="3:16" x14ac:dyDescent="0.25">
      <c r="C1554" s="4"/>
      <c r="P1554" s="3"/>
    </row>
    <row r="1555" spans="3:16" x14ac:dyDescent="0.25">
      <c r="C1555" s="4"/>
      <c r="P1555" s="3"/>
    </row>
    <row r="1556" spans="3:16" x14ac:dyDescent="0.25">
      <c r="C1556" s="4"/>
      <c r="P1556" s="3"/>
    </row>
    <row r="1557" spans="3:16" x14ac:dyDescent="0.25">
      <c r="C1557" s="4"/>
      <c r="P1557" s="3"/>
    </row>
    <row r="1558" spans="3:16" x14ac:dyDescent="0.25">
      <c r="C1558" s="4"/>
      <c r="P1558" s="3"/>
    </row>
    <row r="1559" spans="3:16" x14ac:dyDescent="0.25">
      <c r="C1559" s="4"/>
      <c r="P1559" s="3"/>
    </row>
    <row r="1560" spans="3:16" x14ac:dyDescent="0.25">
      <c r="C1560" s="4"/>
      <c r="P1560" s="3"/>
    </row>
    <row r="1561" spans="3:16" x14ac:dyDescent="0.25">
      <c r="C1561" s="4"/>
      <c r="P1561" s="3"/>
    </row>
    <row r="1562" spans="3:16" x14ac:dyDescent="0.25">
      <c r="C1562" s="4"/>
      <c r="P1562" s="3"/>
    </row>
    <row r="1563" spans="3:16" x14ac:dyDescent="0.25">
      <c r="C1563" s="4"/>
      <c r="P1563" s="3"/>
    </row>
    <row r="1564" spans="3:16" x14ac:dyDescent="0.25">
      <c r="C1564" s="4"/>
      <c r="P1564" s="3"/>
    </row>
    <row r="1565" spans="3:16" x14ac:dyDescent="0.25">
      <c r="C1565" s="4"/>
      <c r="P1565" s="3"/>
    </row>
    <row r="1566" spans="3:16" x14ac:dyDescent="0.25">
      <c r="C1566" s="4"/>
      <c r="P1566" s="3"/>
    </row>
    <row r="1567" spans="3:16" x14ac:dyDescent="0.25">
      <c r="C1567" s="4"/>
      <c r="P1567" s="3"/>
    </row>
    <row r="1568" spans="3:16" x14ac:dyDescent="0.25">
      <c r="C1568" s="4"/>
      <c r="P1568" s="3"/>
    </row>
    <row r="1569" spans="3:16" x14ac:dyDescent="0.25">
      <c r="C1569" s="4"/>
      <c r="P1569" s="3"/>
    </row>
    <row r="1570" spans="3:16" x14ac:dyDescent="0.25">
      <c r="C1570" s="4"/>
      <c r="P1570" s="3"/>
    </row>
    <row r="1571" spans="3:16" x14ac:dyDescent="0.25">
      <c r="C1571" s="4"/>
      <c r="P1571" s="3"/>
    </row>
    <row r="1572" spans="3:16" x14ac:dyDescent="0.25">
      <c r="C1572" s="4"/>
      <c r="P1572" s="3"/>
    </row>
    <row r="1573" spans="3:16" x14ac:dyDescent="0.25">
      <c r="C1573" s="4"/>
      <c r="P1573" s="3"/>
    </row>
    <row r="1574" spans="3:16" x14ac:dyDescent="0.25">
      <c r="C1574" s="4"/>
      <c r="P1574" s="3"/>
    </row>
    <row r="1575" spans="3:16" x14ac:dyDescent="0.25">
      <c r="C1575" s="4"/>
      <c r="P1575" s="3"/>
    </row>
    <row r="1576" spans="3:16" x14ac:dyDescent="0.25">
      <c r="C1576" s="4"/>
      <c r="P1576" s="3"/>
    </row>
    <row r="1577" spans="3:16" x14ac:dyDescent="0.25">
      <c r="C1577" s="4"/>
      <c r="P1577" s="3"/>
    </row>
    <row r="1578" spans="3:16" x14ac:dyDescent="0.25">
      <c r="C1578" s="4"/>
      <c r="P1578" s="3"/>
    </row>
    <row r="1579" spans="3:16" x14ac:dyDescent="0.25">
      <c r="C1579" s="4"/>
      <c r="P1579" s="3"/>
    </row>
    <row r="1580" spans="3:16" x14ac:dyDescent="0.25">
      <c r="C1580" s="4"/>
      <c r="P1580" s="3"/>
    </row>
    <row r="1581" spans="3:16" x14ac:dyDescent="0.25">
      <c r="C1581" s="4"/>
      <c r="P1581" s="3"/>
    </row>
    <row r="1582" spans="3:16" x14ac:dyDescent="0.25">
      <c r="C1582" s="4"/>
      <c r="P1582" s="3"/>
    </row>
    <row r="1583" spans="3:16" x14ac:dyDescent="0.25">
      <c r="C1583" s="4"/>
      <c r="P1583" s="3"/>
    </row>
    <row r="1584" spans="3:16" x14ac:dyDescent="0.25">
      <c r="C1584" s="4"/>
      <c r="P1584" s="3"/>
    </row>
    <row r="1585" spans="3:16" x14ac:dyDescent="0.25">
      <c r="C1585" s="4"/>
      <c r="P1585" s="3"/>
    </row>
    <row r="1586" spans="3:16" x14ac:dyDescent="0.25">
      <c r="C1586" s="4"/>
      <c r="P1586" s="3"/>
    </row>
    <row r="1587" spans="3:16" x14ac:dyDescent="0.25">
      <c r="C1587" s="4"/>
      <c r="P1587" s="3"/>
    </row>
    <row r="1588" spans="3:16" x14ac:dyDescent="0.25">
      <c r="C1588" s="4"/>
      <c r="P1588" s="3"/>
    </row>
    <row r="1589" spans="3:16" x14ac:dyDescent="0.25">
      <c r="C1589" s="4"/>
      <c r="P1589" s="3"/>
    </row>
    <row r="1590" spans="3:16" x14ac:dyDescent="0.25">
      <c r="C1590" s="4"/>
      <c r="P1590" s="3"/>
    </row>
    <row r="1591" spans="3:16" x14ac:dyDescent="0.25">
      <c r="C1591" s="4"/>
      <c r="P1591" s="3"/>
    </row>
    <row r="1592" spans="3:16" x14ac:dyDescent="0.25">
      <c r="C1592" s="4"/>
      <c r="P1592" s="3"/>
    </row>
    <row r="1593" spans="3:16" x14ac:dyDescent="0.25">
      <c r="C1593" s="4"/>
      <c r="P1593" s="3"/>
    </row>
    <row r="1594" spans="3:16" x14ac:dyDescent="0.25">
      <c r="C1594" s="4"/>
      <c r="P1594" s="3"/>
    </row>
    <row r="1595" spans="3:16" x14ac:dyDescent="0.25">
      <c r="C1595" s="4"/>
      <c r="P1595" s="3"/>
    </row>
    <row r="1596" spans="3:16" x14ac:dyDescent="0.25">
      <c r="C1596" s="4"/>
      <c r="P1596" s="3"/>
    </row>
    <row r="1597" spans="3:16" x14ac:dyDescent="0.25">
      <c r="C1597" s="4"/>
      <c r="P1597" s="3"/>
    </row>
    <row r="1598" spans="3:16" x14ac:dyDescent="0.25">
      <c r="C1598" s="4"/>
      <c r="P1598" s="3"/>
    </row>
    <row r="1599" spans="3:16" x14ac:dyDescent="0.25">
      <c r="C1599" s="4"/>
      <c r="P1599" s="3"/>
    </row>
    <row r="1600" spans="3:16" x14ac:dyDescent="0.25">
      <c r="C1600" s="4"/>
      <c r="P1600" s="3"/>
    </row>
    <row r="1601" spans="3:16" x14ac:dyDescent="0.25">
      <c r="C1601" s="4"/>
      <c r="P1601" s="3"/>
    </row>
    <row r="1602" spans="3:16" x14ac:dyDescent="0.25">
      <c r="C1602" s="4"/>
      <c r="P1602" s="3"/>
    </row>
    <row r="1603" spans="3:16" x14ac:dyDescent="0.25">
      <c r="C1603" s="4"/>
      <c r="P1603" s="3"/>
    </row>
    <row r="1604" spans="3:16" x14ac:dyDescent="0.25">
      <c r="C1604" s="4"/>
      <c r="P1604" s="3"/>
    </row>
    <row r="1605" spans="3:16" x14ac:dyDescent="0.25">
      <c r="C1605" s="4"/>
      <c r="P1605" s="3"/>
    </row>
    <row r="1606" spans="3:16" x14ac:dyDescent="0.25">
      <c r="C1606" s="4"/>
      <c r="P1606" s="3"/>
    </row>
    <row r="1607" spans="3:16" x14ac:dyDescent="0.25">
      <c r="C1607" s="4"/>
      <c r="P1607" s="3"/>
    </row>
    <row r="1608" spans="3:16" x14ac:dyDescent="0.25">
      <c r="C1608" s="4"/>
      <c r="P1608" s="3"/>
    </row>
    <row r="1609" spans="3:16" x14ac:dyDescent="0.25">
      <c r="C1609" s="4"/>
      <c r="P1609" s="3"/>
    </row>
    <row r="1610" spans="3:16" x14ac:dyDescent="0.25">
      <c r="C1610" s="4"/>
      <c r="P1610" s="3"/>
    </row>
    <row r="1611" spans="3:16" x14ac:dyDescent="0.25">
      <c r="C1611" s="4"/>
      <c r="P1611" s="3"/>
    </row>
    <row r="1612" spans="3:16" x14ac:dyDescent="0.25">
      <c r="C1612" s="4"/>
      <c r="P1612" s="3"/>
    </row>
    <row r="1613" spans="3:16" x14ac:dyDescent="0.25">
      <c r="C1613" s="4"/>
      <c r="P1613" s="3"/>
    </row>
    <row r="1614" spans="3:16" x14ac:dyDescent="0.25">
      <c r="C1614" s="4"/>
      <c r="P1614" s="3"/>
    </row>
    <row r="1615" spans="3:16" x14ac:dyDescent="0.25">
      <c r="C1615" s="4"/>
      <c r="P1615" s="3"/>
    </row>
    <row r="1616" spans="3:16" x14ac:dyDescent="0.25">
      <c r="C1616" s="4"/>
      <c r="P1616" s="3"/>
    </row>
    <row r="1617" spans="3:16" x14ac:dyDescent="0.25">
      <c r="C1617" s="4"/>
      <c r="P1617" s="3"/>
    </row>
    <row r="1618" spans="3:16" x14ac:dyDescent="0.25">
      <c r="C1618" s="4"/>
      <c r="P1618" s="3"/>
    </row>
    <row r="1619" spans="3:16" x14ac:dyDescent="0.25">
      <c r="C1619" s="4"/>
      <c r="P1619" s="3"/>
    </row>
    <row r="1620" spans="3:16" x14ac:dyDescent="0.25">
      <c r="C1620" s="4"/>
      <c r="P1620" s="3"/>
    </row>
    <row r="1621" spans="3:16" x14ac:dyDescent="0.25">
      <c r="C1621" s="4"/>
      <c r="P1621" s="3"/>
    </row>
    <row r="1622" spans="3:16" x14ac:dyDescent="0.25">
      <c r="C1622" s="4"/>
      <c r="P1622" s="3"/>
    </row>
    <row r="1623" spans="3:16" x14ac:dyDescent="0.25">
      <c r="C1623" s="4"/>
      <c r="P1623" s="3"/>
    </row>
    <row r="1624" spans="3:16" x14ac:dyDescent="0.25">
      <c r="C1624" s="4"/>
      <c r="P1624" s="3"/>
    </row>
    <row r="1625" spans="3:16" x14ac:dyDescent="0.25">
      <c r="C1625" s="4"/>
      <c r="P1625" s="3"/>
    </row>
    <row r="1626" spans="3:16" x14ac:dyDescent="0.25">
      <c r="C1626" s="4"/>
      <c r="P1626" s="3"/>
    </row>
    <row r="1627" spans="3:16" x14ac:dyDescent="0.25">
      <c r="C1627" s="4"/>
      <c r="P1627" s="3"/>
    </row>
    <row r="1628" spans="3:16" x14ac:dyDescent="0.25">
      <c r="C1628" s="4"/>
      <c r="P1628" s="3"/>
    </row>
    <row r="1629" spans="3:16" x14ac:dyDescent="0.25">
      <c r="C1629" s="4"/>
      <c r="P1629" s="3"/>
    </row>
    <row r="1630" spans="3:16" x14ac:dyDescent="0.25">
      <c r="C1630" s="4"/>
      <c r="P1630" s="3"/>
    </row>
    <row r="1631" spans="3:16" x14ac:dyDescent="0.25">
      <c r="C1631" s="4"/>
      <c r="P1631" s="3"/>
    </row>
    <row r="1632" spans="3:16" x14ac:dyDescent="0.25">
      <c r="C1632" s="4"/>
      <c r="P1632" s="3"/>
    </row>
    <row r="1633" spans="3:16" x14ac:dyDescent="0.25">
      <c r="C1633" s="4"/>
      <c r="P1633" s="3"/>
    </row>
    <row r="1634" spans="3:16" x14ac:dyDescent="0.25">
      <c r="C1634" s="4"/>
      <c r="P1634" s="3"/>
    </row>
    <row r="1635" spans="3:16" x14ac:dyDescent="0.25">
      <c r="C1635" s="4"/>
      <c r="P1635" s="3"/>
    </row>
    <row r="1636" spans="3:16" x14ac:dyDescent="0.25">
      <c r="C1636" s="4"/>
      <c r="P1636" s="3"/>
    </row>
    <row r="1637" spans="3:16" x14ac:dyDescent="0.25">
      <c r="C1637" s="4"/>
      <c r="P1637" s="3"/>
    </row>
    <row r="1638" spans="3:16" x14ac:dyDescent="0.25">
      <c r="C1638" s="4"/>
      <c r="P1638" s="3"/>
    </row>
    <row r="1639" spans="3:16" x14ac:dyDescent="0.25">
      <c r="C1639" s="4"/>
      <c r="P1639" s="3"/>
    </row>
    <row r="1640" spans="3:16" x14ac:dyDescent="0.25">
      <c r="C1640" s="4"/>
      <c r="P1640" s="3"/>
    </row>
    <row r="1641" spans="3:16" x14ac:dyDescent="0.25">
      <c r="C1641" s="4"/>
      <c r="P1641" s="3"/>
    </row>
    <row r="1642" spans="3:16" x14ac:dyDescent="0.25">
      <c r="C1642" s="4"/>
      <c r="P1642" s="3"/>
    </row>
    <row r="1643" spans="3:16" x14ac:dyDescent="0.25">
      <c r="C1643" s="4"/>
      <c r="P1643" s="3"/>
    </row>
    <row r="1644" spans="3:16" x14ac:dyDescent="0.25">
      <c r="C1644" s="4"/>
      <c r="P1644" s="3"/>
    </row>
    <row r="1645" spans="3:16" x14ac:dyDescent="0.25">
      <c r="C1645" s="4"/>
      <c r="P1645" s="3"/>
    </row>
    <row r="1646" spans="3:16" x14ac:dyDescent="0.25">
      <c r="C1646" s="4"/>
      <c r="P1646" s="3"/>
    </row>
    <row r="1647" spans="3:16" x14ac:dyDescent="0.25">
      <c r="C1647" s="4"/>
      <c r="P1647" s="3"/>
    </row>
    <row r="1648" spans="3:16" x14ac:dyDescent="0.25">
      <c r="C1648" s="4"/>
      <c r="P1648" s="3"/>
    </row>
    <row r="1649" spans="3:16" x14ac:dyDescent="0.25">
      <c r="C1649" s="4"/>
      <c r="P1649" s="3"/>
    </row>
    <row r="1650" spans="3:16" x14ac:dyDescent="0.25">
      <c r="C1650" s="4"/>
      <c r="P1650" s="3"/>
    </row>
    <row r="1651" spans="3:16" x14ac:dyDescent="0.25">
      <c r="C1651" s="4"/>
      <c r="P1651" s="3"/>
    </row>
    <row r="1652" spans="3:16" x14ac:dyDescent="0.25">
      <c r="C1652" s="4"/>
      <c r="P1652" s="3"/>
    </row>
    <row r="1653" spans="3:16" x14ac:dyDescent="0.25">
      <c r="C1653" s="4"/>
      <c r="P1653" s="3"/>
    </row>
    <row r="1654" spans="3:16" x14ac:dyDescent="0.25">
      <c r="C1654" s="4"/>
      <c r="P1654" s="3"/>
    </row>
    <row r="1655" spans="3:16" x14ac:dyDescent="0.25">
      <c r="C1655" s="4"/>
      <c r="P1655" s="3"/>
    </row>
    <row r="1656" spans="3:16" x14ac:dyDescent="0.25">
      <c r="C1656" s="4"/>
      <c r="P1656" s="3"/>
    </row>
    <row r="1657" spans="3:16" x14ac:dyDescent="0.25">
      <c r="C1657" s="4"/>
      <c r="P1657" s="3"/>
    </row>
    <row r="1658" spans="3:16" x14ac:dyDescent="0.25">
      <c r="C1658" s="4"/>
      <c r="P1658" s="3"/>
    </row>
    <row r="1659" spans="3:16" x14ac:dyDescent="0.25">
      <c r="C1659" s="4"/>
      <c r="P1659" s="3"/>
    </row>
    <row r="1660" spans="3:16" x14ac:dyDescent="0.25">
      <c r="C1660" s="4"/>
      <c r="P1660" s="3"/>
    </row>
    <row r="1661" spans="3:16" x14ac:dyDescent="0.25">
      <c r="C1661" s="4"/>
      <c r="P1661" s="3"/>
    </row>
    <row r="1662" spans="3:16" x14ac:dyDescent="0.25">
      <c r="C1662" s="4"/>
      <c r="P1662" s="3"/>
    </row>
    <row r="1663" spans="3:16" x14ac:dyDescent="0.25">
      <c r="C1663" s="4"/>
      <c r="P1663" s="3"/>
    </row>
    <row r="1664" spans="3:16" x14ac:dyDescent="0.25">
      <c r="C1664" s="4"/>
      <c r="P1664" s="3"/>
    </row>
    <row r="1665" spans="3:16" x14ac:dyDescent="0.25">
      <c r="C1665" s="4"/>
      <c r="P1665" s="3"/>
    </row>
    <row r="1666" spans="3:16" x14ac:dyDescent="0.25">
      <c r="C1666" s="4"/>
      <c r="P1666" s="3"/>
    </row>
    <row r="1667" spans="3:16" x14ac:dyDescent="0.25">
      <c r="C1667" s="4"/>
      <c r="P1667" s="3"/>
    </row>
    <row r="1668" spans="3:16" x14ac:dyDescent="0.25">
      <c r="C1668" s="4"/>
      <c r="P1668" s="3"/>
    </row>
    <row r="1669" spans="3:16" x14ac:dyDescent="0.25">
      <c r="C1669" s="4"/>
      <c r="P1669" s="3"/>
    </row>
    <row r="1670" spans="3:16" x14ac:dyDescent="0.25">
      <c r="C1670" s="4"/>
      <c r="P1670" s="3"/>
    </row>
    <row r="1671" spans="3:16" x14ac:dyDescent="0.25">
      <c r="C1671" s="4"/>
      <c r="P1671" s="3"/>
    </row>
    <row r="1672" spans="3:16" x14ac:dyDescent="0.25">
      <c r="C1672" s="4"/>
      <c r="P1672" s="3"/>
    </row>
    <row r="1673" spans="3:16" x14ac:dyDescent="0.25">
      <c r="C1673" s="4"/>
      <c r="P1673" s="3"/>
    </row>
    <row r="1674" spans="3:16" x14ac:dyDescent="0.25">
      <c r="C1674" s="4"/>
      <c r="P1674" s="3"/>
    </row>
    <row r="1675" spans="3:16" x14ac:dyDescent="0.25">
      <c r="C1675" s="4"/>
      <c r="P1675" s="3"/>
    </row>
    <row r="1676" spans="3:16" x14ac:dyDescent="0.25">
      <c r="C1676" s="4"/>
      <c r="P1676" s="3"/>
    </row>
    <row r="1677" spans="3:16" x14ac:dyDescent="0.25">
      <c r="C1677" s="4"/>
      <c r="P1677" s="3"/>
    </row>
    <row r="1678" spans="3:16" x14ac:dyDescent="0.25">
      <c r="C1678" s="4"/>
      <c r="P1678" s="3"/>
    </row>
    <row r="1679" spans="3:16" x14ac:dyDescent="0.25">
      <c r="C1679" s="4"/>
      <c r="P1679" s="3"/>
    </row>
    <row r="1680" spans="3:16" x14ac:dyDescent="0.25">
      <c r="C1680" s="4"/>
      <c r="P1680" s="3"/>
    </row>
    <row r="1681" spans="3:16" x14ac:dyDescent="0.25">
      <c r="C1681" s="4"/>
      <c r="P1681" s="3"/>
    </row>
    <row r="1682" spans="3:16" x14ac:dyDescent="0.25">
      <c r="C1682" s="4"/>
      <c r="P1682" s="3"/>
    </row>
    <row r="1683" spans="3:16" x14ac:dyDescent="0.25">
      <c r="C1683" s="4"/>
      <c r="P1683" s="3"/>
    </row>
    <row r="1684" spans="3:16" x14ac:dyDescent="0.25">
      <c r="C1684" s="4"/>
      <c r="P1684" s="3"/>
    </row>
    <row r="1685" spans="3:16" x14ac:dyDescent="0.25">
      <c r="C1685" s="4"/>
      <c r="P1685" s="3"/>
    </row>
    <row r="1686" spans="3:16" x14ac:dyDescent="0.25">
      <c r="C1686" s="4"/>
      <c r="P1686" s="3"/>
    </row>
    <row r="1687" spans="3:16" x14ac:dyDescent="0.25">
      <c r="C1687" s="4"/>
      <c r="P1687" s="3"/>
    </row>
    <row r="1688" spans="3:16" x14ac:dyDescent="0.25">
      <c r="C1688" s="4"/>
      <c r="P1688" s="3"/>
    </row>
    <row r="1689" spans="3:16" x14ac:dyDescent="0.25">
      <c r="C1689" s="4"/>
      <c r="P1689" s="3"/>
    </row>
    <row r="1690" spans="3:16" x14ac:dyDescent="0.25">
      <c r="C1690" s="4"/>
      <c r="P1690" s="3"/>
    </row>
    <row r="1691" spans="3:16" x14ac:dyDescent="0.25">
      <c r="C1691" s="4"/>
      <c r="P1691" s="3"/>
    </row>
    <row r="1692" spans="3:16" x14ac:dyDescent="0.25">
      <c r="C1692" s="4"/>
      <c r="P1692" s="3"/>
    </row>
    <row r="1693" spans="3:16" x14ac:dyDescent="0.25">
      <c r="C1693" s="4"/>
      <c r="P1693" s="3"/>
    </row>
    <row r="1694" spans="3:16" x14ac:dyDescent="0.25">
      <c r="C1694" s="4"/>
      <c r="P1694" s="3"/>
    </row>
    <row r="1695" spans="3:16" x14ac:dyDescent="0.25">
      <c r="C1695" s="4"/>
      <c r="P1695" s="3"/>
    </row>
    <row r="1696" spans="3:16" x14ac:dyDescent="0.25">
      <c r="C1696" s="4"/>
      <c r="P1696" s="3"/>
    </row>
    <row r="1697" spans="3:16" x14ac:dyDescent="0.25">
      <c r="C1697" s="4"/>
      <c r="P1697" s="3"/>
    </row>
    <row r="1698" spans="3:16" x14ac:dyDescent="0.25">
      <c r="C1698" s="4"/>
      <c r="P1698" s="3"/>
    </row>
    <row r="1699" spans="3:16" x14ac:dyDescent="0.25">
      <c r="C1699" s="4"/>
      <c r="P1699" s="3"/>
    </row>
    <row r="1700" spans="3:16" x14ac:dyDescent="0.25">
      <c r="C1700" s="4"/>
      <c r="P1700" s="3"/>
    </row>
    <row r="1701" spans="3:16" x14ac:dyDescent="0.25">
      <c r="C1701" s="4"/>
      <c r="P1701" s="3"/>
    </row>
    <row r="1702" spans="3:16" x14ac:dyDescent="0.25">
      <c r="C1702" s="4"/>
      <c r="P1702" s="3"/>
    </row>
    <row r="1703" spans="3:16" x14ac:dyDescent="0.25">
      <c r="C1703" s="4"/>
      <c r="P1703" s="3"/>
    </row>
    <row r="1704" spans="3:16" x14ac:dyDescent="0.25">
      <c r="C1704" s="4"/>
      <c r="P1704" s="3"/>
    </row>
    <row r="1705" spans="3:16" x14ac:dyDescent="0.25">
      <c r="C1705" s="4"/>
      <c r="P1705" s="3"/>
    </row>
    <row r="1706" spans="3:16" x14ac:dyDescent="0.25">
      <c r="C1706" s="4"/>
      <c r="P1706" s="3"/>
    </row>
    <row r="1707" spans="3:16" x14ac:dyDescent="0.25">
      <c r="C1707" s="4"/>
      <c r="P1707" s="3"/>
    </row>
    <row r="1708" spans="3:16" x14ac:dyDescent="0.25">
      <c r="C1708" s="4"/>
      <c r="P1708" s="3"/>
    </row>
    <row r="1709" spans="3:16" x14ac:dyDescent="0.25">
      <c r="C1709" s="4"/>
      <c r="P1709" s="3"/>
    </row>
    <row r="1710" spans="3:16" x14ac:dyDescent="0.25">
      <c r="C1710" s="4"/>
      <c r="P1710" s="3"/>
    </row>
    <row r="1711" spans="3:16" x14ac:dyDescent="0.25">
      <c r="C1711" s="4"/>
      <c r="P1711" s="3"/>
    </row>
    <row r="1712" spans="3:16" x14ac:dyDescent="0.25">
      <c r="C1712" s="4"/>
      <c r="P1712" s="3"/>
    </row>
    <row r="1713" spans="3:16" x14ac:dyDescent="0.25">
      <c r="C1713" s="4"/>
      <c r="P1713" s="3"/>
    </row>
    <row r="1714" spans="3:16" x14ac:dyDescent="0.25">
      <c r="C1714" s="4"/>
      <c r="P1714" s="3"/>
    </row>
    <row r="1715" spans="3:16" x14ac:dyDescent="0.25">
      <c r="C1715" s="4"/>
      <c r="P1715" s="3"/>
    </row>
    <row r="1716" spans="3:16" x14ac:dyDescent="0.25">
      <c r="C1716" s="4"/>
      <c r="P1716" s="3"/>
    </row>
    <row r="1717" spans="3:16" x14ac:dyDescent="0.25">
      <c r="C1717" s="4"/>
      <c r="P1717" s="3"/>
    </row>
    <row r="1718" spans="3:16" x14ac:dyDescent="0.25">
      <c r="C1718" s="4"/>
      <c r="P1718" s="3"/>
    </row>
    <row r="1719" spans="3:16" x14ac:dyDescent="0.25">
      <c r="C1719" s="4"/>
      <c r="P1719" s="3"/>
    </row>
    <row r="1720" spans="3:16" x14ac:dyDescent="0.25">
      <c r="C1720" s="4"/>
      <c r="P1720" s="3"/>
    </row>
    <row r="1721" spans="3:16" x14ac:dyDescent="0.25">
      <c r="C1721" s="4"/>
      <c r="P1721" s="3"/>
    </row>
    <row r="1722" spans="3:16" x14ac:dyDescent="0.25">
      <c r="C1722" s="4"/>
      <c r="P1722" s="3"/>
    </row>
    <row r="1723" spans="3:16" x14ac:dyDescent="0.25">
      <c r="C1723" s="4"/>
      <c r="P1723" s="3"/>
    </row>
    <row r="1724" spans="3:16" x14ac:dyDescent="0.25">
      <c r="C1724" s="4"/>
      <c r="P1724" s="3"/>
    </row>
    <row r="1725" spans="3:16" x14ac:dyDescent="0.25">
      <c r="C1725" s="4"/>
      <c r="P1725" s="3"/>
    </row>
    <row r="1726" spans="3:16" x14ac:dyDescent="0.25">
      <c r="C1726" s="4"/>
      <c r="P1726" s="3"/>
    </row>
    <row r="1727" spans="3:16" x14ac:dyDescent="0.25">
      <c r="C1727" s="4"/>
      <c r="P1727" s="3"/>
    </row>
    <row r="1728" spans="3:16" x14ac:dyDescent="0.25">
      <c r="C1728" s="4"/>
      <c r="P1728" s="3"/>
    </row>
    <row r="1729" spans="3:16" x14ac:dyDescent="0.25">
      <c r="C1729" s="4"/>
      <c r="P1729" s="3"/>
    </row>
    <row r="1730" spans="3:16" x14ac:dyDescent="0.25">
      <c r="C1730" s="4"/>
      <c r="P1730" s="3"/>
    </row>
    <row r="1731" spans="3:16" x14ac:dyDescent="0.25">
      <c r="C1731" s="4"/>
      <c r="P1731" s="3"/>
    </row>
    <row r="1732" spans="3:16" x14ac:dyDescent="0.25">
      <c r="C1732" s="4"/>
      <c r="P1732" s="3"/>
    </row>
    <row r="1733" spans="3:16" x14ac:dyDescent="0.25">
      <c r="C1733" s="4"/>
      <c r="P1733" s="3"/>
    </row>
    <row r="1734" spans="3:16" x14ac:dyDescent="0.25">
      <c r="C1734" s="4"/>
      <c r="P1734" s="3"/>
    </row>
    <row r="1735" spans="3:16" x14ac:dyDescent="0.25">
      <c r="C1735" s="4"/>
      <c r="P1735" s="3"/>
    </row>
    <row r="1736" spans="3:16" x14ac:dyDescent="0.25">
      <c r="C1736" s="4"/>
      <c r="P1736" s="3"/>
    </row>
    <row r="1737" spans="3:16" x14ac:dyDescent="0.25">
      <c r="C1737" s="4"/>
      <c r="P1737" s="3"/>
    </row>
    <row r="1738" spans="3:16" x14ac:dyDescent="0.25">
      <c r="C1738" s="4"/>
      <c r="P1738" s="3"/>
    </row>
    <row r="1739" spans="3:16" x14ac:dyDescent="0.25">
      <c r="C1739" s="4"/>
      <c r="P1739" s="3"/>
    </row>
    <row r="1740" spans="3:16" x14ac:dyDescent="0.25">
      <c r="C1740" s="4"/>
      <c r="P1740" s="3"/>
    </row>
    <row r="1741" spans="3:16" x14ac:dyDescent="0.25">
      <c r="C1741" s="4"/>
      <c r="P1741" s="3"/>
    </row>
    <row r="1742" spans="3:16" x14ac:dyDescent="0.25">
      <c r="C1742" s="4"/>
      <c r="P1742" s="3"/>
    </row>
    <row r="1743" spans="3:16" x14ac:dyDescent="0.25">
      <c r="C1743" s="4"/>
      <c r="P1743" s="3"/>
    </row>
    <row r="1744" spans="3:16" x14ac:dyDescent="0.25">
      <c r="C1744" s="4"/>
      <c r="P1744" s="3"/>
    </row>
    <row r="1745" spans="3:16" x14ac:dyDescent="0.25">
      <c r="C1745" s="4"/>
      <c r="P1745" s="3"/>
    </row>
    <row r="1746" spans="3:16" x14ac:dyDescent="0.25">
      <c r="C1746" s="4"/>
      <c r="P1746" s="3"/>
    </row>
    <row r="1747" spans="3:16" x14ac:dyDescent="0.25">
      <c r="C1747" s="4"/>
      <c r="P1747" s="3"/>
    </row>
    <row r="1748" spans="3:16" x14ac:dyDescent="0.25">
      <c r="C1748" s="4"/>
      <c r="P1748" s="3"/>
    </row>
    <row r="1749" spans="3:16" x14ac:dyDescent="0.25">
      <c r="C1749" s="4"/>
      <c r="P1749" s="3"/>
    </row>
    <row r="1750" spans="3:16" x14ac:dyDescent="0.25">
      <c r="C1750" s="4"/>
      <c r="P1750" s="3"/>
    </row>
    <row r="1751" spans="3:16" x14ac:dyDescent="0.25">
      <c r="C1751" s="4"/>
      <c r="P1751" s="3"/>
    </row>
    <row r="1752" spans="3:16" x14ac:dyDescent="0.25">
      <c r="C1752" s="4"/>
      <c r="P1752" s="3"/>
    </row>
    <row r="1753" spans="3:16" x14ac:dyDescent="0.25">
      <c r="C1753" s="4"/>
      <c r="P1753" s="3"/>
    </row>
    <row r="1754" spans="3:16" x14ac:dyDescent="0.25">
      <c r="C1754" s="4"/>
      <c r="P1754" s="3"/>
    </row>
    <row r="1755" spans="3:16" x14ac:dyDescent="0.25">
      <c r="C1755" s="4"/>
      <c r="P1755" s="3"/>
    </row>
    <row r="1756" spans="3:16" x14ac:dyDescent="0.25">
      <c r="C1756" s="4"/>
      <c r="P1756" s="3"/>
    </row>
    <row r="1757" spans="3:16" x14ac:dyDescent="0.25">
      <c r="C1757" s="4"/>
      <c r="P1757" s="3"/>
    </row>
    <row r="1758" spans="3:16" x14ac:dyDescent="0.25">
      <c r="C1758" s="4"/>
      <c r="P1758" s="3"/>
    </row>
    <row r="1759" spans="3:16" x14ac:dyDescent="0.25">
      <c r="C1759" s="4"/>
      <c r="P1759" s="3"/>
    </row>
    <row r="1760" spans="3:16" x14ac:dyDescent="0.25">
      <c r="C1760" s="4"/>
      <c r="P1760" s="3"/>
    </row>
    <row r="1761" spans="3:16" x14ac:dyDescent="0.25">
      <c r="C1761" s="4"/>
      <c r="P1761" s="3"/>
    </row>
    <row r="1762" spans="3:16" x14ac:dyDescent="0.25">
      <c r="C1762" s="4"/>
      <c r="P1762" s="3"/>
    </row>
    <row r="1763" spans="3:16" x14ac:dyDescent="0.25">
      <c r="C1763" s="4"/>
      <c r="P1763" s="3"/>
    </row>
    <row r="1764" spans="3:16" x14ac:dyDescent="0.25">
      <c r="C1764" s="4"/>
      <c r="P1764" s="3"/>
    </row>
    <row r="1765" spans="3:16" x14ac:dyDescent="0.25">
      <c r="C1765" s="4"/>
      <c r="P1765" s="3"/>
    </row>
    <row r="1766" spans="3:16" x14ac:dyDescent="0.25">
      <c r="C1766" s="4"/>
      <c r="P1766" s="3"/>
    </row>
    <row r="1767" spans="3:16" x14ac:dyDescent="0.25">
      <c r="C1767" s="4"/>
      <c r="P1767" s="3"/>
    </row>
    <row r="1768" spans="3:16" x14ac:dyDescent="0.25">
      <c r="C1768" s="4"/>
      <c r="P1768" s="3"/>
    </row>
    <row r="1769" spans="3:16" x14ac:dyDescent="0.25">
      <c r="C1769" s="4"/>
      <c r="P1769" s="3"/>
    </row>
    <row r="1770" spans="3:16" x14ac:dyDescent="0.25">
      <c r="C1770" s="4"/>
      <c r="P1770" s="3"/>
    </row>
    <row r="1771" spans="3:16" x14ac:dyDescent="0.25">
      <c r="C1771" s="4"/>
      <c r="P1771" s="3"/>
    </row>
    <row r="1772" spans="3:16" x14ac:dyDescent="0.25">
      <c r="C1772" s="4"/>
      <c r="P1772" s="3"/>
    </row>
    <row r="1773" spans="3:16" x14ac:dyDescent="0.25">
      <c r="C1773" s="4"/>
      <c r="P1773" s="3"/>
    </row>
    <row r="1774" spans="3:16" x14ac:dyDescent="0.25">
      <c r="C1774" s="4"/>
      <c r="P1774" s="3"/>
    </row>
    <row r="1775" spans="3:16" x14ac:dyDescent="0.25">
      <c r="C1775" s="4"/>
      <c r="P1775" s="3"/>
    </row>
    <row r="1776" spans="3:16" x14ac:dyDescent="0.25">
      <c r="C1776" s="4"/>
      <c r="P1776" s="3"/>
    </row>
    <row r="1777" spans="3:16" x14ac:dyDescent="0.25">
      <c r="C1777" s="4"/>
      <c r="P1777" s="3"/>
    </row>
    <row r="1778" spans="3:16" x14ac:dyDescent="0.25">
      <c r="C1778" s="4"/>
      <c r="P1778" s="3"/>
    </row>
    <row r="1779" spans="3:16" x14ac:dyDescent="0.25">
      <c r="C1779" s="4"/>
      <c r="P1779" s="3"/>
    </row>
    <row r="1780" spans="3:16" x14ac:dyDescent="0.25">
      <c r="C1780" s="4"/>
      <c r="P1780" s="3"/>
    </row>
    <row r="1781" spans="3:16" x14ac:dyDescent="0.25">
      <c r="C1781" s="4"/>
      <c r="P1781" s="3"/>
    </row>
    <row r="1782" spans="3:16" x14ac:dyDescent="0.25">
      <c r="C1782" s="4"/>
      <c r="P1782" s="3"/>
    </row>
    <row r="1783" spans="3:16" x14ac:dyDescent="0.25">
      <c r="C1783" s="4"/>
      <c r="P1783" s="3"/>
    </row>
    <row r="1784" spans="3:16" x14ac:dyDescent="0.25">
      <c r="C1784" s="4"/>
      <c r="P1784" s="3"/>
    </row>
    <row r="1785" spans="3:16" x14ac:dyDescent="0.25">
      <c r="C1785" s="4"/>
      <c r="P1785" s="3"/>
    </row>
    <row r="1786" spans="3:16" x14ac:dyDescent="0.25">
      <c r="C1786" s="4"/>
      <c r="P1786" s="3"/>
    </row>
    <row r="1787" spans="3:16" x14ac:dyDescent="0.25">
      <c r="C1787" s="4"/>
      <c r="P1787" s="3"/>
    </row>
    <row r="1788" spans="3:16" x14ac:dyDescent="0.25">
      <c r="C1788" s="4"/>
      <c r="P1788" s="3"/>
    </row>
    <row r="1789" spans="3:16" x14ac:dyDescent="0.25">
      <c r="C1789" s="4"/>
      <c r="P1789" s="3"/>
    </row>
    <row r="1790" spans="3:16" x14ac:dyDescent="0.25">
      <c r="C1790" s="4"/>
      <c r="P1790" s="3"/>
    </row>
    <row r="1791" spans="3:16" x14ac:dyDescent="0.25">
      <c r="C1791" s="4"/>
      <c r="P1791" s="3"/>
    </row>
    <row r="1792" spans="3:16" x14ac:dyDescent="0.25">
      <c r="C1792" s="4"/>
      <c r="P1792" s="3"/>
    </row>
    <row r="1793" spans="3:16" x14ac:dyDescent="0.25">
      <c r="C1793" s="4"/>
      <c r="P1793" s="3"/>
    </row>
    <row r="1794" spans="3:16" x14ac:dyDescent="0.25">
      <c r="C1794" s="4"/>
      <c r="P1794" s="3"/>
    </row>
    <row r="1795" spans="3:16" x14ac:dyDescent="0.25">
      <c r="C1795" s="4"/>
      <c r="P1795" s="3"/>
    </row>
    <row r="1796" spans="3:16" x14ac:dyDescent="0.25">
      <c r="C1796" s="4"/>
      <c r="P1796" s="3"/>
    </row>
    <row r="1797" spans="3:16" x14ac:dyDescent="0.25">
      <c r="C1797" s="4"/>
      <c r="P1797" s="3"/>
    </row>
    <row r="1798" spans="3:16" x14ac:dyDescent="0.25">
      <c r="C1798" s="4"/>
      <c r="P1798" s="3"/>
    </row>
    <row r="1799" spans="3:16" x14ac:dyDescent="0.25">
      <c r="C1799" s="4"/>
      <c r="P1799" s="3"/>
    </row>
    <row r="1800" spans="3:16" x14ac:dyDescent="0.25">
      <c r="C1800" s="4"/>
      <c r="P1800" s="3"/>
    </row>
    <row r="1801" spans="3:16" x14ac:dyDescent="0.25">
      <c r="C1801" s="4"/>
      <c r="P1801" s="3"/>
    </row>
    <row r="1802" spans="3:16" x14ac:dyDescent="0.25">
      <c r="C1802" s="4"/>
      <c r="P1802" s="3"/>
    </row>
    <row r="1803" spans="3:16" x14ac:dyDescent="0.25">
      <c r="C1803" s="4"/>
      <c r="P1803" s="3"/>
    </row>
    <row r="1804" spans="3:16" x14ac:dyDescent="0.25">
      <c r="C1804" s="4"/>
      <c r="P1804" s="3"/>
    </row>
    <row r="1805" spans="3:16" x14ac:dyDescent="0.25">
      <c r="C1805" s="4"/>
      <c r="P1805" s="3"/>
    </row>
    <row r="1806" spans="3:16" x14ac:dyDescent="0.25">
      <c r="C1806" s="4"/>
      <c r="P1806" s="3"/>
    </row>
    <row r="1807" spans="3:16" x14ac:dyDescent="0.25">
      <c r="C1807" s="4"/>
      <c r="P1807" s="3"/>
    </row>
    <row r="1808" spans="3:16" x14ac:dyDescent="0.25">
      <c r="C1808" s="4"/>
      <c r="P1808" s="3"/>
    </row>
    <row r="1809" spans="3:16" x14ac:dyDescent="0.25">
      <c r="C1809" s="4"/>
      <c r="P1809" s="3"/>
    </row>
    <row r="1810" spans="3:16" x14ac:dyDescent="0.25">
      <c r="C1810" s="4"/>
      <c r="P1810" s="3"/>
    </row>
    <row r="1811" spans="3:16" x14ac:dyDescent="0.25">
      <c r="C1811" s="4"/>
      <c r="P1811" s="3"/>
    </row>
    <row r="1812" spans="3:16" x14ac:dyDescent="0.25">
      <c r="C1812" s="4"/>
      <c r="P1812" s="3"/>
    </row>
    <row r="1813" spans="3:16" x14ac:dyDescent="0.25">
      <c r="C1813" s="4"/>
      <c r="P1813" s="3"/>
    </row>
    <row r="1814" spans="3:16" x14ac:dyDescent="0.25">
      <c r="C1814" s="4"/>
      <c r="P1814" s="3"/>
    </row>
    <row r="1815" spans="3:16" x14ac:dyDescent="0.25">
      <c r="C1815" s="4"/>
      <c r="P1815" s="3"/>
    </row>
    <row r="1816" spans="3:16" x14ac:dyDescent="0.25">
      <c r="C1816" s="4"/>
      <c r="P1816" s="3"/>
    </row>
    <row r="1817" spans="3:16" x14ac:dyDescent="0.25">
      <c r="C1817" s="4"/>
      <c r="P1817" s="3"/>
    </row>
    <row r="1818" spans="3:16" x14ac:dyDescent="0.25">
      <c r="C1818" s="4"/>
      <c r="P1818" s="3"/>
    </row>
    <row r="1819" spans="3:16" x14ac:dyDescent="0.25">
      <c r="C1819" s="4"/>
      <c r="P1819" s="3"/>
    </row>
    <row r="1820" spans="3:16" x14ac:dyDescent="0.25">
      <c r="C1820" s="4"/>
      <c r="P1820" s="3"/>
    </row>
    <row r="1821" spans="3:16" x14ac:dyDescent="0.25">
      <c r="C1821" s="4"/>
      <c r="P1821" s="3"/>
    </row>
    <row r="1822" spans="3:16" x14ac:dyDescent="0.25">
      <c r="C1822" s="4"/>
      <c r="P1822" s="3"/>
    </row>
    <row r="1823" spans="3:16" x14ac:dyDescent="0.25">
      <c r="C1823" s="4"/>
      <c r="P1823" s="3"/>
    </row>
    <row r="1824" spans="3:16" x14ac:dyDescent="0.25">
      <c r="C1824" s="4"/>
      <c r="P1824" s="3"/>
    </row>
    <row r="1825" spans="3:16" x14ac:dyDescent="0.25">
      <c r="C1825" s="4"/>
      <c r="P1825" s="3"/>
    </row>
    <row r="1826" spans="3:16" x14ac:dyDescent="0.25">
      <c r="C1826" s="4"/>
      <c r="P1826" s="3"/>
    </row>
    <row r="1827" spans="3:16" x14ac:dyDescent="0.25">
      <c r="C1827" s="4"/>
      <c r="P1827" s="3"/>
    </row>
    <row r="1828" spans="3:16" x14ac:dyDescent="0.25">
      <c r="C1828" s="4"/>
      <c r="P1828" s="3"/>
    </row>
    <row r="1829" spans="3:16" x14ac:dyDescent="0.25">
      <c r="C1829" s="4"/>
      <c r="P1829" s="3"/>
    </row>
    <row r="1830" spans="3:16" x14ac:dyDescent="0.25">
      <c r="C1830" s="4"/>
      <c r="P1830" s="3"/>
    </row>
    <row r="1831" spans="3:16" x14ac:dyDescent="0.25">
      <c r="C1831" s="4"/>
      <c r="P1831" s="3"/>
    </row>
    <row r="1832" spans="3:16" x14ac:dyDescent="0.25">
      <c r="C1832" s="4"/>
      <c r="P1832" s="3"/>
    </row>
    <row r="1833" spans="3:16" x14ac:dyDescent="0.25">
      <c r="C1833" s="4"/>
      <c r="P1833" s="3"/>
    </row>
    <row r="1834" spans="3:16" x14ac:dyDescent="0.25">
      <c r="C1834" s="4"/>
      <c r="P1834" s="3"/>
    </row>
    <row r="1835" spans="3:16" x14ac:dyDescent="0.25">
      <c r="C1835" s="4"/>
      <c r="P1835" s="3"/>
    </row>
    <row r="1836" spans="3:16" x14ac:dyDescent="0.25">
      <c r="C1836" s="4"/>
      <c r="P1836" s="3"/>
    </row>
    <row r="1837" spans="3:16" x14ac:dyDescent="0.25">
      <c r="C1837" s="4"/>
      <c r="P1837" s="3"/>
    </row>
    <row r="1838" spans="3:16" x14ac:dyDescent="0.25">
      <c r="C1838" s="4"/>
      <c r="P1838" s="3"/>
    </row>
    <row r="1839" spans="3:16" x14ac:dyDescent="0.25">
      <c r="C1839" s="4"/>
      <c r="P1839" s="3"/>
    </row>
    <row r="1840" spans="3:16" x14ac:dyDescent="0.25">
      <c r="C1840" s="4"/>
      <c r="P1840" s="3"/>
    </row>
    <row r="1841" spans="3:16" x14ac:dyDescent="0.25">
      <c r="C1841" s="4"/>
      <c r="P1841" s="3"/>
    </row>
    <row r="1842" spans="3:16" x14ac:dyDescent="0.25">
      <c r="C1842" s="4"/>
      <c r="P1842" s="3"/>
    </row>
    <row r="1843" spans="3:16" x14ac:dyDescent="0.25">
      <c r="C1843" s="4"/>
      <c r="P1843" s="3"/>
    </row>
    <row r="1844" spans="3:16" x14ac:dyDescent="0.25">
      <c r="C1844" s="4"/>
      <c r="P1844" s="3"/>
    </row>
    <row r="1845" spans="3:16" x14ac:dyDescent="0.25">
      <c r="C1845" s="4"/>
      <c r="P1845" s="3"/>
    </row>
    <row r="1846" spans="3:16" x14ac:dyDescent="0.25">
      <c r="C1846" s="4"/>
      <c r="P1846" s="3"/>
    </row>
    <row r="1847" spans="3:16" x14ac:dyDescent="0.25">
      <c r="C1847" s="4"/>
      <c r="P1847" s="3"/>
    </row>
    <row r="1848" spans="3:16" x14ac:dyDescent="0.25">
      <c r="C1848" s="4"/>
      <c r="P1848" s="3"/>
    </row>
    <row r="1849" spans="3:16" x14ac:dyDescent="0.25">
      <c r="C1849" s="4"/>
      <c r="P1849" s="3"/>
    </row>
    <row r="1850" spans="3:16" x14ac:dyDescent="0.25">
      <c r="C1850" s="4"/>
      <c r="P1850" s="3"/>
    </row>
    <row r="1851" spans="3:16" x14ac:dyDescent="0.25">
      <c r="C1851" s="4"/>
      <c r="P1851" s="3"/>
    </row>
    <row r="1852" spans="3:16" x14ac:dyDescent="0.25">
      <c r="C1852" s="4"/>
      <c r="P1852" s="3"/>
    </row>
    <row r="1853" spans="3:16" x14ac:dyDescent="0.25">
      <c r="C1853" s="4"/>
      <c r="P1853" s="3"/>
    </row>
    <row r="1854" spans="3:16" x14ac:dyDescent="0.25">
      <c r="C1854" s="4"/>
      <c r="P1854" s="3"/>
    </row>
    <row r="1855" spans="3:16" x14ac:dyDescent="0.25">
      <c r="C1855" s="4"/>
      <c r="P1855" s="3"/>
    </row>
    <row r="1856" spans="3:16" x14ac:dyDescent="0.25">
      <c r="C1856" s="4"/>
      <c r="P1856" s="3"/>
    </row>
    <row r="1857" spans="3:16" x14ac:dyDescent="0.25">
      <c r="C1857" s="4"/>
      <c r="P1857" s="3"/>
    </row>
    <row r="1858" spans="3:16" x14ac:dyDescent="0.25">
      <c r="C1858" s="4"/>
      <c r="P1858" s="3"/>
    </row>
    <row r="1859" spans="3:16" x14ac:dyDescent="0.25">
      <c r="C1859" s="4"/>
      <c r="P1859" s="3"/>
    </row>
    <row r="1860" spans="3:16" x14ac:dyDescent="0.25">
      <c r="C1860" s="4"/>
      <c r="P1860" s="3"/>
    </row>
    <row r="1861" spans="3:16" x14ac:dyDescent="0.25">
      <c r="C1861" s="4"/>
      <c r="P1861" s="3"/>
    </row>
    <row r="1862" spans="3:16" x14ac:dyDescent="0.25">
      <c r="C1862" s="4"/>
      <c r="P1862" s="3"/>
    </row>
    <row r="1863" spans="3:16" x14ac:dyDescent="0.25">
      <c r="C1863" s="4"/>
      <c r="P1863" s="3"/>
    </row>
    <row r="1864" spans="3:16" x14ac:dyDescent="0.25">
      <c r="C1864" s="4"/>
      <c r="P1864" s="3"/>
    </row>
    <row r="1865" spans="3:16" x14ac:dyDescent="0.25">
      <c r="C1865" s="4"/>
      <c r="P1865" s="3"/>
    </row>
    <row r="1866" spans="3:16" x14ac:dyDescent="0.25">
      <c r="C1866" s="4"/>
      <c r="P1866" s="3"/>
    </row>
    <row r="1867" spans="3:16" x14ac:dyDescent="0.25">
      <c r="C1867" s="4"/>
      <c r="P1867" s="3"/>
    </row>
    <row r="1868" spans="3:16" x14ac:dyDescent="0.25">
      <c r="C1868" s="4"/>
      <c r="P1868" s="3"/>
    </row>
    <row r="1869" spans="3:16" x14ac:dyDescent="0.25">
      <c r="C1869" s="4"/>
      <c r="P1869" s="3"/>
    </row>
    <row r="1870" spans="3:16" x14ac:dyDescent="0.25">
      <c r="C1870" s="4"/>
      <c r="P1870" s="3"/>
    </row>
    <row r="1871" spans="3:16" x14ac:dyDescent="0.25">
      <c r="C1871" s="4"/>
      <c r="P1871" s="3"/>
    </row>
    <row r="1872" spans="3:16" x14ac:dyDescent="0.25">
      <c r="C1872" s="4"/>
      <c r="P1872" s="3"/>
    </row>
    <row r="1873" spans="3:16" x14ac:dyDescent="0.25">
      <c r="C1873" s="4"/>
      <c r="P1873" s="3"/>
    </row>
    <row r="1874" spans="3:16" x14ac:dyDescent="0.25">
      <c r="C1874" s="4"/>
      <c r="P1874" s="3"/>
    </row>
    <row r="1875" spans="3:16" x14ac:dyDescent="0.25">
      <c r="C1875" s="4"/>
      <c r="P1875" s="3"/>
    </row>
    <row r="1876" spans="3:16" x14ac:dyDescent="0.25">
      <c r="C1876" s="4"/>
      <c r="P1876" s="3"/>
    </row>
    <row r="1877" spans="3:16" x14ac:dyDescent="0.25">
      <c r="C1877" s="4"/>
      <c r="P1877" s="3"/>
    </row>
    <row r="1878" spans="3:16" x14ac:dyDescent="0.25">
      <c r="C1878" s="4"/>
      <c r="P1878" s="3"/>
    </row>
    <row r="1879" spans="3:16" x14ac:dyDescent="0.25">
      <c r="C1879" s="4"/>
      <c r="P1879" s="3"/>
    </row>
    <row r="1880" spans="3:16" x14ac:dyDescent="0.25">
      <c r="C1880" s="4"/>
      <c r="P1880" s="3"/>
    </row>
    <row r="1881" spans="3:16" x14ac:dyDescent="0.25">
      <c r="C1881" s="4"/>
      <c r="P1881" s="3"/>
    </row>
    <row r="1882" spans="3:16" x14ac:dyDescent="0.25">
      <c r="C1882" s="4"/>
      <c r="P1882" s="3"/>
    </row>
    <row r="1883" spans="3:16" x14ac:dyDescent="0.25">
      <c r="C1883" s="4"/>
      <c r="P1883" s="3"/>
    </row>
    <row r="1884" spans="3:16" x14ac:dyDescent="0.25">
      <c r="C1884" s="4"/>
      <c r="P1884" s="3"/>
    </row>
    <row r="1885" spans="3:16" x14ac:dyDescent="0.25">
      <c r="C1885" s="4"/>
      <c r="P1885" s="3"/>
    </row>
    <row r="1886" spans="3:16" x14ac:dyDescent="0.25">
      <c r="C1886" s="4"/>
      <c r="P1886" s="3"/>
    </row>
    <row r="1887" spans="3:16" x14ac:dyDescent="0.25">
      <c r="C1887" s="4"/>
      <c r="P1887" s="3"/>
    </row>
    <row r="1888" spans="3:16" x14ac:dyDescent="0.25">
      <c r="C1888" s="4"/>
      <c r="P1888" s="3"/>
    </row>
    <row r="1889" spans="3:16" x14ac:dyDescent="0.25">
      <c r="C1889" s="4"/>
      <c r="P1889" s="3"/>
    </row>
    <row r="1890" spans="3:16" x14ac:dyDescent="0.25">
      <c r="C1890" s="4"/>
      <c r="P1890" s="3"/>
    </row>
    <row r="1891" spans="3:16" x14ac:dyDescent="0.25">
      <c r="C1891" s="4"/>
      <c r="P1891" s="3"/>
    </row>
    <row r="1892" spans="3:16" x14ac:dyDescent="0.25">
      <c r="C1892" s="4"/>
      <c r="P1892" s="3"/>
    </row>
    <row r="1893" spans="3:16" x14ac:dyDescent="0.25">
      <c r="C1893" s="4"/>
      <c r="P1893" s="3"/>
    </row>
    <row r="1894" spans="3:16" x14ac:dyDescent="0.25">
      <c r="C1894" s="4"/>
      <c r="P1894" s="3"/>
    </row>
    <row r="1895" spans="3:16" x14ac:dyDescent="0.25">
      <c r="C1895" s="4"/>
      <c r="P1895" s="3"/>
    </row>
    <row r="1896" spans="3:16" x14ac:dyDescent="0.25">
      <c r="C1896" s="4"/>
      <c r="P1896" s="3"/>
    </row>
    <row r="1897" spans="3:16" x14ac:dyDescent="0.25">
      <c r="C1897" s="4"/>
      <c r="P1897" s="3"/>
    </row>
    <row r="1898" spans="3:16" x14ac:dyDescent="0.25">
      <c r="C1898" s="4"/>
      <c r="P1898" s="3"/>
    </row>
    <row r="1899" spans="3:16" x14ac:dyDescent="0.25">
      <c r="C1899" s="4"/>
      <c r="P1899" s="3"/>
    </row>
    <row r="1900" spans="3:16" x14ac:dyDescent="0.25">
      <c r="C1900" s="4"/>
      <c r="P1900" s="3"/>
    </row>
    <row r="1901" spans="3:16" x14ac:dyDescent="0.25">
      <c r="C1901" s="4"/>
      <c r="P1901" s="3"/>
    </row>
    <row r="1902" spans="3:16" x14ac:dyDescent="0.25">
      <c r="C1902" s="4"/>
      <c r="P1902" s="3"/>
    </row>
    <row r="1903" spans="3:16" x14ac:dyDescent="0.25">
      <c r="C1903" s="4"/>
      <c r="P1903" s="3"/>
    </row>
    <row r="1904" spans="3:16" x14ac:dyDescent="0.25">
      <c r="C1904" s="4"/>
      <c r="P1904" s="3"/>
    </row>
    <row r="1905" spans="3:16" x14ac:dyDescent="0.25">
      <c r="C1905" s="4"/>
      <c r="P1905" s="3"/>
    </row>
    <row r="1906" spans="3:16" x14ac:dyDescent="0.25">
      <c r="C1906" s="4"/>
      <c r="P1906" s="3"/>
    </row>
    <row r="1907" spans="3:16" x14ac:dyDescent="0.25">
      <c r="C1907" s="4"/>
      <c r="P1907" s="3"/>
    </row>
    <row r="1908" spans="3:16" x14ac:dyDescent="0.25">
      <c r="C1908" s="4"/>
      <c r="P1908" s="3"/>
    </row>
    <row r="1909" spans="3:16" x14ac:dyDescent="0.25">
      <c r="C1909" s="4"/>
      <c r="P1909" s="3"/>
    </row>
    <row r="1910" spans="3:16" x14ac:dyDescent="0.25">
      <c r="C1910" s="4"/>
      <c r="P1910" s="3"/>
    </row>
    <row r="1911" spans="3:16" x14ac:dyDescent="0.25">
      <c r="C1911" s="4"/>
      <c r="P1911" s="3"/>
    </row>
    <row r="1912" spans="3:16" x14ac:dyDescent="0.25">
      <c r="C1912" s="4"/>
      <c r="P1912" s="3"/>
    </row>
    <row r="1913" spans="3:16" x14ac:dyDescent="0.25">
      <c r="C1913" s="4"/>
      <c r="P1913" s="3"/>
    </row>
    <row r="1914" spans="3:16" x14ac:dyDescent="0.25">
      <c r="C1914" s="4"/>
      <c r="P1914" s="3"/>
    </row>
    <row r="1915" spans="3:16" x14ac:dyDescent="0.25">
      <c r="C1915" s="4"/>
      <c r="P1915" s="3"/>
    </row>
    <row r="1916" spans="3:16" x14ac:dyDescent="0.25">
      <c r="C1916" s="4"/>
      <c r="P1916" s="3"/>
    </row>
    <row r="1917" spans="3:16" x14ac:dyDescent="0.25">
      <c r="C1917" s="4"/>
      <c r="P1917" s="3"/>
    </row>
    <row r="1918" spans="3:16" x14ac:dyDescent="0.25">
      <c r="C1918" s="4"/>
      <c r="P1918" s="3"/>
    </row>
    <row r="1919" spans="3:16" x14ac:dyDescent="0.25">
      <c r="C1919" s="4"/>
      <c r="P1919" s="3"/>
    </row>
    <row r="1920" spans="3:16" x14ac:dyDescent="0.25">
      <c r="C1920" s="4"/>
      <c r="P1920" s="3"/>
    </row>
    <row r="1921" spans="3:16" x14ac:dyDescent="0.25">
      <c r="C1921" s="4"/>
      <c r="P1921" s="3"/>
    </row>
    <row r="1922" spans="3:16" x14ac:dyDescent="0.25">
      <c r="C1922" s="4"/>
      <c r="P1922" s="3"/>
    </row>
    <row r="1923" spans="3:16" x14ac:dyDescent="0.25">
      <c r="C1923" s="4"/>
      <c r="P1923" s="3"/>
    </row>
    <row r="1924" spans="3:16" x14ac:dyDescent="0.25">
      <c r="C1924" s="4"/>
      <c r="P1924" s="3"/>
    </row>
    <row r="1925" spans="3:16" x14ac:dyDescent="0.25">
      <c r="C1925" s="4"/>
      <c r="P1925" s="3"/>
    </row>
    <row r="1926" spans="3:16" x14ac:dyDescent="0.25">
      <c r="C1926" s="4"/>
      <c r="P1926" s="3"/>
    </row>
    <row r="1927" spans="3:16" x14ac:dyDescent="0.25">
      <c r="C1927" s="4"/>
      <c r="P1927" s="3"/>
    </row>
    <row r="1928" spans="3:16" x14ac:dyDescent="0.25">
      <c r="C1928" s="4"/>
      <c r="P1928" s="3"/>
    </row>
    <row r="1929" spans="3:16" x14ac:dyDescent="0.25">
      <c r="C1929" s="4"/>
      <c r="P1929" s="3"/>
    </row>
    <row r="1930" spans="3:16" x14ac:dyDescent="0.25">
      <c r="C1930" s="4"/>
      <c r="P1930" s="3"/>
    </row>
    <row r="1931" spans="3:16" x14ac:dyDescent="0.25">
      <c r="C1931" s="4"/>
      <c r="P1931" s="3"/>
    </row>
    <row r="1932" spans="3:16" x14ac:dyDescent="0.25">
      <c r="C1932" s="4"/>
      <c r="P1932" s="3"/>
    </row>
    <row r="1933" spans="3:16" x14ac:dyDescent="0.25">
      <c r="C1933" s="4"/>
      <c r="P1933" s="3"/>
    </row>
    <row r="1934" spans="3:16" x14ac:dyDescent="0.25">
      <c r="C1934" s="4"/>
      <c r="P1934" s="3"/>
    </row>
    <row r="1935" spans="3:16" x14ac:dyDescent="0.25">
      <c r="C1935" s="4"/>
      <c r="P1935" s="3"/>
    </row>
    <row r="1936" spans="3:16" x14ac:dyDescent="0.25">
      <c r="C1936" s="4"/>
      <c r="P1936" s="3"/>
    </row>
    <row r="1937" spans="3:16" x14ac:dyDescent="0.25">
      <c r="C1937" s="4"/>
      <c r="P1937" s="3"/>
    </row>
    <row r="1938" spans="3:16" x14ac:dyDescent="0.25">
      <c r="C1938" s="4"/>
      <c r="P1938" s="3"/>
    </row>
    <row r="1939" spans="3:16" x14ac:dyDescent="0.25">
      <c r="C1939" s="4"/>
      <c r="P1939" s="3"/>
    </row>
    <row r="1940" spans="3:16" x14ac:dyDescent="0.25">
      <c r="C1940" s="4"/>
      <c r="P1940" s="3"/>
    </row>
    <row r="1941" spans="3:16" x14ac:dyDescent="0.25">
      <c r="C1941" s="4"/>
      <c r="P1941" s="3"/>
    </row>
    <row r="1942" spans="3:16" x14ac:dyDescent="0.25">
      <c r="C1942" s="4"/>
      <c r="P1942" s="3"/>
    </row>
    <row r="1943" spans="3:16" x14ac:dyDescent="0.25">
      <c r="C1943" s="4"/>
      <c r="P1943" s="3"/>
    </row>
    <row r="1944" spans="3:16" x14ac:dyDescent="0.25">
      <c r="C1944" s="4"/>
      <c r="P1944" s="3"/>
    </row>
    <row r="1945" spans="3:16" x14ac:dyDescent="0.25">
      <c r="C1945" s="4"/>
      <c r="P1945" s="3"/>
    </row>
    <row r="1946" spans="3:16" x14ac:dyDescent="0.25">
      <c r="C1946" s="4"/>
      <c r="P1946" s="3"/>
    </row>
    <row r="1947" spans="3:16" x14ac:dyDescent="0.25">
      <c r="C1947" s="4"/>
      <c r="P1947" s="3"/>
    </row>
    <row r="1948" spans="3:16" x14ac:dyDescent="0.25">
      <c r="C1948" s="4"/>
      <c r="P1948" s="3"/>
    </row>
    <row r="1949" spans="3:16" x14ac:dyDescent="0.25">
      <c r="C1949" s="4"/>
      <c r="P1949" s="3"/>
    </row>
    <row r="1950" spans="3:16" x14ac:dyDescent="0.25">
      <c r="C1950" s="4"/>
      <c r="P1950" s="3"/>
    </row>
    <row r="1951" spans="3:16" x14ac:dyDescent="0.25">
      <c r="C1951" s="4"/>
      <c r="P1951" s="3"/>
    </row>
    <row r="1952" spans="3:16" x14ac:dyDescent="0.25">
      <c r="C1952" s="4"/>
      <c r="P1952" s="3"/>
    </row>
    <row r="1953" spans="3:16" x14ac:dyDescent="0.25">
      <c r="C1953" s="4"/>
      <c r="P1953" s="3"/>
    </row>
    <row r="1954" spans="3:16" x14ac:dyDescent="0.25">
      <c r="C1954" s="4"/>
      <c r="P1954" s="3"/>
    </row>
    <row r="1955" spans="3:16" x14ac:dyDescent="0.25">
      <c r="C1955" s="4"/>
      <c r="P1955" s="3"/>
    </row>
    <row r="1956" spans="3:16" x14ac:dyDescent="0.25">
      <c r="C1956" s="4"/>
      <c r="P1956" s="3"/>
    </row>
    <row r="1957" spans="3:16" x14ac:dyDescent="0.25">
      <c r="C1957" s="4"/>
      <c r="P1957" s="3"/>
    </row>
    <row r="1958" spans="3:16" x14ac:dyDescent="0.25">
      <c r="C1958" s="4"/>
      <c r="P1958" s="3"/>
    </row>
    <row r="1959" spans="3:16" x14ac:dyDescent="0.25">
      <c r="C1959" s="4"/>
      <c r="P1959" s="3"/>
    </row>
    <row r="1960" spans="3:16" x14ac:dyDescent="0.25">
      <c r="C1960" s="4"/>
      <c r="P1960" s="3"/>
    </row>
    <row r="1961" spans="3:16" x14ac:dyDescent="0.25">
      <c r="C1961" s="4"/>
      <c r="P1961" s="3"/>
    </row>
    <row r="1962" spans="3:16" x14ac:dyDescent="0.25">
      <c r="C1962" s="4"/>
      <c r="P1962" s="3"/>
    </row>
    <row r="1963" spans="3:16" x14ac:dyDescent="0.25">
      <c r="C1963" s="4"/>
      <c r="P1963" s="3"/>
    </row>
    <row r="1964" spans="3:16" x14ac:dyDescent="0.25">
      <c r="C1964" s="4"/>
      <c r="P1964" s="3"/>
    </row>
    <row r="1965" spans="3:16" x14ac:dyDescent="0.25">
      <c r="C1965" s="4"/>
      <c r="P1965" s="3"/>
    </row>
    <row r="1966" spans="3:16" x14ac:dyDescent="0.25">
      <c r="C1966" s="4"/>
      <c r="P1966" s="3"/>
    </row>
    <row r="1967" spans="3:16" x14ac:dyDescent="0.25">
      <c r="C1967" s="4"/>
      <c r="P1967" s="3"/>
    </row>
    <row r="1968" spans="3:16" x14ac:dyDescent="0.25">
      <c r="C1968" s="4"/>
      <c r="P1968" s="3"/>
    </row>
    <row r="1969" spans="3:16" x14ac:dyDescent="0.25">
      <c r="C1969" s="4"/>
      <c r="P1969" s="3"/>
    </row>
    <row r="1970" spans="3:16" x14ac:dyDescent="0.25">
      <c r="C1970" s="4"/>
      <c r="P1970" s="3"/>
    </row>
    <row r="1971" spans="3:16" x14ac:dyDescent="0.25">
      <c r="C1971" s="4"/>
      <c r="P1971" s="3"/>
    </row>
    <row r="1972" spans="3:16" x14ac:dyDescent="0.25">
      <c r="C1972" s="4"/>
      <c r="P1972" s="3"/>
    </row>
    <row r="1973" spans="3:16" x14ac:dyDescent="0.25">
      <c r="C1973" s="4"/>
      <c r="P1973" s="3"/>
    </row>
    <row r="1974" spans="3:16" x14ac:dyDescent="0.25">
      <c r="C1974" s="4"/>
      <c r="P1974" s="3"/>
    </row>
    <row r="1975" spans="3:16" x14ac:dyDescent="0.25">
      <c r="C1975" s="4"/>
      <c r="P1975" s="3"/>
    </row>
    <row r="1976" spans="3:16" x14ac:dyDescent="0.25">
      <c r="C1976" s="4"/>
      <c r="P1976" s="3"/>
    </row>
    <row r="1977" spans="3:16" x14ac:dyDescent="0.25">
      <c r="C1977" s="4"/>
      <c r="P1977" s="3"/>
    </row>
    <row r="1978" spans="3:16" x14ac:dyDescent="0.25">
      <c r="C1978" s="4"/>
      <c r="P1978" s="3"/>
    </row>
    <row r="1979" spans="3:16" x14ac:dyDescent="0.25">
      <c r="C1979" s="4"/>
      <c r="P1979" s="3"/>
    </row>
    <row r="1980" spans="3:16" x14ac:dyDescent="0.25">
      <c r="C1980" s="4"/>
      <c r="P1980" s="3"/>
    </row>
    <row r="1981" spans="3:16" x14ac:dyDescent="0.25">
      <c r="C1981" s="4"/>
      <c r="P1981" s="3"/>
    </row>
    <row r="1982" spans="3:16" x14ac:dyDescent="0.25">
      <c r="C1982" s="4"/>
      <c r="P1982" s="3"/>
    </row>
    <row r="1983" spans="3:16" x14ac:dyDescent="0.25">
      <c r="C1983" s="4"/>
      <c r="P1983" s="3"/>
    </row>
    <row r="1984" spans="3:16" x14ac:dyDescent="0.25">
      <c r="C1984" s="4"/>
      <c r="P1984" s="3"/>
    </row>
    <row r="1985" spans="3:16" x14ac:dyDescent="0.25">
      <c r="C1985" s="4"/>
      <c r="P1985" s="3"/>
    </row>
    <row r="1986" spans="3:16" x14ac:dyDescent="0.25">
      <c r="C1986" s="4"/>
      <c r="P1986" s="3"/>
    </row>
    <row r="1987" spans="3:16" x14ac:dyDescent="0.25">
      <c r="C1987" s="4"/>
      <c r="P1987" s="3"/>
    </row>
    <row r="1988" spans="3:16" x14ac:dyDescent="0.25">
      <c r="C1988" s="4"/>
      <c r="P1988" s="3"/>
    </row>
    <row r="1989" spans="3:16" x14ac:dyDescent="0.25">
      <c r="C1989" s="4"/>
      <c r="P1989" s="3"/>
    </row>
    <row r="1990" spans="3:16" x14ac:dyDescent="0.25">
      <c r="C1990" s="4"/>
      <c r="P1990" s="3"/>
    </row>
    <row r="1991" spans="3:16" x14ac:dyDescent="0.25">
      <c r="C1991" s="4"/>
      <c r="P1991" s="3"/>
    </row>
    <row r="1992" spans="3:16" x14ac:dyDescent="0.25">
      <c r="C1992" s="4"/>
      <c r="P1992" s="3"/>
    </row>
    <row r="1993" spans="3:16" x14ac:dyDescent="0.25">
      <c r="C1993" s="4"/>
      <c r="P1993" s="3"/>
    </row>
    <row r="1994" spans="3:16" x14ac:dyDescent="0.25">
      <c r="C1994" s="4"/>
      <c r="P1994" s="3"/>
    </row>
    <row r="1995" spans="3:16" x14ac:dyDescent="0.25">
      <c r="C1995" s="4"/>
      <c r="P1995" s="3"/>
    </row>
    <row r="1996" spans="3:16" x14ac:dyDescent="0.25">
      <c r="C1996" s="4"/>
      <c r="P1996" s="3"/>
    </row>
    <row r="1997" spans="3:16" x14ac:dyDescent="0.25">
      <c r="C1997" s="4"/>
      <c r="P1997" s="3"/>
    </row>
    <row r="1998" spans="3:16" x14ac:dyDescent="0.25">
      <c r="C1998" s="4"/>
      <c r="P1998" s="3"/>
    </row>
    <row r="1999" spans="3:16" x14ac:dyDescent="0.25">
      <c r="C1999" s="4"/>
      <c r="P1999" s="3"/>
    </row>
    <row r="2000" spans="3:16" x14ac:dyDescent="0.25">
      <c r="C2000" s="4"/>
      <c r="P2000" s="3"/>
    </row>
    <row r="2001" spans="3:16" x14ac:dyDescent="0.25">
      <c r="C2001" s="4"/>
      <c r="P2001" s="3"/>
    </row>
    <row r="2002" spans="3:16" x14ac:dyDescent="0.25">
      <c r="C2002" s="4"/>
      <c r="P2002" s="3"/>
    </row>
    <row r="2003" spans="3:16" x14ac:dyDescent="0.25">
      <c r="C2003" s="4"/>
      <c r="P2003" s="3"/>
    </row>
    <row r="2004" spans="3:16" x14ac:dyDescent="0.25">
      <c r="C2004" s="4"/>
      <c r="P2004" s="3"/>
    </row>
    <row r="2005" spans="3:16" x14ac:dyDescent="0.25">
      <c r="C2005" s="4"/>
      <c r="P2005" s="3"/>
    </row>
    <row r="2006" spans="3:16" x14ac:dyDescent="0.25">
      <c r="C2006" s="4"/>
      <c r="P2006" s="3"/>
    </row>
    <row r="2007" spans="3:16" x14ac:dyDescent="0.25">
      <c r="C2007" s="4"/>
      <c r="P2007" s="3"/>
    </row>
    <row r="2008" spans="3:16" x14ac:dyDescent="0.25">
      <c r="C2008" s="4"/>
      <c r="P2008" s="3"/>
    </row>
    <row r="2009" spans="3:16" x14ac:dyDescent="0.25">
      <c r="C2009" s="4"/>
      <c r="P2009" s="3"/>
    </row>
    <row r="2010" spans="3:16" x14ac:dyDescent="0.25">
      <c r="C2010" s="4"/>
      <c r="P2010" s="3"/>
    </row>
    <row r="2011" spans="3:16" x14ac:dyDescent="0.25">
      <c r="C2011" s="4"/>
      <c r="P2011" s="3"/>
    </row>
    <row r="2012" spans="3:16" x14ac:dyDescent="0.25">
      <c r="C2012" s="4"/>
      <c r="P2012" s="3"/>
    </row>
    <row r="2013" spans="3:16" x14ac:dyDescent="0.25">
      <c r="C2013" s="4"/>
      <c r="P2013" s="3"/>
    </row>
    <row r="2014" spans="3:16" x14ac:dyDescent="0.25">
      <c r="C2014" s="4"/>
      <c r="P2014" s="3"/>
    </row>
    <row r="2015" spans="3:16" x14ac:dyDescent="0.25">
      <c r="C2015" s="4"/>
      <c r="P2015" s="3"/>
    </row>
    <row r="2016" spans="3:16" x14ac:dyDescent="0.25">
      <c r="C2016" s="4"/>
      <c r="P2016" s="3"/>
    </row>
    <row r="2017" spans="3:16" x14ac:dyDescent="0.25">
      <c r="C2017" s="4"/>
      <c r="P2017" s="3"/>
    </row>
    <row r="2018" spans="3:16" x14ac:dyDescent="0.25">
      <c r="C2018" s="4"/>
      <c r="P2018" s="3"/>
    </row>
    <row r="2019" spans="3:16" x14ac:dyDescent="0.25">
      <c r="C2019" s="4"/>
      <c r="P2019" s="3"/>
    </row>
    <row r="2020" spans="3:16" x14ac:dyDescent="0.25">
      <c r="C2020" s="4"/>
      <c r="P2020" s="3"/>
    </row>
    <row r="2021" spans="3:16" x14ac:dyDescent="0.25">
      <c r="C2021" s="4"/>
      <c r="P2021" s="3"/>
    </row>
    <row r="2022" spans="3:16" x14ac:dyDescent="0.25">
      <c r="C2022" s="4"/>
      <c r="P2022" s="3"/>
    </row>
    <row r="2023" spans="3:16" x14ac:dyDescent="0.25">
      <c r="C2023" s="4"/>
      <c r="P2023" s="3"/>
    </row>
    <row r="2024" spans="3:16" x14ac:dyDescent="0.25">
      <c r="C2024" s="4"/>
      <c r="P2024" s="3"/>
    </row>
    <row r="2025" spans="3:16" x14ac:dyDescent="0.25">
      <c r="C2025" s="4"/>
      <c r="P2025" s="3"/>
    </row>
    <row r="2026" spans="3:16" x14ac:dyDescent="0.25">
      <c r="C2026" s="4"/>
      <c r="P2026" s="3"/>
    </row>
    <row r="2027" spans="3:16" x14ac:dyDescent="0.25">
      <c r="C2027" s="4"/>
      <c r="P2027" s="3"/>
    </row>
    <row r="2028" spans="3:16" x14ac:dyDescent="0.25">
      <c r="C2028" s="4"/>
      <c r="P2028" s="3"/>
    </row>
    <row r="2029" spans="3:16" x14ac:dyDescent="0.25">
      <c r="C2029" s="4"/>
      <c r="P2029" s="3"/>
    </row>
    <row r="2030" spans="3:16" x14ac:dyDescent="0.25">
      <c r="C2030" s="4"/>
      <c r="P2030" s="3"/>
    </row>
    <row r="2031" spans="3:16" x14ac:dyDescent="0.25">
      <c r="C2031" s="4"/>
      <c r="P2031" s="3"/>
    </row>
    <row r="2032" spans="3:16" x14ac:dyDescent="0.25">
      <c r="C2032" s="4"/>
      <c r="P2032" s="3"/>
    </row>
    <row r="2033" spans="3:16" x14ac:dyDescent="0.25">
      <c r="C2033" s="4"/>
      <c r="P2033" s="3"/>
    </row>
    <row r="2034" spans="3:16" x14ac:dyDescent="0.25">
      <c r="C2034" s="4"/>
      <c r="P2034" s="3"/>
    </row>
    <row r="2035" spans="3:16" x14ac:dyDescent="0.25">
      <c r="C2035" s="4"/>
      <c r="P2035" s="3"/>
    </row>
    <row r="2036" spans="3:16" x14ac:dyDescent="0.25">
      <c r="C2036" s="4"/>
      <c r="P2036" s="3"/>
    </row>
    <row r="2037" spans="3:16" x14ac:dyDescent="0.25">
      <c r="C2037" s="4"/>
      <c r="P2037" s="3"/>
    </row>
    <row r="2038" spans="3:16" x14ac:dyDescent="0.25">
      <c r="C2038" s="4"/>
      <c r="P2038" s="3"/>
    </row>
    <row r="2039" spans="3:16" x14ac:dyDescent="0.25">
      <c r="C2039" s="4"/>
      <c r="P2039" s="3"/>
    </row>
    <row r="2040" spans="3:16" x14ac:dyDescent="0.25">
      <c r="C2040" s="4"/>
      <c r="P2040" s="3"/>
    </row>
    <row r="2041" spans="3:16" x14ac:dyDescent="0.25">
      <c r="C2041" s="4"/>
      <c r="P2041" s="3"/>
    </row>
    <row r="2042" spans="3:16" x14ac:dyDescent="0.25">
      <c r="C2042" s="4"/>
      <c r="P2042" s="3"/>
    </row>
    <row r="2043" spans="3:16" x14ac:dyDescent="0.25">
      <c r="C2043" s="4"/>
      <c r="P2043" s="3"/>
    </row>
    <row r="2044" spans="3:16" x14ac:dyDescent="0.25">
      <c r="C2044" s="4"/>
      <c r="P2044" s="3"/>
    </row>
    <row r="2045" spans="3:16" x14ac:dyDescent="0.25">
      <c r="C2045" s="4"/>
      <c r="P2045" s="3"/>
    </row>
    <row r="2046" spans="3:16" x14ac:dyDescent="0.25">
      <c r="C2046" s="4"/>
      <c r="P2046" s="3"/>
    </row>
    <row r="2047" spans="3:16" x14ac:dyDescent="0.25">
      <c r="C2047" s="4"/>
      <c r="P2047" s="3"/>
    </row>
    <row r="2048" spans="3:16" x14ac:dyDescent="0.25">
      <c r="C2048" s="4"/>
      <c r="P2048" s="3"/>
    </row>
    <row r="2049" spans="3:16" x14ac:dyDescent="0.25">
      <c r="C2049" s="4"/>
      <c r="P2049" s="3"/>
    </row>
    <row r="2050" spans="3:16" x14ac:dyDescent="0.25">
      <c r="C2050" s="4"/>
      <c r="P2050" s="3"/>
    </row>
    <row r="2051" spans="3:16" x14ac:dyDescent="0.25">
      <c r="C2051" s="4"/>
      <c r="P2051" s="3"/>
    </row>
    <row r="2052" spans="3:16" x14ac:dyDescent="0.25">
      <c r="C2052" s="4"/>
      <c r="P2052" s="3"/>
    </row>
    <row r="2053" spans="3:16" x14ac:dyDescent="0.25">
      <c r="C2053" s="4"/>
      <c r="P2053" s="3"/>
    </row>
    <row r="2054" spans="3:16" x14ac:dyDescent="0.25">
      <c r="C2054" s="4"/>
      <c r="P2054" s="3"/>
    </row>
    <row r="2055" spans="3:16" x14ac:dyDescent="0.25">
      <c r="C2055" s="4"/>
      <c r="P2055" s="3"/>
    </row>
    <row r="2056" spans="3:16" x14ac:dyDescent="0.25">
      <c r="C2056" s="4"/>
      <c r="P2056" s="3"/>
    </row>
    <row r="2057" spans="3:16" x14ac:dyDescent="0.25">
      <c r="C2057" s="4"/>
      <c r="P2057" s="3"/>
    </row>
    <row r="2058" spans="3:16" x14ac:dyDescent="0.25">
      <c r="C2058" s="4"/>
      <c r="P2058" s="3"/>
    </row>
    <row r="2059" spans="3:16" x14ac:dyDescent="0.25">
      <c r="C2059" s="4"/>
      <c r="P2059" s="3"/>
    </row>
    <row r="2060" spans="3:16" x14ac:dyDescent="0.25">
      <c r="C2060" s="4"/>
      <c r="P2060" s="3"/>
    </row>
    <row r="2061" spans="3:16" x14ac:dyDescent="0.25">
      <c r="C2061" s="4"/>
      <c r="P2061" s="3"/>
    </row>
    <row r="2062" spans="3:16" x14ac:dyDescent="0.25">
      <c r="C2062" s="4"/>
      <c r="P2062" s="3"/>
    </row>
    <row r="2063" spans="3:16" x14ac:dyDescent="0.25">
      <c r="C2063" s="4"/>
      <c r="P2063" s="3"/>
    </row>
    <row r="2064" spans="3:16" x14ac:dyDescent="0.25">
      <c r="C2064" s="4"/>
      <c r="P2064" s="3"/>
    </row>
    <row r="2065" spans="3:16" x14ac:dyDescent="0.25">
      <c r="C2065" s="4"/>
      <c r="P2065" s="3"/>
    </row>
    <row r="2066" spans="3:16" x14ac:dyDescent="0.25">
      <c r="C2066" s="4"/>
      <c r="P2066" s="3"/>
    </row>
    <row r="2067" spans="3:16" x14ac:dyDescent="0.25">
      <c r="C2067" s="4"/>
      <c r="P2067" s="3"/>
    </row>
    <row r="2068" spans="3:16" x14ac:dyDescent="0.25">
      <c r="C2068" s="4"/>
      <c r="P2068" s="3"/>
    </row>
    <row r="2069" spans="3:16" x14ac:dyDescent="0.25">
      <c r="C2069" s="4"/>
      <c r="P2069" s="3"/>
    </row>
    <row r="2070" spans="3:16" x14ac:dyDescent="0.25">
      <c r="C2070" s="4"/>
      <c r="P2070" s="3"/>
    </row>
    <row r="2071" spans="3:16" x14ac:dyDescent="0.25">
      <c r="C2071" s="4"/>
      <c r="P2071" s="3"/>
    </row>
    <row r="2072" spans="3:16" x14ac:dyDescent="0.25">
      <c r="C2072" s="4"/>
      <c r="P2072" s="3"/>
    </row>
    <row r="2073" spans="3:16" x14ac:dyDescent="0.25">
      <c r="C2073" s="4"/>
      <c r="P2073" s="3"/>
    </row>
    <row r="2074" spans="3:16" x14ac:dyDescent="0.25">
      <c r="C2074" s="4"/>
      <c r="P2074" s="3"/>
    </row>
    <row r="2075" spans="3:16" x14ac:dyDescent="0.25">
      <c r="C2075" s="4"/>
      <c r="P2075" s="3"/>
    </row>
    <row r="2076" spans="3:16" x14ac:dyDescent="0.25">
      <c r="C2076" s="4"/>
      <c r="P2076" s="3"/>
    </row>
    <row r="2077" spans="3:16" x14ac:dyDescent="0.25">
      <c r="C2077" s="4"/>
      <c r="P2077" s="3"/>
    </row>
    <row r="2078" spans="3:16" x14ac:dyDescent="0.25">
      <c r="C2078" s="4"/>
      <c r="P2078" s="3"/>
    </row>
    <row r="2079" spans="3:16" x14ac:dyDescent="0.25">
      <c r="C2079" s="4"/>
      <c r="P2079" s="3"/>
    </row>
    <row r="2080" spans="3:16" x14ac:dyDescent="0.25">
      <c r="C2080" s="4"/>
      <c r="P2080" s="3"/>
    </row>
    <row r="2081" spans="3:16" x14ac:dyDescent="0.25">
      <c r="C2081" s="4"/>
      <c r="P2081" s="3"/>
    </row>
    <row r="2082" spans="3:16" x14ac:dyDescent="0.25">
      <c r="C2082" s="4"/>
      <c r="P2082" s="3"/>
    </row>
    <row r="2083" spans="3:16" x14ac:dyDescent="0.25">
      <c r="C2083" s="4"/>
      <c r="P2083" s="3"/>
    </row>
    <row r="2084" spans="3:16" x14ac:dyDescent="0.25">
      <c r="C2084" s="4"/>
      <c r="P2084" s="3"/>
    </row>
    <row r="2085" spans="3:16" x14ac:dyDescent="0.25">
      <c r="C2085" s="4"/>
      <c r="P2085" s="3"/>
    </row>
    <row r="2086" spans="3:16" x14ac:dyDescent="0.25">
      <c r="C2086" s="4"/>
      <c r="P2086" s="3"/>
    </row>
    <row r="2087" spans="3:16" x14ac:dyDescent="0.25">
      <c r="C2087" s="4"/>
      <c r="P2087" s="3"/>
    </row>
    <row r="2088" spans="3:16" x14ac:dyDescent="0.25">
      <c r="C2088" s="4"/>
      <c r="P2088" s="3"/>
    </row>
    <row r="2089" spans="3:16" x14ac:dyDescent="0.25">
      <c r="C2089" s="4"/>
      <c r="P2089" s="3"/>
    </row>
    <row r="2090" spans="3:16" x14ac:dyDescent="0.25">
      <c r="C2090" s="4"/>
      <c r="P2090" s="3"/>
    </row>
    <row r="2091" spans="3:16" x14ac:dyDescent="0.25">
      <c r="C2091" s="4"/>
      <c r="P2091" s="3"/>
    </row>
    <row r="2092" spans="3:16" x14ac:dyDescent="0.25">
      <c r="C2092" s="4"/>
      <c r="P2092" s="3"/>
    </row>
    <row r="2093" spans="3:16" x14ac:dyDescent="0.25">
      <c r="C2093" s="4"/>
      <c r="P2093" s="3"/>
    </row>
    <row r="2094" spans="3:16" x14ac:dyDescent="0.25">
      <c r="C2094" s="4"/>
      <c r="P2094" s="3"/>
    </row>
    <row r="2095" spans="3:16" x14ac:dyDescent="0.25">
      <c r="C2095" s="4"/>
      <c r="P2095" s="3"/>
    </row>
    <row r="2096" spans="3:16" x14ac:dyDescent="0.25">
      <c r="C2096" s="4"/>
      <c r="P2096" s="3"/>
    </row>
    <row r="2097" spans="3:16" x14ac:dyDescent="0.25">
      <c r="C2097" s="4"/>
      <c r="P2097" s="3"/>
    </row>
    <row r="2098" spans="3:16" x14ac:dyDescent="0.25">
      <c r="C2098" s="4"/>
      <c r="P2098" s="3"/>
    </row>
    <row r="2099" spans="3:16" x14ac:dyDescent="0.25">
      <c r="C2099" s="4"/>
      <c r="P2099" s="3"/>
    </row>
    <row r="2100" spans="3:16" x14ac:dyDescent="0.25">
      <c r="C2100" s="4"/>
      <c r="P2100" s="3"/>
    </row>
    <row r="2101" spans="3:16" x14ac:dyDescent="0.25">
      <c r="C2101" s="4"/>
      <c r="P2101" s="3"/>
    </row>
    <row r="2102" spans="3:16" x14ac:dyDescent="0.25">
      <c r="C2102" s="4"/>
      <c r="P2102" s="3"/>
    </row>
    <row r="2103" spans="3:16" x14ac:dyDescent="0.25">
      <c r="C2103" s="4"/>
      <c r="P2103" s="3"/>
    </row>
    <row r="2104" spans="3:16" x14ac:dyDescent="0.25">
      <c r="C2104" s="4"/>
      <c r="P2104" s="3"/>
    </row>
    <row r="2105" spans="3:16" x14ac:dyDescent="0.25">
      <c r="C2105" s="4"/>
      <c r="P2105" s="3"/>
    </row>
    <row r="2106" spans="3:16" x14ac:dyDescent="0.25">
      <c r="C2106" s="4"/>
      <c r="P2106" s="3"/>
    </row>
    <row r="2107" spans="3:16" x14ac:dyDescent="0.25">
      <c r="C2107" s="4"/>
      <c r="P2107" s="3"/>
    </row>
    <row r="2108" spans="3:16" x14ac:dyDescent="0.25">
      <c r="C2108" s="4"/>
      <c r="P2108" s="3"/>
    </row>
    <row r="2109" spans="3:16" x14ac:dyDescent="0.25">
      <c r="C2109" s="4"/>
      <c r="P2109" s="3"/>
    </row>
    <row r="2110" spans="3:16" x14ac:dyDescent="0.25">
      <c r="C2110" s="4"/>
      <c r="P2110" s="3"/>
    </row>
    <row r="2111" spans="3:16" x14ac:dyDescent="0.25">
      <c r="C2111" s="4"/>
      <c r="P2111" s="3"/>
    </row>
    <row r="2112" spans="3:16" x14ac:dyDescent="0.25">
      <c r="C2112" s="4"/>
      <c r="P2112" s="3"/>
    </row>
    <row r="2113" spans="3:16" x14ac:dyDescent="0.25">
      <c r="C2113" s="4"/>
      <c r="P2113" s="3"/>
    </row>
    <row r="2114" spans="3:16" x14ac:dyDescent="0.25">
      <c r="C2114" s="4"/>
      <c r="P2114" s="3"/>
    </row>
    <row r="2115" spans="3:16" x14ac:dyDescent="0.25">
      <c r="C2115" s="4"/>
      <c r="P2115" s="3"/>
    </row>
    <row r="2116" spans="3:16" x14ac:dyDescent="0.25">
      <c r="C2116" s="4"/>
      <c r="P2116" s="3"/>
    </row>
    <row r="2117" spans="3:16" x14ac:dyDescent="0.25">
      <c r="C2117" s="4"/>
      <c r="P2117" s="3"/>
    </row>
    <row r="2118" spans="3:16" x14ac:dyDescent="0.25">
      <c r="C2118" s="4"/>
      <c r="P2118" s="3"/>
    </row>
    <row r="2119" spans="3:16" x14ac:dyDescent="0.25">
      <c r="C2119" s="4"/>
      <c r="P2119" s="3"/>
    </row>
    <row r="2120" spans="3:16" x14ac:dyDescent="0.25">
      <c r="C2120" s="4"/>
      <c r="P2120" s="3"/>
    </row>
    <row r="2121" spans="3:16" x14ac:dyDescent="0.25">
      <c r="C2121" s="4"/>
      <c r="P2121" s="3"/>
    </row>
    <row r="2122" spans="3:16" x14ac:dyDescent="0.25">
      <c r="C2122" s="4"/>
      <c r="P2122" s="3"/>
    </row>
    <row r="2123" spans="3:16" x14ac:dyDescent="0.25">
      <c r="C2123" s="4"/>
      <c r="P2123" s="3"/>
    </row>
    <row r="2124" spans="3:16" x14ac:dyDescent="0.25">
      <c r="C2124" s="4"/>
      <c r="P2124" s="3"/>
    </row>
    <row r="2125" spans="3:16" x14ac:dyDescent="0.25">
      <c r="C2125" s="4"/>
      <c r="P2125" s="3"/>
    </row>
    <row r="2126" spans="3:16" x14ac:dyDescent="0.25">
      <c r="C2126" s="4"/>
      <c r="P2126" s="3"/>
    </row>
    <row r="2127" spans="3:16" x14ac:dyDescent="0.25">
      <c r="C2127" s="4"/>
      <c r="P2127" s="3"/>
    </row>
    <row r="2128" spans="3:16" x14ac:dyDescent="0.25">
      <c r="C2128" s="4"/>
      <c r="P2128" s="3"/>
    </row>
    <row r="2129" spans="3:16" x14ac:dyDescent="0.25">
      <c r="C2129" s="4"/>
      <c r="P2129" s="3"/>
    </row>
    <row r="2130" spans="3:16" x14ac:dyDescent="0.25">
      <c r="C2130" s="4"/>
      <c r="P2130" s="3"/>
    </row>
    <row r="2131" spans="3:16" x14ac:dyDescent="0.25">
      <c r="C2131" s="4"/>
      <c r="P2131" s="3"/>
    </row>
    <row r="2132" spans="3:16" x14ac:dyDescent="0.25">
      <c r="C2132" s="4"/>
      <c r="P2132" s="3"/>
    </row>
    <row r="2133" spans="3:16" x14ac:dyDescent="0.25">
      <c r="C2133" s="4"/>
      <c r="P2133" s="3"/>
    </row>
    <row r="2134" spans="3:16" x14ac:dyDescent="0.25">
      <c r="C2134" s="4"/>
      <c r="P2134" s="3"/>
    </row>
    <row r="2135" spans="3:16" x14ac:dyDescent="0.25">
      <c r="C2135" s="4"/>
      <c r="P2135" s="3"/>
    </row>
    <row r="2136" spans="3:16" x14ac:dyDescent="0.25">
      <c r="C2136" s="4"/>
      <c r="P2136" s="3"/>
    </row>
    <row r="2137" spans="3:16" x14ac:dyDescent="0.25">
      <c r="C2137" s="4"/>
      <c r="P2137" s="3"/>
    </row>
    <row r="2138" spans="3:16" x14ac:dyDescent="0.25">
      <c r="C2138" s="4"/>
      <c r="P2138" s="3"/>
    </row>
    <row r="2139" spans="3:16" x14ac:dyDescent="0.25">
      <c r="C2139" s="4"/>
      <c r="P2139" s="3"/>
    </row>
    <row r="2140" spans="3:16" x14ac:dyDescent="0.25">
      <c r="C2140" s="4"/>
      <c r="P2140" s="3"/>
    </row>
    <row r="2141" spans="3:16" x14ac:dyDescent="0.25">
      <c r="C2141" s="4"/>
      <c r="P2141" s="3"/>
    </row>
    <row r="2142" spans="3:16" x14ac:dyDescent="0.25">
      <c r="C2142" s="4"/>
      <c r="P2142" s="3"/>
    </row>
    <row r="2143" spans="3:16" x14ac:dyDescent="0.25">
      <c r="C2143" s="4"/>
      <c r="P2143" s="3"/>
    </row>
    <row r="2144" spans="3:16" x14ac:dyDescent="0.25">
      <c r="C2144" s="4"/>
      <c r="P2144" s="3"/>
    </row>
    <row r="2145" spans="3:16" x14ac:dyDescent="0.25">
      <c r="C2145" s="4"/>
      <c r="P2145" s="3"/>
    </row>
    <row r="2146" spans="3:16" x14ac:dyDescent="0.25">
      <c r="C2146" s="4"/>
      <c r="P2146" s="3"/>
    </row>
    <row r="2147" spans="3:16" x14ac:dyDescent="0.25">
      <c r="C2147" s="4"/>
      <c r="P2147" s="3"/>
    </row>
    <row r="2148" spans="3:16" x14ac:dyDescent="0.25">
      <c r="C2148" s="4"/>
      <c r="P2148" s="3"/>
    </row>
    <row r="2149" spans="3:16" x14ac:dyDescent="0.25">
      <c r="C2149" s="4"/>
      <c r="P2149" s="3"/>
    </row>
    <row r="2150" spans="3:16" x14ac:dyDescent="0.25">
      <c r="C2150" s="4"/>
      <c r="P2150" s="3"/>
    </row>
    <row r="2151" spans="3:16" x14ac:dyDescent="0.25">
      <c r="C2151" s="4"/>
      <c r="P2151" s="3"/>
    </row>
    <row r="2152" spans="3:16" x14ac:dyDescent="0.25">
      <c r="C2152" s="4"/>
      <c r="P2152" s="3"/>
    </row>
    <row r="2153" spans="3:16" x14ac:dyDescent="0.25">
      <c r="C2153" s="4"/>
      <c r="P2153" s="3"/>
    </row>
    <row r="2154" spans="3:16" x14ac:dyDescent="0.25">
      <c r="C2154" s="4"/>
      <c r="P2154" s="3"/>
    </row>
    <row r="2155" spans="3:16" x14ac:dyDescent="0.25">
      <c r="C2155" s="4"/>
      <c r="P2155" s="3"/>
    </row>
    <row r="2156" spans="3:16" x14ac:dyDescent="0.25">
      <c r="C2156" s="4"/>
      <c r="P2156" s="3"/>
    </row>
    <row r="2157" spans="3:16" x14ac:dyDescent="0.25">
      <c r="C2157" s="4"/>
      <c r="P2157" s="3"/>
    </row>
    <row r="2158" spans="3:16" x14ac:dyDescent="0.25">
      <c r="C2158" s="4"/>
      <c r="P2158" s="3"/>
    </row>
    <row r="2159" spans="3:16" x14ac:dyDescent="0.25">
      <c r="C2159" s="4"/>
      <c r="P2159" s="3"/>
    </row>
    <row r="2160" spans="3:16" x14ac:dyDescent="0.25">
      <c r="C2160" s="4"/>
      <c r="P2160" s="3"/>
    </row>
    <row r="2161" spans="3:16" x14ac:dyDescent="0.25">
      <c r="C2161" s="4"/>
      <c r="P2161" s="3"/>
    </row>
    <row r="2162" spans="3:16" x14ac:dyDescent="0.25">
      <c r="C2162" s="4"/>
      <c r="P2162" s="3"/>
    </row>
    <row r="2163" spans="3:16" x14ac:dyDescent="0.25">
      <c r="C2163" s="4"/>
      <c r="P2163" s="3"/>
    </row>
    <row r="2164" spans="3:16" x14ac:dyDescent="0.25">
      <c r="C2164" s="4"/>
      <c r="P2164" s="3"/>
    </row>
    <row r="2165" spans="3:16" x14ac:dyDescent="0.25">
      <c r="C2165" s="4"/>
      <c r="P2165" s="3"/>
    </row>
    <row r="2166" spans="3:16" x14ac:dyDescent="0.25">
      <c r="C2166" s="4"/>
      <c r="P2166" s="3"/>
    </row>
    <row r="2167" spans="3:16" x14ac:dyDescent="0.25">
      <c r="C2167" s="4"/>
      <c r="P2167" s="3"/>
    </row>
    <row r="2168" spans="3:16" x14ac:dyDescent="0.25">
      <c r="C2168" s="4"/>
      <c r="P2168" s="3"/>
    </row>
    <row r="2169" spans="3:16" x14ac:dyDescent="0.25">
      <c r="C2169" s="4"/>
      <c r="P2169" s="3"/>
    </row>
    <row r="2170" spans="3:16" x14ac:dyDescent="0.25">
      <c r="C2170" s="4"/>
      <c r="P2170" s="3"/>
    </row>
    <row r="2171" spans="3:16" x14ac:dyDescent="0.25">
      <c r="C2171" s="4"/>
      <c r="P2171" s="3"/>
    </row>
    <row r="2172" spans="3:16" x14ac:dyDescent="0.25">
      <c r="C2172" s="4"/>
      <c r="P2172" s="3"/>
    </row>
    <row r="2173" spans="3:16" x14ac:dyDescent="0.25">
      <c r="C2173" s="4"/>
      <c r="P2173" s="3"/>
    </row>
    <row r="2174" spans="3:16" x14ac:dyDescent="0.25">
      <c r="C2174" s="4"/>
      <c r="P2174" s="3"/>
    </row>
    <row r="2175" spans="3:16" x14ac:dyDescent="0.25">
      <c r="C2175" s="4"/>
      <c r="P2175" s="3"/>
    </row>
    <row r="2176" spans="3:16" x14ac:dyDescent="0.25">
      <c r="C2176" s="4"/>
      <c r="P2176" s="3"/>
    </row>
    <row r="2177" spans="3:16" x14ac:dyDescent="0.25">
      <c r="C2177" s="4"/>
      <c r="P2177" s="3"/>
    </row>
    <row r="2178" spans="3:16" x14ac:dyDescent="0.25">
      <c r="C2178" s="4"/>
      <c r="P2178" s="3"/>
    </row>
    <row r="2179" spans="3:16" x14ac:dyDescent="0.25">
      <c r="C2179" s="4"/>
      <c r="P2179" s="3"/>
    </row>
    <row r="2180" spans="3:16" x14ac:dyDescent="0.25">
      <c r="C2180" s="4"/>
      <c r="P2180" s="3"/>
    </row>
    <row r="2181" spans="3:16" x14ac:dyDescent="0.25">
      <c r="C2181" s="4"/>
      <c r="P2181" s="3"/>
    </row>
    <row r="2182" spans="3:16" x14ac:dyDescent="0.25">
      <c r="C2182" s="4"/>
      <c r="P2182" s="3"/>
    </row>
    <row r="2183" spans="3:16" x14ac:dyDescent="0.25">
      <c r="C2183" s="4"/>
      <c r="P2183" s="3"/>
    </row>
    <row r="2184" spans="3:16" x14ac:dyDescent="0.25">
      <c r="C2184" s="4"/>
      <c r="P2184" s="3"/>
    </row>
    <row r="2185" spans="3:16" x14ac:dyDescent="0.25">
      <c r="C2185" s="4"/>
      <c r="P2185" s="3"/>
    </row>
    <row r="2186" spans="3:16" x14ac:dyDescent="0.25">
      <c r="C2186" s="4"/>
      <c r="P2186" s="3"/>
    </row>
    <row r="2187" spans="3:16" x14ac:dyDescent="0.25">
      <c r="C2187" s="4"/>
      <c r="P2187" s="3"/>
    </row>
    <row r="2188" spans="3:16" x14ac:dyDescent="0.25">
      <c r="C2188" s="4"/>
      <c r="P2188" s="3"/>
    </row>
    <row r="2189" spans="3:16" x14ac:dyDescent="0.25">
      <c r="C2189" s="4"/>
      <c r="P2189" s="3"/>
    </row>
    <row r="2190" spans="3:16" x14ac:dyDescent="0.25">
      <c r="C2190" s="4"/>
      <c r="P2190" s="3"/>
    </row>
    <row r="2191" spans="3:16" x14ac:dyDescent="0.25">
      <c r="C2191" s="4"/>
      <c r="P2191" s="3"/>
    </row>
    <row r="2192" spans="3:16" x14ac:dyDescent="0.25">
      <c r="C2192" s="4"/>
      <c r="P2192" s="3"/>
    </row>
    <row r="2193" spans="3:16" x14ac:dyDescent="0.25">
      <c r="C2193" s="4"/>
      <c r="P2193" s="3"/>
    </row>
    <row r="2194" spans="3:16" x14ac:dyDescent="0.25">
      <c r="C2194" s="4"/>
      <c r="P2194" s="3"/>
    </row>
    <row r="2195" spans="3:16" x14ac:dyDescent="0.25">
      <c r="C2195" s="4"/>
      <c r="P2195" s="3"/>
    </row>
    <row r="2196" spans="3:16" x14ac:dyDescent="0.25">
      <c r="C2196" s="4"/>
      <c r="P2196" s="3"/>
    </row>
    <row r="2197" spans="3:16" x14ac:dyDescent="0.25">
      <c r="C2197" s="4"/>
      <c r="P2197" s="3"/>
    </row>
    <row r="2198" spans="3:16" x14ac:dyDescent="0.25">
      <c r="C2198" s="4"/>
      <c r="P2198" s="3"/>
    </row>
    <row r="2199" spans="3:16" x14ac:dyDescent="0.25">
      <c r="C2199" s="4"/>
      <c r="P2199" s="3"/>
    </row>
    <row r="2200" spans="3:16" x14ac:dyDescent="0.25">
      <c r="C2200" s="4"/>
      <c r="P2200" s="3"/>
    </row>
    <row r="2201" spans="3:16" x14ac:dyDescent="0.25">
      <c r="C2201" s="4"/>
      <c r="P2201" s="3"/>
    </row>
    <row r="2202" spans="3:16" x14ac:dyDescent="0.25">
      <c r="C2202" s="4"/>
      <c r="P2202" s="3"/>
    </row>
    <row r="2203" spans="3:16" x14ac:dyDescent="0.25">
      <c r="C2203" s="4"/>
      <c r="P2203" s="3"/>
    </row>
    <row r="2204" spans="3:16" x14ac:dyDescent="0.25">
      <c r="C2204" s="4"/>
      <c r="P2204" s="3"/>
    </row>
    <row r="2205" spans="3:16" x14ac:dyDescent="0.25">
      <c r="C2205" s="4"/>
      <c r="P2205" s="3"/>
    </row>
    <row r="2206" spans="3:16" x14ac:dyDescent="0.25">
      <c r="C2206" s="4"/>
      <c r="P2206" s="3"/>
    </row>
    <row r="2207" spans="3:16" x14ac:dyDescent="0.25">
      <c r="C2207" s="4"/>
      <c r="P2207" s="3"/>
    </row>
    <row r="2208" spans="3:16" x14ac:dyDescent="0.25">
      <c r="C2208" s="4"/>
      <c r="P2208" s="3"/>
    </row>
    <row r="2209" spans="3:16" x14ac:dyDescent="0.25">
      <c r="C2209" s="4"/>
      <c r="P2209" s="3"/>
    </row>
    <row r="2210" spans="3:16" x14ac:dyDescent="0.25">
      <c r="C2210" s="4"/>
      <c r="P2210" s="3"/>
    </row>
    <row r="2211" spans="3:16" x14ac:dyDescent="0.25">
      <c r="C2211" s="4"/>
      <c r="P2211" s="3"/>
    </row>
    <row r="2212" spans="3:16" x14ac:dyDescent="0.25">
      <c r="C2212" s="4"/>
      <c r="P2212" s="3"/>
    </row>
    <row r="2213" spans="3:16" x14ac:dyDescent="0.25">
      <c r="C2213" s="4"/>
      <c r="P2213" s="3"/>
    </row>
    <row r="2214" spans="3:16" x14ac:dyDescent="0.25">
      <c r="C2214" s="4"/>
      <c r="P2214" s="3"/>
    </row>
    <row r="2215" spans="3:16" x14ac:dyDescent="0.25">
      <c r="C2215" s="4"/>
      <c r="P2215" s="3"/>
    </row>
    <row r="2216" spans="3:16" x14ac:dyDescent="0.25">
      <c r="C2216" s="4"/>
      <c r="P2216" s="3"/>
    </row>
    <row r="2217" spans="3:16" x14ac:dyDescent="0.25">
      <c r="C2217" s="4"/>
      <c r="P2217" s="3"/>
    </row>
    <row r="2218" spans="3:16" x14ac:dyDescent="0.25">
      <c r="C2218" s="4"/>
      <c r="P2218" s="3"/>
    </row>
    <row r="2219" spans="3:16" x14ac:dyDescent="0.25">
      <c r="C2219" s="4"/>
      <c r="P2219" s="3"/>
    </row>
    <row r="2220" spans="3:16" x14ac:dyDescent="0.25">
      <c r="C2220" s="4"/>
      <c r="P2220" s="3"/>
    </row>
    <row r="2221" spans="3:16" x14ac:dyDescent="0.25">
      <c r="C2221" s="4"/>
      <c r="P2221" s="3"/>
    </row>
    <row r="2222" spans="3:16" x14ac:dyDescent="0.25">
      <c r="C2222" s="4"/>
      <c r="P2222" s="3"/>
    </row>
    <row r="2223" spans="3:16" x14ac:dyDescent="0.25">
      <c r="C2223" s="4"/>
      <c r="P2223" s="3"/>
    </row>
    <row r="2224" spans="3:16" x14ac:dyDescent="0.25">
      <c r="C2224" s="4"/>
      <c r="P2224" s="3"/>
    </row>
    <row r="2225" spans="3:16" x14ac:dyDescent="0.25">
      <c r="C2225" s="4"/>
      <c r="P2225" s="3"/>
    </row>
    <row r="2226" spans="3:16" x14ac:dyDescent="0.25">
      <c r="C2226" s="4"/>
      <c r="P2226" s="3"/>
    </row>
    <row r="2227" spans="3:16" x14ac:dyDescent="0.25">
      <c r="C2227" s="4"/>
      <c r="P2227" s="3"/>
    </row>
    <row r="2228" spans="3:16" x14ac:dyDescent="0.25">
      <c r="C2228" s="4"/>
      <c r="P2228" s="3"/>
    </row>
    <row r="2229" spans="3:16" x14ac:dyDescent="0.25">
      <c r="C2229" s="4"/>
      <c r="P2229" s="3"/>
    </row>
    <row r="2230" spans="3:16" x14ac:dyDescent="0.25">
      <c r="C2230" s="4"/>
      <c r="P2230" s="3"/>
    </row>
    <row r="2231" spans="3:16" x14ac:dyDescent="0.25">
      <c r="C2231" s="4"/>
      <c r="P2231" s="3"/>
    </row>
    <row r="2232" spans="3:16" x14ac:dyDescent="0.25">
      <c r="C2232" s="4"/>
      <c r="P2232" s="3"/>
    </row>
    <row r="2233" spans="3:16" x14ac:dyDescent="0.25">
      <c r="C2233" s="4"/>
      <c r="P2233" s="3"/>
    </row>
    <row r="2234" spans="3:16" x14ac:dyDescent="0.25">
      <c r="C2234" s="4"/>
      <c r="P2234" s="3"/>
    </row>
    <row r="2235" spans="3:16" x14ac:dyDescent="0.25">
      <c r="C2235" s="4"/>
      <c r="P2235" s="3"/>
    </row>
    <row r="2236" spans="3:16" x14ac:dyDescent="0.25">
      <c r="C2236" s="4"/>
      <c r="P2236" s="3"/>
    </row>
    <row r="2237" spans="3:16" x14ac:dyDescent="0.25">
      <c r="C2237" s="4"/>
      <c r="P2237" s="3"/>
    </row>
    <row r="2238" spans="3:16" x14ac:dyDescent="0.25">
      <c r="C2238" s="4"/>
      <c r="P2238" s="3"/>
    </row>
    <row r="2239" spans="3:16" x14ac:dyDescent="0.25">
      <c r="C2239" s="4"/>
      <c r="P2239" s="3"/>
    </row>
    <row r="2240" spans="3:16" x14ac:dyDescent="0.25">
      <c r="C2240" s="4"/>
      <c r="P2240" s="3"/>
    </row>
    <row r="2241" spans="3:16" x14ac:dyDescent="0.25">
      <c r="C2241" s="4"/>
      <c r="P2241" s="3"/>
    </row>
    <row r="2242" spans="3:16" x14ac:dyDescent="0.25">
      <c r="C2242" s="4"/>
      <c r="P2242" s="3"/>
    </row>
    <row r="2243" spans="3:16" x14ac:dyDescent="0.25">
      <c r="C2243" s="4"/>
      <c r="P2243" s="3"/>
    </row>
    <row r="2244" spans="3:16" x14ac:dyDescent="0.25">
      <c r="C2244" s="4"/>
      <c r="P2244" s="3"/>
    </row>
    <row r="2245" spans="3:16" x14ac:dyDescent="0.25">
      <c r="C2245" s="4"/>
      <c r="P2245" s="3"/>
    </row>
    <row r="2246" spans="3:16" x14ac:dyDescent="0.25">
      <c r="C2246" s="4"/>
      <c r="P2246" s="3"/>
    </row>
    <row r="2247" spans="3:16" x14ac:dyDescent="0.25">
      <c r="C2247" s="4"/>
      <c r="P2247" s="3"/>
    </row>
    <row r="2248" spans="3:16" x14ac:dyDescent="0.25">
      <c r="C2248" s="4"/>
      <c r="P2248" s="3"/>
    </row>
    <row r="2249" spans="3:16" x14ac:dyDescent="0.25">
      <c r="C2249" s="4"/>
      <c r="P2249" s="3"/>
    </row>
    <row r="2250" spans="3:16" x14ac:dyDescent="0.25">
      <c r="C2250" s="4"/>
      <c r="P2250" s="3"/>
    </row>
    <row r="2251" spans="3:16" x14ac:dyDescent="0.25">
      <c r="C2251" s="4"/>
      <c r="P2251" s="3"/>
    </row>
    <row r="2252" spans="3:16" x14ac:dyDescent="0.25">
      <c r="C2252" s="4"/>
      <c r="P2252" s="3"/>
    </row>
    <row r="2253" spans="3:16" x14ac:dyDescent="0.25">
      <c r="C2253" s="4"/>
      <c r="P2253" s="3"/>
    </row>
    <row r="2254" spans="3:16" x14ac:dyDescent="0.25">
      <c r="C2254" s="4"/>
      <c r="P2254" s="3"/>
    </row>
    <row r="2255" spans="3:16" x14ac:dyDescent="0.25">
      <c r="C2255" s="4"/>
      <c r="P2255" s="3"/>
    </row>
    <row r="2256" spans="3:16" x14ac:dyDescent="0.25">
      <c r="C2256" s="4"/>
      <c r="P2256" s="3"/>
    </row>
    <row r="2257" spans="3:16" x14ac:dyDescent="0.25">
      <c r="C2257" s="4"/>
      <c r="P2257" s="3"/>
    </row>
    <row r="2258" spans="3:16" x14ac:dyDescent="0.25">
      <c r="C2258" s="4"/>
      <c r="P2258" s="3"/>
    </row>
    <row r="2259" spans="3:16" x14ac:dyDescent="0.25">
      <c r="C2259" s="4"/>
      <c r="P2259" s="3"/>
    </row>
    <row r="2260" spans="3:16" x14ac:dyDescent="0.25">
      <c r="C2260" s="4"/>
      <c r="P2260" s="3"/>
    </row>
    <row r="2261" spans="3:16" x14ac:dyDescent="0.25">
      <c r="C2261" s="4"/>
      <c r="P2261" s="3"/>
    </row>
    <row r="2262" spans="3:16" x14ac:dyDescent="0.25">
      <c r="C2262" s="4"/>
      <c r="P2262" s="3"/>
    </row>
    <row r="2263" spans="3:16" x14ac:dyDescent="0.25">
      <c r="C2263" s="4"/>
      <c r="P2263" s="3"/>
    </row>
    <row r="2264" spans="3:16" x14ac:dyDescent="0.25">
      <c r="C2264" s="4"/>
      <c r="P2264" s="3"/>
    </row>
    <row r="2265" spans="3:16" x14ac:dyDescent="0.25">
      <c r="C2265" s="4"/>
      <c r="P2265" s="3"/>
    </row>
    <row r="2266" spans="3:16" x14ac:dyDescent="0.25">
      <c r="C2266" s="4"/>
      <c r="P2266" s="3"/>
    </row>
    <row r="2267" spans="3:16" x14ac:dyDescent="0.25">
      <c r="C2267" s="4"/>
      <c r="P2267" s="3"/>
    </row>
    <row r="2268" spans="3:16" x14ac:dyDescent="0.25">
      <c r="C2268" s="4"/>
      <c r="P2268" s="3"/>
    </row>
    <row r="2269" spans="3:16" x14ac:dyDescent="0.25">
      <c r="C2269" s="4"/>
      <c r="P2269" s="3"/>
    </row>
    <row r="2270" spans="3:16" x14ac:dyDescent="0.25">
      <c r="C2270" s="4"/>
      <c r="P2270" s="3"/>
    </row>
    <row r="2271" spans="3:16" x14ac:dyDescent="0.25">
      <c r="C2271" s="4"/>
      <c r="P2271" s="3"/>
    </row>
    <row r="2272" spans="3:16" x14ac:dyDescent="0.25">
      <c r="C2272" s="4"/>
      <c r="P2272" s="3"/>
    </row>
    <row r="2273" spans="3:16" x14ac:dyDescent="0.25">
      <c r="C2273" s="4"/>
      <c r="P2273" s="3"/>
    </row>
    <row r="2274" spans="3:16" x14ac:dyDescent="0.25">
      <c r="C2274" s="4"/>
      <c r="P2274" s="3"/>
    </row>
    <row r="2275" spans="3:16" x14ac:dyDescent="0.25">
      <c r="C2275" s="4"/>
      <c r="P2275" s="3"/>
    </row>
    <row r="2276" spans="3:16" x14ac:dyDescent="0.25">
      <c r="C2276" s="4"/>
      <c r="P2276" s="3"/>
    </row>
    <row r="2277" spans="3:16" x14ac:dyDescent="0.25">
      <c r="C2277" s="4"/>
      <c r="P2277" s="3"/>
    </row>
    <row r="2278" spans="3:16" x14ac:dyDescent="0.25">
      <c r="C2278" s="4"/>
      <c r="P2278" s="3"/>
    </row>
    <row r="2279" spans="3:16" x14ac:dyDescent="0.25">
      <c r="C2279" s="4"/>
      <c r="P2279" s="3"/>
    </row>
    <row r="2280" spans="3:16" x14ac:dyDescent="0.25">
      <c r="C2280" s="4"/>
      <c r="P2280" s="3"/>
    </row>
    <row r="2281" spans="3:16" x14ac:dyDescent="0.25">
      <c r="C2281" s="4"/>
      <c r="P2281" s="3"/>
    </row>
    <row r="2282" spans="3:16" x14ac:dyDescent="0.25">
      <c r="C2282" s="4"/>
      <c r="P2282" s="3"/>
    </row>
    <row r="2283" spans="3:16" x14ac:dyDescent="0.25">
      <c r="C2283" s="4"/>
      <c r="P2283" s="3"/>
    </row>
    <row r="2284" spans="3:16" x14ac:dyDescent="0.25">
      <c r="C2284" s="4"/>
      <c r="P2284" s="3"/>
    </row>
    <row r="2285" spans="3:16" x14ac:dyDescent="0.25">
      <c r="C2285" s="4"/>
      <c r="P2285" s="3"/>
    </row>
    <row r="2286" spans="3:16" x14ac:dyDescent="0.25">
      <c r="C2286" s="4"/>
      <c r="P2286" s="3"/>
    </row>
    <row r="2287" spans="3:16" x14ac:dyDescent="0.25">
      <c r="C2287" s="4"/>
      <c r="P2287" s="3"/>
    </row>
    <row r="2288" spans="3:16" x14ac:dyDescent="0.25">
      <c r="C2288" s="4"/>
      <c r="P2288" s="3"/>
    </row>
    <row r="2289" spans="3:16" x14ac:dyDescent="0.25">
      <c r="C2289" s="4"/>
      <c r="P2289" s="3"/>
    </row>
    <row r="2290" spans="3:16" x14ac:dyDescent="0.25">
      <c r="C2290" s="4"/>
      <c r="P2290" s="3"/>
    </row>
    <row r="2291" spans="3:16" x14ac:dyDescent="0.25">
      <c r="C2291" s="4"/>
      <c r="P2291" s="3"/>
    </row>
    <row r="2292" spans="3:16" x14ac:dyDescent="0.25">
      <c r="C2292" s="4"/>
      <c r="P2292" s="3"/>
    </row>
    <row r="2293" spans="3:16" x14ac:dyDescent="0.25">
      <c r="C2293" s="4"/>
      <c r="P2293" s="3"/>
    </row>
    <row r="2294" spans="3:16" x14ac:dyDescent="0.25">
      <c r="C2294" s="4"/>
      <c r="P2294" s="3"/>
    </row>
    <row r="2295" spans="3:16" x14ac:dyDescent="0.25">
      <c r="C2295" s="4"/>
      <c r="P2295" s="3"/>
    </row>
    <row r="2296" spans="3:16" x14ac:dyDescent="0.25">
      <c r="C2296" s="4"/>
      <c r="P2296" s="3"/>
    </row>
    <row r="2297" spans="3:16" x14ac:dyDescent="0.25">
      <c r="C2297" s="4"/>
      <c r="P2297" s="3"/>
    </row>
    <row r="2298" spans="3:16" x14ac:dyDescent="0.25">
      <c r="C2298" s="4"/>
      <c r="P2298" s="3"/>
    </row>
    <row r="2299" spans="3:16" x14ac:dyDescent="0.25">
      <c r="C2299" s="4"/>
      <c r="P2299" s="3"/>
    </row>
    <row r="2300" spans="3:16" x14ac:dyDescent="0.25">
      <c r="C2300" s="4"/>
      <c r="P2300" s="3"/>
    </row>
    <row r="2301" spans="3:16" x14ac:dyDescent="0.25">
      <c r="C2301" s="4"/>
      <c r="P2301" s="3"/>
    </row>
    <row r="2302" spans="3:16" x14ac:dyDescent="0.25">
      <c r="C2302" s="4"/>
      <c r="P2302" s="3"/>
    </row>
    <row r="2303" spans="3:16" x14ac:dyDescent="0.25">
      <c r="C2303" s="4"/>
      <c r="P2303" s="3"/>
    </row>
    <row r="2304" spans="3:16" x14ac:dyDescent="0.25">
      <c r="C2304" s="4"/>
      <c r="P2304" s="3"/>
    </row>
    <row r="2305" spans="3:16" x14ac:dyDescent="0.25">
      <c r="C2305" s="4"/>
      <c r="P2305" s="3"/>
    </row>
    <row r="2306" spans="3:16" x14ac:dyDescent="0.25">
      <c r="C2306" s="4"/>
      <c r="P2306" s="3"/>
    </row>
    <row r="2307" spans="3:16" x14ac:dyDescent="0.25">
      <c r="C2307" s="4"/>
      <c r="P2307" s="3"/>
    </row>
    <row r="2308" spans="3:16" x14ac:dyDescent="0.25">
      <c r="C2308" s="4"/>
      <c r="P2308" s="3"/>
    </row>
    <row r="2309" spans="3:16" x14ac:dyDescent="0.25">
      <c r="C2309" s="4"/>
      <c r="P2309" s="3"/>
    </row>
    <row r="2310" spans="3:16" x14ac:dyDescent="0.25">
      <c r="C2310" s="4"/>
      <c r="P2310" s="3"/>
    </row>
    <row r="2311" spans="3:16" x14ac:dyDescent="0.25">
      <c r="C2311" s="4"/>
      <c r="P2311" s="3"/>
    </row>
    <row r="2312" spans="3:16" x14ac:dyDescent="0.25">
      <c r="C2312" s="4"/>
      <c r="P2312" s="3"/>
    </row>
    <row r="2313" spans="3:16" x14ac:dyDescent="0.25">
      <c r="C2313" s="4"/>
      <c r="P2313" s="3"/>
    </row>
    <row r="2314" spans="3:16" x14ac:dyDescent="0.25">
      <c r="C2314" s="4"/>
      <c r="P2314" s="3"/>
    </row>
    <row r="2315" spans="3:16" x14ac:dyDescent="0.25">
      <c r="C2315" s="4"/>
      <c r="P2315" s="3"/>
    </row>
    <row r="2316" spans="3:16" x14ac:dyDescent="0.25">
      <c r="C2316" s="4"/>
      <c r="P2316" s="3"/>
    </row>
    <row r="2317" spans="3:16" x14ac:dyDescent="0.25">
      <c r="C2317" s="4"/>
      <c r="P2317" s="3"/>
    </row>
    <row r="2318" spans="3:16" x14ac:dyDescent="0.25">
      <c r="C2318" s="4"/>
      <c r="P2318" s="3"/>
    </row>
    <row r="2319" spans="3:16" x14ac:dyDescent="0.25">
      <c r="C2319" s="4"/>
      <c r="P2319" s="3"/>
    </row>
    <row r="2320" spans="3:16" x14ac:dyDescent="0.25">
      <c r="C2320" s="4"/>
      <c r="P2320" s="3"/>
    </row>
    <row r="2321" spans="3:16" x14ac:dyDescent="0.25">
      <c r="C2321" s="4"/>
      <c r="P2321" s="3"/>
    </row>
    <row r="2322" spans="3:16" x14ac:dyDescent="0.25">
      <c r="C2322" s="4"/>
      <c r="P2322" s="3"/>
    </row>
    <row r="2323" spans="3:16" x14ac:dyDescent="0.25">
      <c r="C2323" s="4"/>
      <c r="P2323" s="3"/>
    </row>
    <row r="2324" spans="3:16" x14ac:dyDescent="0.25">
      <c r="C2324" s="4"/>
      <c r="P2324" s="3"/>
    </row>
    <row r="2325" spans="3:16" x14ac:dyDescent="0.25">
      <c r="C2325" s="4"/>
      <c r="P2325" s="3"/>
    </row>
    <row r="2326" spans="3:16" x14ac:dyDescent="0.25">
      <c r="C2326" s="4"/>
      <c r="P2326" s="3"/>
    </row>
    <row r="2327" spans="3:16" x14ac:dyDescent="0.25">
      <c r="C2327" s="4"/>
      <c r="P2327" s="3"/>
    </row>
    <row r="2328" spans="3:16" x14ac:dyDescent="0.25">
      <c r="C2328" s="4"/>
      <c r="P2328" s="3"/>
    </row>
    <row r="2329" spans="3:16" x14ac:dyDescent="0.25">
      <c r="C2329" s="4"/>
      <c r="P2329" s="3"/>
    </row>
    <row r="2330" spans="3:16" x14ac:dyDescent="0.25">
      <c r="C2330" s="4"/>
      <c r="P2330" s="3"/>
    </row>
    <row r="2331" spans="3:16" x14ac:dyDescent="0.25">
      <c r="C2331" s="4"/>
      <c r="P2331" s="3"/>
    </row>
    <row r="2332" spans="3:16" x14ac:dyDescent="0.25">
      <c r="C2332" s="4"/>
      <c r="P2332" s="3"/>
    </row>
    <row r="2333" spans="3:16" x14ac:dyDescent="0.25">
      <c r="C2333" s="4"/>
      <c r="P2333" s="3"/>
    </row>
    <row r="2334" spans="3:16" x14ac:dyDescent="0.25">
      <c r="C2334" s="4"/>
      <c r="P2334" s="3"/>
    </row>
    <row r="2335" spans="3:16" x14ac:dyDescent="0.25">
      <c r="C2335" s="4"/>
      <c r="P2335" s="3"/>
    </row>
    <row r="2336" spans="3:16" x14ac:dyDescent="0.25">
      <c r="C2336" s="4"/>
      <c r="P2336" s="3"/>
    </row>
    <row r="2337" spans="3:16" x14ac:dyDescent="0.25">
      <c r="C2337" s="4"/>
      <c r="P2337" s="3"/>
    </row>
    <row r="2338" spans="3:16" x14ac:dyDescent="0.25">
      <c r="C2338" s="4"/>
      <c r="P2338" s="3"/>
    </row>
    <row r="2339" spans="3:16" x14ac:dyDescent="0.25">
      <c r="C2339" s="4"/>
      <c r="P2339" s="3"/>
    </row>
    <row r="2340" spans="3:16" x14ac:dyDescent="0.25">
      <c r="C2340" s="4"/>
      <c r="P2340" s="3"/>
    </row>
    <row r="2341" spans="3:16" x14ac:dyDescent="0.25">
      <c r="C2341" s="4"/>
      <c r="P2341" s="3"/>
    </row>
    <row r="2342" spans="3:16" x14ac:dyDescent="0.25">
      <c r="C2342" s="4"/>
      <c r="P2342" s="3"/>
    </row>
    <row r="2343" spans="3:16" x14ac:dyDescent="0.25">
      <c r="C2343" s="4"/>
      <c r="P2343" s="3"/>
    </row>
    <row r="2344" spans="3:16" x14ac:dyDescent="0.25">
      <c r="C2344" s="4"/>
      <c r="P2344" s="3"/>
    </row>
    <row r="2345" spans="3:16" x14ac:dyDescent="0.25">
      <c r="C2345" s="4"/>
      <c r="P2345" s="3"/>
    </row>
    <row r="2346" spans="3:16" x14ac:dyDescent="0.25">
      <c r="C2346" s="4"/>
      <c r="P2346" s="3"/>
    </row>
    <row r="2347" spans="3:16" x14ac:dyDescent="0.25">
      <c r="C2347" s="4"/>
      <c r="P2347" s="3"/>
    </row>
    <row r="2348" spans="3:16" x14ac:dyDescent="0.25">
      <c r="C2348" s="4"/>
      <c r="P2348" s="3"/>
    </row>
    <row r="2349" spans="3:16" x14ac:dyDescent="0.25">
      <c r="C2349" s="4"/>
      <c r="P2349" s="3"/>
    </row>
    <row r="2350" spans="3:16" x14ac:dyDescent="0.25">
      <c r="C2350" s="4"/>
      <c r="P2350" s="3"/>
    </row>
    <row r="2351" spans="3:16" x14ac:dyDescent="0.25">
      <c r="C2351" s="4"/>
      <c r="P2351" s="3"/>
    </row>
    <row r="2352" spans="3:16" x14ac:dyDescent="0.25">
      <c r="C2352" s="4"/>
      <c r="P2352" s="3"/>
    </row>
    <row r="2353" spans="3:16" x14ac:dyDescent="0.25">
      <c r="C2353" s="4"/>
      <c r="P2353" s="3"/>
    </row>
    <row r="2354" spans="3:16" x14ac:dyDescent="0.25">
      <c r="C2354" s="4"/>
      <c r="P2354" s="3"/>
    </row>
    <row r="2355" spans="3:16" x14ac:dyDescent="0.25">
      <c r="C2355" s="4"/>
      <c r="P2355" s="3"/>
    </row>
    <row r="2356" spans="3:16" x14ac:dyDescent="0.25">
      <c r="C2356" s="4"/>
      <c r="P2356" s="3"/>
    </row>
    <row r="2357" spans="3:16" x14ac:dyDescent="0.25">
      <c r="C2357" s="4"/>
      <c r="P2357" s="3"/>
    </row>
    <row r="2358" spans="3:16" x14ac:dyDescent="0.25">
      <c r="C2358" s="4"/>
      <c r="P2358" s="3"/>
    </row>
    <row r="2359" spans="3:16" x14ac:dyDescent="0.25">
      <c r="C2359" s="4"/>
      <c r="P2359" s="3"/>
    </row>
    <row r="2360" spans="3:16" x14ac:dyDescent="0.25">
      <c r="C2360" s="4"/>
      <c r="P2360" s="3"/>
    </row>
    <row r="2361" spans="3:16" x14ac:dyDescent="0.25">
      <c r="C2361" s="4"/>
      <c r="P2361" s="3"/>
    </row>
    <row r="2362" spans="3:16" x14ac:dyDescent="0.25">
      <c r="C2362" s="4"/>
      <c r="P2362" s="3"/>
    </row>
    <row r="2363" spans="3:16" x14ac:dyDescent="0.25">
      <c r="C2363" s="4"/>
      <c r="P2363" s="3"/>
    </row>
    <row r="2364" spans="3:16" x14ac:dyDescent="0.25">
      <c r="C2364" s="4"/>
      <c r="P2364" s="3"/>
    </row>
    <row r="2365" spans="3:16" x14ac:dyDescent="0.25">
      <c r="C2365" s="4"/>
      <c r="P2365" s="3"/>
    </row>
    <row r="2366" spans="3:16" x14ac:dyDescent="0.25">
      <c r="C2366" s="4"/>
      <c r="P2366" s="3"/>
    </row>
    <row r="2367" spans="3:16" x14ac:dyDescent="0.25">
      <c r="C2367" s="4"/>
      <c r="P2367" s="3"/>
    </row>
    <row r="2368" spans="3:16" x14ac:dyDescent="0.25">
      <c r="C2368" s="4"/>
      <c r="P2368" s="3"/>
    </row>
    <row r="2369" spans="3:16" x14ac:dyDescent="0.25">
      <c r="C2369" s="4"/>
      <c r="P2369" s="3"/>
    </row>
    <row r="2370" spans="3:16" x14ac:dyDescent="0.25">
      <c r="C2370" s="4"/>
      <c r="P2370" s="3"/>
    </row>
    <row r="2371" spans="3:16" x14ac:dyDescent="0.25">
      <c r="C2371" s="4"/>
      <c r="P2371" s="3"/>
    </row>
    <row r="2372" spans="3:16" x14ac:dyDescent="0.25">
      <c r="C2372" s="4"/>
      <c r="P2372" s="3"/>
    </row>
    <row r="2373" spans="3:16" x14ac:dyDescent="0.25">
      <c r="C2373" s="4"/>
      <c r="P2373" s="3"/>
    </row>
    <row r="2374" spans="3:16" x14ac:dyDescent="0.25">
      <c r="C2374" s="4"/>
      <c r="P2374" s="3"/>
    </row>
    <row r="2375" spans="3:16" x14ac:dyDescent="0.25">
      <c r="C2375" s="4"/>
      <c r="P2375" s="3"/>
    </row>
    <row r="2376" spans="3:16" x14ac:dyDescent="0.25">
      <c r="C2376" s="4"/>
      <c r="P2376" s="3"/>
    </row>
    <row r="2377" spans="3:16" x14ac:dyDescent="0.25">
      <c r="C2377" s="4"/>
      <c r="P2377" s="3"/>
    </row>
    <row r="2378" spans="3:16" x14ac:dyDescent="0.25">
      <c r="C2378" s="4"/>
      <c r="P2378" s="3"/>
    </row>
    <row r="2379" spans="3:16" x14ac:dyDescent="0.25">
      <c r="C2379" s="4"/>
      <c r="P2379" s="3"/>
    </row>
    <row r="2380" spans="3:16" x14ac:dyDescent="0.25">
      <c r="C2380" s="4"/>
      <c r="P2380" s="3"/>
    </row>
    <row r="2381" spans="3:16" x14ac:dyDescent="0.25">
      <c r="C2381" s="4"/>
      <c r="P2381" s="3"/>
    </row>
    <row r="2382" spans="3:16" x14ac:dyDescent="0.25">
      <c r="C2382" s="4"/>
      <c r="P2382" s="3"/>
    </row>
    <row r="2383" spans="3:16" x14ac:dyDescent="0.25">
      <c r="C2383" s="4"/>
      <c r="P2383" s="3"/>
    </row>
    <row r="2384" spans="3:16" x14ac:dyDescent="0.25">
      <c r="C2384" s="4"/>
      <c r="P2384" s="3"/>
    </row>
    <row r="2385" spans="3:16" x14ac:dyDescent="0.25">
      <c r="C2385" s="4"/>
      <c r="P2385" s="3"/>
    </row>
    <row r="2386" spans="3:16" x14ac:dyDescent="0.25">
      <c r="C2386" s="4"/>
      <c r="P2386" s="3"/>
    </row>
    <row r="2387" spans="3:16" x14ac:dyDescent="0.25">
      <c r="C2387" s="4"/>
      <c r="P2387" s="3"/>
    </row>
    <row r="2388" spans="3:16" x14ac:dyDescent="0.25">
      <c r="C2388" s="4"/>
      <c r="P2388" s="3"/>
    </row>
    <row r="2389" spans="3:16" x14ac:dyDescent="0.25">
      <c r="C2389" s="4"/>
      <c r="P2389" s="3"/>
    </row>
    <row r="2390" spans="3:16" x14ac:dyDescent="0.25">
      <c r="C2390" s="4"/>
      <c r="P2390" s="3"/>
    </row>
    <row r="2391" spans="3:16" x14ac:dyDescent="0.25">
      <c r="C2391" s="4"/>
      <c r="P2391" s="3"/>
    </row>
    <row r="2392" spans="3:16" x14ac:dyDescent="0.25">
      <c r="C2392" s="4"/>
      <c r="P2392" s="3"/>
    </row>
    <row r="2393" spans="3:16" x14ac:dyDescent="0.25">
      <c r="C2393" s="4"/>
      <c r="P2393" s="3"/>
    </row>
    <row r="2394" spans="3:16" x14ac:dyDescent="0.25">
      <c r="C2394" s="4"/>
      <c r="P2394" s="3"/>
    </row>
    <row r="2395" spans="3:16" x14ac:dyDescent="0.25">
      <c r="C2395" s="4"/>
      <c r="P2395" s="3"/>
    </row>
    <row r="2396" spans="3:16" x14ac:dyDescent="0.25">
      <c r="C2396" s="4"/>
      <c r="P2396" s="3"/>
    </row>
    <row r="2397" spans="3:16" x14ac:dyDescent="0.25">
      <c r="C2397" s="4"/>
      <c r="P2397" s="3"/>
    </row>
    <row r="2398" spans="3:16" x14ac:dyDescent="0.25">
      <c r="C2398" s="4"/>
      <c r="P2398" s="3"/>
    </row>
    <row r="2399" spans="3:16" x14ac:dyDescent="0.25">
      <c r="C2399" s="4"/>
      <c r="P2399" s="3"/>
    </row>
    <row r="2400" spans="3:16" x14ac:dyDescent="0.25">
      <c r="C2400" s="4"/>
      <c r="P2400" s="3"/>
    </row>
    <row r="2401" spans="3:16" x14ac:dyDescent="0.25">
      <c r="C2401" s="4"/>
      <c r="P2401" s="3"/>
    </row>
    <row r="2402" spans="3:16" x14ac:dyDescent="0.25">
      <c r="C2402" s="4"/>
      <c r="P2402" s="3"/>
    </row>
    <row r="2403" spans="3:16" x14ac:dyDescent="0.25">
      <c r="C2403" s="4"/>
      <c r="P2403" s="3"/>
    </row>
    <row r="2404" spans="3:16" x14ac:dyDescent="0.25">
      <c r="C2404" s="4"/>
      <c r="P2404" s="3"/>
    </row>
    <row r="2405" spans="3:16" x14ac:dyDescent="0.25">
      <c r="C2405" s="4"/>
      <c r="P2405" s="3"/>
    </row>
    <row r="2406" spans="3:16" x14ac:dyDescent="0.25">
      <c r="C2406" s="4"/>
      <c r="P2406" s="3"/>
    </row>
    <row r="2407" spans="3:16" x14ac:dyDescent="0.25">
      <c r="C2407" s="4"/>
      <c r="P2407" s="3"/>
    </row>
    <row r="2408" spans="3:16" x14ac:dyDescent="0.25">
      <c r="C2408" s="4"/>
      <c r="P2408" s="3"/>
    </row>
    <row r="2409" spans="3:16" x14ac:dyDescent="0.25">
      <c r="C2409" s="4"/>
      <c r="P2409" s="3"/>
    </row>
    <row r="2410" spans="3:16" x14ac:dyDescent="0.25">
      <c r="C2410" s="4"/>
      <c r="P2410" s="3"/>
    </row>
    <row r="2411" spans="3:16" x14ac:dyDescent="0.25">
      <c r="C2411" s="4"/>
      <c r="P2411" s="3"/>
    </row>
    <row r="2412" spans="3:16" x14ac:dyDescent="0.25">
      <c r="C2412" s="4"/>
      <c r="P2412" s="3"/>
    </row>
    <row r="2413" spans="3:16" x14ac:dyDescent="0.25">
      <c r="C2413" s="4"/>
      <c r="P2413" s="3"/>
    </row>
    <row r="2414" spans="3:16" x14ac:dyDescent="0.25">
      <c r="C2414" s="4"/>
      <c r="P2414" s="3"/>
    </row>
    <row r="2415" spans="3:16" x14ac:dyDescent="0.25">
      <c r="C2415" s="4"/>
      <c r="P2415" s="3"/>
    </row>
    <row r="2416" spans="3:16" x14ac:dyDescent="0.25">
      <c r="C2416" s="4"/>
      <c r="P2416" s="3"/>
    </row>
    <row r="2417" spans="3:16" x14ac:dyDescent="0.25">
      <c r="C2417" s="4"/>
      <c r="P2417" s="3"/>
    </row>
    <row r="2418" spans="3:16" x14ac:dyDescent="0.25">
      <c r="C2418" s="4"/>
      <c r="P2418" s="3"/>
    </row>
    <row r="2419" spans="3:16" x14ac:dyDescent="0.25">
      <c r="C2419" s="4"/>
      <c r="P2419" s="3"/>
    </row>
    <row r="2420" spans="3:16" x14ac:dyDescent="0.25">
      <c r="C2420" s="4"/>
      <c r="P2420" s="3"/>
    </row>
    <row r="2421" spans="3:16" x14ac:dyDescent="0.25">
      <c r="C2421" s="4"/>
      <c r="P2421" s="3"/>
    </row>
    <row r="2422" spans="3:16" x14ac:dyDescent="0.25">
      <c r="C2422" s="4"/>
      <c r="P2422" s="3"/>
    </row>
    <row r="2423" spans="3:16" x14ac:dyDescent="0.25">
      <c r="C2423" s="4"/>
      <c r="P2423" s="3"/>
    </row>
    <row r="2424" spans="3:16" x14ac:dyDescent="0.25">
      <c r="C2424" s="4"/>
      <c r="P2424" s="3"/>
    </row>
    <row r="2425" spans="3:16" x14ac:dyDescent="0.25">
      <c r="C2425" s="4"/>
      <c r="P2425" s="3"/>
    </row>
    <row r="2426" spans="3:16" x14ac:dyDescent="0.25">
      <c r="C2426" s="4"/>
      <c r="P2426" s="3"/>
    </row>
    <row r="2427" spans="3:16" x14ac:dyDescent="0.25">
      <c r="C2427" s="4"/>
      <c r="P2427" s="3"/>
    </row>
    <row r="2428" spans="3:16" x14ac:dyDescent="0.25">
      <c r="C2428" s="4"/>
      <c r="P2428" s="3"/>
    </row>
    <row r="2429" spans="3:16" x14ac:dyDescent="0.25">
      <c r="C2429" s="4"/>
      <c r="P2429" s="3"/>
    </row>
    <row r="2430" spans="3:16" x14ac:dyDescent="0.25">
      <c r="C2430" s="4"/>
      <c r="P2430" s="3"/>
    </row>
    <row r="2431" spans="3:16" x14ac:dyDescent="0.25">
      <c r="C2431" s="4"/>
      <c r="P2431" s="3"/>
    </row>
    <row r="2432" spans="3:16" x14ac:dyDescent="0.25">
      <c r="C2432" s="4"/>
      <c r="P2432" s="3"/>
    </row>
    <row r="2433" spans="3:16" x14ac:dyDescent="0.25">
      <c r="C2433" s="4"/>
      <c r="P2433" s="3"/>
    </row>
    <row r="2434" spans="3:16" x14ac:dyDescent="0.25">
      <c r="C2434" s="4"/>
      <c r="P2434" s="3"/>
    </row>
    <row r="2435" spans="3:16" x14ac:dyDescent="0.25">
      <c r="C2435" s="4"/>
      <c r="P2435" s="3"/>
    </row>
    <row r="2436" spans="3:16" x14ac:dyDescent="0.25">
      <c r="C2436" s="4"/>
      <c r="P2436" s="3"/>
    </row>
    <row r="2437" spans="3:16" x14ac:dyDescent="0.25">
      <c r="C2437" s="4"/>
      <c r="P2437" s="3"/>
    </row>
    <row r="2438" spans="3:16" x14ac:dyDescent="0.25">
      <c r="C2438" s="4"/>
      <c r="P2438" s="3"/>
    </row>
    <row r="2439" spans="3:16" x14ac:dyDescent="0.25">
      <c r="C2439" s="4"/>
      <c r="P2439" s="3"/>
    </row>
    <row r="2440" spans="3:16" x14ac:dyDescent="0.25">
      <c r="C2440" s="4"/>
      <c r="P2440" s="3"/>
    </row>
    <row r="2441" spans="3:16" x14ac:dyDescent="0.25">
      <c r="C2441" s="4"/>
      <c r="P2441" s="3"/>
    </row>
    <row r="2442" spans="3:16" x14ac:dyDescent="0.25">
      <c r="C2442" s="4"/>
      <c r="P2442" s="3"/>
    </row>
    <row r="2443" spans="3:16" x14ac:dyDescent="0.25">
      <c r="C2443" s="4"/>
      <c r="P2443" s="3"/>
    </row>
    <row r="2444" spans="3:16" x14ac:dyDescent="0.25">
      <c r="C2444" s="4"/>
      <c r="P2444" s="3"/>
    </row>
    <row r="2445" spans="3:16" x14ac:dyDescent="0.25">
      <c r="C2445" s="4"/>
      <c r="P2445" s="3"/>
    </row>
    <row r="2446" spans="3:16" x14ac:dyDescent="0.25">
      <c r="C2446" s="4"/>
      <c r="P2446" s="3"/>
    </row>
    <row r="2447" spans="3:16" x14ac:dyDescent="0.25">
      <c r="C2447" s="4"/>
      <c r="P2447" s="3"/>
    </row>
    <row r="2448" spans="3:16" x14ac:dyDescent="0.25">
      <c r="C2448" s="4"/>
      <c r="P2448" s="3"/>
    </row>
    <row r="2449" spans="3:16" x14ac:dyDescent="0.25">
      <c r="C2449" s="4"/>
      <c r="P2449" s="3"/>
    </row>
    <row r="2450" spans="3:16" x14ac:dyDescent="0.25">
      <c r="C2450" s="4"/>
      <c r="P2450" s="3"/>
    </row>
    <row r="2451" spans="3:16" x14ac:dyDescent="0.25">
      <c r="C2451" s="4"/>
      <c r="P2451" s="3"/>
    </row>
    <row r="2452" spans="3:16" x14ac:dyDescent="0.25">
      <c r="C2452" s="4"/>
      <c r="P2452" s="3"/>
    </row>
    <row r="2453" spans="3:16" x14ac:dyDescent="0.25">
      <c r="C2453" s="4"/>
      <c r="P2453" s="3"/>
    </row>
    <row r="2454" spans="3:16" x14ac:dyDescent="0.25">
      <c r="C2454" s="4"/>
      <c r="P2454" s="3"/>
    </row>
    <row r="2455" spans="3:16" x14ac:dyDescent="0.25">
      <c r="C2455" s="4"/>
      <c r="P2455" s="3"/>
    </row>
    <row r="2456" spans="3:16" x14ac:dyDescent="0.25">
      <c r="C2456" s="4"/>
      <c r="P2456" s="3"/>
    </row>
    <row r="2457" spans="3:16" x14ac:dyDescent="0.25">
      <c r="C2457" s="4"/>
      <c r="P2457" s="3"/>
    </row>
    <row r="2458" spans="3:16" x14ac:dyDescent="0.25">
      <c r="C2458" s="4"/>
      <c r="P2458" s="3"/>
    </row>
    <row r="2459" spans="3:16" x14ac:dyDescent="0.25">
      <c r="C2459" s="4"/>
      <c r="P2459" s="3"/>
    </row>
    <row r="2460" spans="3:16" x14ac:dyDescent="0.25">
      <c r="C2460" s="4"/>
      <c r="P2460" s="3"/>
    </row>
    <row r="2461" spans="3:16" x14ac:dyDescent="0.25">
      <c r="C2461" s="4"/>
      <c r="P2461" s="3"/>
    </row>
    <row r="2462" spans="3:16" x14ac:dyDescent="0.25">
      <c r="C2462" s="4"/>
      <c r="P2462" s="3"/>
    </row>
    <row r="2463" spans="3:16" x14ac:dyDescent="0.25">
      <c r="C2463" s="4"/>
      <c r="P2463" s="3"/>
    </row>
    <row r="2464" spans="3:16" x14ac:dyDescent="0.25">
      <c r="C2464" s="4"/>
      <c r="P2464" s="3"/>
    </row>
    <row r="2465" spans="3:16" x14ac:dyDescent="0.25">
      <c r="C2465" s="4"/>
      <c r="P2465" s="3"/>
    </row>
    <row r="2466" spans="3:16" x14ac:dyDescent="0.25">
      <c r="C2466" s="4"/>
      <c r="P2466" s="3"/>
    </row>
    <row r="2467" spans="3:16" x14ac:dyDescent="0.25">
      <c r="C2467" s="4"/>
      <c r="P2467" s="3"/>
    </row>
    <row r="2468" spans="3:16" x14ac:dyDescent="0.25">
      <c r="C2468" s="4"/>
      <c r="P2468" s="3"/>
    </row>
    <row r="2469" spans="3:16" x14ac:dyDescent="0.25">
      <c r="C2469" s="4"/>
      <c r="P2469" s="3"/>
    </row>
    <row r="2470" spans="3:16" x14ac:dyDescent="0.25">
      <c r="C2470" s="4"/>
      <c r="P2470" s="3"/>
    </row>
    <row r="2471" spans="3:16" x14ac:dyDescent="0.25">
      <c r="C2471" s="4"/>
      <c r="P2471" s="3"/>
    </row>
    <row r="2472" spans="3:16" x14ac:dyDescent="0.25">
      <c r="C2472" s="4"/>
      <c r="P2472" s="3"/>
    </row>
    <row r="2473" spans="3:16" x14ac:dyDescent="0.25">
      <c r="C2473" s="4"/>
      <c r="P2473" s="3"/>
    </row>
    <row r="2474" spans="3:16" x14ac:dyDescent="0.25">
      <c r="C2474" s="4"/>
      <c r="P2474" s="3"/>
    </row>
    <row r="2475" spans="3:16" x14ac:dyDescent="0.25">
      <c r="C2475" s="4"/>
      <c r="P2475" s="3"/>
    </row>
    <row r="2476" spans="3:16" x14ac:dyDescent="0.25">
      <c r="C2476" s="4"/>
      <c r="P2476" s="3"/>
    </row>
    <row r="2477" spans="3:16" x14ac:dyDescent="0.25">
      <c r="C2477" s="4"/>
      <c r="P2477" s="3"/>
    </row>
    <row r="2478" spans="3:16" x14ac:dyDescent="0.25">
      <c r="C2478" s="4"/>
      <c r="P2478" s="3"/>
    </row>
    <row r="2479" spans="3:16" x14ac:dyDescent="0.25">
      <c r="C2479" s="4"/>
      <c r="P2479" s="3"/>
    </row>
    <row r="2480" spans="3:16" x14ac:dyDescent="0.25">
      <c r="C2480" s="4"/>
      <c r="P2480" s="3"/>
    </row>
    <row r="2481" spans="3:16" x14ac:dyDescent="0.25">
      <c r="C2481" s="4"/>
      <c r="P2481" s="3"/>
    </row>
    <row r="2482" spans="3:16" x14ac:dyDescent="0.25">
      <c r="C2482" s="4"/>
      <c r="P2482" s="3"/>
    </row>
    <row r="2483" spans="3:16" x14ac:dyDescent="0.25">
      <c r="C2483" s="4"/>
      <c r="P2483" s="3"/>
    </row>
    <row r="2484" spans="3:16" x14ac:dyDescent="0.25">
      <c r="C2484" s="4"/>
      <c r="P2484" s="3"/>
    </row>
    <row r="2485" spans="3:16" x14ac:dyDescent="0.25">
      <c r="C2485" s="4"/>
      <c r="P2485" s="3"/>
    </row>
    <row r="2486" spans="3:16" x14ac:dyDescent="0.25">
      <c r="C2486" s="4"/>
      <c r="P2486" s="3"/>
    </row>
    <row r="2487" spans="3:16" x14ac:dyDescent="0.25">
      <c r="C2487" s="4"/>
      <c r="P2487" s="3"/>
    </row>
    <row r="2488" spans="3:16" x14ac:dyDescent="0.25">
      <c r="C2488" s="4"/>
      <c r="P2488" s="3"/>
    </row>
    <row r="2489" spans="3:16" x14ac:dyDescent="0.25">
      <c r="C2489" s="4"/>
      <c r="P2489" s="3"/>
    </row>
    <row r="2490" spans="3:16" x14ac:dyDescent="0.25">
      <c r="C2490" s="4"/>
      <c r="P2490" s="3"/>
    </row>
    <row r="2491" spans="3:16" x14ac:dyDescent="0.25">
      <c r="C2491" s="4"/>
      <c r="P2491" s="3"/>
    </row>
    <row r="2492" spans="3:16" x14ac:dyDescent="0.25">
      <c r="C2492" s="4"/>
      <c r="P2492" s="3"/>
    </row>
    <row r="2493" spans="3:16" x14ac:dyDescent="0.25">
      <c r="C2493" s="4"/>
      <c r="P2493" s="3"/>
    </row>
    <row r="2494" spans="3:16" x14ac:dyDescent="0.25">
      <c r="C2494" s="4"/>
      <c r="P2494" s="3"/>
    </row>
    <row r="2495" spans="3:16" x14ac:dyDescent="0.25">
      <c r="C2495" s="4"/>
      <c r="P2495" s="3"/>
    </row>
    <row r="2496" spans="3:16" x14ac:dyDescent="0.25">
      <c r="C2496" s="4"/>
      <c r="P2496" s="3"/>
    </row>
    <row r="2497" spans="3:16" x14ac:dyDescent="0.25">
      <c r="C2497" s="4"/>
      <c r="P2497" s="3"/>
    </row>
    <row r="2498" spans="3:16" x14ac:dyDescent="0.25">
      <c r="C2498" s="4"/>
      <c r="P2498" s="3"/>
    </row>
    <row r="2499" spans="3:16" x14ac:dyDescent="0.25">
      <c r="C2499" s="4"/>
      <c r="P2499" s="3"/>
    </row>
    <row r="2500" spans="3:16" x14ac:dyDescent="0.25">
      <c r="C2500" s="4"/>
      <c r="P2500" s="3"/>
    </row>
    <row r="2501" spans="3:16" x14ac:dyDescent="0.25">
      <c r="C2501" s="4"/>
      <c r="P2501" s="3"/>
    </row>
    <row r="2502" spans="3:16" x14ac:dyDescent="0.25">
      <c r="C2502" s="4"/>
      <c r="P2502" s="3"/>
    </row>
    <row r="2503" spans="3:16" x14ac:dyDescent="0.25">
      <c r="C2503" s="4"/>
      <c r="P2503" s="3"/>
    </row>
    <row r="2504" spans="3:16" x14ac:dyDescent="0.25">
      <c r="C2504" s="4"/>
      <c r="P2504" s="3"/>
    </row>
    <row r="2505" spans="3:16" x14ac:dyDescent="0.25">
      <c r="C2505" s="4"/>
      <c r="P2505" s="3"/>
    </row>
    <row r="2506" spans="3:16" x14ac:dyDescent="0.25">
      <c r="C2506" s="4"/>
      <c r="P2506" s="3"/>
    </row>
    <row r="2507" spans="3:16" x14ac:dyDescent="0.25">
      <c r="C2507" s="4"/>
      <c r="P2507" s="3"/>
    </row>
    <row r="2508" spans="3:16" x14ac:dyDescent="0.25">
      <c r="C2508" s="4"/>
      <c r="P2508" s="3"/>
    </row>
    <row r="2509" spans="3:16" x14ac:dyDescent="0.25">
      <c r="C2509" s="4"/>
      <c r="P2509" s="3"/>
    </row>
    <row r="2510" spans="3:16" x14ac:dyDescent="0.25">
      <c r="C2510" s="4"/>
      <c r="P2510" s="3"/>
    </row>
    <row r="2511" spans="3:16" x14ac:dyDescent="0.25">
      <c r="C2511" s="4"/>
      <c r="P2511" s="3"/>
    </row>
    <row r="2512" spans="3:16" x14ac:dyDescent="0.25">
      <c r="C2512" s="4"/>
      <c r="P2512" s="3"/>
    </row>
    <row r="2513" spans="3:16" x14ac:dyDescent="0.25">
      <c r="C2513" s="4"/>
      <c r="P2513" s="3"/>
    </row>
    <row r="2514" spans="3:16" x14ac:dyDescent="0.25">
      <c r="C2514" s="4"/>
      <c r="P2514" s="3"/>
    </row>
    <row r="2515" spans="3:16" x14ac:dyDescent="0.25">
      <c r="C2515" s="4"/>
      <c r="P2515" s="3"/>
    </row>
    <row r="2516" spans="3:16" x14ac:dyDescent="0.25">
      <c r="C2516" s="4"/>
      <c r="P2516" s="3"/>
    </row>
    <row r="2517" spans="3:16" x14ac:dyDescent="0.25">
      <c r="C2517" s="4"/>
      <c r="P2517" s="3"/>
    </row>
    <row r="2518" spans="3:16" x14ac:dyDescent="0.25">
      <c r="C2518" s="4"/>
      <c r="P2518" s="3"/>
    </row>
    <row r="2519" spans="3:16" x14ac:dyDescent="0.25">
      <c r="C2519" s="4"/>
      <c r="P2519" s="3"/>
    </row>
    <row r="2520" spans="3:16" x14ac:dyDescent="0.25">
      <c r="C2520" s="4"/>
      <c r="P2520" s="3"/>
    </row>
    <row r="2521" spans="3:16" x14ac:dyDescent="0.25">
      <c r="C2521" s="4"/>
      <c r="P2521" s="3"/>
    </row>
    <row r="2522" spans="3:16" x14ac:dyDescent="0.25">
      <c r="C2522" s="4"/>
      <c r="P2522" s="3"/>
    </row>
    <row r="2523" spans="3:16" x14ac:dyDescent="0.25">
      <c r="C2523" s="4"/>
      <c r="P2523" s="3"/>
    </row>
    <row r="2524" spans="3:16" x14ac:dyDescent="0.25">
      <c r="C2524" s="4"/>
      <c r="P2524" s="3"/>
    </row>
    <row r="2525" spans="3:16" x14ac:dyDescent="0.25">
      <c r="C2525" s="4"/>
      <c r="P2525" s="3"/>
    </row>
    <row r="2526" spans="3:16" x14ac:dyDescent="0.25">
      <c r="C2526" s="4"/>
      <c r="P2526" s="3"/>
    </row>
    <row r="2527" spans="3:16" x14ac:dyDescent="0.25">
      <c r="C2527" s="4"/>
      <c r="P2527" s="3"/>
    </row>
    <row r="2528" spans="3:16" x14ac:dyDescent="0.25">
      <c r="C2528" s="4"/>
      <c r="P2528" s="3"/>
    </row>
    <row r="2529" spans="3:16" x14ac:dyDescent="0.25">
      <c r="C2529" s="4"/>
      <c r="P2529" s="3"/>
    </row>
    <row r="2530" spans="3:16" x14ac:dyDescent="0.25">
      <c r="C2530" s="4"/>
      <c r="P2530" s="3"/>
    </row>
    <row r="2531" spans="3:16" x14ac:dyDescent="0.25">
      <c r="C2531" s="4"/>
      <c r="P2531" s="3"/>
    </row>
    <row r="2532" spans="3:16" x14ac:dyDescent="0.25">
      <c r="C2532" s="4"/>
      <c r="P2532" s="3"/>
    </row>
    <row r="2533" spans="3:16" x14ac:dyDescent="0.25">
      <c r="C2533" s="4"/>
      <c r="P2533" s="3"/>
    </row>
    <row r="2534" spans="3:16" x14ac:dyDescent="0.25">
      <c r="C2534" s="4"/>
      <c r="P2534" s="3"/>
    </row>
    <row r="2535" spans="3:16" x14ac:dyDescent="0.25">
      <c r="C2535" s="4"/>
      <c r="P2535" s="3"/>
    </row>
    <row r="2536" spans="3:16" x14ac:dyDescent="0.25">
      <c r="C2536" s="4"/>
      <c r="P2536" s="3"/>
    </row>
    <row r="2537" spans="3:16" x14ac:dyDescent="0.25">
      <c r="C2537" s="4"/>
      <c r="P2537" s="3"/>
    </row>
    <row r="2538" spans="3:16" x14ac:dyDescent="0.25">
      <c r="C2538" s="4"/>
      <c r="P2538" s="3"/>
    </row>
    <row r="2539" spans="3:16" x14ac:dyDescent="0.25">
      <c r="C2539" s="4"/>
      <c r="P2539" s="3"/>
    </row>
    <row r="2540" spans="3:16" x14ac:dyDescent="0.25">
      <c r="C2540" s="4"/>
      <c r="P2540" s="3"/>
    </row>
    <row r="2541" spans="3:16" x14ac:dyDescent="0.25">
      <c r="C2541" s="4"/>
      <c r="P2541" s="3"/>
    </row>
    <row r="2542" spans="3:16" x14ac:dyDescent="0.25">
      <c r="C2542" s="4"/>
      <c r="P2542" s="3"/>
    </row>
    <row r="2543" spans="3:16" x14ac:dyDescent="0.25">
      <c r="C2543" s="4"/>
      <c r="P2543" s="3"/>
    </row>
    <row r="2544" spans="3:16" x14ac:dyDescent="0.25">
      <c r="C2544" s="4"/>
      <c r="P2544" s="3"/>
    </row>
    <row r="2545" spans="3:16" x14ac:dyDescent="0.25">
      <c r="C2545" s="4"/>
      <c r="P2545" s="3"/>
    </row>
    <row r="2546" spans="3:16" x14ac:dyDescent="0.25">
      <c r="C2546" s="4"/>
      <c r="P2546" s="3"/>
    </row>
    <row r="2547" spans="3:16" x14ac:dyDescent="0.25">
      <c r="C2547" s="4"/>
      <c r="P2547" s="3"/>
    </row>
    <row r="2548" spans="3:16" x14ac:dyDescent="0.25">
      <c r="C2548" s="4"/>
      <c r="P2548" s="3"/>
    </row>
    <row r="2549" spans="3:16" x14ac:dyDescent="0.25">
      <c r="C2549" s="4"/>
      <c r="P2549" s="3"/>
    </row>
    <row r="2550" spans="3:16" x14ac:dyDescent="0.25">
      <c r="C2550" s="4"/>
      <c r="P2550" s="3"/>
    </row>
    <row r="2551" spans="3:16" x14ac:dyDescent="0.25">
      <c r="C2551" s="4"/>
      <c r="P2551" s="3"/>
    </row>
    <row r="2552" spans="3:16" x14ac:dyDescent="0.25">
      <c r="C2552" s="4"/>
      <c r="P2552" s="3"/>
    </row>
    <row r="2553" spans="3:16" x14ac:dyDescent="0.25">
      <c r="C2553" s="4"/>
      <c r="P2553" s="3"/>
    </row>
    <row r="2554" spans="3:16" x14ac:dyDescent="0.25">
      <c r="C2554" s="4"/>
      <c r="P2554" s="3"/>
    </row>
    <row r="2555" spans="3:16" x14ac:dyDescent="0.25">
      <c r="C2555" s="4"/>
      <c r="P2555" s="3"/>
    </row>
    <row r="2556" spans="3:16" x14ac:dyDescent="0.25">
      <c r="C2556" s="4"/>
      <c r="P2556" s="3"/>
    </row>
    <row r="2557" spans="3:16" x14ac:dyDescent="0.25">
      <c r="C2557" s="4"/>
      <c r="P2557" s="3"/>
    </row>
    <row r="2558" spans="3:16" x14ac:dyDescent="0.25">
      <c r="C2558" s="4"/>
      <c r="P2558" s="3"/>
    </row>
    <row r="2559" spans="3:16" x14ac:dyDescent="0.25">
      <c r="C2559" s="4"/>
      <c r="P2559" s="3"/>
    </row>
    <row r="2560" spans="3:16" x14ac:dyDescent="0.25">
      <c r="C2560" s="4"/>
      <c r="P2560" s="3"/>
    </row>
    <row r="2561" spans="3:16" x14ac:dyDescent="0.25">
      <c r="C2561" s="4"/>
      <c r="P2561" s="3"/>
    </row>
    <row r="2562" spans="3:16" x14ac:dyDescent="0.25">
      <c r="C2562" s="4"/>
      <c r="P2562" s="3"/>
    </row>
    <row r="2563" spans="3:16" x14ac:dyDescent="0.25">
      <c r="C2563" s="4"/>
      <c r="P2563" s="3"/>
    </row>
    <row r="2564" spans="3:16" x14ac:dyDescent="0.25">
      <c r="C2564" s="4"/>
      <c r="P2564" s="3"/>
    </row>
    <row r="2565" spans="3:16" x14ac:dyDescent="0.25">
      <c r="C2565" s="4"/>
      <c r="P2565" s="3"/>
    </row>
    <row r="2566" spans="3:16" x14ac:dyDescent="0.25">
      <c r="C2566" s="4"/>
      <c r="P2566" s="3"/>
    </row>
    <row r="2567" spans="3:16" x14ac:dyDescent="0.25">
      <c r="C2567" s="4"/>
      <c r="P2567" s="3"/>
    </row>
    <row r="2568" spans="3:16" x14ac:dyDescent="0.25">
      <c r="C2568" s="4"/>
      <c r="P2568" s="3"/>
    </row>
    <row r="2569" spans="3:16" x14ac:dyDescent="0.25">
      <c r="C2569" s="4"/>
      <c r="P2569" s="3"/>
    </row>
    <row r="2570" spans="3:16" x14ac:dyDescent="0.25">
      <c r="C2570" s="4"/>
      <c r="P2570" s="3"/>
    </row>
    <row r="2571" spans="3:16" x14ac:dyDescent="0.25">
      <c r="C2571" s="4"/>
      <c r="P2571" s="3"/>
    </row>
    <row r="2572" spans="3:16" x14ac:dyDescent="0.25">
      <c r="C2572" s="4"/>
      <c r="P2572" s="3"/>
    </row>
    <row r="2573" spans="3:16" x14ac:dyDescent="0.25">
      <c r="C2573" s="4"/>
      <c r="P2573" s="3"/>
    </row>
    <row r="2574" spans="3:16" x14ac:dyDescent="0.25">
      <c r="C2574" s="4"/>
      <c r="P2574" s="3"/>
    </row>
    <row r="2575" spans="3:16" x14ac:dyDescent="0.25">
      <c r="C2575" s="4"/>
      <c r="P2575" s="3"/>
    </row>
    <row r="2576" spans="3:16" x14ac:dyDescent="0.25">
      <c r="C2576" s="4"/>
      <c r="P2576" s="3"/>
    </row>
    <row r="2577" spans="3:16" x14ac:dyDescent="0.25">
      <c r="C2577" s="4"/>
      <c r="P2577" s="3"/>
    </row>
    <row r="2578" spans="3:16" x14ac:dyDescent="0.25">
      <c r="C2578" s="4"/>
      <c r="P2578" s="3"/>
    </row>
    <row r="2579" spans="3:16" x14ac:dyDescent="0.25">
      <c r="C2579" s="4"/>
      <c r="P2579" s="3"/>
    </row>
    <row r="2580" spans="3:16" x14ac:dyDescent="0.25">
      <c r="C2580" s="4"/>
      <c r="P2580" s="3"/>
    </row>
    <row r="2581" spans="3:16" x14ac:dyDescent="0.25">
      <c r="C2581" s="4"/>
      <c r="P2581" s="3"/>
    </row>
    <row r="2582" spans="3:16" x14ac:dyDescent="0.25">
      <c r="C2582" s="4"/>
      <c r="P2582" s="3"/>
    </row>
    <row r="2583" spans="3:16" x14ac:dyDescent="0.25">
      <c r="C2583" s="4"/>
      <c r="P2583" s="3"/>
    </row>
    <row r="2584" spans="3:16" x14ac:dyDescent="0.25">
      <c r="C2584" s="4"/>
      <c r="P2584" s="3"/>
    </row>
    <row r="2585" spans="3:16" x14ac:dyDescent="0.25">
      <c r="C2585" s="4"/>
      <c r="P2585" s="3"/>
    </row>
    <row r="2586" spans="3:16" x14ac:dyDescent="0.25">
      <c r="C2586" s="4"/>
      <c r="P2586" s="3"/>
    </row>
    <row r="2587" spans="3:16" x14ac:dyDescent="0.25">
      <c r="C2587" s="4"/>
      <c r="P2587" s="3"/>
    </row>
    <row r="2588" spans="3:16" x14ac:dyDescent="0.25">
      <c r="C2588" s="4"/>
      <c r="P2588" s="3"/>
    </row>
    <row r="2589" spans="3:16" x14ac:dyDescent="0.25">
      <c r="C2589" s="4"/>
      <c r="P2589" s="3"/>
    </row>
    <row r="2590" spans="3:16" x14ac:dyDescent="0.25">
      <c r="C2590" s="4"/>
      <c r="P2590" s="3"/>
    </row>
    <row r="2591" spans="3:16" x14ac:dyDescent="0.25">
      <c r="C2591" s="4"/>
      <c r="P2591" s="3"/>
    </row>
    <row r="2592" spans="3:16" x14ac:dyDescent="0.25">
      <c r="C2592" s="4"/>
      <c r="P2592" s="3"/>
    </row>
    <row r="2593" spans="3:16" x14ac:dyDescent="0.25">
      <c r="C2593" s="4"/>
      <c r="P2593" s="3"/>
    </row>
    <row r="2594" spans="3:16" x14ac:dyDescent="0.25">
      <c r="C2594" s="4"/>
      <c r="P2594" s="3"/>
    </row>
    <row r="2595" spans="3:16" x14ac:dyDescent="0.25">
      <c r="C2595" s="4"/>
      <c r="P2595" s="3"/>
    </row>
    <row r="2596" spans="3:16" x14ac:dyDescent="0.25">
      <c r="C2596" s="4"/>
      <c r="P2596" s="3"/>
    </row>
    <row r="2597" spans="3:16" x14ac:dyDescent="0.25">
      <c r="C2597" s="4"/>
      <c r="P2597" s="3"/>
    </row>
    <row r="2598" spans="3:16" x14ac:dyDescent="0.25">
      <c r="C2598" s="4"/>
      <c r="P2598" s="3"/>
    </row>
    <row r="2599" spans="3:16" x14ac:dyDescent="0.25">
      <c r="C2599" s="4"/>
      <c r="P2599" s="3"/>
    </row>
    <row r="2600" spans="3:16" x14ac:dyDescent="0.25">
      <c r="C2600" s="4"/>
      <c r="P2600" s="3"/>
    </row>
    <row r="2601" spans="3:16" x14ac:dyDescent="0.25">
      <c r="C2601" s="4"/>
      <c r="P2601" s="3"/>
    </row>
    <row r="2602" spans="3:16" x14ac:dyDescent="0.25">
      <c r="C2602" s="4"/>
      <c r="P2602" s="3"/>
    </row>
    <row r="2603" spans="3:16" x14ac:dyDescent="0.25">
      <c r="C2603" s="4"/>
      <c r="P2603" s="3"/>
    </row>
    <row r="2604" spans="3:16" x14ac:dyDescent="0.25">
      <c r="C2604" s="4"/>
      <c r="P2604" s="3"/>
    </row>
    <row r="2605" spans="3:16" x14ac:dyDescent="0.25">
      <c r="C2605" s="4"/>
      <c r="P2605" s="3"/>
    </row>
    <row r="2606" spans="3:16" x14ac:dyDescent="0.25">
      <c r="C2606" s="4"/>
      <c r="P2606" s="3"/>
    </row>
    <row r="2607" spans="3:16" x14ac:dyDescent="0.25">
      <c r="C2607" s="4"/>
      <c r="P2607" s="3"/>
    </row>
    <row r="2608" spans="3:16" x14ac:dyDescent="0.25">
      <c r="C2608" s="4"/>
      <c r="P2608" s="3"/>
    </row>
    <row r="2609" spans="3:16" x14ac:dyDescent="0.25">
      <c r="C2609" s="4"/>
      <c r="P2609" s="3"/>
    </row>
    <row r="2610" spans="3:16" x14ac:dyDescent="0.25">
      <c r="C2610" s="4"/>
      <c r="P2610" s="3"/>
    </row>
    <row r="2611" spans="3:16" x14ac:dyDescent="0.25">
      <c r="C2611" s="4"/>
      <c r="P2611" s="3"/>
    </row>
    <row r="2612" spans="3:16" x14ac:dyDescent="0.25">
      <c r="C2612" s="4"/>
      <c r="P2612" s="3"/>
    </row>
    <row r="2613" spans="3:16" x14ac:dyDescent="0.25">
      <c r="C2613" s="4"/>
      <c r="P2613" s="3"/>
    </row>
    <row r="2614" spans="3:16" x14ac:dyDescent="0.25">
      <c r="C2614" s="4"/>
      <c r="P2614" s="3"/>
    </row>
    <row r="2615" spans="3:16" x14ac:dyDescent="0.25">
      <c r="C2615" s="4"/>
      <c r="P2615" s="3"/>
    </row>
    <row r="2616" spans="3:16" x14ac:dyDescent="0.25">
      <c r="C2616" s="4"/>
      <c r="P2616" s="3"/>
    </row>
    <row r="2617" spans="3:16" x14ac:dyDescent="0.25">
      <c r="C2617" s="4"/>
      <c r="P2617" s="3"/>
    </row>
    <row r="2618" spans="3:16" x14ac:dyDescent="0.25">
      <c r="C2618" s="4"/>
      <c r="P2618" s="3"/>
    </row>
    <row r="2619" spans="3:16" x14ac:dyDescent="0.25">
      <c r="C2619" s="4"/>
      <c r="P2619" s="3"/>
    </row>
    <row r="2620" spans="3:16" x14ac:dyDescent="0.25">
      <c r="C2620" s="4"/>
      <c r="P2620" s="3"/>
    </row>
    <row r="2621" spans="3:16" x14ac:dyDescent="0.25">
      <c r="C2621" s="4"/>
      <c r="P2621" s="3"/>
    </row>
    <row r="2622" spans="3:16" x14ac:dyDescent="0.25">
      <c r="C2622" s="4"/>
      <c r="P2622" s="3"/>
    </row>
    <row r="2623" spans="3:16" x14ac:dyDescent="0.25">
      <c r="C2623" s="4"/>
      <c r="P2623" s="3"/>
    </row>
    <row r="2624" spans="3:16" x14ac:dyDescent="0.25">
      <c r="C2624" s="4"/>
      <c r="P2624" s="3"/>
    </row>
    <row r="2625" spans="3:16" x14ac:dyDescent="0.25">
      <c r="C2625" s="4"/>
      <c r="P2625" s="3"/>
    </row>
    <row r="2626" spans="3:16" x14ac:dyDescent="0.25">
      <c r="C2626" s="4"/>
      <c r="P2626" s="3"/>
    </row>
    <row r="2627" spans="3:16" x14ac:dyDescent="0.25">
      <c r="C2627" s="4"/>
      <c r="P2627" s="3"/>
    </row>
    <row r="2628" spans="3:16" x14ac:dyDescent="0.25">
      <c r="C2628" s="4"/>
      <c r="P2628" s="3"/>
    </row>
    <row r="2629" spans="3:16" x14ac:dyDescent="0.25">
      <c r="C2629" s="4"/>
      <c r="P2629" s="3"/>
    </row>
    <row r="2630" spans="3:16" x14ac:dyDescent="0.25">
      <c r="C2630" s="4"/>
      <c r="P2630" s="3"/>
    </row>
    <row r="2631" spans="3:16" x14ac:dyDescent="0.25">
      <c r="C2631" s="4"/>
      <c r="P2631" s="3"/>
    </row>
    <row r="2632" spans="3:16" x14ac:dyDescent="0.25">
      <c r="C2632" s="4"/>
      <c r="P2632" s="3"/>
    </row>
    <row r="2633" spans="3:16" x14ac:dyDescent="0.25">
      <c r="C2633" s="4"/>
      <c r="P2633" s="3"/>
    </row>
    <row r="2634" spans="3:16" x14ac:dyDescent="0.25">
      <c r="C2634" s="4"/>
      <c r="P2634" s="3"/>
    </row>
    <row r="2635" spans="3:16" x14ac:dyDescent="0.25">
      <c r="C2635" s="4"/>
      <c r="P2635" s="3"/>
    </row>
    <row r="2636" spans="3:16" x14ac:dyDescent="0.25">
      <c r="C2636" s="4"/>
      <c r="P2636" s="3"/>
    </row>
    <row r="2637" spans="3:16" x14ac:dyDescent="0.25">
      <c r="C2637" s="4"/>
      <c r="P2637" s="3"/>
    </row>
    <row r="2638" spans="3:16" x14ac:dyDescent="0.25">
      <c r="C2638" s="4"/>
      <c r="P2638" s="3"/>
    </row>
    <row r="2639" spans="3:16" x14ac:dyDescent="0.25">
      <c r="C2639" s="4"/>
      <c r="P2639" s="3"/>
    </row>
    <row r="2640" spans="3:16" x14ac:dyDescent="0.25">
      <c r="C2640" s="4"/>
      <c r="P2640" s="3"/>
    </row>
    <row r="2641" spans="3:16" x14ac:dyDescent="0.25">
      <c r="C2641" s="4"/>
      <c r="P2641" s="3"/>
    </row>
    <row r="2642" spans="3:16" x14ac:dyDescent="0.25">
      <c r="C2642" s="4"/>
      <c r="P2642" s="3"/>
    </row>
    <row r="2643" spans="3:16" x14ac:dyDescent="0.25">
      <c r="C2643" s="4"/>
      <c r="P2643" s="3"/>
    </row>
    <row r="2644" spans="3:16" x14ac:dyDescent="0.25">
      <c r="C2644" s="4"/>
      <c r="P2644" s="3"/>
    </row>
    <row r="2645" spans="3:16" x14ac:dyDescent="0.25">
      <c r="C2645" s="4"/>
      <c r="P2645" s="3"/>
    </row>
    <row r="2646" spans="3:16" x14ac:dyDescent="0.25">
      <c r="C2646" s="4"/>
      <c r="P2646" s="3"/>
    </row>
    <row r="2647" spans="3:16" x14ac:dyDescent="0.25">
      <c r="C2647" s="4"/>
      <c r="P2647" s="3"/>
    </row>
    <row r="2648" spans="3:16" x14ac:dyDescent="0.25">
      <c r="C2648" s="4"/>
      <c r="P2648" s="3"/>
    </row>
    <row r="2649" spans="3:16" x14ac:dyDescent="0.25">
      <c r="C2649" s="4"/>
      <c r="P2649" s="3"/>
    </row>
    <row r="2650" spans="3:16" x14ac:dyDescent="0.25">
      <c r="C2650" s="4"/>
      <c r="P2650" s="3"/>
    </row>
    <row r="2651" spans="3:16" x14ac:dyDescent="0.25">
      <c r="C2651" s="4"/>
      <c r="P2651" s="3"/>
    </row>
    <row r="2652" spans="3:16" x14ac:dyDescent="0.25">
      <c r="C2652" s="4"/>
      <c r="P2652" s="3"/>
    </row>
    <row r="2653" spans="3:16" x14ac:dyDescent="0.25">
      <c r="C2653" s="4"/>
      <c r="P2653" s="3"/>
    </row>
    <row r="2654" spans="3:16" x14ac:dyDescent="0.25">
      <c r="C2654" s="4"/>
      <c r="P2654" s="3"/>
    </row>
    <row r="2655" spans="3:16" x14ac:dyDescent="0.25">
      <c r="C2655" s="4"/>
      <c r="P2655" s="3"/>
    </row>
    <row r="2656" spans="3:16" x14ac:dyDescent="0.25">
      <c r="C2656" s="4"/>
      <c r="P2656" s="3"/>
    </row>
    <row r="2657" spans="3:16" x14ac:dyDescent="0.25">
      <c r="C2657" s="4"/>
      <c r="P2657" s="3"/>
    </row>
    <row r="2658" spans="3:16" x14ac:dyDescent="0.25">
      <c r="C2658" s="4"/>
      <c r="P2658" s="3"/>
    </row>
    <row r="2659" spans="3:16" x14ac:dyDescent="0.25">
      <c r="C2659" s="4"/>
      <c r="P2659" s="3"/>
    </row>
    <row r="2660" spans="3:16" x14ac:dyDescent="0.25">
      <c r="C2660" s="4"/>
      <c r="P2660" s="3"/>
    </row>
    <row r="2661" spans="3:16" x14ac:dyDescent="0.25">
      <c r="C2661" s="4"/>
      <c r="P2661" s="3"/>
    </row>
    <row r="2662" spans="3:16" x14ac:dyDescent="0.25">
      <c r="C2662" s="4"/>
      <c r="P2662" s="3"/>
    </row>
    <row r="2663" spans="3:16" x14ac:dyDescent="0.25">
      <c r="C2663" s="4"/>
      <c r="P2663" s="3"/>
    </row>
    <row r="2664" spans="3:16" x14ac:dyDescent="0.25">
      <c r="C2664" s="4"/>
      <c r="P2664" s="3"/>
    </row>
    <row r="2665" spans="3:16" x14ac:dyDescent="0.25">
      <c r="C2665" s="4"/>
      <c r="P2665" s="3"/>
    </row>
    <row r="2666" spans="3:16" x14ac:dyDescent="0.25">
      <c r="C2666" s="4"/>
      <c r="P2666" s="3"/>
    </row>
    <row r="2667" spans="3:16" x14ac:dyDescent="0.25">
      <c r="C2667" s="4"/>
      <c r="P2667" s="3"/>
    </row>
    <row r="2668" spans="3:16" x14ac:dyDescent="0.25">
      <c r="C2668" s="4"/>
      <c r="P2668" s="3"/>
    </row>
    <row r="2669" spans="3:16" x14ac:dyDescent="0.25">
      <c r="C2669" s="4"/>
      <c r="P2669" s="3"/>
    </row>
    <row r="2670" spans="3:16" x14ac:dyDescent="0.25">
      <c r="C2670" s="4"/>
      <c r="P2670" s="3"/>
    </row>
    <row r="2671" spans="3:16" x14ac:dyDescent="0.25">
      <c r="C2671" s="4"/>
      <c r="P2671" s="3"/>
    </row>
    <row r="2672" spans="3:16" x14ac:dyDescent="0.25">
      <c r="C2672" s="4"/>
      <c r="P2672" s="3"/>
    </row>
    <row r="2673" spans="3:16" x14ac:dyDescent="0.25">
      <c r="C2673" s="4"/>
      <c r="P2673" s="3"/>
    </row>
    <row r="2674" spans="3:16" x14ac:dyDescent="0.25">
      <c r="C2674" s="4"/>
      <c r="P2674" s="3"/>
    </row>
    <row r="2675" spans="3:16" x14ac:dyDescent="0.25">
      <c r="C2675" s="4"/>
      <c r="P2675" s="3"/>
    </row>
    <row r="2676" spans="3:16" x14ac:dyDescent="0.25">
      <c r="C2676" s="4"/>
      <c r="P2676" s="3"/>
    </row>
    <row r="2677" spans="3:16" x14ac:dyDescent="0.25">
      <c r="C2677" s="4"/>
      <c r="P2677" s="3"/>
    </row>
    <row r="2678" spans="3:16" x14ac:dyDescent="0.25">
      <c r="C2678" s="4"/>
      <c r="P2678" s="3"/>
    </row>
    <row r="2679" spans="3:16" x14ac:dyDescent="0.25">
      <c r="C2679" s="4"/>
      <c r="P2679" s="3"/>
    </row>
    <row r="2680" spans="3:16" x14ac:dyDescent="0.25">
      <c r="C2680" s="4"/>
      <c r="P2680" s="3"/>
    </row>
    <row r="2681" spans="3:16" x14ac:dyDescent="0.25">
      <c r="C2681" s="4"/>
      <c r="P2681" s="3"/>
    </row>
    <row r="2682" spans="3:16" x14ac:dyDescent="0.25">
      <c r="C2682" s="4"/>
      <c r="P2682" s="3"/>
    </row>
    <row r="2683" spans="3:16" x14ac:dyDescent="0.25">
      <c r="C2683" s="4"/>
      <c r="P2683" s="3"/>
    </row>
    <row r="2684" spans="3:16" x14ac:dyDescent="0.25">
      <c r="C2684" s="4"/>
      <c r="P2684" s="3"/>
    </row>
    <row r="2685" spans="3:16" x14ac:dyDescent="0.25">
      <c r="C2685" s="4"/>
      <c r="P2685" s="3"/>
    </row>
    <row r="2686" spans="3:16" x14ac:dyDescent="0.25">
      <c r="C2686" s="4"/>
      <c r="P2686" s="3"/>
    </row>
    <row r="2687" spans="3:16" x14ac:dyDescent="0.25">
      <c r="C2687" s="4"/>
      <c r="P2687" s="3"/>
    </row>
    <row r="2688" spans="3:16" x14ac:dyDescent="0.25">
      <c r="C2688" s="4"/>
      <c r="P2688" s="3"/>
    </row>
    <row r="2689" spans="3:16" x14ac:dyDescent="0.25">
      <c r="C2689" s="4"/>
      <c r="P2689" s="3"/>
    </row>
    <row r="2690" spans="3:16" x14ac:dyDescent="0.25">
      <c r="C2690" s="4"/>
      <c r="P2690" s="3"/>
    </row>
    <row r="2691" spans="3:16" x14ac:dyDescent="0.25">
      <c r="C2691" s="4"/>
      <c r="P2691" s="3"/>
    </row>
    <row r="2692" spans="3:16" x14ac:dyDescent="0.25">
      <c r="C2692" s="4"/>
      <c r="P2692" s="3"/>
    </row>
    <row r="2693" spans="3:16" x14ac:dyDescent="0.25">
      <c r="C2693" s="4"/>
      <c r="P2693" s="3"/>
    </row>
    <row r="2694" spans="3:16" x14ac:dyDescent="0.25">
      <c r="C2694" s="4"/>
      <c r="P2694" s="3"/>
    </row>
    <row r="2695" spans="3:16" x14ac:dyDescent="0.25">
      <c r="C2695" s="4"/>
      <c r="P2695" s="3"/>
    </row>
    <row r="2696" spans="3:16" x14ac:dyDescent="0.25">
      <c r="C2696" s="4"/>
      <c r="P2696" s="3"/>
    </row>
    <row r="2697" spans="3:16" x14ac:dyDescent="0.25">
      <c r="C2697" s="4"/>
      <c r="P2697" s="3"/>
    </row>
    <row r="2698" spans="3:16" x14ac:dyDescent="0.25">
      <c r="C2698" s="4"/>
      <c r="P2698" s="3"/>
    </row>
    <row r="2699" spans="3:16" x14ac:dyDescent="0.25">
      <c r="C2699" s="4"/>
      <c r="P2699" s="3"/>
    </row>
    <row r="2700" spans="3:16" x14ac:dyDescent="0.25">
      <c r="C2700" s="4"/>
      <c r="P2700" s="3"/>
    </row>
    <row r="2701" spans="3:16" x14ac:dyDescent="0.25">
      <c r="C2701" s="4"/>
      <c r="P2701" s="3"/>
    </row>
    <row r="2702" spans="3:16" x14ac:dyDescent="0.25">
      <c r="C2702" s="4"/>
      <c r="P2702" s="3"/>
    </row>
    <row r="2703" spans="3:16" x14ac:dyDescent="0.25">
      <c r="C2703" s="4"/>
      <c r="P2703" s="3"/>
    </row>
    <row r="2704" spans="3:16" x14ac:dyDescent="0.25">
      <c r="C2704" s="4"/>
      <c r="P2704" s="3"/>
    </row>
    <row r="2705" spans="3:16" x14ac:dyDescent="0.25">
      <c r="C2705" s="4"/>
      <c r="P2705" s="3"/>
    </row>
    <row r="2706" spans="3:16" x14ac:dyDescent="0.25">
      <c r="C2706" s="4"/>
      <c r="P2706" s="3"/>
    </row>
    <row r="2707" spans="3:16" x14ac:dyDescent="0.25">
      <c r="C2707" s="4"/>
      <c r="P2707" s="3"/>
    </row>
    <row r="2708" spans="3:16" x14ac:dyDescent="0.25">
      <c r="C2708" s="4"/>
      <c r="P2708" s="3"/>
    </row>
    <row r="2709" spans="3:16" x14ac:dyDescent="0.25">
      <c r="C2709" s="4"/>
      <c r="P2709" s="3"/>
    </row>
    <row r="2710" spans="3:16" x14ac:dyDescent="0.25">
      <c r="C2710" s="4"/>
      <c r="P2710" s="3"/>
    </row>
    <row r="2711" spans="3:16" x14ac:dyDescent="0.25">
      <c r="C2711" s="4"/>
      <c r="P2711" s="3"/>
    </row>
    <row r="2712" spans="3:16" x14ac:dyDescent="0.25">
      <c r="C2712" s="4"/>
      <c r="P2712" s="3"/>
    </row>
    <row r="2713" spans="3:16" x14ac:dyDescent="0.25">
      <c r="C2713" s="4"/>
      <c r="P2713" s="3"/>
    </row>
    <row r="2714" spans="3:16" x14ac:dyDescent="0.25">
      <c r="C2714" s="4"/>
      <c r="P2714" s="3"/>
    </row>
    <row r="2715" spans="3:16" x14ac:dyDescent="0.25">
      <c r="C2715" s="4"/>
      <c r="P2715" s="3"/>
    </row>
    <row r="2716" spans="3:16" x14ac:dyDescent="0.25">
      <c r="C2716" s="4"/>
      <c r="P2716" s="3"/>
    </row>
    <row r="2717" spans="3:16" x14ac:dyDescent="0.25">
      <c r="C2717" s="4"/>
      <c r="P2717" s="3"/>
    </row>
    <row r="2718" spans="3:16" x14ac:dyDescent="0.25">
      <c r="C2718" s="4"/>
      <c r="P2718" s="3"/>
    </row>
    <row r="2719" spans="3:16" x14ac:dyDescent="0.25">
      <c r="C2719" s="4"/>
      <c r="P2719" s="3"/>
    </row>
    <row r="2720" spans="3:16" x14ac:dyDescent="0.25">
      <c r="C2720" s="4"/>
      <c r="P2720" s="3"/>
    </row>
    <row r="2721" spans="3:16" x14ac:dyDescent="0.25">
      <c r="C2721" s="4"/>
      <c r="P2721" s="3"/>
    </row>
    <row r="2722" spans="3:16" x14ac:dyDescent="0.25">
      <c r="C2722" s="4"/>
      <c r="P2722" s="3"/>
    </row>
    <row r="2723" spans="3:16" x14ac:dyDescent="0.25">
      <c r="C2723" s="4"/>
      <c r="P2723" s="3"/>
    </row>
    <row r="2724" spans="3:16" x14ac:dyDescent="0.25">
      <c r="C2724" s="4"/>
      <c r="P2724" s="3"/>
    </row>
    <row r="2725" spans="3:16" x14ac:dyDescent="0.25">
      <c r="C2725" s="4"/>
      <c r="P2725" s="3"/>
    </row>
    <row r="2726" spans="3:16" x14ac:dyDescent="0.25">
      <c r="C2726" s="4"/>
      <c r="P2726" s="3"/>
    </row>
    <row r="2727" spans="3:16" x14ac:dyDescent="0.25">
      <c r="C2727" s="4"/>
      <c r="P2727" s="3"/>
    </row>
    <row r="2728" spans="3:16" x14ac:dyDescent="0.25">
      <c r="C2728" s="4"/>
      <c r="P2728" s="3"/>
    </row>
    <row r="2729" spans="3:16" x14ac:dyDescent="0.25">
      <c r="C2729" s="4"/>
      <c r="P2729" s="3"/>
    </row>
    <row r="2730" spans="3:16" x14ac:dyDescent="0.25">
      <c r="C2730" s="4"/>
      <c r="P2730" s="3"/>
    </row>
    <row r="2731" spans="3:16" x14ac:dyDescent="0.25">
      <c r="C2731" s="4"/>
      <c r="P2731" s="3"/>
    </row>
    <row r="2732" spans="3:16" x14ac:dyDescent="0.25">
      <c r="C2732" s="4"/>
      <c r="P2732" s="3"/>
    </row>
    <row r="2733" spans="3:16" x14ac:dyDescent="0.25">
      <c r="C2733" s="4"/>
      <c r="P2733" s="3"/>
    </row>
    <row r="2734" spans="3:16" x14ac:dyDescent="0.25">
      <c r="C2734" s="4"/>
      <c r="P2734" s="3"/>
    </row>
    <row r="2735" spans="3:16" x14ac:dyDescent="0.25">
      <c r="C2735" s="4"/>
      <c r="P2735" s="3"/>
    </row>
    <row r="2736" spans="3:16" x14ac:dyDescent="0.25">
      <c r="C2736" s="4"/>
      <c r="P2736" s="3"/>
    </row>
    <row r="2737" spans="3:16" x14ac:dyDescent="0.25">
      <c r="C2737" s="4"/>
      <c r="P2737" s="3"/>
    </row>
    <row r="2738" spans="3:16" x14ac:dyDescent="0.25">
      <c r="C2738" s="4"/>
      <c r="P2738" s="3"/>
    </row>
    <row r="2739" spans="3:16" x14ac:dyDescent="0.25">
      <c r="C2739" s="4"/>
      <c r="P2739" s="3"/>
    </row>
    <row r="2740" spans="3:16" x14ac:dyDescent="0.25">
      <c r="C2740" s="4"/>
      <c r="P2740" s="3"/>
    </row>
    <row r="2741" spans="3:16" x14ac:dyDescent="0.25">
      <c r="C2741" s="4"/>
      <c r="P2741" s="3"/>
    </row>
    <row r="2742" spans="3:16" x14ac:dyDescent="0.25">
      <c r="C2742" s="4"/>
      <c r="P2742" s="3"/>
    </row>
    <row r="2743" spans="3:16" x14ac:dyDescent="0.25">
      <c r="C2743" s="4"/>
      <c r="P2743" s="3"/>
    </row>
    <row r="2744" spans="3:16" x14ac:dyDescent="0.25">
      <c r="C2744" s="4"/>
      <c r="P2744" s="3"/>
    </row>
    <row r="2745" spans="3:16" x14ac:dyDescent="0.25">
      <c r="C2745" s="4"/>
      <c r="P2745" s="3"/>
    </row>
    <row r="2746" spans="3:16" x14ac:dyDescent="0.25">
      <c r="C2746" s="4"/>
      <c r="P2746" s="3"/>
    </row>
    <row r="2747" spans="3:16" x14ac:dyDescent="0.25">
      <c r="C2747" s="4"/>
      <c r="P2747" s="3"/>
    </row>
    <row r="2748" spans="3:16" x14ac:dyDescent="0.25">
      <c r="C2748" s="4"/>
      <c r="P2748" s="3"/>
    </row>
    <row r="2749" spans="3:16" x14ac:dyDescent="0.25">
      <c r="C2749" s="4"/>
      <c r="P2749" s="3"/>
    </row>
    <row r="2750" spans="3:16" x14ac:dyDescent="0.25">
      <c r="C2750" s="4"/>
      <c r="P2750" s="3"/>
    </row>
    <row r="2751" spans="3:16" x14ac:dyDescent="0.25">
      <c r="C2751" s="4"/>
      <c r="P2751" s="3"/>
    </row>
    <row r="2752" spans="3:16" x14ac:dyDescent="0.25">
      <c r="C2752" s="4"/>
      <c r="P2752" s="3"/>
    </row>
    <row r="2753" spans="3:16" x14ac:dyDescent="0.25">
      <c r="C2753" s="4"/>
      <c r="P2753" s="3"/>
    </row>
    <row r="2754" spans="3:16" x14ac:dyDescent="0.25">
      <c r="C2754" s="4"/>
      <c r="P2754" s="3"/>
    </row>
    <row r="2755" spans="3:16" x14ac:dyDescent="0.25">
      <c r="C2755" s="4"/>
      <c r="P2755" s="3"/>
    </row>
    <row r="2756" spans="3:16" x14ac:dyDescent="0.25">
      <c r="C2756" s="4"/>
      <c r="P2756" s="3"/>
    </row>
    <row r="2757" spans="3:16" x14ac:dyDescent="0.25">
      <c r="C2757" s="4"/>
      <c r="P2757" s="3"/>
    </row>
    <row r="2758" spans="3:16" x14ac:dyDescent="0.25">
      <c r="C2758" s="4"/>
      <c r="P2758" s="3"/>
    </row>
    <row r="2759" spans="3:16" x14ac:dyDescent="0.25">
      <c r="C2759" s="4"/>
      <c r="P2759" s="3"/>
    </row>
    <row r="2760" spans="3:16" x14ac:dyDescent="0.25">
      <c r="C2760" s="4"/>
      <c r="P2760" s="3"/>
    </row>
    <row r="2761" spans="3:16" x14ac:dyDescent="0.25">
      <c r="C2761" s="4"/>
      <c r="P2761" s="3"/>
    </row>
    <row r="2762" spans="3:16" x14ac:dyDescent="0.25">
      <c r="C2762" s="4"/>
      <c r="P2762" s="3"/>
    </row>
    <row r="2763" spans="3:16" x14ac:dyDescent="0.25">
      <c r="C2763" s="4"/>
      <c r="P2763" s="3"/>
    </row>
    <row r="2764" spans="3:16" x14ac:dyDescent="0.25">
      <c r="C2764" s="4"/>
      <c r="P2764" s="3"/>
    </row>
    <row r="2765" spans="3:16" x14ac:dyDescent="0.25">
      <c r="C2765" s="4"/>
      <c r="P2765" s="3"/>
    </row>
    <row r="2766" spans="3:16" x14ac:dyDescent="0.25">
      <c r="C2766" s="4"/>
      <c r="P2766" s="3"/>
    </row>
    <row r="2767" spans="3:16" x14ac:dyDescent="0.25">
      <c r="C2767" s="4"/>
      <c r="P2767" s="3"/>
    </row>
    <row r="2768" spans="3:16" x14ac:dyDescent="0.25">
      <c r="C2768" s="4"/>
      <c r="P2768" s="3"/>
    </row>
    <row r="2769" spans="3:16" x14ac:dyDescent="0.25">
      <c r="C2769" s="4"/>
      <c r="P2769" s="3"/>
    </row>
    <row r="2770" spans="3:16" x14ac:dyDescent="0.25">
      <c r="C2770" s="4"/>
      <c r="P2770" s="3"/>
    </row>
    <row r="2771" spans="3:16" x14ac:dyDescent="0.25">
      <c r="C2771" s="4"/>
      <c r="P2771" s="3"/>
    </row>
    <row r="2772" spans="3:16" x14ac:dyDescent="0.25">
      <c r="C2772" s="4"/>
      <c r="P2772" s="3"/>
    </row>
    <row r="2773" spans="3:16" x14ac:dyDescent="0.25">
      <c r="C2773" s="4"/>
      <c r="P2773" s="3"/>
    </row>
    <row r="2774" spans="3:16" x14ac:dyDescent="0.25">
      <c r="C2774" s="4"/>
      <c r="P2774" s="3"/>
    </row>
    <row r="2775" spans="3:16" x14ac:dyDescent="0.25">
      <c r="C2775" s="4"/>
      <c r="P2775" s="3"/>
    </row>
    <row r="2776" spans="3:16" x14ac:dyDescent="0.25">
      <c r="C2776" s="4"/>
      <c r="P2776" s="3"/>
    </row>
    <row r="2777" spans="3:16" x14ac:dyDescent="0.25">
      <c r="C2777" s="4"/>
      <c r="P2777" s="3"/>
    </row>
    <row r="2778" spans="3:16" x14ac:dyDescent="0.25">
      <c r="C2778" s="4"/>
      <c r="P2778" s="3"/>
    </row>
    <row r="2779" spans="3:16" x14ac:dyDescent="0.25">
      <c r="C2779" s="4"/>
      <c r="P2779" s="3"/>
    </row>
    <row r="2780" spans="3:16" x14ac:dyDescent="0.25">
      <c r="C2780" s="4"/>
      <c r="P2780" s="3"/>
    </row>
    <row r="2781" spans="3:16" x14ac:dyDescent="0.25">
      <c r="C2781" s="4"/>
      <c r="P2781" s="3"/>
    </row>
    <row r="2782" spans="3:16" x14ac:dyDescent="0.25">
      <c r="C2782" s="4"/>
      <c r="P2782" s="3"/>
    </row>
    <row r="2783" spans="3:16" x14ac:dyDescent="0.25">
      <c r="C2783" s="4"/>
      <c r="P2783" s="3"/>
    </row>
    <row r="2784" spans="3:16" x14ac:dyDescent="0.25">
      <c r="C2784" s="4"/>
      <c r="P2784" s="3"/>
    </row>
    <row r="2785" spans="3:16" x14ac:dyDescent="0.25">
      <c r="C2785" s="4"/>
      <c r="P2785" s="3"/>
    </row>
    <row r="2786" spans="3:16" x14ac:dyDescent="0.25">
      <c r="C2786" s="4"/>
      <c r="P2786" s="3"/>
    </row>
    <row r="2787" spans="3:16" x14ac:dyDescent="0.25">
      <c r="C2787" s="4"/>
      <c r="P2787" s="3"/>
    </row>
    <row r="2788" spans="3:16" x14ac:dyDescent="0.25">
      <c r="C2788" s="4"/>
      <c r="P2788" s="3"/>
    </row>
    <row r="2789" spans="3:16" x14ac:dyDescent="0.25">
      <c r="C2789" s="4"/>
      <c r="P2789" s="3"/>
    </row>
    <row r="2790" spans="3:16" x14ac:dyDescent="0.25">
      <c r="C2790" s="4"/>
      <c r="P2790" s="3"/>
    </row>
    <row r="2791" spans="3:16" x14ac:dyDescent="0.25">
      <c r="C2791" s="4"/>
      <c r="P2791" s="3"/>
    </row>
    <row r="2792" spans="3:16" x14ac:dyDescent="0.25">
      <c r="C2792" s="4"/>
      <c r="P2792" s="3"/>
    </row>
    <row r="2793" spans="3:16" x14ac:dyDescent="0.25">
      <c r="C2793" s="4"/>
      <c r="P2793" s="3"/>
    </row>
    <row r="2794" spans="3:16" x14ac:dyDescent="0.25">
      <c r="C2794" s="4"/>
      <c r="P2794" s="3"/>
    </row>
    <row r="2795" spans="3:16" x14ac:dyDescent="0.25">
      <c r="C2795" s="4"/>
      <c r="P2795" s="3"/>
    </row>
    <row r="2796" spans="3:16" x14ac:dyDescent="0.25">
      <c r="C2796" s="4"/>
      <c r="P2796" s="3"/>
    </row>
    <row r="2797" spans="3:16" x14ac:dyDescent="0.25">
      <c r="C2797" s="4"/>
      <c r="P2797" s="3"/>
    </row>
    <row r="2798" spans="3:16" x14ac:dyDescent="0.25">
      <c r="C2798" s="4"/>
      <c r="P2798" s="3"/>
    </row>
    <row r="2799" spans="3:16" x14ac:dyDescent="0.25">
      <c r="C2799" s="4"/>
      <c r="P2799" s="3"/>
    </row>
    <row r="2800" spans="3:16" x14ac:dyDescent="0.25">
      <c r="C2800" s="4"/>
      <c r="P2800" s="3"/>
    </row>
    <row r="2801" spans="3:16" x14ac:dyDescent="0.25">
      <c r="C2801" s="4"/>
      <c r="P2801" s="3"/>
    </row>
    <row r="2802" spans="3:16" x14ac:dyDescent="0.25">
      <c r="C2802" s="4"/>
      <c r="P2802" s="3"/>
    </row>
    <row r="2803" spans="3:16" x14ac:dyDescent="0.25">
      <c r="C2803" s="4"/>
      <c r="P2803" s="3"/>
    </row>
    <row r="2804" spans="3:16" x14ac:dyDescent="0.25">
      <c r="C2804" s="4"/>
      <c r="P2804" s="3"/>
    </row>
    <row r="2805" spans="3:16" x14ac:dyDescent="0.25">
      <c r="C2805" s="4"/>
      <c r="P2805" s="3"/>
    </row>
    <row r="2806" spans="3:16" x14ac:dyDescent="0.25">
      <c r="C2806" s="4"/>
      <c r="P2806" s="3"/>
    </row>
    <row r="2807" spans="3:16" x14ac:dyDescent="0.25">
      <c r="C2807" s="4"/>
      <c r="P2807" s="3"/>
    </row>
    <row r="2808" spans="3:16" x14ac:dyDescent="0.25">
      <c r="C2808" s="4"/>
      <c r="P2808" s="3"/>
    </row>
    <row r="2809" spans="3:16" x14ac:dyDescent="0.25">
      <c r="C2809" s="4"/>
      <c r="P2809" s="3"/>
    </row>
    <row r="2810" spans="3:16" x14ac:dyDescent="0.25">
      <c r="C2810" s="4"/>
      <c r="P2810" s="3"/>
    </row>
    <row r="2811" spans="3:16" x14ac:dyDescent="0.25">
      <c r="C2811" s="4"/>
      <c r="P2811" s="3"/>
    </row>
    <row r="2812" spans="3:16" x14ac:dyDescent="0.25">
      <c r="C2812" s="4"/>
      <c r="P2812" s="3"/>
    </row>
    <row r="2813" spans="3:16" x14ac:dyDescent="0.25">
      <c r="C2813" s="4"/>
      <c r="P2813" s="3"/>
    </row>
    <row r="2814" spans="3:16" x14ac:dyDescent="0.25">
      <c r="C2814" s="4"/>
      <c r="P2814" s="3"/>
    </row>
    <row r="2815" spans="3:16" x14ac:dyDescent="0.25">
      <c r="C2815" s="4"/>
      <c r="P2815" s="3"/>
    </row>
    <row r="2816" spans="3:16" x14ac:dyDescent="0.25">
      <c r="C2816" s="4"/>
      <c r="P2816" s="3"/>
    </row>
    <row r="2817" spans="3:16" x14ac:dyDescent="0.25">
      <c r="C2817" s="4"/>
      <c r="P2817" s="3"/>
    </row>
    <row r="2818" spans="3:16" x14ac:dyDescent="0.25">
      <c r="C2818" s="4"/>
      <c r="P2818" s="3"/>
    </row>
    <row r="2819" spans="3:16" x14ac:dyDescent="0.25">
      <c r="C2819" s="4"/>
      <c r="P2819" s="3"/>
    </row>
    <row r="2820" spans="3:16" x14ac:dyDescent="0.25">
      <c r="C2820" s="4"/>
      <c r="P2820" s="3"/>
    </row>
    <row r="2821" spans="3:16" x14ac:dyDescent="0.25">
      <c r="C2821" s="4"/>
      <c r="P2821" s="3"/>
    </row>
    <row r="2822" spans="3:16" x14ac:dyDescent="0.25">
      <c r="C2822" s="4"/>
      <c r="P2822" s="3"/>
    </row>
    <row r="2823" spans="3:16" x14ac:dyDescent="0.25">
      <c r="C2823" s="4"/>
      <c r="P2823" s="3"/>
    </row>
    <row r="2824" spans="3:16" x14ac:dyDescent="0.25">
      <c r="C2824" s="4"/>
      <c r="P2824" s="3"/>
    </row>
    <row r="2825" spans="3:16" x14ac:dyDescent="0.25">
      <c r="C2825" s="4"/>
      <c r="P2825" s="3"/>
    </row>
    <row r="2826" spans="3:16" x14ac:dyDescent="0.25">
      <c r="C2826" s="4"/>
      <c r="P2826" s="3"/>
    </row>
    <row r="2827" spans="3:16" x14ac:dyDescent="0.25">
      <c r="C2827" s="4"/>
      <c r="P2827" s="3"/>
    </row>
    <row r="2828" spans="3:16" x14ac:dyDescent="0.25">
      <c r="C2828" s="4"/>
      <c r="P2828" s="3"/>
    </row>
    <row r="2829" spans="3:16" x14ac:dyDescent="0.25">
      <c r="C2829" s="4"/>
      <c r="P2829" s="3"/>
    </row>
    <row r="2830" spans="3:16" x14ac:dyDescent="0.25">
      <c r="C2830" s="4"/>
      <c r="P2830" s="3"/>
    </row>
    <row r="2831" spans="3:16" x14ac:dyDescent="0.25">
      <c r="C2831" s="4"/>
      <c r="P2831" s="3"/>
    </row>
    <row r="2832" spans="3:16" x14ac:dyDescent="0.25">
      <c r="C2832" s="4"/>
      <c r="P2832" s="3"/>
    </row>
    <row r="2833" spans="3:16" x14ac:dyDescent="0.25">
      <c r="C2833" s="4"/>
      <c r="P2833" s="3"/>
    </row>
    <row r="2834" spans="3:16" x14ac:dyDescent="0.25">
      <c r="C2834" s="4"/>
      <c r="P2834" s="3"/>
    </row>
    <row r="2835" spans="3:16" x14ac:dyDescent="0.25">
      <c r="C2835" s="4"/>
      <c r="P2835" s="3"/>
    </row>
    <row r="2836" spans="3:16" x14ac:dyDescent="0.25">
      <c r="C2836" s="4"/>
      <c r="P2836" s="3"/>
    </row>
    <row r="2837" spans="3:16" x14ac:dyDescent="0.25">
      <c r="C2837" s="4"/>
      <c r="P2837" s="3"/>
    </row>
    <row r="2838" spans="3:16" x14ac:dyDescent="0.25">
      <c r="C2838" s="4"/>
      <c r="P2838" s="3"/>
    </row>
    <row r="2839" spans="3:16" x14ac:dyDescent="0.25">
      <c r="C2839" s="4"/>
      <c r="P2839" s="3"/>
    </row>
    <row r="2840" spans="3:16" x14ac:dyDescent="0.25">
      <c r="C2840" s="4"/>
      <c r="P2840" s="3"/>
    </row>
    <row r="2841" spans="3:16" x14ac:dyDescent="0.25">
      <c r="C2841" s="4"/>
      <c r="P2841" s="3"/>
    </row>
    <row r="2842" spans="3:16" x14ac:dyDescent="0.25">
      <c r="C2842" s="4"/>
      <c r="P2842" s="3"/>
    </row>
    <row r="2843" spans="3:16" x14ac:dyDescent="0.25">
      <c r="C2843" s="4"/>
      <c r="P2843" s="3"/>
    </row>
    <row r="2844" spans="3:16" x14ac:dyDescent="0.25">
      <c r="C2844" s="4"/>
      <c r="P2844" s="3"/>
    </row>
    <row r="2845" spans="3:16" x14ac:dyDescent="0.25">
      <c r="C2845" s="4"/>
      <c r="P2845" s="3"/>
    </row>
    <row r="2846" spans="3:16" x14ac:dyDescent="0.25">
      <c r="C2846" s="4"/>
      <c r="P2846" s="3"/>
    </row>
    <row r="2847" spans="3:16" x14ac:dyDescent="0.25">
      <c r="C2847" s="4"/>
      <c r="P2847" s="3"/>
    </row>
    <row r="2848" spans="3:16" x14ac:dyDescent="0.25">
      <c r="C2848" s="4"/>
      <c r="P2848" s="3"/>
    </row>
    <row r="2849" spans="3:16" x14ac:dyDescent="0.25">
      <c r="C2849" s="4"/>
      <c r="P2849" s="3"/>
    </row>
    <row r="2850" spans="3:16" x14ac:dyDescent="0.25">
      <c r="C2850" s="4"/>
      <c r="P2850" s="3"/>
    </row>
    <row r="2851" spans="3:16" x14ac:dyDescent="0.25">
      <c r="C2851" s="4"/>
      <c r="P2851" s="3"/>
    </row>
    <row r="2852" spans="3:16" x14ac:dyDescent="0.25">
      <c r="C2852" s="4"/>
      <c r="P2852" s="3"/>
    </row>
    <row r="2853" spans="3:16" x14ac:dyDescent="0.25">
      <c r="C2853" s="4"/>
      <c r="P2853" s="3"/>
    </row>
    <row r="2854" spans="3:16" x14ac:dyDescent="0.25">
      <c r="C2854" s="4"/>
      <c r="P2854" s="3"/>
    </row>
    <row r="2855" spans="3:16" x14ac:dyDescent="0.25">
      <c r="C2855" s="4"/>
      <c r="P2855" s="3"/>
    </row>
    <row r="2856" spans="3:16" x14ac:dyDescent="0.25">
      <c r="C2856" s="4"/>
      <c r="P2856" s="3"/>
    </row>
    <row r="2857" spans="3:16" x14ac:dyDescent="0.25">
      <c r="C2857" s="4"/>
      <c r="P2857" s="3"/>
    </row>
    <row r="2858" spans="3:16" x14ac:dyDescent="0.25">
      <c r="C2858" s="4"/>
      <c r="P2858" s="3"/>
    </row>
    <row r="2859" spans="3:16" x14ac:dyDescent="0.25">
      <c r="C2859" s="4"/>
      <c r="P2859" s="3"/>
    </row>
    <row r="2860" spans="3:16" x14ac:dyDescent="0.25">
      <c r="C2860" s="4"/>
      <c r="P2860" s="3"/>
    </row>
    <row r="2861" spans="3:16" x14ac:dyDescent="0.25">
      <c r="C2861" s="4"/>
      <c r="P2861" s="3"/>
    </row>
    <row r="2862" spans="3:16" x14ac:dyDescent="0.25">
      <c r="C2862" s="4"/>
      <c r="P2862" s="3"/>
    </row>
    <row r="2863" spans="3:16" x14ac:dyDescent="0.25">
      <c r="C2863" s="4"/>
      <c r="P2863" s="3"/>
    </row>
    <row r="2864" spans="3:16" x14ac:dyDescent="0.25">
      <c r="C2864" s="4"/>
      <c r="P2864" s="3"/>
    </row>
    <row r="2865" spans="3:16" x14ac:dyDescent="0.25">
      <c r="C2865" s="4"/>
      <c r="P2865" s="3"/>
    </row>
    <row r="2866" spans="3:16" x14ac:dyDescent="0.25">
      <c r="C2866" s="4"/>
      <c r="P2866" s="3"/>
    </row>
    <row r="2867" spans="3:16" x14ac:dyDescent="0.25">
      <c r="C2867" s="4"/>
      <c r="P2867" s="3"/>
    </row>
    <row r="2868" spans="3:16" x14ac:dyDescent="0.25">
      <c r="C2868" s="4"/>
      <c r="P2868" s="3"/>
    </row>
    <row r="2869" spans="3:16" x14ac:dyDescent="0.25">
      <c r="C2869" s="4"/>
      <c r="P2869" s="3"/>
    </row>
    <row r="2870" spans="3:16" x14ac:dyDescent="0.25">
      <c r="C2870" s="4"/>
      <c r="P2870" s="3"/>
    </row>
    <row r="2871" spans="3:16" x14ac:dyDescent="0.25">
      <c r="C2871" s="4"/>
      <c r="P2871" s="3"/>
    </row>
    <row r="2872" spans="3:16" x14ac:dyDescent="0.25">
      <c r="C2872" s="4"/>
      <c r="P2872" s="3"/>
    </row>
    <row r="2873" spans="3:16" x14ac:dyDescent="0.25">
      <c r="C2873" s="4"/>
      <c r="P2873" s="3"/>
    </row>
    <row r="2874" spans="3:16" x14ac:dyDescent="0.25">
      <c r="C2874" s="4"/>
      <c r="P2874" s="3"/>
    </row>
    <row r="2875" spans="3:16" x14ac:dyDescent="0.25">
      <c r="C2875" s="4"/>
      <c r="P2875" s="3"/>
    </row>
    <row r="2876" spans="3:16" x14ac:dyDescent="0.25">
      <c r="C2876" s="4"/>
      <c r="P2876" s="3"/>
    </row>
    <row r="2877" spans="3:16" x14ac:dyDescent="0.25">
      <c r="C2877" s="4"/>
      <c r="P2877" s="3"/>
    </row>
    <row r="2878" spans="3:16" x14ac:dyDescent="0.25">
      <c r="C2878" s="4"/>
      <c r="P2878" s="3"/>
    </row>
    <row r="2879" spans="3:16" x14ac:dyDescent="0.25">
      <c r="C2879" s="4"/>
      <c r="P2879" s="3"/>
    </row>
    <row r="2880" spans="3:16" x14ac:dyDescent="0.25">
      <c r="C2880" s="4"/>
      <c r="P2880" s="3"/>
    </row>
    <row r="2881" spans="3:16" x14ac:dyDescent="0.25">
      <c r="C2881" s="4"/>
      <c r="P2881" s="3"/>
    </row>
    <row r="2882" spans="3:16" x14ac:dyDescent="0.25">
      <c r="C2882" s="4"/>
      <c r="P2882" s="3"/>
    </row>
    <row r="2883" spans="3:16" x14ac:dyDescent="0.25">
      <c r="C2883" s="4"/>
      <c r="P2883" s="3"/>
    </row>
    <row r="2884" spans="3:16" x14ac:dyDescent="0.25">
      <c r="C2884" s="4"/>
      <c r="P2884" s="3"/>
    </row>
    <row r="2885" spans="3:16" x14ac:dyDescent="0.25">
      <c r="C2885" s="4"/>
      <c r="P2885" s="3"/>
    </row>
    <row r="2886" spans="3:16" x14ac:dyDescent="0.25">
      <c r="C2886" s="4"/>
      <c r="P2886" s="3"/>
    </row>
    <row r="2887" spans="3:16" x14ac:dyDescent="0.25">
      <c r="C2887" s="4"/>
      <c r="P2887" s="3"/>
    </row>
    <row r="2888" spans="3:16" x14ac:dyDescent="0.25">
      <c r="C2888" s="4"/>
      <c r="P2888" s="3"/>
    </row>
    <row r="2889" spans="3:16" x14ac:dyDescent="0.25">
      <c r="C2889" s="4"/>
      <c r="P2889" s="3"/>
    </row>
    <row r="2890" spans="3:16" x14ac:dyDescent="0.25">
      <c r="C2890" s="4"/>
      <c r="P2890" s="3"/>
    </row>
    <row r="2891" spans="3:16" x14ac:dyDescent="0.25">
      <c r="C2891" s="4"/>
      <c r="P2891" s="3"/>
    </row>
    <row r="2892" spans="3:16" x14ac:dyDescent="0.25">
      <c r="C2892" s="4"/>
      <c r="P2892" s="3"/>
    </row>
    <row r="2893" spans="3:16" x14ac:dyDescent="0.25">
      <c r="C2893" s="4"/>
      <c r="P2893" s="3"/>
    </row>
    <row r="2894" spans="3:16" x14ac:dyDescent="0.25">
      <c r="C2894" s="4"/>
      <c r="P2894" s="3"/>
    </row>
    <row r="2895" spans="3:16" x14ac:dyDescent="0.25">
      <c r="C2895" s="4"/>
      <c r="P2895" s="3"/>
    </row>
    <row r="2896" spans="3:16" x14ac:dyDescent="0.25">
      <c r="C2896" s="4"/>
      <c r="P2896" s="3"/>
    </row>
    <row r="2897" spans="3:16" x14ac:dyDescent="0.25">
      <c r="C2897" s="4"/>
      <c r="P2897" s="3"/>
    </row>
    <row r="2898" spans="3:16" x14ac:dyDescent="0.25">
      <c r="C2898" s="4"/>
      <c r="P2898" s="3"/>
    </row>
    <row r="2899" spans="3:16" x14ac:dyDescent="0.25">
      <c r="C2899" s="4"/>
      <c r="P2899" s="3"/>
    </row>
    <row r="2900" spans="3:16" x14ac:dyDescent="0.25">
      <c r="C2900" s="4"/>
      <c r="P2900" s="3"/>
    </row>
    <row r="2901" spans="3:16" x14ac:dyDescent="0.25">
      <c r="C2901" s="4"/>
      <c r="P2901" s="3"/>
    </row>
    <row r="2902" spans="3:16" x14ac:dyDescent="0.25">
      <c r="C2902" s="4"/>
      <c r="P2902" s="3"/>
    </row>
    <row r="2903" spans="3:16" x14ac:dyDescent="0.25">
      <c r="C2903" s="4"/>
      <c r="P2903" s="3"/>
    </row>
    <row r="2904" spans="3:16" x14ac:dyDescent="0.25">
      <c r="C2904" s="4"/>
      <c r="P2904" s="3"/>
    </row>
    <row r="2905" spans="3:16" x14ac:dyDescent="0.25">
      <c r="C2905" s="4"/>
      <c r="P2905" s="3"/>
    </row>
    <row r="2906" spans="3:16" x14ac:dyDescent="0.25">
      <c r="C2906" s="4"/>
      <c r="P2906" s="3"/>
    </row>
    <row r="2907" spans="3:16" x14ac:dyDescent="0.25">
      <c r="C2907" s="4"/>
      <c r="P2907" s="3"/>
    </row>
    <row r="2908" spans="3:16" x14ac:dyDescent="0.25">
      <c r="C2908" s="4"/>
      <c r="P2908" s="3"/>
    </row>
    <row r="2909" spans="3:16" x14ac:dyDescent="0.25">
      <c r="C2909" s="4"/>
      <c r="P2909" s="3"/>
    </row>
    <row r="2910" spans="3:16" x14ac:dyDescent="0.25">
      <c r="C2910" s="4"/>
      <c r="P2910" s="3"/>
    </row>
    <row r="2911" spans="3:16" x14ac:dyDescent="0.25">
      <c r="C2911" s="4"/>
      <c r="P2911" s="3"/>
    </row>
    <row r="2912" spans="3:16" x14ac:dyDescent="0.25">
      <c r="C2912" s="4"/>
      <c r="P2912" s="3"/>
    </row>
    <row r="2913" spans="3:16" x14ac:dyDescent="0.25">
      <c r="C2913" s="4"/>
      <c r="P2913" s="3"/>
    </row>
    <row r="2914" spans="3:16" x14ac:dyDescent="0.25">
      <c r="C2914" s="4"/>
      <c r="P2914" s="3"/>
    </row>
    <row r="2915" spans="3:16" x14ac:dyDescent="0.25">
      <c r="C2915" s="4"/>
      <c r="P2915" s="3"/>
    </row>
    <row r="2916" spans="3:16" x14ac:dyDescent="0.25">
      <c r="C2916" s="4"/>
      <c r="P2916" s="3"/>
    </row>
    <row r="2917" spans="3:16" x14ac:dyDescent="0.25">
      <c r="C2917" s="4"/>
      <c r="P2917" s="3"/>
    </row>
    <row r="2918" spans="3:16" x14ac:dyDescent="0.25">
      <c r="C2918" s="4"/>
      <c r="P2918" s="3"/>
    </row>
    <row r="2919" spans="3:16" x14ac:dyDescent="0.25">
      <c r="C2919" s="4"/>
      <c r="P2919" s="3"/>
    </row>
    <row r="2920" spans="3:16" x14ac:dyDescent="0.25">
      <c r="C2920" s="4"/>
      <c r="P2920" s="3"/>
    </row>
    <row r="2921" spans="3:16" x14ac:dyDescent="0.25">
      <c r="C2921" s="4"/>
      <c r="P2921" s="3"/>
    </row>
    <row r="2922" spans="3:16" x14ac:dyDescent="0.25">
      <c r="C2922" s="4"/>
      <c r="P2922" s="3"/>
    </row>
    <row r="2923" spans="3:16" x14ac:dyDescent="0.25">
      <c r="C2923" s="4"/>
      <c r="P2923" s="3"/>
    </row>
    <row r="2924" spans="3:16" x14ac:dyDescent="0.25">
      <c r="C2924" s="4"/>
      <c r="P2924" s="3"/>
    </row>
    <row r="2925" spans="3:16" x14ac:dyDescent="0.25">
      <c r="C2925" s="4"/>
      <c r="P2925" s="3"/>
    </row>
    <row r="2926" spans="3:16" x14ac:dyDescent="0.25">
      <c r="C2926" s="4"/>
      <c r="P2926" s="3"/>
    </row>
    <row r="2927" spans="3:16" x14ac:dyDescent="0.25">
      <c r="C2927" s="4"/>
      <c r="P2927" s="3"/>
    </row>
    <row r="2928" spans="3:16" x14ac:dyDescent="0.25">
      <c r="C2928" s="4"/>
      <c r="P2928" s="3"/>
    </row>
    <row r="2929" spans="3:16" x14ac:dyDescent="0.25">
      <c r="C2929" s="4"/>
      <c r="P2929" s="3"/>
    </row>
    <row r="2930" spans="3:16" x14ac:dyDescent="0.25">
      <c r="C2930" s="4"/>
      <c r="P2930" s="3"/>
    </row>
    <row r="2931" spans="3:16" x14ac:dyDescent="0.25">
      <c r="C2931" s="4"/>
      <c r="P2931" s="3"/>
    </row>
    <row r="2932" spans="3:16" x14ac:dyDescent="0.25">
      <c r="C2932" s="4"/>
      <c r="P2932" s="3"/>
    </row>
    <row r="2933" spans="3:16" x14ac:dyDescent="0.25">
      <c r="C2933" s="4"/>
      <c r="P2933" s="3"/>
    </row>
    <row r="2934" spans="3:16" x14ac:dyDescent="0.25">
      <c r="C2934" s="4"/>
      <c r="P2934" s="3"/>
    </row>
    <row r="2935" spans="3:16" x14ac:dyDescent="0.25">
      <c r="C2935" s="4"/>
      <c r="P2935" s="3"/>
    </row>
    <row r="2936" spans="3:16" x14ac:dyDescent="0.25">
      <c r="C2936" s="4"/>
      <c r="P2936" s="3"/>
    </row>
    <row r="2937" spans="3:16" x14ac:dyDescent="0.25">
      <c r="C2937" s="4"/>
      <c r="P2937" s="3"/>
    </row>
    <row r="2938" spans="3:16" x14ac:dyDescent="0.25">
      <c r="C2938" s="4"/>
      <c r="P2938" s="3"/>
    </row>
    <row r="2939" spans="3:16" x14ac:dyDescent="0.25">
      <c r="C2939" s="4"/>
      <c r="P2939" s="3"/>
    </row>
    <row r="2940" spans="3:16" x14ac:dyDescent="0.25">
      <c r="C2940" s="4"/>
      <c r="P2940" s="3"/>
    </row>
    <row r="2941" spans="3:16" x14ac:dyDescent="0.25">
      <c r="C2941" s="4"/>
      <c r="P2941" s="3"/>
    </row>
    <row r="2942" spans="3:16" x14ac:dyDescent="0.25">
      <c r="C2942" s="4"/>
      <c r="P2942" s="3"/>
    </row>
    <row r="2943" spans="3:16" x14ac:dyDescent="0.25">
      <c r="C2943" s="4"/>
      <c r="P2943" s="3"/>
    </row>
    <row r="2944" spans="3:16" x14ac:dyDescent="0.25">
      <c r="C2944" s="4"/>
      <c r="P2944" s="3"/>
    </row>
    <row r="2945" spans="3:16" x14ac:dyDescent="0.25">
      <c r="C2945" s="4"/>
      <c r="P2945" s="3"/>
    </row>
    <row r="2946" spans="3:16" x14ac:dyDescent="0.25">
      <c r="C2946" s="4"/>
      <c r="P2946" s="3"/>
    </row>
    <row r="2947" spans="3:16" x14ac:dyDescent="0.25">
      <c r="C2947" s="4"/>
      <c r="P2947" s="3"/>
    </row>
    <row r="2948" spans="3:16" x14ac:dyDescent="0.25">
      <c r="C2948" s="4"/>
      <c r="P2948" s="3"/>
    </row>
    <row r="2949" spans="3:16" x14ac:dyDescent="0.25">
      <c r="C2949" s="4"/>
      <c r="P2949" s="3"/>
    </row>
    <row r="2950" spans="3:16" x14ac:dyDescent="0.25">
      <c r="C2950" s="4"/>
      <c r="P2950" s="3"/>
    </row>
    <row r="2951" spans="3:16" x14ac:dyDescent="0.25">
      <c r="C2951" s="4"/>
      <c r="P2951" s="3"/>
    </row>
    <row r="2952" spans="3:16" x14ac:dyDescent="0.25">
      <c r="C2952" s="4"/>
      <c r="P2952" s="3"/>
    </row>
    <row r="2953" spans="3:16" x14ac:dyDescent="0.25">
      <c r="C2953" s="4"/>
      <c r="P2953" s="3"/>
    </row>
    <row r="2954" spans="3:16" x14ac:dyDescent="0.25">
      <c r="C2954" s="4"/>
      <c r="P2954" s="3"/>
    </row>
    <row r="2955" spans="3:16" x14ac:dyDescent="0.25">
      <c r="C2955" s="4"/>
      <c r="P2955" s="3"/>
    </row>
    <row r="2956" spans="3:16" x14ac:dyDescent="0.25">
      <c r="C2956" s="4"/>
      <c r="P2956" s="3"/>
    </row>
    <row r="2957" spans="3:16" x14ac:dyDescent="0.25">
      <c r="C2957" s="4"/>
      <c r="P2957" s="3"/>
    </row>
    <row r="2958" spans="3:16" x14ac:dyDescent="0.25">
      <c r="C2958" s="4"/>
      <c r="P2958" s="3"/>
    </row>
    <row r="2959" spans="3:16" x14ac:dyDescent="0.25">
      <c r="C2959" s="4"/>
      <c r="P2959" s="3"/>
    </row>
    <row r="2960" spans="3:16" x14ac:dyDescent="0.25">
      <c r="C2960" s="4"/>
      <c r="P2960" s="3"/>
    </row>
    <row r="2961" spans="3:16" x14ac:dyDescent="0.25">
      <c r="C2961" s="4"/>
      <c r="P2961" s="3"/>
    </row>
    <row r="2962" spans="3:16" x14ac:dyDescent="0.25">
      <c r="C2962" s="4"/>
      <c r="P2962" s="3"/>
    </row>
    <row r="2963" spans="3:16" x14ac:dyDescent="0.25">
      <c r="C2963" s="4"/>
      <c r="P2963" s="3"/>
    </row>
    <row r="2964" spans="3:16" x14ac:dyDescent="0.25">
      <c r="C2964" s="4"/>
      <c r="P2964" s="3"/>
    </row>
    <row r="2965" spans="3:16" x14ac:dyDescent="0.25">
      <c r="C2965" s="4"/>
      <c r="P2965" s="3"/>
    </row>
    <row r="2966" spans="3:16" x14ac:dyDescent="0.25">
      <c r="C2966" s="4"/>
      <c r="P2966" s="3"/>
    </row>
    <row r="2967" spans="3:16" x14ac:dyDescent="0.25">
      <c r="C2967" s="4"/>
      <c r="P2967" s="3"/>
    </row>
    <row r="2968" spans="3:16" x14ac:dyDescent="0.25">
      <c r="C2968" s="4"/>
      <c r="P2968" s="3"/>
    </row>
    <row r="2969" spans="3:16" x14ac:dyDescent="0.25">
      <c r="C2969" s="4"/>
      <c r="P2969" s="3"/>
    </row>
    <row r="2970" spans="3:16" x14ac:dyDescent="0.25">
      <c r="C2970" s="4"/>
      <c r="P2970" s="3"/>
    </row>
    <row r="2971" spans="3:16" x14ac:dyDescent="0.25">
      <c r="C2971" s="4"/>
      <c r="P2971" s="3"/>
    </row>
    <row r="2972" spans="3:16" x14ac:dyDescent="0.25">
      <c r="C2972" s="4"/>
      <c r="P2972" s="3"/>
    </row>
    <row r="2973" spans="3:16" x14ac:dyDescent="0.25">
      <c r="C2973" s="4"/>
      <c r="P2973" s="3"/>
    </row>
    <row r="2974" spans="3:16" x14ac:dyDescent="0.25">
      <c r="C2974" s="4"/>
      <c r="P2974" s="3"/>
    </row>
    <row r="2975" spans="3:16" x14ac:dyDescent="0.25">
      <c r="C2975" s="4"/>
      <c r="P2975" s="3"/>
    </row>
    <row r="2976" spans="3:16" x14ac:dyDescent="0.25">
      <c r="C2976" s="4"/>
      <c r="P2976" s="3"/>
    </row>
    <row r="2977" spans="3:16" x14ac:dyDescent="0.25">
      <c r="C2977" s="4"/>
      <c r="P2977" s="3"/>
    </row>
    <row r="2978" spans="3:16" x14ac:dyDescent="0.25">
      <c r="C2978" s="4"/>
      <c r="P2978" s="3"/>
    </row>
    <row r="2979" spans="3:16" x14ac:dyDescent="0.25">
      <c r="C2979" s="4"/>
      <c r="P2979" s="3"/>
    </row>
    <row r="2980" spans="3:16" x14ac:dyDescent="0.25">
      <c r="C2980" s="4"/>
      <c r="P2980" s="3"/>
    </row>
    <row r="2981" spans="3:16" x14ac:dyDescent="0.25">
      <c r="C2981" s="4"/>
      <c r="P2981" s="3"/>
    </row>
    <row r="2982" spans="3:16" x14ac:dyDescent="0.25">
      <c r="C2982" s="4"/>
      <c r="P2982" s="3"/>
    </row>
    <row r="2983" spans="3:16" x14ac:dyDescent="0.25">
      <c r="C2983" s="4"/>
      <c r="P2983" s="3"/>
    </row>
    <row r="2984" spans="3:16" x14ac:dyDescent="0.25">
      <c r="C2984" s="4"/>
      <c r="P2984" s="3"/>
    </row>
    <row r="2985" spans="3:16" x14ac:dyDescent="0.25">
      <c r="C2985" s="4"/>
      <c r="P2985" s="3"/>
    </row>
    <row r="2986" spans="3:16" x14ac:dyDescent="0.25">
      <c r="C2986" s="4"/>
      <c r="P2986" s="3"/>
    </row>
    <row r="2987" spans="3:16" x14ac:dyDescent="0.25">
      <c r="C2987" s="4"/>
      <c r="P2987" s="3"/>
    </row>
    <row r="2988" spans="3:16" x14ac:dyDescent="0.25">
      <c r="C2988" s="4"/>
      <c r="P2988" s="3"/>
    </row>
    <row r="2989" spans="3:16" x14ac:dyDescent="0.25">
      <c r="C2989" s="4"/>
      <c r="P2989" s="3"/>
    </row>
    <row r="2990" spans="3:16" x14ac:dyDescent="0.25">
      <c r="C2990" s="4"/>
      <c r="P2990" s="3"/>
    </row>
    <row r="2991" spans="3:16" x14ac:dyDescent="0.25">
      <c r="C2991" s="4"/>
      <c r="P2991" s="3"/>
    </row>
    <row r="2992" spans="3:16" x14ac:dyDescent="0.25">
      <c r="C2992" s="4"/>
      <c r="P2992" s="3"/>
    </row>
    <row r="2993" spans="3:16" x14ac:dyDescent="0.25">
      <c r="C2993" s="4"/>
      <c r="P2993" s="3"/>
    </row>
    <row r="2994" spans="3:16" x14ac:dyDescent="0.25">
      <c r="C2994" s="4"/>
      <c r="P2994" s="3"/>
    </row>
    <row r="2995" spans="3:16" x14ac:dyDescent="0.25">
      <c r="C2995" s="4"/>
      <c r="P2995" s="3"/>
    </row>
    <row r="2996" spans="3:16" x14ac:dyDescent="0.25">
      <c r="C2996" s="4"/>
      <c r="P2996" s="3"/>
    </row>
    <row r="2997" spans="3:16" x14ac:dyDescent="0.25">
      <c r="C2997" s="4"/>
      <c r="P2997" s="3"/>
    </row>
    <row r="2998" spans="3:16" x14ac:dyDescent="0.25">
      <c r="C2998" s="4"/>
      <c r="P2998" s="3"/>
    </row>
    <row r="2999" spans="3:16" x14ac:dyDescent="0.25">
      <c r="C2999" s="4"/>
      <c r="P2999" s="3"/>
    </row>
    <row r="3000" spans="3:16" x14ac:dyDescent="0.25">
      <c r="C3000" s="4"/>
      <c r="P3000" s="3"/>
    </row>
    <row r="3001" spans="3:16" x14ac:dyDescent="0.25">
      <c r="C3001" s="4"/>
      <c r="P3001" s="3"/>
    </row>
    <row r="3002" spans="3:16" x14ac:dyDescent="0.25">
      <c r="C3002" s="4"/>
      <c r="P3002" s="3"/>
    </row>
    <row r="3003" spans="3:16" x14ac:dyDescent="0.25">
      <c r="C3003" s="4"/>
      <c r="P3003" s="3"/>
    </row>
    <row r="3004" spans="3:16" x14ac:dyDescent="0.25">
      <c r="C3004" s="4"/>
      <c r="P3004" s="3"/>
    </row>
    <row r="3005" spans="3:16" x14ac:dyDescent="0.25">
      <c r="C3005" s="4"/>
      <c r="P3005" s="3"/>
    </row>
    <row r="3006" spans="3:16" x14ac:dyDescent="0.25">
      <c r="C3006" s="4"/>
      <c r="P3006" s="3"/>
    </row>
    <row r="3007" spans="3:16" x14ac:dyDescent="0.25">
      <c r="C3007" s="4"/>
      <c r="P3007" s="3"/>
    </row>
    <row r="3008" spans="3:16" x14ac:dyDescent="0.25">
      <c r="C3008" s="4"/>
      <c r="P3008" s="3"/>
    </row>
    <row r="3009" spans="3:16" x14ac:dyDescent="0.25">
      <c r="C3009" s="4"/>
      <c r="P3009" s="3"/>
    </row>
    <row r="3010" spans="3:16" x14ac:dyDescent="0.25">
      <c r="C3010" s="4"/>
      <c r="P3010" s="3"/>
    </row>
    <row r="3011" spans="3:16" x14ac:dyDescent="0.25">
      <c r="C3011" s="4"/>
      <c r="P3011" s="3"/>
    </row>
    <row r="3012" spans="3:16" x14ac:dyDescent="0.25">
      <c r="C3012" s="4"/>
      <c r="P3012" s="3"/>
    </row>
    <row r="3013" spans="3:16" x14ac:dyDescent="0.25">
      <c r="C3013" s="4"/>
      <c r="P3013" s="3"/>
    </row>
    <row r="3014" spans="3:16" x14ac:dyDescent="0.25">
      <c r="C3014" s="4"/>
      <c r="P3014" s="3"/>
    </row>
    <row r="3015" spans="3:16" x14ac:dyDescent="0.25">
      <c r="C3015" s="4"/>
      <c r="P3015" s="3"/>
    </row>
    <row r="3016" spans="3:16" x14ac:dyDescent="0.25">
      <c r="C3016" s="4"/>
      <c r="P3016" s="3"/>
    </row>
    <row r="3017" spans="3:16" x14ac:dyDescent="0.25">
      <c r="C3017" s="4"/>
      <c r="P3017" s="3"/>
    </row>
    <row r="3018" spans="3:16" x14ac:dyDescent="0.25">
      <c r="C3018" s="4"/>
      <c r="P3018" s="3"/>
    </row>
    <row r="3019" spans="3:16" x14ac:dyDescent="0.25">
      <c r="C3019" s="4"/>
      <c r="P3019" s="3"/>
    </row>
    <row r="3020" spans="3:16" x14ac:dyDescent="0.25">
      <c r="C3020" s="4"/>
      <c r="P3020" s="3"/>
    </row>
    <row r="3021" spans="3:16" x14ac:dyDescent="0.25">
      <c r="C3021" s="4"/>
      <c r="P3021" s="3"/>
    </row>
    <row r="3022" spans="3:16" x14ac:dyDescent="0.25">
      <c r="C3022" s="4"/>
      <c r="P3022" s="3"/>
    </row>
    <row r="3023" spans="3:16" x14ac:dyDescent="0.25">
      <c r="C3023" s="4"/>
      <c r="P3023" s="3"/>
    </row>
    <row r="3024" spans="3:16" x14ac:dyDescent="0.25">
      <c r="C3024" s="4"/>
      <c r="P3024" s="3"/>
    </row>
    <row r="3025" spans="3:16" x14ac:dyDescent="0.25">
      <c r="C3025" s="4"/>
      <c r="P3025" s="3"/>
    </row>
    <row r="3026" spans="3:16" x14ac:dyDescent="0.25">
      <c r="C3026" s="4"/>
      <c r="P3026" s="3"/>
    </row>
    <row r="3027" spans="3:16" x14ac:dyDescent="0.25">
      <c r="C3027" s="4"/>
      <c r="P3027" s="3"/>
    </row>
    <row r="3028" spans="3:16" x14ac:dyDescent="0.25">
      <c r="C3028" s="4"/>
      <c r="P3028" s="3"/>
    </row>
    <row r="3029" spans="3:16" x14ac:dyDescent="0.25">
      <c r="C3029" s="4"/>
      <c r="P3029" s="3"/>
    </row>
    <row r="3030" spans="3:16" x14ac:dyDescent="0.25">
      <c r="C3030" s="4"/>
      <c r="P3030" s="3"/>
    </row>
    <row r="3031" spans="3:16" x14ac:dyDescent="0.25">
      <c r="C3031" s="4"/>
      <c r="P3031" s="3"/>
    </row>
    <row r="3032" spans="3:16" x14ac:dyDescent="0.25">
      <c r="C3032" s="4"/>
      <c r="P3032" s="3"/>
    </row>
    <row r="3033" spans="3:16" x14ac:dyDescent="0.25">
      <c r="C3033" s="4"/>
      <c r="P3033" s="3"/>
    </row>
    <row r="3034" spans="3:16" x14ac:dyDescent="0.25">
      <c r="C3034" s="4"/>
      <c r="P3034" s="3"/>
    </row>
    <row r="3035" spans="3:16" x14ac:dyDescent="0.25">
      <c r="C3035" s="4"/>
      <c r="P3035" s="3"/>
    </row>
    <row r="3036" spans="3:16" x14ac:dyDescent="0.25">
      <c r="C3036" s="4"/>
      <c r="P3036" s="3"/>
    </row>
    <row r="3037" spans="3:16" x14ac:dyDescent="0.25">
      <c r="C3037" s="4"/>
      <c r="P3037" s="3"/>
    </row>
    <row r="3038" spans="3:16" x14ac:dyDescent="0.25">
      <c r="C3038" s="4"/>
      <c r="P3038" s="3"/>
    </row>
    <row r="3039" spans="3:16" x14ac:dyDescent="0.25">
      <c r="C3039" s="4"/>
      <c r="P3039" s="3"/>
    </row>
    <row r="3040" spans="3:16" x14ac:dyDescent="0.25">
      <c r="C3040" s="4"/>
      <c r="P3040" s="3"/>
    </row>
    <row r="3041" spans="3:16" x14ac:dyDescent="0.25">
      <c r="C3041" s="4"/>
      <c r="P3041" s="3"/>
    </row>
    <row r="3042" spans="3:16" x14ac:dyDescent="0.25">
      <c r="C3042" s="4"/>
      <c r="P3042" s="3"/>
    </row>
    <row r="3043" spans="3:16" x14ac:dyDescent="0.25">
      <c r="C3043" s="4"/>
      <c r="P3043" s="3"/>
    </row>
    <row r="3044" spans="3:16" x14ac:dyDescent="0.25">
      <c r="C3044" s="4"/>
      <c r="P3044" s="3"/>
    </row>
    <row r="3045" spans="3:16" x14ac:dyDescent="0.25">
      <c r="C3045" s="4"/>
      <c r="P3045" s="3"/>
    </row>
    <row r="3046" spans="3:16" x14ac:dyDescent="0.25">
      <c r="C3046" s="4"/>
      <c r="P3046" s="3"/>
    </row>
    <row r="3047" spans="3:16" x14ac:dyDescent="0.25">
      <c r="C3047" s="4"/>
      <c r="P3047" s="3"/>
    </row>
    <row r="3048" spans="3:16" x14ac:dyDescent="0.25">
      <c r="C3048" s="4"/>
      <c r="P3048" s="3"/>
    </row>
    <row r="3049" spans="3:16" x14ac:dyDescent="0.25">
      <c r="C3049" s="4"/>
      <c r="P3049" s="3"/>
    </row>
    <row r="3050" spans="3:16" x14ac:dyDescent="0.25">
      <c r="C3050" s="4"/>
      <c r="P3050" s="3"/>
    </row>
    <row r="3051" spans="3:16" x14ac:dyDescent="0.25">
      <c r="C3051" s="4"/>
      <c r="P3051" s="3"/>
    </row>
    <row r="3052" spans="3:16" x14ac:dyDescent="0.25">
      <c r="C3052" s="4"/>
      <c r="P3052" s="3"/>
    </row>
    <row r="3053" spans="3:16" x14ac:dyDescent="0.25">
      <c r="C3053" s="4"/>
      <c r="P3053" s="3"/>
    </row>
    <row r="3054" spans="3:16" x14ac:dyDescent="0.25">
      <c r="C3054" s="4"/>
      <c r="P3054" s="3"/>
    </row>
    <row r="3055" spans="3:16" x14ac:dyDescent="0.25">
      <c r="C3055" s="4"/>
      <c r="P3055" s="3"/>
    </row>
    <row r="3056" spans="3:16" x14ac:dyDescent="0.25">
      <c r="C3056" s="4"/>
      <c r="P3056" s="3"/>
    </row>
    <row r="3057" spans="3:16" x14ac:dyDescent="0.25">
      <c r="C3057" s="4"/>
      <c r="P3057" s="3"/>
    </row>
    <row r="3058" spans="3:16" x14ac:dyDescent="0.25">
      <c r="C3058" s="4"/>
      <c r="P3058" s="3"/>
    </row>
    <row r="3059" spans="3:16" x14ac:dyDescent="0.25">
      <c r="C3059" s="4"/>
      <c r="P3059" s="3"/>
    </row>
    <row r="3060" spans="3:16" x14ac:dyDescent="0.25">
      <c r="C3060" s="4"/>
      <c r="P3060" s="3"/>
    </row>
    <row r="3061" spans="3:16" x14ac:dyDescent="0.25">
      <c r="C3061" s="4"/>
      <c r="P3061" s="3"/>
    </row>
    <row r="3062" spans="3:16" x14ac:dyDescent="0.25">
      <c r="C3062" s="4"/>
      <c r="P3062" s="3"/>
    </row>
    <row r="3063" spans="3:16" x14ac:dyDescent="0.25">
      <c r="C3063" s="4"/>
      <c r="P3063" s="3"/>
    </row>
    <row r="3064" spans="3:16" x14ac:dyDescent="0.25">
      <c r="C3064" s="4"/>
      <c r="P3064" s="3"/>
    </row>
    <row r="3065" spans="3:16" x14ac:dyDescent="0.25">
      <c r="C3065" s="4"/>
      <c r="P3065" s="3"/>
    </row>
    <row r="3066" spans="3:16" x14ac:dyDescent="0.25">
      <c r="C3066" s="4"/>
      <c r="P3066" s="3"/>
    </row>
    <row r="3067" spans="3:16" x14ac:dyDescent="0.25">
      <c r="C3067" s="4"/>
      <c r="P3067" s="3"/>
    </row>
    <row r="3068" spans="3:16" x14ac:dyDescent="0.25">
      <c r="C3068" s="4"/>
      <c r="P3068" s="3"/>
    </row>
    <row r="3069" spans="3:16" x14ac:dyDescent="0.25">
      <c r="C3069" s="4"/>
      <c r="P3069" s="3"/>
    </row>
    <row r="3070" spans="3:16" x14ac:dyDescent="0.25">
      <c r="C3070" s="4"/>
      <c r="P3070" s="3"/>
    </row>
    <row r="3071" spans="3:16" x14ac:dyDescent="0.25">
      <c r="C3071" s="4"/>
      <c r="P3071" s="3"/>
    </row>
    <row r="3072" spans="3:16" x14ac:dyDescent="0.25">
      <c r="C3072" s="4"/>
      <c r="P3072" s="3"/>
    </row>
    <row r="3073" spans="3:16" x14ac:dyDescent="0.25">
      <c r="C3073" s="4"/>
      <c r="P3073" s="3"/>
    </row>
    <row r="3074" spans="3:16" x14ac:dyDescent="0.25">
      <c r="C3074" s="4"/>
      <c r="P3074" s="3"/>
    </row>
    <row r="3075" spans="3:16" x14ac:dyDescent="0.25">
      <c r="C3075" s="4"/>
      <c r="P3075" s="3"/>
    </row>
    <row r="3076" spans="3:16" x14ac:dyDescent="0.25">
      <c r="C3076" s="4"/>
      <c r="P3076" s="3"/>
    </row>
    <row r="3077" spans="3:16" x14ac:dyDescent="0.25">
      <c r="C3077" s="4"/>
      <c r="P3077" s="3"/>
    </row>
    <row r="3078" spans="3:16" x14ac:dyDescent="0.25">
      <c r="C3078" s="4"/>
      <c r="P3078" s="3"/>
    </row>
    <row r="3079" spans="3:16" x14ac:dyDescent="0.25">
      <c r="C3079" s="4"/>
      <c r="P3079" s="3"/>
    </row>
    <row r="3080" spans="3:16" x14ac:dyDescent="0.25">
      <c r="C3080" s="4"/>
      <c r="P3080" s="3"/>
    </row>
    <row r="3081" spans="3:16" x14ac:dyDescent="0.25">
      <c r="C3081" s="4"/>
      <c r="P3081" s="3"/>
    </row>
    <row r="3082" spans="3:16" x14ac:dyDescent="0.25">
      <c r="C3082" s="4"/>
      <c r="P3082" s="3"/>
    </row>
    <row r="3083" spans="3:16" x14ac:dyDescent="0.25">
      <c r="C3083" s="4"/>
      <c r="P3083" s="3"/>
    </row>
    <row r="3084" spans="3:16" x14ac:dyDescent="0.25">
      <c r="C3084" s="4"/>
      <c r="P3084" s="3"/>
    </row>
    <row r="3085" spans="3:16" x14ac:dyDescent="0.25">
      <c r="C3085" s="4"/>
      <c r="P3085" s="3"/>
    </row>
    <row r="3086" spans="3:16" x14ac:dyDescent="0.25">
      <c r="C3086" s="4"/>
      <c r="P3086" s="3"/>
    </row>
    <row r="3087" spans="3:16" x14ac:dyDescent="0.25">
      <c r="C3087" s="4"/>
      <c r="P3087" s="3"/>
    </row>
    <row r="3088" spans="3:16" x14ac:dyDescent="0.25">
      <c r="C3088" s="4"/>
      <c r="P3088" s="3"/>
    </row>
    <row r="3089" spans="3:16" x14ac:dyDescent="0.25">
      <c r="C3089" s="4"/>
      <c r="P3089" s="3"/>
    </row>
    <row r="3090" spans="3:16" x14ac:dyDescent="0.25">
      <c r="C3090" s="4"/>
      <c r="P3090" s="3"/>
    </row>
    <row r="3091" spans="3:16" x14ac:dyDescent="0.25">
      <c r="C3091" s="4"/>
      <c r="P3091" s="3"/>
    </row>
    <row r="3092" spans="3:16" x14ac:dyDescent="0.25">
      <c r="C3092" s="4"/>
      <c r="P3092" s="3"/>
    </row>
    <row r="3093" spans="3:16" x14ac:dyDescent="0.25">
      <c r="C3093" s="4"/>
      <c r="P3093" s="3"/>
    </row>
    <row r="3094" spans="3:16" x14ac:dyDescent="0.25">
      <c r="C3094" s="4"/>
      <c r="P3094" s="3"/>
    </row>
    <row r="3095" spans="3:16" x14ac:dyDescent="0.25">
      <c r="C3095" s="4"/>
      <c r="P3095" s="3"/>
    </row>
    <row r="3096" spans="3:16" x14ac:dyDescent="0.25">
      <c r="C3096" s="4"/>
      <c r="P3096" s="3"/>
    </row>
    <row r="3097" spans="3:16" x14ac:dyDescent="0.25">
      <c r="C3097" s="4"/>
      <c r="P3097" s="3"/>
    </row>
    <row r="3098" spans="3:16" x14ac:dyDescent="0.25">
      <c r="C3098" s="4"/>
      <c r="P3098" s="3"/>
    </row>
    <row r="3099" spans="3:16" x14ac:dyDescent="0.25">
      <c r="C3099" s="4"/>
      <c r="P3099" s="3"/>
    </row>
    <row r="3100" spans="3:16" x14ac:dyDescent="0.25">
      <c r="C3100" s="4"/>
      <c r="P3100" s="3"/>
    </row>
    <row r="3101" spans="3:16" x14ac:dyDescent="0.25">
      <c r="C3101" s="4"/>
      <c r="P3101" s="3"/>
    </row>
    <row r="3102" spans="3:16" x14ac:dyDescent="0.25">
      <c r="C3102" s="4"/>
      <c r="P3102" s="3"/>
    </row>
    <row r="3103" spans="3:16" x14ac:dyDescent="0.25">
      <c r="C3103" s="4"/>
      <c r="P3103" s="3"/>
    </row>
    <row r="3104" spans="3:16" x14ac:dyDescent="0.25">
      <c r="C3104" s="4"/>
      <c r="P3104" s="3"/>
    </row>
    <row r="3105" spans="3:16" x14ac:dyDescent="0.25">
      <c r="C3105" s="4"/>
      <c r="P3105" s="3"/>
    </row>
    <row r="3106" spans="3:16" x14ac:dyDescent="0.25">
      <c r="C3106" s="4"/>
      <c r="P3106" s="3"/>
    </row>
    <row r="3107" spans="3:16" x14ac:dyDescent="0.25">
      <c r="C3107" s="4"/>
      <c r="P3107" s="3"/>
    </row>
    <row r="3108" spans="3:16" x14ac:dyDescent="0.25">
      <c r="C3108" s="4"/>
      <c r="P3108" s="3"/>
    </row>
    <row r="3109" spans="3:16" x14ac:dyDescent="0.25">
      <c r="C3109" s="4"/>
      <c r="P3109" s="3"/>
    </row>
    <row r="3110" spans="3:16" x14ac:dyDescent="0.25">
      <c r="C3110" s="4"/>
      <c r="P3110" s="3"/>
    </row>
    <row r="3111" spans="3:16" x14ac:dyDescent="0.25">
      <c r="C3111" s="4"/>
      <c r="P3111" s="3"/>
    </row>
    <row r="3112" spans="3:16" x14ac:dyDescent="0.25">
      <c r="C3112" s="4"/>
      <c r="P3112" s="3"/>
    </row>
    <row r="3113" spans="3:16" x14ac:dyDescent="0.25">
      <c r="C3113" s="4"/>
      <c r="P3113" s="3"/>
    </row>
    <row r="3114" spans="3:16" x14ac:dyDescent="0.25">
      <c r="C3114" s="4"/>
      <c r="P3114" s="3"/>
    </row>
    <row r="3115" spans="3:16" x14ac:dyDescent="0.25">
      <c r="C3115" s="4"/>
      <c r="P3115" s="3"/>
    </row>
    <row r="3116" spans="3:16" x14ac:dyDescent="0.25">
      <c r="C3116" s="4"/>
      <c r="P3116" s="3"/>
    </row>
    <row r="3117" spans="3:16" x14ac:dyDescent="0.25">
      <c r="C3117" s="4"/>
      <c r="P3117" s="3"/>
    </row>
    <row r="3118" spans="3:16" x14ac:dyDescent="0.25">
      <c r="C3118" s="4"/>
      <c r="P3118" s="3"/>
    </row>
    <row r="3119" spans="3:16" x14ac:dyDescent="0.25">
      <c r="C3119" s="4"/>
      <c r="P3119" s="3"/>
    </row>
    <row r="3120" spans="3:16" x14ac:dyDescent="0.25">
      <c r="C3120" s="4"/>
      <c r="P3120" s="3"/>
    </row>
    <row r="3121" spans="3:16" x14ac:dyDescent="0.25">
      <c r="C3121" s="4"/>
      <c r="P3121" s="3"/>
    </row>
    <row r="3122" spans="3:16" x14ac:dyDescent="0.25">
      <c r="C3122" s="4"/>
      <c r="P3122" s="3"/>
    </row>
    <row r="3123" spans="3:16" x14ac:dyDescent="0.25">
      <c r="C3123" s="4"/>
      <c r="P3123" s="3"/>
    </row>
    <row r="3124" spans="3:16" x14ac:dyDescent="0.25">
      <c r="C3124" s="4"/>
      <c r="P3124" s="3"/>
    </row>
    <row r="3125" spans="3:16" x14ac:dyDescent="0.25">
      <c r="C3125" s="4"/>
      <c r="P3125" s="3"/>
    </row>
    <row r="3126" spans="3:16" x14ac:dyDescent="0.25">
      <c r="C3126" s="4"/>
      <c r="P3126" s="3"/>
    </row>
    <row r="3127" spans="3:16" x14ac:dyDescent="0.25">
      <c r="C3127" s="4"/>
      <c r="P3127" s="3"/>
    </row>
    <row r="3128" spans="3:16" x14ac:dyDescent="0.25">
      <c r="C3128" s="4"/>
      <c r="P3128" s="3"/>
    </row>
    <row r="3129" spans="3:16" x14ac:dyDescent="0.25">
      <c r="C3129" s="4"/>
      <c r="P3129" s="3"/>
    </row>
    <row r="3130" spans="3:16" x14ac:dyDescent="0.25">
      <c r="C3130" s="4"/>
      <c r="P3130" s="3"/>
    </row>
    <row r="3131" spans="3:16" x14ac:dyDescent="0.25">
      <c r="C3131" s="4"/>
      <c r="P3131" s="3"/>
    </row>
    <row r="3132" spans="3:16" x14ac:dyDescent="0.25">
      <c r="C3132" s="4"/>
      <c r="P3132" s="3"/>
    </row>
    <row r="3133" spans="3:16" x14ac:dyDescent="0.25">
      <c r="C3133" s="4"/>
      <c r="P3133" s="3"/>
    </row>
    <row r="3134" spans="3:16" x14ac:dyDescent="0.25">
      <c r="C3134" s="4"/>
      <c r="P3134" s="3"/>
    </row>
    <row r="3135" spans="3:16" x14ac:dyDescent="0.25">
      <c r="C3135" s="4"/>
      <c r="P3135" s="3"/>
    </row>
    <row r="3136" spans="3:16" x14ac:dyDescent="0.25">
      <c r="C3136" s="4"/>
      <c r="P3136" s="3"/>
    </row>
    <row r="3137" spans="3:16" x14ac:dyDescent="0.25">
      <c r="C3137" s="4"/>
      <c r="P3137" s="3"/>
    </row>
    <row r="3138" spans="3:16" x14ac:dyDescent="0.25">
      <c r="C3138" s="4"/>
      <c r="P3138" s="3"/>
    </row>
    <row r="3139" spans="3:16" x14ac:dyDescent="0.25">
      <c r="C3139" s="4"/>
      <c r="P3139" s="3"/>
    </row>
    <row r="3140" spans="3:16" x14ac:dyDescent="0.25">
      <c r="C3140" s="4"/>
      <c r="P3140" s="3"/>
    </row>
    <row r="3141" spans="3:16" x14ac:dyDescent="0.25">
      <c r="C3141" s="4"/>
      <c r="P3141" s="3"/>
    </row>
    <row r="3142" spans="3:16" x14ac:dyDescent="0.25">
      <c r="C3142" s="4"/>
      <c r="P3142" s="3"/>
    </row>
    <row r="3143" spans="3:16" x14ac:dyDescent="0.25">
      <c r="C3143" s="4"/>
      <c r="P3143" s="3"/>
    </row>
    <row r="3144" spans="3:16" x14ac:dyDescent="0.25">
      <c r="C3144" s="4"/>
      <c r="P3144" s="3"/>
    </row>
    <row r="3145" spans="3:16" x14ac:dyDescent="0.25">
      <c r="C3145" s="4"/>
      <c r="P3145" s="3"/>
    </row>
    <row r="3146" spans="3:16" x14ac:dyDescent="0.25">
      <c r="C3146" s="4"/>
      <c r="P3146" s="3"/>
    </row>
    <row r="3147" spans="3:16" x14ac:dyDescent="0.25">
      <c r="C3147" s="4"/>
      <c r="P3147" s="3"/>
    </row>
    <row r="3148" spans="3:16" x14ac:dyDescent="0.25">
      <c r="C3148" s="4"/>
      <c r="P3148" s="3"/>
    </row>
    <row r="3149" spans="3:16" x14ac:dyDescent="0.25">
      <c r="C3149" s="4"/>
      <c r="P3149" s="3"/>
    </row>
    <row r="3150" spans="3:16" x14ac:dyDescent="0.25">
      <c r="C3150" s="4"/>
      <c r="P3150" s="3"/>
    </row>
    <row r="3151" spans="3:16" x14ac:dyDescent="0.25">
      <c r="C3151" s="4"/>
      <c r="P3151" s="3"/>
    </row>
    <row r="3152" spans="3:16" x14ac:dyDescent="0.25">
      <c r="C3152" s="4"/>
      <c r="P3152" s="3"/>
    </row>
    <row r="3153" spans="3:16" x14ac:dyDescent="0.25">
      <c r="C3153" s="4"/>
      <c r="P3153" s="3"/>
    </row>
    <row r="3154" spans="3:16" x14ac:dyDescent="0.25">
      <c r="C3154" s="4"/>
      <c r="P3154" s="3"/>
    </row>
    <row r="3155" spans="3:16" x14ac:dyDescent="0.25">
      <c r="C3155" s="4"/>
      <c r="P3155" s="3"/>
    </row>
    <row r="3156" spans="3:16" x14ac:dyDescent="0.25">
      <c r="C3156" s="4"/>
      <c r="P3156" s="3"/>
    </row>
    <row r="3157" spans="3:16" x14ac:dyDescent="0.25">
      <c r="C3157" s="4"/>
      <c r="P3157" s="3"/>
    </row>
    <row r="3158" spans="3:16" x14ac:dyDescent="0.25">
      <c r="C3158" s="4"/>
      <c r="P3158" s="3"/>
    </row>
    <row r="3159" spans="3:16" x14ac:dyDescent="0.25">
      <c r="C3159" s="4"/>
      <c r="P3159" s="3"/>
    </row>
    <row r="3160" spans="3:16" x14ac:dyDescent="0.25">
      <c r="C3160" s="4"/>
      <c r="P3160" s="3"/>
    </row>
    <row r="3161" spans="3:16" x14ac:dyDescent="0.25">
      <c r="C3161" s="4"/>
      <c r="P3161" s="3"/>
    </row>
    <row r="3162" spans="3:16" x14ac:dyDescent="0.25">
      <c r="C3162" s="4"/>
      <c r="P3162" s="3"/>
    </row>
    <row r="3163" spans="3:16" x14ac:dyDescent="0.25">
      <c r="C3163" s="4"/>
      <c r="P3163" s="3"/>
    </row>
    <row r="3164" spans="3:16" x14ac:dyDescent="0.25">
      <c r="C3164" s="4"/>
      <c r="P3164" s="3"/>
    </row>
    <row r="3165" spans="3:16" x14ac:dyDescent="0.25">
      <c r="C3165" s="4"/>
      <c r="P3165" s="3"/>
    </row>
    <row r="3166" spans="3:16" x14ac:dyDescent="0.25">
      <c r="C3166" s="4"/>
      <c r="P3166" s="3"/>
    </row>
    <row r="3167" spans="3:16" x14ac:dyDescent="0.25">
      <c r="C3167" s="4"/>
      <c r="P3167" s="3"/>
    </row>
    <row r="3168" spans="3:16" x14ac:dyDescent="0.25">
      <c r="C3168" s="4"/>
      <c r="P3168" s="3"/>
    </row>
    <row r="3169" spans="3:16" x14ac:dyDescent="0.25">
      <c r="C3169" s="4"/>
      <c r="P3169" s="3"/>
    </row>
    <row r="3170" spans="3:16" x14ac:dyDescent="0.25">
      <c r="C3170" s="4"/>
      <c r="P3170" s="3"/>
    </row>
    <row r="3171" spans="3:16" x14ac:dyDescent="0.25">
      <c r="C3171" s="4"/>
      <c r="P3171" s="3"/>
    </row>
    <row r="3172" spans="3:16" x14ac:dyDescent="0.25">
      <c r="C3172" s="4"/>
      <c r="P3172" s="3"/>
    </row>
    <row r="3173" spans="3:16" x14ac:dyDescent="0.25">
      <c r="C3173" s="4"/>
      <c r="P3173" s="3"/>
    </row>
    <row r="3174" spans="3:16" x14ac:dyDescent="0.25">
      <c r="C3174" s="4"/>
      <c r="P3174" s="3"/>
    </row>
    <row r="3175" spans="3:16" x14ac:dyDescent="0.25">
      <c r="C3175" s="4"/>
      <c r="P3175" s="3"/>
    </row>
    <row r="3176" spans="3:16" x14ac:dyDescent="0.25">
      <c r="C3176" s="4"/>
      <c r="P3176" s="3"/>
    </row>
    <row r="3177" spans="3:16" x14ac:dyDescent="0.25">
      <c r="C3177" s="4"/>
      <c r="P3177" s="3"/>
    </row>
    <row r="3178" spans="3:16" x14ac:dyDescent="0.25">
      <c r="C3178" s="4"/>
      <c r="P3178" s="3"/>
    </row>
    <row r="3179" spans="3:16" x14ac:dyDescent="0.25">
      <c r="C3179" s="4"/>
      <c r="P3179" s="3"/>
    </row>
    <row r="3180" spans="3:16" x14ac:dyDescent="0.25">
      <c r="C3180" s="4"/>
      <c r="P3180" s="3"/>
    </row>
    <row r="3181" spans="3:16" x14ac:dyDescent="0.25">
      <c r="C3181" s="4"/>
      <c r="P3181" s="3"/>
    </row>
    <row r="3182" spans="3:16" x14ac:dyDescent="0.25">
      <c r="C3182" s="4"/>
      <c r="P3182" s="3"/>
    </row>
    <row r="3183" spans="3:16" x14ac:dyDescent="0.25">
      <c r="C3183" s="4"/>
      <c r="P3183" s="3"/>
    </row>
    <row r="3184" spans="3:16" x14ac:dyDescent="0.25">
      <c r="C3184" s="4"/>
      <c r="P3184" s="3"/>
    </row>
    <row r="3185" spans="3:16" x14ac:dyDescent="0.25">
      <c r="C3185" s="4"/>
      <c r="P3185" s="3"/>
    </row>
    <row r="3186" spans="3:16" x14ac:dyDescent="0.25">
      <c r="C3186" s="4"/>
      <c r="P3186" s="3"/>
    </row>
    <row r="3187" spans="3:16" x14ac:dyDescent="0.25">
      <c r="C3187" s="4"/>
      <c r="P3187" s="3"/>
    </row>
    <row r="3188" spans="3:16" x14ac:dyDescent="0.25">
      <c r="C3188" s="4"/>
      <c r="P3188" s="3"/>
    </row>
    <row r="3189" spans="3:16" x14ac:dyDescent="0.25">
      <c r="C3189" s="4"/>
      <c r="P3189" s="3"/>
    </row>
    <row r="3190" spans="3:16" x14ac:dyDescent="0.25">
      <c r="C3190" s="4"/>
      <c r="P3190" s="3"/>
    </row>
    <row r="3191" spans="3:16" x14ac:dyDescent="0.25">
      <c r="C3191" s="4"/>
      <c r="P3191" s="3"/>
    </row>
    <row r="3192" spans="3:16" x14ac:dyDescent="0.25">
      <c r="C3192" s="4"/>
      <c r="P3192" s="3"/>
    </row>
    <row r="3193" spans="3:16" x14ac:dyDescent="0.25">
      <c r="C3193" s="4"/>
      <c r="P3193" s="3"/>
    </row>
    <row r="3194" spans="3:16" x14ac:dyDescent="0.25">
      <c r="C3194" s="4"/>
      <c r="P3194" s="3"/>
    </row>
    <row r="3195" spans="3:16" x14ac:dyDescent="0.25">
      <c r="C3195" s="4"/>
      <c r="P3195" s="3"/>
    </row>
    <row r="3196" spans="3:16" x14ac:dyDescent="0.25">
      <c r="C3196" s="4"/>
      <c r="P3196" s="3"/>
    </row>
    <row r="3197" spans="3:16" x14ac:dyDescent="0.25">
      <c r="C3197" s="4"/>
      <c r="P3197" s="3"/>
    </row>
    <row r="3198" spans="3:16" x14ac:dyDescent="0.25">
      <c r="C3198" s="4"/>
      <c r="P3198" s="3"/>
    </row>
    <row r="3199" spans="3:16" x14ac:dyDescent="0.25">
      <c r="C3199" s="4"/>
      <c r="P3199" s="3"/>
    </row>
    <row r="3200" spans="3:16" x14ac:dyDescent="0.25">
      <c r="C3200" s="4"/>
      <c r="P3200" s="3"/>
    </row>
    <row r="3201" spans="3:16" x14ac:dyDescent="0.25">
      <c r="C3201" s="4"/>
      <c r="P3201" s="3"/>
    </row>
    <row r="3202" spans="3:16" x14ac:dyDescent="0.25">
      <c r="C3202" s="4"/>
      <c r="P3202" s="3"/>
    </row>
    <row r="3203" spans="3:16" x14ac:dyDescent="0.25">
      <c r="C3203" s="4"/>
      <c r="P3203" s="3"/>
    </row>
    <row r="3204" spans="3:16" x14ac:dyDescent="0.25">
      <c r="C3204" s="4"/>
      <c r="P3204" s="3"/>
    </row>
    <row r="3205" spans="3:16" x14ac:dyDescent="0.25">
      <c r="C3205" s="4"/>
      <c r="P3205" s="3"/>
    </row>
    <row r="3206" spans="3:16" x14ac:dyDescent="0.25">
      <c r="C3206" s="4"/>
      <c r="P3206" s="3"/>
    </row>
    <row r="3207" spans="3:16" x14ac:dyDescent="0.25">
      <c r="C3207" s="4"/>
      <c r="P3207" s="3"/>
    </row>
    <row r="3208" spans="3:16" x14ac:dyDescent="0.25">
      <c r="C3208" s="4"/>
      <c r="P3208" s="3"/>
    </row>
    <row r="3209" spans="3:16" x14ac:dyDescent="0.25">
      <c r="C3209" s="4"/>
      <c r="P3209" s="3"/>
    </row>
    <row r="3210" spans="3:16" x14ac:dyDescent="0.25">
      <c r="C3210" s="4"/>
      <c r="P3210" s="3"/>
    </row>
    <row r="3211" spans="3:16" x14ac:dyDescent="0.25">
      <c r="C3211" s="4"/>
      <c r="P3211" s="3"/>
    </row>
    <row r="3212" spans="3:16" x14ac:dyDescent="0.25">
      <c r="C3212" s="4"/>
      <c r="P3212" s="3"/>
    </row>
    <row r="3213" spans="3:16" x14ac:dyDescent="0.25">
      <c r="C3213" s="4"/>
      <c r="P3213" s="3"/>
    </row>
    <row r="3214" spans="3:16" x14ac:dyDescent="0.25">
      <c r="C3214" s="4"/>
      <c r="P3214" s="3"/>
    </row>
    <row r="3215" spans="3:16" x14ac:dyDescent="0.25">
      <c r="C3215" s="4"/>
      <c r="P3215" s="3"/>
    </row>
    <row r="3216" spans="3:16" x14ac:dyDescent="0.25">
      <c r="C3216" s="4"/>
      <c r="P3216" s="3"/>
    </row>
    <row r="3217" spans="3:16" x14ac:dyDescent="0.25">
      <c r="C3217" s="4"/>
      <c r="P3217" s="3"/>
    </row>
    <row r="3218" spans="3:16" x14ac:dyDescent="0.25">
      <c r="C3218" s="4"/>
      <c r="P3218" s="3"/>
    </row>
    <row r="3219" spans="3:16" x14ac:dyDescent="0.25">
      <c r="C3219" s="4"/>
      <c r="P3219" s="3"/>
    </row>
    <row r="3220" spans="3:16" x14ac:dyDescent="0.25">
      <c r="C3220" s="4"/>
      <c r="P3220" s="3"/>
    </row>
    <row r="3221" spans="3:16" x14ac:dyDescent="0.25">
      <c r="C3221" s="4"/>
      <c r="P3221" s="3"/>
    </row>
    <row r="3222" spans="3:16" x14ac:dyDescent="0.25">
      <c r="C3222" s="4"/>
      <c r="P3222" s="3"/>
    </row>
    <row r="3223" spans="3:16" x14ac:dyDescent="0.25">
      <c r="C3223" s="4"/>
      <c r="P3223" s="3"/>
    </row>
    <row r="3224" spans="3:16" x14ac:dyDescent="0.25">
      <c r="C3224" s="4"/>
      <c r="P3224" s="3"/>
    </row>
    <row r="3225" spans="3:16" x14ac:dyDescent="0.25">
      <c r="C3225" s="4"/>
      <c r="P3225" s="3"/>
    </row>
    <row r="3226" spans="3:16" x14ac:dyDescent="0.25">
      <c r="C3226" s="4"/>
      <c r="P3226" s="3"/>
    </row>
    <row r="3227" spans="3:16" x14ac:dyDescent="0.25">
      <c r="C3227" s="4"/>
      <c r="P3227" s="3"/>
    </row>
    <row r="3228" spans="3:16" x14ac:dyDescent="0.25">
      <c r="C3228" s="4"/>
      <c r="P3228" s="3"/>
    </row>
    <row r="3229" spans="3:16" x14ac:dyDescent="0.25">
      <c r="C3229" s="4"/>
      <c r="P3229" s="3"/>
    </row>
    <row r="3230" spans="3:16" x14ac:dyDescent="0.25">
      <c r="C3230" s="4"/>
      <c r="P3230" s="3"/>
    </row>
    <row r="3231" spans="3:16" x14ac:dyDescent="0.25">
      <c r="C3231" s="4"/>
      <c r="P3231" s="3"/>
    </row>
    <row r="3232" spans="3:16" x14ac:dyDescent="0.25">
      <c r="C3232" s="4"/>
      <c r="P3232" s="3"/>
    </row>
    <row r="3233" spans="3:16" x14ac:dyDescent="0.25">
      <c r="C3233" s="4"/>
      <c r="P3233" s="3"/>
    </row>
    <row r="3234" spans="3:16" x14ac:dyDescent="0.25">
      <c r="C3234" s="4"/>
      <c r="P3234" s="3"/>
    </row>
    <row r="3235" spans="3:16" x14ac:dyDescent="0.25">
      <c r="C3235" s="4"/>
      <c r="P3235" s="3"/>
    </row>
    <row r="3236" spans="3:16" x14ac:dyDescent="0.25">
      <c r="C3236" s="4"/>
      <c r="P3236" s="3"/>
    </row>
    <row r="3237" spans="3:16" x14ac:dyDescent="0.25">
      <c r="C3237" s="4"/>
      <c r="P3237" s="3"/>
    </row>
    <row r="3238" spans="3:16" x14ac:dyDescent="0.25">
      <c r="C3238" s="4"/>
      <c r="P3238" s="3"/>
    </row>
    <row r="3239" spans="3:16" x14ac:dyDescent="0.25">
      <c r="C3239" s="4"/>
      <c r="P3239" s="3"/>
    </row>
    <row r="3240" spans="3:16" x14ac:dyDescent="0.25">
      <c r="C3240" s="4"/>
      <c r="P3240" s="3"/>
    </row>
    <row r="3241" spans="3:16" x14ac:dyDescent="0.25">
      <c r="C3241" s="4"/>
      <c r="P3241" s="3"/>
    </row>
    <row r="3242" spans="3:16" x14ac:dyDescent="0.25">
      <c r="C3242" s="4"/>
      <c r="P3242" s="3"/>
    </row>
    <row r="3243" spans="3:16" x14ac:dyDescent="0.25">
      <c r="C3243" s="4"/>
      <c r="P3243" s="3"/>
    </row>
    <row r="3244" spans="3:16" x14ac:dyDescent="0.25">
      <c r="C3244" s="4"/>
      <c r="P3244" s="3"/>
    </row>
    <row r="3245" spans="3:16" x14ac:dyDescent="0.25">
      <c r="C3245" s="4"/>
      <c r="P3245" s="3"/>
    </row>
    <row r="3246" spans="3:16" x14ac:dyDescent="0.25">
      <c r="C3246" s="4"/>
      <c r="P3246" s="3"/>
    </row>
    <row r="3247" spans="3:16" x14ac:dyDescent="0.25">
      <c r="C3247" s="4"/>
      <c r="P3247" s="3"/>
    </row>
    <row r="3248" spans="3:16" x14ac:dyDescent="0.25">
      <c r="C3248" s="4"/>
      <c r="P3248" s="3"/>
    </row>
    <row r="3249" spans="3:16" x14ac:dyDescent="0.25">
      <c r="C3249" s="4"/>
      <c r="P3249" s="3"/>
    </row>
    <row r="3250" spans="3:16" x14ac:dyDescent="0.25">
      <c r="C3250" s="4"/>
      <c r="P3250" s="3"/>
    </row>
    <row r="3251" spans="3:16" x14ac:dyDescent="0.25">
      <c r="C3251" s="4"/>
      <c r="P3251" s="3"/>
    </row>
    <row r="3252" spans="3:16" x14ac:dyDescent="0.25">
      <c r="C3252" s="4"/>
      <c r="P3252" s="3"/>
    </row>
    <row r="3253" spans="3:16" x14ac:dyDescent="0.25">
      <c r="C3253" s="4"/>
      <c r="P3253" s="3"/>
    </row>
    <row r="3254" spans="3:16" x14ac:dyDescent="0.25">
      <c r="C3254" s="4"/>
      <c r="P3254" s="3"/>
    </row>
    <row r="3255" spans="3:16" x14ac:dyDescent="0.25">
      <c r="C3255" s="4"/>
      <c r="P3255" s="3"/>
    </row>
    <row r="3256" spans="3:16" x14ac:dyDescent="0.25">
      <c r="C3256" s="4"/>
      <c r="P3256" s="3"/>
    </row>
    <row r="3257" spans="3:16" x14ac:dyDescent="0.25">
      <c r="C3257" s="4"/>
      <c r="P3257" s="3"/>
    </row>
    <row r="3258" spans="3:16" x14ac:dyDescent="0.25">
      <c r="C3258" s="4"/>
      <c r="P3258" s="3"/>
    </row>
    <row r="3259" spans="3:16" x14ac:dyDescent="0.25">
      <c r="C3259" s="4"/>
      <c r="P3259" s="3"/>
    </row>
    <row r="3260" spans="3:16" x14ac:dyDescent="0.25">
      <c r="C3260" s="4"/>
      <c r="P3260" s="3"/>
    </row>
    <row r="3261" spans="3:16" x14ac:dyDescent="0.25">
      <c r="C3261" s="4"/>
      <c r="P3261" s="3"/>
    </row>
    <row r="3262" spans="3:16" x14ac:dyDescent="0.25">
      <c r="C3262" s="4"/>
      <c r="P3262" s="3"/>
    </row>
    <row r="3263" spans="3:16" x14ac:dyDescent="0.25">
      <c r="C3263" s="4"/>
      <c r="P3263" s="3"/>
    </row>
    <row r="3264" spans="3:16" x14ac:dyDescent="0.25">
      <c r="C3264" s="4"/>
      <c r="P3264" s="3"/>
    </row>
    <row r="3265" spans="3:16" x14ac:dyDescent="0.25">
      <c r="C3265" s="4"/>
      <c r="P3265" s="3"/>
    </row>
    <row r="3266" spans="3:16" x14ac:dyDescent="0.25">
      <c r="C3266" s="4"/>
      <c r="P3266" s="3"/>
    </row>
    <row r="3267" spans="3:16" x14ac:dyDescent="0.25">
      <c r="C3267" s="4"/>
      <c r="P3267" s="3"/>
    </row>
    <row r="3268" spans="3:16" x14ac:dyDescent="0.25">
      <c r="C3268" s="4"/>
      <c r="P3268" s="3"/>
    </row>
    <row r="3269" spans="3:16" x14ac:dyDescent="0.25">
      <c r="C3269" s="4"/>
      <c r="P3269" s="3"/>
    </row>
    <row r="3270" spans="3:16" x14ac:dyDescent="0.25">
      <c r="C3270" s="4"/>
      <c r="P3270" s="3"/>
    </row>
    <row r="3271" spans="3:16" x14ac:dyDescent="0.25">
      <c r="C3271" s="4"/>
      <c r="P3271" s="3"/>
    </row>
    <row r="3272" spans="3:16" x14ac:dyDescent="0.25">
      <c r="C3272" s="4"/>
      <c r="P3272" s="3"/>
    </row>
    <row r="3273" spans="3:16" x14ac:dyDescent="0.25">
      <c r="C3273" s="4"/>
      <c r="P3273" s="3"/>
    </row>
    <row r="3274" spans="3:16" x14ac:dyDescent="0.25">
      <c r="C3274" s="4"/>
      <c r="P3274" s="3"/>
    </row>
    <row r="3275" spans="3:16" x14ac:dyDescent="0.25">
      <c r="C3275" s="4"/>
      <c r="P3275" s="3"/>
    </row>
    <row r="3276" spans="3:16" x14ac:dyDescent="0.25">
      <c r="C3276" s="4"/>
      <c r="P3276" s="3"/>
    </row>
    <row r="3277" spans="3:16" x14ac:dyDescent="0.25">
      <c r="C3277" s="4"/>
      <c r="P3277" s="3"/>
    </row>
    <row r="3278" spans="3:16" x14ac:dyDescent="0.25">
      <c r="C3278" s="4"/>
      <c r="P3278" s="3"/>
    </row>
    <row r="3279" spans="3:16" x14ac:dyDescent="0.25">
      <c r="C3279" s="4"/>
      <c r="P3279" s="3"/>
    </row>
    <row r="3280" spans="3:16" x14ac:dyDescent="0.25">
      <c r="C3280" s="4"/>
      <c r="P3280" s="3"/>
    </row>
    <row r="3281" spans="3:16" x14ac:dyDescent="0.25">
      <c r="C3281" s="4"/>
      <c r="P3281" s="3"/>
    </row>
    <row r="3282" spans="3:16" x14ac:dyDescent="0.25">
      <c r="C3282" s="4"/>
      <c r="P3282" s="3"/>
    </row>
    <row r="3283" spans="3:16" x14ac:dyDescent="0.25">
      <c r="C3283" s="4"/>
      <c r="P3283" s="3"/>
    </row>
    <row r="3284" spans="3:16" x14ac:dyDescent="0.25">
      <c r="C3284" s="4"/>
      <c r="P3284" s="3"/>
    </row>
    <row r="3285" spans="3:16" x14ac:dyDescent="0.25">
      <c r="C3285" s="4"/>
      <c r="P3285" s="3"/>
    </row>
    <row r="3286" spans="3:16" x14ac:dyDescent="0.25">
      <c r="C3286" s="4"/>
      <c r="P3286" s="3"/>
    </row>
    <row r="3287" spans="3:16" x14ac:dyDescent="0.25">
      <c r="C3287" s="4"/>
      <c r="P3287" s="3"/>
    </row>
    <row r="3288" spans="3:16" x14ac:dyDescent="0.25">
      <c r="C3288" s="4"/>
      <c r="P3288" s="3"/>
    </row>
    <row r="3289" spans="3:16" x14ac:dyDescent="0.25">
      <c r="C3289" s="4"/>
      <c r="P3289" s="3"/>
    </row>
    <row r="3290" spans="3:16" x14ac:dyDescent="0.25">
      <c r="C3290" s="4"/>
      <c r="P3290" s="3"/>
    </row>
    <row r="3291" spans="3:16" x14ac:dyDescent="0.25">
      <c r="C3291" s="4"/>
      <c r="P3291" s="3"/>
    </row>
    <row r="3292" spans="3:16" x14ac:dyDescent="0.25">
      <c r="C3292" s="4"/>
      <c r="P3292" s="3"/>
    </row>
    <row r="3293" spans="3:16" x14ac:dyDescent="0.25">
      <c r="C3293" s="4"/>
      <c r="P3293" s="3"/>
    </row>
    <row r="3294" spans="3:16" x14ac:dyDescent="0.25">
      <c r="C3294" s="4"/>
      <c r="P3294" s="3"/>
    </row>
    <row r="3295" spans="3:16" x14ac:dyDescent="0.25">
      <c r="C3295" s="4"/>
      <c r="P3295" s="3"/>
    </row>
    <row r="3296" spans="3:16" x14ac:dyDescent="0.25">
      <c r="C3296" s="4"/>
      <c r="P3296" s="3"/>
    </row>
    <row r="3297" spans="3:16" x14ac:dyDescent="0.25">
      <c r="C3297" s="4"/>
      <c r="P3297" s="3"/>
    </row>
    <row r="3298" spans="3:16" x14ac:dyDescent="0.25">
      <c r="C3298" s="4"/>
      <c r="P3298" s="3"/>
    </row>
    <row r="3299" spans="3:16" x14ac:dyDescent="0.25">
      <c r="C3299" s="4"/>
      <c r="P3299" s="3"/>
    </row>
    <row r="3300" spans="3:16" x14ac:dyDescent="0.25">
      <c r="C3300" s="4"/>
      <c r="P3300" s="3"/>
    </row>
    <row r="3301" spans="3:16" x14ac:dyDescent="0.25">
      <c r="C3301" s="4"/>
      <c r="P3301" s="3"/>
    </row>
    <row r="3302" spans="3:16" x14ac:dyDescent="0.25">
      <c r="C3302" s="4"/>
      <c r="P3302" s="3"/>
    </row>
    <row r="3303" spans="3:16" x14ac:dyDescent="0.25">
      <c r="C3303" s="4"/>
      <c r="P3303" s="3"/>
    </row>
    <row r="3304" spans="3:16" x14ac:dyDescent="0.25">
      <c r="C3304" s="4"/>
      <c r="P3304" s="3"/>
    </row>
    <row r="3305" spans="3:16" x14ac:dyDescent="0.25">
      <c r="C3305" s="4"/>
      <c r="P3305" s="3"/>
    </row>
    <row r="3306" spans="3:16" x14ac:dyDescent="0.25">
      <c r="C3306" s="4"/>
      <c r="P3306" s="3"/>
    </row>
    <row r="3307" spans="3:16" x14ac:dyDescent="0.25">
      <c r="C3307" s="4"/>
      <c r="P3307" s="3"/>
    </row>
    <row r="3308" spans="3:16" x14ac:dyDescent="0.25">
      <c r="C3308" s="4"/>
      <c r="P3308" s="3"/>
    </row>
    <row r="3309" spans="3:16" x14ac:dyDescent="0.25">
      <c r="C3309" s="4"/>
      <c r="P3309" s="3"/>
    </row>
    <row r="3310" spans="3:16" x14ac:dyDescent="0.25">
      <c r="C3310" s="4"/>
      <c r="P3310" s="3"/>
    </row>
    <row r="3311" spans="3:16" x14ac:dyDescent="0.25">
      <c r="C3311" s="4"/>
      <c r="P3311" s="3"/>
    </row>
    <row r="3312" spans="3:16" x14ac:dyDescent="0.25">
      <c r="C3312" s="4"/>
      <c r="P3312" s="3"/>
    </row>
    <row r="3313" spans="3:16" x14ac:dyDescent="0.25">
      <c r="C3313" s="4"/>
      <c r="P3313" s="3"/>
    </row>
    <row r="3314" spans="3:16" x14ac:dyDescent="0.25">
      <c r="C3314" s="4"/>
      <c r="P3314" s="3"/>
    </row>
    <row r="3315" spans="3:16" x14ac:dyDescent="0.25">
      <c r="C3315" s="4"/>
      <c r="P3315" s="3"/>
    </row>
    <row r="3316" spans="3:16" x14ac:dyDescent="0.25">
      <c r="C3316" s="4"/>
      <c r="P3316" s="3"/>
    </row>
    <row r="3317" spans="3:16" x14ac:dyDescent="0.25">
      <c r="C3317" s="4"/>
      <c r="P3317" s="3"/>
    </row>
    <row r="3318" spans="3:16" x14ac:dyDescent="0.25">
      <c r="C3318" s="4"/>
      <c r="P3318" s="3"/>
    </row>
    <row r="3319" spans="3:16" x14ac:dyDescent="0.25">
      <c r="C3319" s="4"/>
      <c r="P3319" s="3"/>
    </row>
    <row r="3320" spans="3:16" x14ac:dyDescent="0.25">
      <c r="C3320" s="4"/>
      <c r="P3320" s="3"/>
    </row>
    <row r="3321" spans="3:16" x14ac:dyDescent="0.25">
      <c r="C3321" s="4"/>
      <c r="P3321" s="3"/>
    </row>
    <row r="3322" spans="3:16" x14ac:dyDescent="0.25">
      <c r="C3322" s="4"/>
      <c r="P3322" s="3"/>
    </row>
    <row r="3323" spans="3:16" x14ac:dyDescent="0.25">
      <c r="C3323" s="4"/>
      <c r="P3323" s="3"/>
    </row>
    <row r="3324" spans="3:16" x14ac:dyDescent="0.25">
      <c r="C3324" s="4"/>
      <c r="P3324" s="3"/>
    </row>
    <row r="3325" spans="3:16" x14ac:dyDescent="0.25">
      <c r="C3325" s="4"/>
      <c r="P3325" s="3"/>
    </row>
    <row r="3326" spans="3:16" x14ac:dyDescent="0.25">
      <c r="C3326" s="4"/>
      <c r="P3326" s="3"/>
    </row>
    <row r="3327" spans="3:16" x14ac:dyDescent="0.25">
      <c r="C3327" s="4"/>
      <c r="P3327" s="3"/>
    </row>
    <row r="3328" spans="3:16" x14ac:dyDescent="0.25">
      <c r="C3328" s="4"/>
      <c r="P3328" s="3"/>
    </row>
    <row r="3329" spans="3:16" x14ac:dyDescent="0.25">
      <c r="C3329" s="4"/>
      <c r="P3329" s="3"/>
    </row>
    <row r="3330" spans="3:16" x14ac:dyDescent="0.25">
      <c r="C3330" s="4"/>
      <c r="P3330" s="3"/>
    </row>
    <row r="3331" spans="3:16" x14ac:dyDescent="0.25">
      <c r="C3331" s="4"/>
      <c r="P3331" s="3"/>
    </row>
    <row r="3332" spans="3:16" x14ac:dyDescent="0.25">
      <c r="C3332" s="4"/>
      <c r="P3332" s="3"/>
    </row>
    <row r="3333" spans="3:16" x14ac:dyDescent="0.25">
      <c r="C3333" s="4"/>
      <c r="P3333" s="3"/>
    </row>
    <row r="3334" spans="3:16" x14ac:dyDescent="0.25">
      <c r="C3334" s="4"/>
      <c r="P3334" s="3"/>
    </row>
    <row r="3335" spans="3:16" x14ac:dyDescent="0.25">
      <c r="C3335" s="4"/>
      <c r="P3335" s="3"/>
    </row>
    <row r="3336" spans="3:16" x14ac:dyDescent="0.25">
      <c r="C3336" s="4"/>
      <c r="P3336" s="3"/>
    </row>
    <row r="3337" spans="3:16" x14ac:dyDescent="0.25">
      <c r="C3337" s="4"/>
      <c r="P3337" s="3"/>
    </row>
    <row r="3338" spans="3:16" x14ac:dyDescent="0.25">
      <c r="C3338" s="4"/>
      <c r="P3338" s="3"/>
    </row>
    <row r="3339" spans="3:16" x14ac:dyDescent="0.25">
      <c r="C3339" s="4"/>
      <c r="P3339" s="3"/>
    </row>
    <row r="3340" spans="3:16" x14ac:dyDescent="0.25">
      <c r="C3340" s="4"/>
      <c r="P3340" s="3"/>
    </row>
    <row r="3341" spans="3:16" x14ac:dyDescent="0.25">
      <c r="C3341" s="4"/>
      <c r="P3341" s="3"/>
    </row>
    <row r="3342" spans="3:16" x14ac:dyDescent="0.25">
      <c r="C3342" s="4"/>
      <c r="P3342" s="3"/>
    </row>
    <row r="3343" spans="3:16" x14ac:dyDescent="0.25">
      <c r="C3343" s="4"/>
      <c r="P3343" s="3"/>
    </row>
    <row r="3344" spans="3:16" x14ac:dyDescent="0.25">
      <c r="C3344" s="4"/>
      <c r="P3344" s="3"/>
    </row>
    <row r="3345" spans="3:16" x14ac:dyDescent="0.25">
      <c r="C3345" s="4"/>
      <c r="P3345" s="3"/>
    </row>
    <row r="3346" spans="3:16" x14ac:dyDescent="0.25">
      <c r="C3346" s="4"/>
      <c r="P3346" s="3"/>
    </row>
    <row r="3347" spans="3:16" x14ac:dyDescent="0.25">
      <c r="C3347" s="4"/>
      <c r="P3347" s="3"/>
    </row>
    <row r="3348" spans="3:16" x14ac:dyDescent="0.25">
      <c r="C3348" s="4"/>
      <c r="P3348" s="3"/>
    </row>
    <row r="3349" spans="3:16" x14ac:dyDescent="0.25">
      <c r="C3349" s="4"/>
      <c r="P3349" s="3"/>
    </row>
    <row r="3350" spans="3:16" x14ac:dyDescent="0.25">
      <c r="C3350" s="4"/>
      <c r="P3350" s="3"/>
    </row>
    <row r="3351" spans="3:16" x14ac:dyDescent="0.25">
      <c r="C3351" s="4"/>
      <c r="P3351" s="3"/>
    </row>
    <row r="3352" spans="3:16" x14ac:dyDescent="0.25">
      <c r="C3352" s="4"/>
      <c r="P3352" s="3"/>
    </row>
    <row r="3353" spans="3:16" x14ac:dyDescent="0.25">
      <c r="C3353" s="4"/>
      <c r="P3353" s="3"/>
    </row>
    <row r="3354" spans="3:16" x14ac:dyDescent="0.25">
      <c r="C3354" s="4"/>
      <c r="P3354" s="3"/>
    </row>
    <row r="3355" spans="3:16" x14ac:dyDescent="0.25">
      <c r="C3355" s="4"/>
      <c r="P3355" s="3"/>
    </row>
    <row r="3356" spans="3:16" x14ac:dyDescent="0.25">
      <c r="C3356" s="4"/>
      <c r="P3356" s="3"/>
    </row>
    <row r="3357" spans="3:16" x14ac:dyDescent="0.25">
      <c r="C3357" s="4"/>
      <c r="P3357" s="3"/>
    </row>
    <row r="3358" spans="3:16" x14ac:dyDescent="0.25">
      <c r="C3358" s="4"/>
      <c r="P3358" s="3"/>
    </row>
    <row r="3359" spans="3:16" x14ac:dyDescent="0.25">
      <c r="C3359" s="4"/>
      <c r="P3359" s="3"/>
    </row>
    <row r="3360" spans="3:16" x14ac:dyDescent="0.25">
      <c r="C3360" s="4"/>
      <c r="P3360" s="3"/>
    </row>
    <row r="3361" spans="3:16" x14ac:dyDescent="0.25">
      <c r="C3361" s="4"/>
      <c r="P3361" s="3"/>
    </row>
    <row r="3362" spans="3:16" x14ac:dyDescent="0.25">
      <c r="C3362" s="4"/>
      <c r="P3362" s="3"/>
    </row>
    <row r="3363" spans="3:16" x14ac:dyDescent="0.25">
      <c r="C3363" s="4"/>
      <c r="P3363" s="3"/>
    </row>
    <row r="3364" spans="3:16" x14ac:dyDescent="0.25">
      <c r="C3364" s="4"/>
      <c r="P3364" s="3"/>
    </row>
    <row r="3365" spans="3:16" x14ac:dyDescent="0.25">
      <c r="C3365" s="4"/>
      <c r="P3365" s="3"/>
    </row>
    <row r="3366" spans="3:16" x14ac:dyDescent="0.25">
      <c r="C3366" s="4"/>
      <c r="P3366" s="3"/>
    </row>
    <row r="3367" spans="3:16" x14ac:dyDescent="0.25">
      <c r="C3367" s="4"/>
      <c r="P3367" s="3"/>
    </row>
    <row r="3368" spans="3:16" x14ac:dyDescent="0.25">
      <c r="C3368" s="4"/>
      <c r="P3368" s="3"/>
    </row>
    <row r="3369" spans="3:16" x14ac:dyDescent="0.25">
      <c r="C3369" s="4"/>
      <c r="P3369" s="3"/>
    </row>
    <row r="3370" spans="3:16" x14ac:dyDescent="0.25">
      <c r="C3370" s="4"/>
      <c r="P3370" s="3"/>
    </row>
    <row r="3371" spans="3:16" x14ac:dyDescent="0.25">
      <c r="C3371" s="4"/>
      <c r="P3371" s="3"/>
    </row>
    <row r="3372" spans="3:16" x14ac:dyDescent="0.25">
      <c r="C3372" s="4"/>
      <c r="P3372" s="3"/>
    </row>
    <row r="3373" spans="3:16" x14ac:dyDescent="0.25">
      <c r="C3373" s="4"/>
      <c r="P3373" s="3"/>
    </row>
    <row r="3374" spans="3:16" x14ac:dyDescent="0.25">
      <c r="C3374" s="4"/>
      <c r="P3374" s="3"/>
    </row>
    <row r="3375" spans="3:16" x14ac:dyDescent="0.25">
      <c r="C3375" s="4"/>
      <c r="P3375" s="3"/>
    </row>
    <row r="3376" spans="3:16" x14ac:dyDescent="0.25">
      <c r="C3376" s="4"/>
      <c r="P3376" s="3"/>
    </row>
    <row r="3377" spans="3:16" x14ac:dyDescent="0.25">
      <c r="C3377" s="4"/>
      <c r="P3377" s="3"/>
    </row>
    <row r="3378" spans="3:16" x14ac:dyDescent="0.25">
      <c r="C3378" s="4"/>
      <c r="P3378" s="3"/>
    </row>
    <row r="3379" spans="3:16" x14ac:dyDescent="0.25">
      <c r="C3379" s="4"/>
      <c r="P3379" s="3"/>
    </row>
    <row r="3380" spans="3:16" x14ac:dyDescent="0.25">
      <c r="C3380" s="4"/>
      <c r="P3380" s="3"/>
    </row>
    <row r="3381" spans="3:16" x14ac:dyDescent="0.25">
      <c r="C3381" s="4"/>
      <c r="P3381" s="3"/>
    </row>
    <row r="3382" spans="3:16" x14ac:dyDescent="0.25">
      <c r="C3382" s="4"/>
      <c r="P3382" s="3"/>
    </row>
    <row r="3383" spans="3:16" x14ac:dyDescent="0.25">
      <c r="C3383" s="4"/>
      <c r="P3383" s="3"/>
    </row>
    <row r="3384" spans="3:16" x14ac:dyDescent="0.25">
      <c r="C3384" s="4"/>
      <c r="P3384" s="3"/>
    </row>
    <row r="3385" spans="3:16" x14ac:dyDescent="0.25">
      <c r="C3385" s="4"/>
      <c r="P3385" s="3"/>
    </row>
    <row r="3386" spans="3:16" x14ac:dyDescent="0.25">
      <c r="C3386" s="4"/>
      <c r="P3386" s="3"/>
    </row>
    <row r="3387" spans="3:16" x14ac:dyDescent="0.25">
      <c r="C3387" s="4"/>
      <c r="P3387" s="3"/>
    </row>
    <row r="3388" spans="3:16" x14ac:dyDescent="0.25">
      <c r="C3388" s="4"/>
      <c r="P3388" s="3"/>
    </row>
    <row r="3389" spans="3:16" x14ac:dyDescent="0.25">
      <c r="C3389" s="4"/>
      <c r="P3389" s="3"/>
    </row>
    <row r="3390" spans="3:16" x14ac:dyDescent="0.25">
      <c r="C3390" s="4"/>
      <c r="P3390" s="3"/>
    </row>
    <row r="3391" spans="3:16" x14ac:dyDescent="0.25">
      <c r="C3391" s="4"/>
      <c r="P3391" s="3"/>
    </row>
    <row r="3392" spans="3:16" x14ac:dyDescent="0.25">
      <c r="C3392" s="4"/>
      <c r="P3392" s="3"/>
    </row>
    <row r="3393" spans="3:16" x14ac:dyDescent="0.25">
      <c r="C3393" s="4"/>
      <c r="P3393" s="3"/>
    </row>
    <row r="3394" spans="3:16" x14ac:dyDescent="0.25">
      <c r="C3394" s="4"/>
      <c r="P3394" s="3"/>
    </row>
    <row r="3395" spans="3:16" x14ac:dyDescent="0.25">
      <c r="C3395" s="4"/>
      <c r="P3395" s="3"/>
    </row>
    <row r="3396" spans="3:16" x14ac:dyDescent="0.25">
      <c r="C3396" s="4"/>
      <c r="P3396" s="3"/>
    </row>
    <row r="3397" spans="3:16" x14ac:dyDescent="0.25">
      <c r="C3397" s="4"/>
      <c r="P3397" s="3"/>
    </row>
    <row r="3398" spans="3:16" x14ac:dyDescent="0.25">
      <c r="C3398" s="4"/>
      <c r="P3398" s="3"/>
    </row>
    <row r="3399" spans="3:16" x14ac:dyDescent="0.25">
      <c r="C3399" s="4"/>
      <c r="P3399" s="3"/>
    </row>
    <row r="3400" spans="3:16" x14ac:dyDescent="0.25">
      <c r="C3400" s="4"/>
      <c r="P3400" s="3"/>
    </row>
    <row r="3401" spans="3:16" x14ac:dyDescent="0.25">
      <c r="C3401" s="4"/>
      <c r="P3401" s="3"/>
    </row>
    <row r="3402" spans="3:16" x14ac:dyDescent="0.25">
      <c r="C3402" s="4"/>
      <c r="P3402" s="3"/>
    </row>
    <row r="3403" spans="3:16" x14ac:dyDescent="0.25">
      <c r="C3403" s="4"/>
      <c r="P3403" s="3"/>
    </row>
    <row r="3404" spans="3:16" x14ac:dyDescent="0.25">
      <c r="C3404" s="4"/>
      <c r="P3404" s="3"/>
    </row>
    <row r="3405" spans="3:16" x14ac:dyDescent="0.25">
      <c r="C3405" s="4"/>
      <c r="P3405" s="3"/>
    </row>
    <row r="3406" spans="3:16" x14ac:dyDescent="0.25">
      <c r="C3406" s="4"/>
      <c r="P3406" s="3"/>
    </row>
    <row r="3407" spans="3:16" x14ac:dyDescent="0.25">
      <c r="C3407" s="4"/>
      <c r="P3407" s="3"/>
    </row>
    <row r="3408" spans="3:16" x14ac:dyDescent="0.25">
      <c r="C3408" s="4"/>
      <c r="P3408" s="3"/>
    </row>
    <row r="3409" spans="3:16" x14ac:dyDescent="0.25">
      <c r="C3409" s="4"/>
      <c r="P3409" s="3"/>
    </row>
    <row r="3410" spans="3:16" x14ac:dyDescent="0.25">
      <c r="C3410" s="4"/>
      <c r="P3410" s="3"/>
    </row>
    <row r="3411" spans="3:16" x14ac:dyDescent="0.25">
      <c r="C3411" s="4"/>
      <c r="P3411" s="3"/>
    </row>
    <row r="3412" spans="3:16" x14ac:dyDescent="0.25">
      <c r="C3412" s="4"/>
      <c r="P3412" s="3"/>
    </row>
    <row r="3413" spans="3:16" x14ac:dyDescent="0.25">
      <c r="C3413" s="4"/>
      <c r="P3413" s="3"/>
    </row>
    <row r="3414" spans="3:16" x14ac:dyDescent="0.25">
      <c r="C3414" s="4"/>
      <c r="P3414" s="3"/>
    </row>
    <row r="3415" spans="3:16" x14ac:dyDescent="0.25">
      <c r="C3415" s="4"/>
      <c r="P3415" s="3"/>
    </row>
    <row r="3416" spans="3:16" x14ac:dyDescent="0.25">
      <c r="C3416" s="4"/>
      <c r="P3416" s="3"/>
    </row>
    <row r="3417" spans="3:16" x14ac:dyDescent="0.25">
      <c r="C3417" s="4"/>
      <c r="P3417" s="3"/>
    </row>
    <row r="3418" spans="3:16" x14ac:dyDescent="0.25">
      <c r="C3418" s="4"/>
      <c r="P3418" s="3"/>
    </row>
    <row r="3419" spans="3:16" x14ac:dyDescent="0.25">
      <c r="C3419" s="4"/>
      <c r="P3419" s="3"/>
    </row>
    <row r="3420" spans="3:16" x14ac:dyDescent="0.25">
      <c r="C3420" s="4"/>
      <c r="P3420" s="3"/>
    </row>
    <row r="3421" spans="3:16" x14ac:dyDescent="0.25">
      <c r="C3421" s="4"/>
      <c r="P3421" s="3"/>
    </row>
    <row r="3422" spans="3:16" x14ac:dyDescent="0.25">
      <c r="C3422" s="4"/>
      <c r="P3422" s="3"/>
    </row>
    <row r="3423" spans="3:16" x14ac:dyDescent="0.25">
      <c r="C3423" s="4"/>
      <c r="P3423" s="3"/>
    </row>
    <row r="3424" spans="3:16" x14ac:dyDescent="0.25">
      <c r="C3424" s="4"/>
      <c r="P3424" s="3"/>
    </row>
    <row r="3425" spans="3:16" x14ac:dyDescent="0.25">
      <c r="C3425" s="4"/>
      <c r="P3425" s="3"/>
    </row>
    <row r="3426" spans="3:16" x14ac:dyDescent="0.25">
      <c r="C3426" s="4"/>
      <c r="P3426" s="3"/>
    </row>
    <row r="3427" spans="3:16" x14ac:dyDescent="0.25">
      <c r="C3427" s="4"/>
      <c r="P3427" s="3"/>
    </row>
    <row r="3428" spans="3:16" x14ac:dyDescent="0.25">
      <c r="C3428" s="4"/>
      <c r="P3428" s="3"/>
    </row>
    <row r="3429" spans="3:16" x14ac:dyDescent="0.25">
      <c r="C3429" s="4"/>
      <c r="P3429" s="3"/>
    </row>
    <row r="3430" spans="3:16" x14ac:dyDescent="0.25">
      <c r="C3430" s="4"/>
      <c r="P3430" s="3"/>
    </row>
    <row r="3431" spans="3:16" x14ac:dyDescent="0.25">
      <c r="C3431" s="4"/>
      <c r="P3431" s="3"/>
    </row>
    <row r="3432" spans="3:16" x14ac:dyDescent="0.25">
      <c r="C3432" s="4"/>
      <c r="P3432" s="3"/>
    </row>
    <row r="3433" spans="3:16" x14ac:dyDescent="0.25">
      <c r="C3433" s="4"/>
      <c r="P3433" s="3"/>
    </row>
    <row r="3434" spans="3:16" x14ac:dyDescent="0.25">
      <c r="C3434" s="4"/>
      <c r="P3434" s="3"/>
    </row>
    <row r="3435" spans="3:16" x14ac:dyDescent="0.25">
      <c r="C3435" s="4"/>
      <c r="P3435" s="3"/>
    </row>
    <row r="3436" spans="3:16" x14ac:dyDescent="0.25">
      <c r="C3436" s="4"/>
      <c r="P3436" s="3"/>
    </row>
    <row r="3437" spans="3:16" x14ac:dyDescent="0.25">
      <c r="C3437" s="4"/>
      <c r="P3437" s="3"/>
    </row>
    <row r="3438" spans="3:16" x14ac:dyDescent="0.25">
      <c r="C3438" s="4"/>
      <c r="P3438" s="3"/>
    </row>
    <row r="3439" spans="3:16" x14ac:dyDescent="0.25">
      <c r="C3439" s="4"/>
      <c r="P3439" s="3"/>
    </row>
    <row r="3440" spans="3:16" x14ac:dyDescent="0.25">
      <c r="C3440" s="4"/>
      <c r="P3440" s="3"/>
    </row>
    <row r="3441" spans="3:16" x14ac:dyDescent="0.25">
      <c r="C3441" s="4"/>
      <c r="P3441" s="3"/>
    </row>
    <row r="3442" spans="3:16" x14ac:dyDescent="0.25">
      <c r="C3442" s="4"/>
      <c r="P3442" s="3"/>
    </row>
    <row r="3443" spans="3:16" x14ac:dyDescent="0.25">
      <c r="C3443" s="4"/>
      <c r="P3443" s="3"/>
    </row>
    <row r="3444" spans="3:16" x14ac:dyDescent="0.25">
      <c r="C3444" s="4"/>
      <c r="P3444" s="3"/>
    </row>
    <row r="3445" spans="3:16" x14ac:dyDescent="0.25">
      <c r="C3445" s="4"/>
      <c r="P3445" s="3"/>
    </row>
    <row r="3446" spans="3:16" x14ac:dyDescent="0.25">
      <c r="C3446" s="4"/>
      <c r="P3446" s="3"/>
    </row>
    <row r="3447" spans="3:16" x14ac:dyDescent="0.25">
      <c r="C3447" s="4"/>
      <c r="P3447" s="3"/>
    </row>
    <row r="3448" spans="3:16" x14ac:dyDescent="0.25">
      <c r="C3448" s="4"/>
      <c r="P3448" s="3"/>
    </row>
    <row r="3449" spans="3:16" x14ac:dyDescent="0.25">
      <c r="C3449" s="4"/>
      <c r="P3449" s="3"/>
    </row>
    <row r="3450" spans="3:16" x14ac:dyDescent="0.25">
      <c r="C3450" s="4"/>
      <c r="P3450" s="3"/>
    </row>
    <row r="3451" spans="3:16" x14ac:dyDescent="0.25">
      <c r="C3451" s="4"/>
      <c r="P3451" s="3"/>
    </row>
    <row r="3452" spans="3:16" x14ac:dyDescent="0.25">
      <c r="C3452" s="4"/>
      <c r="P3452" s="3"/>
    </row>
    <row r="3453" spans="3:16" x14ac:dyDescent="0.25">
      <c r="C3453" s="4"/>
      <c r="P3453" s="3"/>
    </row>
    <row r="3454" spans="3:16" x14ac:dyDescent="0.25">
      <c r="C3454" s="4"/>
      <c r="P3454" s="3"/>
    </row>
    <row r="3455" spans="3:16" x14ac:dyDescent="0.25">
      <c r="C3455" s="4"/>
      <c r="P3455" s="3"/>
    </row>
    <row r="3456" spans="3:16" x14ac:dyDescent="0.25">
      <c r="C3456" s="4"/>
      <c r="P3456" s="3"/>
    </row>
    <row r="3457" spans="3:16" x14ac:dyDescent="0.25">
      <c r="C3457" s="4"/>
      <c r="P3457" s="3"/>
    </row>
    <row r="3458" spans="3:16" x14ac:dyDescent="0.25">
      <c r="C3458" s="4"/>
      <c r="P3458" s="3"/>
    </row>
    <row r="3459" spans="3:16" x14ac:dyDescent="0.25">
      <c r="C3459" s="4"/>
      <c r="P3459" s="3"/>
    </row>
    <row r="3460" spans="3:16" x14ac:dyDescent="0.25">
      <c r="C3460" s="4"/>
      <c r="P3460" s="3"/>
    </row>
    <row r="3461" spans="3:16" x14ac:dyDescent="0.25">
      <c r="C3461" s="4"/>
      <c r="P3461" s="3"/>
    </row>
    <row r="3462" spans="3:16" x14ac:dyDescent="0.25">
      <c r="C3462" s="4"/>
      <c r="P3462" s="3"/>
    </row>
    <row r="3463" spans="3:16" x14ac:dyDescent="0.25">
      <c r="C3463" s="4"/>
      <c r="P3463" s="3"/>
    </row>
    <row r="3464" spans="3:16" x14ac:dyDescent="0.25">
      <c r="C3464" s="4"/>
      <c r="P3464" s="3"/>
    </row>
    <row r="3465" spans="3:16" x14ac:dyDescent="0.25">
      <c r="C3465" s="4"/>
      <c r="P3465" s="3"/>
    </row>
    <row r="3466" spans="3:16" x14ac:dyDescent="0.25">
      <c r="C3466" s="4"/>
      <c r="P3466" s="3"/>
    </row>
    <row r="3467" spans="3:16" x14ac:dyDescent="0.25">
      <c r="C3467" s="4"/>
      <c r="P3467" s="3"/>
    </row>
    <row r="3468" spans="3:16" x14ac:dyDescent="0.25">
      <c r="C3468" s="4"/>
      <c r="P3468" s="3"/>
    </row>
    <row r="3469" spans="3:16" x14ac:dyDescent="0.25">
      <c r="C3469" s="4"/>
      <c r="P3469" s="3"/>
    </row>
    <row r="3470" spans="3:16" x14ac:dyDescent="0.25">
      <c r="C3470" s="4"/>
      <c r="P3470" s="3"/>
    </row>
    <row r="3471" spans="3:16" x14ac:dyDescent="0.25">
      <c r="C3471" s="4"/>
      <c r="P3471" s="3"/>
    </row>
    <row r="3472" spans="3:16" x14ac:dyDescent="0.25">
      <c r="C3472" s="4"/>
      <c r="P3472" s="3"/>
    </row>
    <row r="3473" spans="3:16" x14ac:dyDescent="0.25">
      <c r="C3473" s="4"/>
      <c r="P3473" s="3"/>
    </row>
    <row r="3474" spans="3:16" x14ac:dyDescent="0.25">
      <c r="C3474" s="4"/>
      <c r="P3474" s="3"/>
    </row>
    <row r="3475" spans="3:16" x14ac:dyDescent="0.25">
      <c r="C3475" s="4"/>
      <c r="P3475" s="3"/>
    </row>
    <row r="3476" spans="3:16" x14ac:dyDescent="0.25">
      <c r="C3476" s="4"/>
      <c r="P3476" s="3"/>
    </row>
    <row r="3477" spans="3:16" x14ac:dyDescent="0.25">
      <c r="C3477" s="4"/>
      <c r="P3477" s="3"/>
    </row>
    <row r="3478" spans="3:16" x14ac:dyDescent="0.25">
      <c r="C3478" s="4"/>
      <c r="P3478" s="3"/>
    </row>
    <row r="3479" spans="3:16" x14ac:dyDescent="0.25">
      <c r="C3479" s="4"/>
      <c r="P3479" s="3"/>
    </row>
    <row r="3480" spans="3:16" x14ac:dyDescent="0.25">
      <c r="C3480" s="4"/>
      <c r="P3480" s="3"/>
    </row>
    <row r="3481" spans="3:16" x14ac:dyDescent="0.25">
      <c r="C3481" s="4"/>
      <c r="P3481" s="3"/>
    </row>
    <row r="3482" spans="3:16" x14ac:dyDescent="0.25">
      <c r="C3482" s="4"/>
      <c r="P3482" s="3"/>
    </row>
    <row r="3483" spans="3:16" x14ac:dyDescent="0.25">
      <c r="C3483" s="4"/>
      <c r="P3483" s="3"/>
    </row>
    <row r="3484" spans="3:16" x14ac:dyDescent="0.25">
      <c r="C3484" s="4"/>
      <c r="P3484" s="3"/>
    </row>
    <row r="3485" spans="3:16" x14ac:dyDescent="0.25">
      <c r="C3485" s="4"/>
      <c r="P3485" s="3"/>
    </row>
    <row r="3486" spans="3:16" x14ac:dyDescent="0.25">
      <c r="C3486" s="4"/>
      <c r="P3486" s="3"/>
    </row>
    <row r="3487" spans="3:16" x14ac:dyDescent="0.25">
      <c r="C3487" s="4"/>
      <c r="P3487" s="3"/>
    </row>
    <row r="3488" spans="3:16" x14ac:dyDescent="0.25">
      <c r="C3488" s="4"/>
      <c r="P3488" s="3"/>
    </row>
    <row r="3489" spans="3:16" x14ac:dyDescent="0.25">
      <c r="C3489" s="4"/>
      <c r="P3489" s="3"/>
    </row>
    <row r="3490" spans="3:16" x14ac:dyDescent="0.25">
      <c r="C3490" s="4"/>
      <c r="P3490" s="3"/>
    </row>
    <row r="3491" spans="3:16" x14ac:dyDescent="0.25">
      <c r="C3491" s="4"/>
      <c r="P3491" s="3"/>
    </row>
    <row r="3492" spans="3:16" x14ac:dyDescent="0.25">
      <c r="C3492" s="4"/>
      <c r="P3492" s="3"/>
    </row>
    <row r="3493" spans="3:16" x14ac:dyDescent="0.25">
      <c r="C3493" s="4"/>
      <c r="P3493" s="3"/>
    </row>
    <row r="3494" spans="3:16" x14ac:dyDescent="0.25">
      <c r="C3494" s="4"/>
      <c r="P3494" s="3"/>
    </row>
    <row r="3495" spans="3:16" x14ac:dyDescent="0.25">
      <c r="C3495" s="4"/>
      <c r="P3495" s="3"/>
    </row>
    <row r="3496" spans="3:16" x14ac:dyDescent="0.25">
      <c r="C3496" s="4"/>
      <c r="P3496" s="3"/>
    </row>
    <row r="3497" spans="3:16" x14ac:dyDescent="0.25">
      <c r="C3497" s="4"/>
      <c r="P3497" s="3"/>
    </row>
    <row r="3498" spans="3:16" x14ac:dyDescent="0.25">
      <c r="C3498" s="4"/>
      <c r="P3498" s="3"/>
    </row>
    <row r="3499" spans="3:16" x14ac:dyDescent="0.25">
      <c r="C3499" s="4"/>
      <c r="P3499" s="3"/>
    </row>
    <row r="3500" spans="3:16" x14ac:dyDescent="0.25">
      <c r="C3500" s="4"/>
      <c r="P3500" s="3"/>
    </row>
    <row r="3501" spans="3:16" x14ac:dyDescent="0.25">
      <c r="C3501" s="4"/>
      <c r="P3501" s="3"/>
    </row>
    <row r="3502" spans="3:16" x14ac:dyDescent="0.25">
      <c r="C3502" s="4"/>
      <c r="P3502" s="3"/>
    </row>
    <row r="3503" spans="3:16" x14ac:dyDescent="0.25">
      <c r="C3503" s="4"/>
      <c r="P3503" s="3"/>
    </row>
    <row r="3504" spans="3:16" x14ac:dyDescent="0.25">
      <c r="C3504" s="4"/>
      <c r="P3504" s="3"/>
    </row>
    <row r="3505" spans="3:16" x14ac:dyDescent="0.25">
      <c r="C3505" s="4"/>
      <c r="P3505" s="3"/>
    </row>
    <row r="3506" spans="3:16" x14ac:dyDescent="0.25">
      <c r="C3506" s="4"/>
      <c r="P3506" s="3"/>
    </row>
    <row r="3507" spans="3:16" x14ac:dyDescent="0.25">
      <c r="C3507" s="4"/>
      <c r="P3507" s="3"/>
    </row>
    <row r="3508" spans="3:16" x14ac:dyDescent="0.25">
      <c r="C3508" s="4"/>
      <c r="P3508" s="3"/>
    </row>
    <row r="3509" spans="3:16" x14ac:dyDescent="0.25">
      <c r="C3509" s="4"/>
      <c r="P3509" s="3"/>
    </row>
    <row r="3510" spans="3:16" x14ac:dyDescent="0.25">
      <c r="C3510" s="4"/>
      <c r="P3510" s="3"/>
    </row>
    <row r="3511" spans="3:16" x14ac:dyDescent="0.25">
      <c r="C3511" s="4"/>
      <c r="P3511" s="3"/>
    </row>
    <row r="3512" spans="3:16" x14ac:dyDescent="0.25">
      <c r="C3512" s="4"/>
      <c r="P3512" s="3"/>
    </row>
    <row r="3513" spans="3:16" x14ac:dyDescent="0.25">
      <c r="C3513" s="4"/>
      <c r="P3513" s="3"/>
    </row>
    <row r="3514" spans="3:16" x14ac:dyDescent="0.25">
      <c r="C3514" s="4"/>
      <c r="P3514" s="3"/>
    </row>
    <row r="3515" spans="3:16" x14ac:dyDescent="0.25">
      <c r="C3515" s="4"/>
      <c r="P3515" s="3"/>
    </row>
    <row r="3516" spans="3:16" x14ac:dyDescent="0.25">
      <c r="C3516" s="4"/>
      <c r="P3516" s="3"/>
    </row>
    <row r="3517" spans="3:16" x14ac:dyDescent="0.25">
      <c r="C3517" s="4"/>
      <c r="P3517" s="3"/>
    </row>
    <row r="3518" spans="3:16" x14ac:dyDescent="0.25">
      <c r="C3518" s="4"/>
      <c r="P3518" s="3"/>
    </row>
    <row r="3519" spans="3:16" x14ac:dyDescent="0.25">
      <c r="C3519" s="4"/>
      <c r="P3519" s="3"/>
    </row>
    <row r="3520" spans="3:16" x14ac:dyDescent="0.25">
      <c r="C3520" s="4"/>
      <c r="P3520" s="3"/>
    </row>
    <row r="3521" spans="3:16" x14ac:dyDescent="0.25">
      <c r="C3521" s="4"/>
      <c r="P3521" s="3"/>
    </row>
    <row r="3522" spans="3:16" x14ac:dyDescent="0.25">
      <c r="C3522" s="4"/>
      <c r="P3522" s="3"/>
    </row>
    <row r="3523" spans="3:16" x14ac:dyDescent="0.25">
      <c r="C3523" s="4"/>
      <c r="P3523" s="3"/>
    </row>
    <row r="3524" spans="3:16" x14ac:dyDescent="0.25">
      <c r="C3524" s="4"/>
      <c r="P3524" s="3"/>
    </row>
    <row r="3525" spans="3:16" x14ac:dyDescent="0.25">
      <c r="C3525" s="4"/>
      <c r="P3525" s="3"/>
    </row>
    <row r="3526" spans="3:16" x14ac:dyDescent="0.25">
      <c r="C3526" s="4"/>
      <c r="P3526" s="3"/>
    </row>
    <row r="3527" spans="3:16" x14ac:dyDescent="0.25">
      <c r="C3527" s="4"/>
      <c r="P3527" s="3"/>
    </row>
    <row r="3528" spans="3:16" x14ac:dyDescent="0.25">
      <c r="C3528" s="4"/>
      <c r="P3528" s="3"/>
    </row>
    <row r="3529" spans="3:16" x14ac:dyDescent="0.25">
      <c r="C3529" s="4"/>
      <c r="P3529" s="3"/>
    </row>
    <row r="3530" spans="3:16" x14ac:dyDescent="0.25">
      <c r="C3530" s="4"/>
      <c r="P3530" s="3"/>
    </row>
    <row r="3531" spans="3:16" x14ac:dyDescent="0.25">
      <c r="C3531" s="4"/>
      <c r="P3531" s="3"/>
    </row>
    <row r="3532" spans="3:16" x14ac:dyDescent="0.25">
      <c r="C3532" s="4"/>
      <c r="P3532" s="3"/>
    </row>
    <row r="3533" spans="3:16" x14ac:dyDescent="0.25">
      <c r="C3533" s="4"/>
      <c r="P3533" s="3"/>
    </row>
    <row r="3534" spans="3:16" x14ac:dyDescent="0.25">
      <c r="C3534" s="4"/>
      <c r="P3534" s="3"/>
    </row>
    <row r="3535" spans="3:16" x14ac:dyDescent="0.25">
      <c r="C3535" s="4"/>
      <c r="P3535" s="3"/>
    </row>
    <row r="3536" spans="3:16" x14ac:dyDescent="0.25">
      <c r="C3536" s="4"/>
      <c r="P3536" s="3"/>
    </row>
    <row r="3537" spans="3:16" x14ac:dyDescent="0.25">
      <c r="C3537" s="4"/>
      <c r="P3537" s="3"/>
    </row>
    <row r="3538" spans="3:16" x14ac:dyDescent="0.25">
      <c r="C3538" s="4"/>
      <c r="P3538" s="3"/>
    </row>
    <row r="3539" spans="3:16" x14ac:dyDescent="0.25">
      <c r="C3539" s="4"/>
      <c r="P3539" s="3"/>
    </row>
    <row r="3540" spans="3:16" x14ac:dyDescent="0.25">
      <c r="C3540" s="4"/>
      <c r="P3540" s="3"/>
    </row>
    <row r="3541" spans="3:16" x14ac:dyDescent="0.25">
      <c r="C3541" s="4"/>
      <c r="P3541" s="3"/>
    </row>
    <row r="3542" spans="3:16" x14ac:dyDescent="0.25">
      <c r="C3542" s="4"/>
      <c r="P3542" s="3"/>
    </row>
    <row r="3543" spans="3:16" x14ac:dyDescent="0.25">
      <c r="C3543" s="4"/>
      <c r="P3543" s="3"/>
    </row>
    <row r="3544" spans="3:16" x14ac:dyDescent="0.25">
      <c r="C3544" s="4"/>
      <c r="P3544" s="3"/>
    </row>
    <row r="3545" spans="3:16" x14ac:dyDescent="0.25">
      <c r="C3545" s="4"/>
      <c r="P3545" s="3"/>
    </row>
    <row r="3546" spans="3:16" x14ac:dyDescent="0.25">
      <c r="C3546" s="4"/>
      <c r="P3546" s="3"/>
    </row>
    <row r="3547" spans="3:16" x14ac:dyDescent="0.25">
      <c r="C3547" s="4"/>
      <c r="P3547" s="3"/>
    </row>
    <row r="3548" spans="3:16" x14ac:dyDescent="0.25">
      <c r="C3548" s="4"/>
      <c r="P3548" s="3"/>
    </row>
    <row r="3549" spans="3:16" x14ac:dyDescent="0.25">
      <c r="C3549" s="4"/>
      <c r="P3549" s="3"/>
    </row>
    <row r="3550" spans="3:16" x14ac:dyDescent="0.25">
      <c r="C3550" s="4"/>
      <c r="P3550" s="3"/>
    </row>
    <row r="3551" spans="3:16" x14ac:dyDescent="0.25">
      <c r="C3551" s="4"/>
      <c r="P3551" s="3"/>
    </row>
    <row r="3552" spans="3:16" x14ac:dyDescent="0.25">
      <c r="C3552" s="4"/>
      <c r="P3552" s="3"/>
    </row>
    <row r="3553" spans="3:16" x14ac:dyDescent="0.25">
      <c r="C3553" s="4"/>
      <c r="P3553" s="3"/>
    </row>
    <row r="3554" spans="3:16" x14ac:dyDescent="0.25">
      <c r="C3554" s="4"/>
      <c r="P3554" s="3"/>
    </row>
    <row r="3555" spans="3:16" x14ac:dyDescent="0.25">
      <c r="C3555" s="4"/>
      <c r="P3555" s="3"/>
    </row>
    <row r="3556" spans="3:16" x14ac:dyDescent="0.25">
      <c r="C3556" s="4"/>
      <c r="P3556" s="3"/>
    </row>
    <row r="3557" spans="3:16" x14ac:dyDescent="0.25">
      <c r="C3557" s="4"/>
      <c r="P3557" s="3"/>
    </row>
    <row r="3558" spans="3:16" x14ac:dyDescent="0.25">
      <c r="C3558" s="4"/>
      <c r="P3558" s="3"/>
    </row>
    <row r="3559" spans="3:16" x14ac:dyDescent="0.25">
      <c r="C3559" s="4"/>
      <c r="P3559" s="3"/>
    </row>
    <row r="3560" spans="3:16" x14ac:dyDescent="0.25">
      <c r="C3560" s="4"/>
      <c r="P3560" s="3"/>
    </row>
    <row r="3561" spans="3:16" x14ac:dyDescent="0.25">
      <c r="C3561" s="4"/>
      <c r="P3561" s="3"/>
    </row>
    <row r="3562" spans="3:16" x14ac:dyDescent="0.25">
      <c r="C3562" s="4"/>
      <c r="P3562" s="3"/>
    </row>
    <row r="3563" spans="3:16" x14ac:dyDescent="0.25">
      <c r="C3563" s="4"/>
      <c r="P3563" s="3"/>
    </row>
    <row r="3564" spans="3:16" x14ac:dyDescent="0.25">
      <c r="C3564" s="4"/>
      <c r="P3564" s="3"/>
    </row>
    <row r="3565" spans="3:16" x14ac:dyDescent="0.25">
      <c r="C3565" s="4"/>
      <c r="P3565" s="3"/>
    </row>
    <row r="3566" spans="3:16" x14ac:dyDescent="0.25">
      <c r="C3566" s="4"/>
      <c r="P3566" s="3"/>
    </row>
    <row r="3567" spans="3:16" x14ac:dyDescent="0.25">
      <c r="C3567" s="4"/>
      <c r="P3567" s="3"/>
    </row>
    <row r="3568" spans="3:16" x14ac:dyDescent="0.25">
      <c r="C3568" s="4"/>
      <c r="P3568" s="3"/>
    </row>
    <row r="3569" spans="3:16" x14ac:dyDescent="0.25">
      <c r="C3569" s="4"/>
      <c r="P3569" s="3"/>
    </row>
    <row r="3570" spans="3:16" x14ac:dyDescent="0.25">
      <c r="C3570" s="4"/>
      <c r="P3570" s="3"/>
    </row>
    <row r="3571" spans="3:16" x14ac:dyDescent="0.25">
      <c r="C3571" s="4"/>
      <c r="P3571" s="3"/>
    </row>
    <row r="3572" spans="3:16" x14ac:dyDescent="0.25">
      <c r="C3572" s="4"/>
      <c r="P3572" s="3"/>
    </row>
    <row r="3573" spans="3:16" x14ac:dyDescent="0.25">
      <c r="C3573" s="4"/>
      <c r="P3573" s="3"/>
    </row>
    <row r="3574" spans="3:16" x14ac:dyDescent="0.25">
      <c r="C3574" s="4"/>
      <c r="P3574" s="3"/>
    </row>
    <row r="3575" spans="3:16" x14ac:dyDescent="0.25">
      <c r="C3575" s="4"/>
      <c r="P3575" s="3"/>
    </row>
    <row r="3576" spans="3:16" x14ac:dyDescent="0.25">
      <c r="C3576" s="4"/>
      <c r="P3576" s="3"/>
    </row>
    <row r="3577" spans="3:16" x14ac:dyDescent="0.25">
      <c r="C3577" s="4"/>
      <c r="P3577" s="3"/>
    </row>
    <row r="3578" spans="3:16" x14ac:dyDescent="0.25">
      <c r="C3578" s="4"/>
      <c r="P3578" s="3"/>
    </row>
    <row r="3579" spans="3:16" x14ac:dyDescent="0.25">
      <c r="C3579" s="4"/>
      <c r="P3579" s="3"/>
    </row>
    <row r="3580" spans="3:16" x14ac:dyDescent="0.25">
      <c r="C3580" s="4"/>
      <c r="P3580" s="3"/>
    </row>
    <row r="3581" spans="3:16" x14ac:dyDescent="0.25">
      <c r="C3581" s="4"/>
      <c r="P3581" s="3"/>
    </row>
    <row r="3582" spans="3:16" x14ac:dyDescent="0.25">
      <c r="C3582" s="4"/>
      <c r="P3582" s="3"/>
    </row>
    <row r="3583" spans="3:16" x14ac:dyDescent="0.25">
      <c r="C3583" s="4"/>
      <c r="P3583" s="3"/>
    </row>
    <row r="3584" spans="3:16" x14ac:dyDescent="0.25">
      <c r="C3584" s="4"/>
      <c r="P3584" s="3"/>
    </row>
    <row r="3585" spans="3:16" x14ac:dyDescent="0.25">
      <c r="C3585" s="4"/>
      <c r="P3585" s="3"/>
    </row>
    <row r="3586" spans="3:16" x14ac:dyDescent="0.25">
      <c r="C3586" s="4"/>
      <c r="P3586" s="3"/>
    </row>
    <row r="3587" spans="3:16" x14ac:dyDescent="0.25">
      <c r="C3587" s="4"/>
      <c r="P3587" s="3"/>
    </row>
    <row r="3588" spans="3:16" x14ac:dyDescent="0.25">
      <c r="C3588" s="4"/>
      <c r="P3588" s="3"/>
    </row>
    <row r="3589" spans="3:16" x14ac:dyDescent="0.25">
      <c r="C3589" s="4"/>
      <c r="P3589" s="3"/>
    </row>
    <row r="3590" spans="3:16" x14ac:dyDescent="0.25">
      <c r="C3590" s="4"/>
      <c r="P3590" s="3"/>
    </row>
    <row r="3591" spans="3:16" x14ac:dyDescent="0.25">
      <c r="C3591" s="4"/>
      <c r="P3591" s="3"/>
    </row>
    <row r="3592" spans="3:16" x14ac:dyDescent="0.25">
      <c r="C3592" s="4"/>
      <c r="P3592" s="3"/>
    </row>
    <row r="3593" spans="3:16" x14ac:dyDescent="0.25">
      <c r="C3593" s="4"/>
      <c r="P3593" s="3"/>
    </row>
    <row r="3594" spans="3:16" x14ac:dyDescent="0.25">
      <c r="C3594" s="4"/>
      <c r="P3594" s="3"/>
    </row>
    <row r="3595" spans="3:16" x14ac:dyDescent="0.25">
      <c r="C3595" s="4"/>
      <c r="P3595" s="3"/>
    </row>
    <row r="3596" spans="3:16" x14ac:dyDescent="0.25">
      <c r="C3596" s="4"/>
      <c r="P3596" s="3"/>
    </row>
    <row r="3597" spans="3:16" x14ac:dyDescent="0.25">
      <c r="C3597" s="4"/>
      <c r="P3597" s="3"/>
    </row>
    <row r="3598" spans="3:16" x14ac:dyDescent="0.25">
      <c r="C3598" s="4"/>
      <c r="P3598" s="3"/>
    </row>
    <row r="3599" spans="3:16" x14ac:dyDescent="0.25">
      <c r="C3599" s="4"/>
      <c r="P3599" s="3"/>
    </row>
    <row r="3600" spans="3:16" x14ac:dyDescent="0.25">
      <c r="C3600" s="4"/>
      <c r="P3600" s="3"/>
    </row>
    <row r="3601" spans="3:16" x14ac:dyDescent="0.25">
      <c r="C3601" s="4"/>
      <c r="P3601" s="3"/>
    </row>
    <row r="3602" spans="3:16" x14ac:dyDescent="0.25">
      <c r="C3602" s="4"/>
      <c r="P3602" s="3"/>
    </row>
    <row r="3603" spans="3:16" x14ac:dyDescent="0.25">
      <c r="C3603" s="4"/>
      <c r="P3603" s="3"/>
    </row>
    <row r="3604" spans="3:16" x14ac:dyDescent="0.25">
      <c r="C3604" s="4"/>
      <c r="P3604" s="3"/>
    </row>
    <row r="3605" spans="3:16" x14ac:dyDescent="0.25">
      <c r="C3605" s="4"/>
      <c r="P3605" s="3"/>
    </row>
    <row r="3606" spans="3:16" x14ac:dyDescent="0.25">
      <c r="C3606" s="4"/>
      <c r="P3606" s="3"/>
    </row>
    <row r="3607" spans="3:16" x14ac:dyDescent="0.25">
      <c r="C3607" s="4"/>
      <c r="P3607" s="3"/>
    </row>
    <row r="3608" spans="3:16" x14ac:dyDescent="0.25">
      <c r="C3608" s="4"/>
      <c r="P3608" s="3"/>
    </row>
    <row r="3609" spans="3:16" x14ac:dyDescent="0.25">
      <c r="C3609" s="4"/>
      <c r="P3609" s="3"/>
    </row>
    <row r="3610" spans="3:16" x14ac:dyDescent="0.25">
      <c r="C3610" s="4"/>
      <c r="P3610" s="3"/>
    </row>
    <row r="3611" spans="3:16" x14ac:dyDescent="0.25">
      <c r="C3611" s="4"/>
      <c r="P3611" s="3"/>
    </row>
    <row r="3612" spans="3:16" x14ac:dyDescent="0.25">
      <c r="C3612" s="4"/>
      <c r="P3612" s="3"/>
    </row>
    <row r="3613" spans="3:16" x14ac:dyDescent="0.25">
      <c r="C3613" s="4"/>
      <c r="P3613" s="3"/>
    </row>
    <row r="3614" spans="3:16" x14ac:dyDescent="0.25">
      <c r="C3614" s="4"/>
      <c r="P3614" s="3"/>
    </row>
    <row r="3615" spans="3:16" x14ac:dyDescent="0.25">
      <c r="C3615" s="4"/>
      <c r="P3615" s="3"/>
    </row>
    <row r="3616" spans="3:16" x14ac:dyDescent="0.25">
      <c r="C3616" s="4"/>
      <c r="P3616" s="3"/>
    </row>
    <row r="3617" spans="3:16" x14ac:dyDescent="0.25">
      <c r="C3617" s="4"/>
      <c r="P3617" s="3"/>
    </row>
    <row r="3618" spans="3:16" x14ac:dyDescent="0.25">
      <c r="C3618" s="4"/>
      <c r="P3618" s="3"/>
    </row>
    <row r="3619" spans="3:16" x14ac:dyDescent="0.25">
      <c r="C3619" s="4"/>
      <c r="P3619" s="3"/>
    </row>
    <row r="3620" spans="3:16" x14ac:dyDescent="0.25">
      <c r="C3620" s="4"/>
      <c r="P3620" s="3"/>
    </row>
    <row r="3621" spans="3:16" x14ac:dyDescent="0.25">
      <c r="C3621" s="4"/>
      <c r="P3621" s="3"/>
    </row>
    <row r="3622" spans="3:16" x14ac:dyDescent="0.25">
      <c r="C3622" s="4"/>
      <c r="P3622" s="3"/>
    </row>
    <row r="3623" spans="3:16" x14ac:dyDescent="0.25">
      <c r="C3623" s="4"/>
      <c r="P3623" s="3"/>
    </row>
    <row r="3624" spans="3:16" x14ac:dyDescent="0.25">
      <c r="C3624" s="4"/>
      <c r="P3624" s="3"/>
    </row>
    <row r="3625" spans="3:16" x14ac:dyDescent="0.25">
      <c r="C3625" s="4"/>
      <c r="P3625" s="3"/>
    </row>
    <row r="3626" spans="3:16" x14ac:dyDescent="0.25">
      <c r="C3626" s="4"/>
      <c r="P3626" s="3"/>
    </row>
    <row r="3627" spans="3:16" x14ac:dyDescent="0.25">
      <c r="C3627" s="4"/>
      <c r="P3627" s="3"/>
    </row>
    <row r="3628" spans="3:16" x14ac:dyDescent="0.25">
      <c r="C3628" s="4"/>
      <c r="P3628" s="3"/>
    </row>
    <row r="3629" spans="3:16" x14ac:dyDescent="0.25">
      <c r="C3629" s="4"/>
      <c r="P3629" s="3"/>
    </row>
    <row r="3630" spans="3:16" x14ac:dyDescent="0.25">
      <c r="C3630" s="4"/>
      <c r="P3630" s="3"/>
    </row>
    <row r="3631" spans="3:16" x14ac:dyDescent="0.25">
      <c r="C3631" s="4"/>
      <c r="P3631" s="3"/>
    </row>
    <row r="3632" spans="3:16" x14ac:dyDescent="0.25">
      <c r="C3632" s="4"/>
      <c r="P3632" s="3"/>
    </row>
    <row r="3633" spans="3:16" x14ac:dyDescent="0.25">
      <c r="C3633" s="4"/>
      <c r="P3633" s="3"/>
    </row>
    <row r="3634" spans="3:16" x14ac:dyDescent="0.25">
      <c r="C3634" s="4"/>
      <c r="P3634" s="3"/>
    </row>
    <row r="3635" spans="3:16" x14ac:dyDescent="0.25">
      <c r="C3635" s="4"/>
      <c r="P3635" s="3"/>
    </row>
    <row r="3636" spans="3:16" x14ac:dyDescent="0.25">
      <c r="C3636" s="4"/>
      <c r="P3636" s="3"/>
    </row>
    <row r="3637" spans="3:16" x14ac:dyDescent="0.25">
      <c r="C3637" s="4"/>
      <c r="P3637" s="3"/>
    </row>
    <row r="3638" spans="3:16" x14ac:dyDescent="0.25">
      <c r="C3638" s="4"/>
      <c r="P3638" s="3"/>
    </row>
    <row r="3639" spans="3:16" x14ac:dyDescent="0.25">
      <c r="C3639" s="4"/>
      <c r="P3639" s="3"/>
    </row>
    <row r="3640" spans="3:16" x14ac:dyDescent="0.25">
      <c r="C3640" s="4"/>
      <c r="P3640" s="3"/>
    </row>
    <row r="3641" spans="3:16" x14ac:dyDescent="0.25">
      <c r="C3641" s="4"/>
      <c r="P3641" s="3"/>
    </row>
    <row r="3642" spans="3:16" x14ac:dyDescent="0.25">
      <c r="C3642" s="4"/>
      <c r="P3642" s="3"/>
    </row>
    <row r="3643" spans="3:16" x14ac:dyDescent="0.25">
      <c r="C3643" s="4"/>
      <c r="P3643" s="3"/>
    </row>
    <row r="3644" spans="3:16" x14ac:dyDescent="0.25">
      <c r="C3644" s="4"/>
      <c r="P3644" s="3"/>
    </row>
    <row r="3645" spans="3:16" x14ac:dyDescent="0.25">
      <c r="C3645" s="4"/>
      <c r="P3645" s="3"/>
    </row>
    <row r="3646" spans="3:16" x14ac:dyDescent="0.25">
      <c r="C3646" s="4"/>
      <c r="P3646" s="3"/>
    </row>
    <row r="3647" spans="3:16" x14ac:dyDescent="0.25">
      <c r="C3647" s="4"/>
      <c r="P3647" s="3"/>
    </row>
    <row r="3648" spans="3:16" x14ac:dyDescent="0.25">
      <c r="C3648" s="4"/>
      <c r="P3648" s="3"/>
    </row>
    <row r="3649" spans="3:16" x14ac:dyDescent="0.25">
      <c r="C3649" s="4"/>
      <c r="P3649" s="3"/>
    </row>
    <row r="3650" spans="3:16" x14ac:dyDescent="0.25">
      <c r="C3650" s="4"/>
      <c r="P3650" s="3"/>
    </row>
    <row r="3651" spans="3:16" x14ac:dyDescent="0.25">
      <c r="C3651" s="4"/>
      <c r="P3651" s="3"/>
    </row>
    <row r="3652" spans="3:16" x14ac:dyDescent="0.25">
      <c r="C3652" s="4"/>
      <c r="P3652" s="3"/>
    </row>
    <row r="3653" spans="3:16" x14ac:dyDescent="0.25">
      <c r="C3653" s="4"/>
      <c r="P3653" s="3"/>
    </row>
    <row r="3654" spans="3:16" x14ac:dyDescent="0.25">
      <c r="C3654" s="4"/>
      <c r="P3654" s="3"/>
    </row>
    <row r="3655" spans="3:16" x14ac:dyDescent="0.25">
      <c r="C3655" s="4"/>
      <c r="P3655" s="3"/>
    </row>
    <row r="3656" spans="3:16" x14ac:dyDescent="0.25">
      <c r="C3656" s="4"/>
      <c r="P3656" s="3"/>
    </row>
    <row r="3657" spans="3:16" x14ac:dyDescent="0.25">
      <c r="C3657" s="4"/>
      <c r="P3657" s="3"/>
    </row>
    <row r="3658" spans="3:16" x14ac:dyDescent="0.25">
      <c r="C3658" s="4"/>
      <c r="P3658" s="3"/>
    </row>
    <row r="3659" spans="3:16" x14ac:dyDescent="0.25">
      <c r="C3659" s="4"/>
      <c r="P3659" s="3"/>
    </row>
    <row r="3660" spans="3:16" x14ac:dyDescent="0.25">
      <c r="C3660" s="4"/>
      <c r="P3660" s="3"/>
    </row>
    <row r="3661" spans="3:16" x14ac:dyDescent="0.25">
      <c r="C3661" s="4"/>
      <c r="P3661" s="3"/>
    </row>
    <row r="3662" spans="3:16" x14ac:dyDescent="0.25">
      <c r="C3662" s="4"/>
      <c r="P3662" s="3"/>
    </row>
    <row r="3663" spans="3:16" x14ac:dyDescent="0.25">
      <c r="C3663" s="4"/>
      <c r="P3663" s="3"/>
    </row>
    <row r="3664" spans="3:16" x14ac:dyDescent="0.25">
      <c r="C3664" s="4"/>
      <c r="P3664" s="3"/>
    </row>
    <row r="3665" spans="3:16" x14ac:dyDescent="0.25">
      <c r="C3665" s="4"/>
      <c r="P3665" s="3"/>
    </row>
    <row r="3666" spans="3:16" x14ac:dyDescent="0.25">
      <c r="C3666" s="4"/>
      <c r="P3666" s="3"/>
    </row>
    <row r="3667" spans="3:16" x14ac:dyDescent="0.25">
      <c r="C3667" s="4"/>
      <c r="P3667" s="3"/>
    </row>
    <row r="3668" spans="3:16" x14ac:dyDescent="0.25">
      <c r="C3668" s="4"/>
      <c r="P3668" s="3"/>
    </row>
    <row r="3669" spans="3:16" x14ac:dyDescent="0.25">
      <c r="C3669" s="4"/>
      <c r="P3669" s="3"/>
    </row>
    <row r="3670" spans="3:16" x14ac:dyDescent="0.25">
      <c r="C3670" s="4"/>
      <c r="P3670" s="3"/>
    </row>
    <row r="3671" spans="3:16" x14ac:dyDescent="0.25">
      <c r="C3671" s="4"/>
      <c r="P3671" s="3"/>
    </row>
    <row r="3672" spans="3:16" x14ac:dyDescent="0.25">
      <c r="C3672" s="4"/>
      <c r="P3672" s="3"/>
    </row>
    <row r="3673" spans="3:16" x14ac:dyDescent="0.25">
      <c r="C3673" s="4"/>
      <c r="P3673" s="3"/>
    </row>
    <row r="3674" spans="3:16" x14ac:dyDescent="0.25">
      <c r="C3674" s="4"/>
      <c r="P3674" s="3"/>
    </row>
    <row r="3675" spans="3:16" x14ac:dyDescent="0.25">
      <c r="C3675" s="4"/>
      <c r="P3675" s="3"/>
    </row>
    <row r="3676" spans="3:16" x14ac:dyDescent="0.25">
      <c r="C3676" s="4"/>
      <c r="P3676" s="3"/>
    </row>
    <row r="3677" spans="3:16" x14ac:dyDescent="0.25">
      <c r="C3677" s="4"/>
      <c r="P3677" s="3"/>
    </row>
    <row r="3678" spans="3:16" x14ac:dyDescent="0.25">
      <c r="C3678" s="4"/>
      <c r="P3678" s="3"/>
    </row>
    <row r="3679" spans="3:16" x14ac:dyDescent="0.25">
      <c r="C3679" s="4"/>
      <c r="P3679" s="3"/>
    </row>
    <row r="3680" spans="3:16" x14ac:dyDescent="0.25">
      <c r="C3680" s="4"/>
      <c r="P3680" s="3"/>
    </row>
    <row r="3681" spans="3:16" x14ac:dyDescent="0.25">
      <c r="C3681" s="4"/>
      <c r="P3681" s="3"/>
    </row>
    <row r="3682" spans="3:16" x14ac:dyDescent="0.25">
      <c r="C3682" s="4"/>
      <c r="P3682" s="3"/>
    </row>
    <row r="3683" spans="3:16" x14ac:dyDescent="0.25">
      <c r="C3683" s="4"/>
      <c r="P3683" s="3"/>
    </row>
    <row r="3684" spans="3:16" x14ac:dyDescent="0.25">
      <c r="C3684" s="4"/>
      <c r="P3684" s="3"/>
    </row>
    <row r="3685" spans="3:16" x14ac:dyDescent="0.25">
      <c r="C3685" s="4"/>
      <c r="P3685" s="3"/>
    </row>
    <row r="3686" spans="3:16" x14ac:dyDescent="0.25">
      <c r="C3686" s="4"/>
      <c r="P3686" s="3"/>
    </row>
    <row r="3687" spans="3:16" x14ac:dyDescent="0.25">
      <c r="C3687" s="4"/>
      <c r="P3687" s="3"/>
    </row>
    <row r="3688" spans="3:16" x14ac:dyDescent="0.25">
      <c r="C3688" s="4"/>
      <c r="P3688" s="3"/>
    </row>
    <row r="3689" spans="3:16" x14ac:dyDescent="0.25">
      <c r="C3689" s="4"/>
      <c r="P3689" s="3"/>
    </row>
    <row r="3690" spans="3:16" x14ac:dyDescent="0.25">
      <c r="C3690" s="4"/>
      <c r="P3690" s="3"/>
    </row>
    <row r="3691" spans="3:16" x14ac:dyDescent="0.25">
      <c r="C3691" s="4"/>
      <c r="P3691" s="3"/>
    </row>
    <row r="3692" spans="3:16" x14ac:dyDescent="0.25">
      <c r="C3692" s="4"/>
      <c r="P3692" s="3"/>
    </row>
    <row r="3693" spans="3:16" x14ac:dyDescent="0.25">
      <c r="C3693" s="4"/>
      <c r="P3693" s="3"/>
    </row>
    <row r="3694" spans="3:16" x14ac:dyDescent="0.25">
      <c r="C3694" s="4"/>
      <c r="P3694" s="3"/>
    </row>
    <row r="3695" spans="3:16" x14ac:dyDescent="0.25">
      <c r="C3695" s="4"/>
      <c r="P3695" s="3"/>
    </row>
    <row r="3696" spans="3:16" x14ac:dyDescent="0.25">
      <c r="C3696" s="4"/>
      <c r="P3696" s="3"/>
    </row>
    <row r="3697" spans="3:16" x14ac:dyDescent="0.25">
      <c r="C3697" s="4"/>
      <c r="P3697" s="3"/>
    </row>
    <row r="3698" spans="3:16" x14ac:dyDescent="0.25">
      <c r="C3698" s="4"/>
      <c r="P3698" s="3"/>
    </row>
    <row r="3699" spans="3:16" x14ac:dyDescent="0.25">
      <c r="C3699" s="4"/>
      <c r="P3699" s="3"/>
    </row>
    <row r="3700" spans="3:16" x14ac:dyDescent="0.25">
      <c r="C3700" s="4"/>
      <c r="P3700" s="3"/>
    </row>
    <row r="3701" spans="3:16" x14ac:dyDescent="0.25">
      <c r="C3701" s="4"/>
      <c r="P3701" s="3"/>
    </row>
    <row r="3702" spans="3:16" x14ac:dyDescent="0.25">
      <c r="C3702" s="4"/>
      <c r="P3702" s="3"/>
    </row>
    <row r="3703" spans="3:16" x14ac:dyDescent="0.25">
      <c r="C3703" s="4"/>
      <c r="P3703" s="3"/>
    </row>
    <row r="3704" spans="3:16" x14ac:dyDescent="0.25">
      <c r="C3704" s="4"/>
      <c r="P3704" s="3"/>
    </row>
    <row r="3705" spans="3:16" x14ac:dyDescent="0.25">
      <c r="C3705" s="4"/>
      <c r="P3705" s="3"/>
    </row>
    <row r="3706" spans="3:16" x14ac:dyDescent="0.25">
      <c r="C3706" s="4"/>
      <c r="P3706" s="3"/>
    </row>
    <row r="3707" spans="3:16" x14ac:dyDescent="0.25">
      <c r="C3707" s="4"/>
      <c r="P3707" s="3"/>
    </row>
    <row r="3708" spans="3:16" x14ac:dyDescent="0.25">
      <c r="C3708" s="4"/>
      <c r="P3708" s="3"/>
    </row>
    <row r="3709" spans="3:16" x14ac:dyDescent="0.25">
      <c r="C3709" s="4"/>
      <c r="P3709" s="3"/>
    </row>
    <row r="3710" spans="3:16" x14ac:dyDescent="0.25">
      <c r="C3710" s="4"/>
      <c r="P3710" s="3"/>
    </row>
    <row r="3711" spans="3:16" x14ac:dyDescent="0.25">
      <c r="C3711" s="4"/>
      <c r="P3711" s="3"/>
    </row>
    <row r="3712" spans="3:16" x14ac:dyDescent="0.25">
      <c r="C3712" s="4"/>
      <c r="P3712" s="3"/>
    </row>
    <row r="3713" spans="3:16" x14ac:dyDescent="0.25">
      <c r="C3713" s="4"/>
      <c r="P3713" s="3"/>
    </row>
    <row r="3714" spans="3:16" x14ac:dyDescent="0.25">
      <c r="C3714" s="4"/>
      <c r="P3714" s="3"/>
    </row>
    <row r="3715" spans="3:16" x14ac:dyDescent="0.25">
      <c r="C3715" s="4"/>
      <c r="P3715" s="3"/>
    </row>
    <row r="3716" spans="3:16" x14ac:dyDescent="0.25">
      <c r="C3716" s="4"/>
      <c r="P3716" s="3"/>
    </row>
    <row r="3717" spans="3:16" x14ac:dyDescent="0.25">
      <c r="C3717" s="4"/>
      <c r="P3717" s="3"/>
    </row>
    <row r="3718" spans="3:16" x14ac:dyDescent="0.25">
      <c r="C3718" s="4"/>
      <c r="P3718" s="3"/>
    </row>
    <row r="3719" spans="3:16" x14ac:dyDescent="0.25">
      <c r="C3719" s="4"/>
      <c r="P3719" s="3"/>
    </row>
    <row r="3720" spans="3:16" x14ac:dyDescent="0.25">
      <c r="C3720" s="4"/>
      <c r="P3720" s="3"/>
    </row>
    <row r="3721" spans="3:16" x14ac:dyDescent="0.25">
      <c r="C3721" s="4"/>
      <c r="P3721" s="3"/>
    </row>
    <row r="3722" spans="3:16" x14ac:dyDescent="0.25">
      <c r="C3722" s="4"/>
      <c r="P3722" s="3"/>
    </row>
    <row r="3723" spans="3:16" x14ac:dyDescent="0.25">
      <c r="C3723" s="4"/>
      <c r="P3723" s="3"/>
    </row>
    <row r="3724" spans="3:16" x14ac:dyDescent="0.25">
      <c r="C3724" s="4"/>
      <c r="P3724" s="3"/>
    </row>
    <row r="3725" spans="3:16" x14ac:dyDescent="0.25">
      <c r="C3725" s="4"/>
      <c r="P3725" s="3"/>
    </row>
    <row r="3726" spans="3:16" x14ac:dyDescent="0.25">
      <c r="C3726" s="4"/>
      <c r="P3726" s="3"/>
    </row>
    <row r="3727" spans="3:16" x14ac:dyDescent="0.25">
      <c r="C3727" s="4"/>
      <c r="P3727" s="3"/>
    </row>
    <row r="3728" spans="3:16" x14ac:dyDescent="0.25">
      <c r="C3728" s="4"/>
      <c r="P3728" s="3"/>
    </row>
    <row r="3729" spans="3:16" x14ac:dyDescent="0.25">
      <c r="C3729" s="4"/>
      <c r="P3729" s="3"/>
    </row>
    <row r="3730" spans="3:16" x14ac:dyDescent="0.25">
      <c r="C3730" s="4"/>
      <c r="P3730" s="3"/>
    </row>
    <row r="3731" spans="3:16" x14ac:dyDescent="0.25">
      <c r="C3731" s="4"/>
      <c r="P3731" s="3"/>
    </row>
    <row r="3732" spans="3:16" x14ac:dyDescent="0.25">
      <c r="C3732" s="4"/>
      <c r="P3732" s="3"/>
    </row>
    <row r="3733" spans="3:16" x14ac:dyDescent="0.25">
      <c r="C3733" s="4"/>
      <c r="P3733" s="3"/>
    </row>
    <row r="3734" spans="3:16" x14ac:dyDescent="0.25">
      <c r="C3734" s="4"/>
      <c r="P3734" s="3"/>
    </row>
    <row r="3735" spans="3:16" x14ac:dyDescent="0.25">
      <c r="C3735" s="4"/>
      <c r="P3735" s="3"/>
    </row>
    <row r="3736" spans="3:16" x14ac:dyDescent="0.25">
      <c r="C3736" s="4"/>
      <c r="P3736" s="3"/>
    </row>
    <row r="3737" spans="3:16" x14ac:dyDescent="0.25">
      <c r="C3737" s="4"/>
      <c r="P3737" s="3"/>
    </row>
    <row r="3738" spans="3:16" x14ac:dyDescent="0.25">
      <c r="C3738" s="4"/>
      <c r="P3738" s="3"/>
    </row>
    <row r="3739" spans="3:16" x14ac:dyDescent="0.25">
      <c r="C3739" s="4"/>
      <c r="P3739" s="3"/>
    </row>
    <row r="3740" spans="3:16" x14ac:dyDescent="0.25">
      <c r="C3740" s="4"/>
      <c r="P3740" s="3"/>
    </row>
    <row r="3741" spans="3:16" x14ac:dyDescent="0.25">
      <c r="C3741" s="4"/>
      <c r="P3741" s="3"/>
    </row>
    <row r="3742" spans="3:16" x14ac:dyDescent="0.25">
      <c r="C3742" s="4"/>
      <c r="P3742" s="3"/>
    </row>
    <row r="3743" spans="3:16" x14ac:dyDescent="0.25">
      <c r="C3743" s="4"/>
      <c r="P3743" s="3"/>
    </row>
    <row r="3744" spans="3:16" x14ac:dyDescent="0.25">
      <c r="C3744" s="4"/>
      <c r="P3744" s="3"/>
    </row>
    <row r="3745" spans="3:16" x14ac:dyDescent="0.25">
      <c r="C3745" s="4"/>
      <c r="P3745" s="3"/>
    </row>
    <row r="3746" spans="3:16" x14ac:dyDescent="0.25">
      <c r="C3746" s="4"/>
      <c r="P3746" s="3"/>
    </row>
    <row r="3747" spans="3:16" x14ac:dyDescent="0.25">
      <c r="C3747" s="4"/>
      <c r="P3747" s="3"/>
    </row>
    <row r="3748" spans="3:16" x14ac:dyDescent="0.25">
      <c r="C3748" s="4"/>
      <c r="P3748" s="3"/>
    </row>
    <row r="3749" spans="3:16" x14ac:dyDescent="0.25">
      <c r="C3749" s="4"/>
      <c r="P3749" s="3"/>
    </row>
    <row r="3750" spans="3:16" x14ac:dyDescent="0.25">
      <c r="C3750" s="4"/>
      <c r="P3750" s="3"/>
    </row>
    <row r="3751" spans="3:16" x14ac:dyDescent="0.25">
      <c r="C3751" s="4"/>
      <c r="P3751" s="3"/>
    </row>
    <row r="3752" spans="3:16" x14ac:dyDescent="0.25">
      <c r="C3752" s="4"/>
      <c r="P3752" s="3"/>
    </row>
    <row r="3753" spans="3:16" x14ac:dyDescent="0.25">
      <c r="C3753" s="4"/>
      <c r="P3753" s="3"/>
    </row>
    <row r="3754" spans="3:16" x14ac:dyDescent="0.25">
      <c r="C3754" s="4"/>
      <c r="P3754" s="3"/>
    </row>
    <row r="3755" spans="3:16" x14ac:dyDescent="0.25">
      <c r="C3755" s="4"/>
      <c r="P3755" s="3"/>
    </row>
    <row r="3756" spans="3:16" x14ac:dyDescent="0.25">
      <c r="C3756" s="4"/>
      <c r="P3756" s="3"/>
    </row>
    <row r="3757" spans="3:16" x14ac:dyDescent="0.25">
      <c r="C3757" s="4"/>
      <c r="P3757" s="3"/>
    </row>
    <row r="3758" spans="3:16" x14ac:dyDescent="0.25">
      <c r="C3758" s="4"/>
      <c r="P3758" s="3"/>
    </row>
    <row r="3759" spans="3:16" x14ac:dyDescent="0.25">
      <c r="C3759" s="4"/>
      <c r="P3759" s="3"/>
    </row>
    <row r="3760" spans="3:16" x14ac:dyDescent="0.25">
      <c r="C3760" s="4"/>
      <c r="P3760" s="3"/>
    </row>
    <row r="3761" spans="3:16" x14ac:dyDescent="0.25">
      <c r="C3761" s="4"/>
      <c r="P3761" s="3"/>
    </row>
    <row r="3762" spans="3:16" x14ac:dyDescent="0.25">
      <c r="C3762" s="4"/>
      <c r="P3762" s="3"/>
    </row>
    <row r="3763" spans="3:16" x14ac:dyDescent="0.25">
      <c r="C3763" s="4"/>
      <c r="P3763" s="3"/>
    </row>
    <row r="3764" spans="3:16" x14ac:dyDescent="0.25">
      <c r="C3764" s="4"/>
      <c r="P3764" s="3"/>
    </row>
    <row r="3765" spans="3:16" x14ac:dyDescent="0.25">
      <c r="C3765" s="4"/>
      <c r="P3765" s="3"/>
    </row>
    <row r="3766" spans="3:16" x14ac:dyDescent="0.25">
      <c r="C3766" s="4"/>
      <c r="P3766" s="3"/>
    </row>
    <row r="3767" spans="3:16" x14ac:dyDescent="0.25">
      <c r="C3767" s="4"/>
      <c r="P3767" s="3"/>
    </row>
    <row r="3768" spans="3:16" x14ac:dyDescent="0.25">
      <c r="C3768" s="4"/>
      <c r="P3768" s="3"/>
    </row>
    <row r="3769" spans="3:16" x14ac:dyDescent="0.25">
      <c r="C3769" s="4"/>
      <c r="P3769" s="3"/>
    </row>
    <row r="3770" spans="3:16" x14ac:dyDescent="0.25">
      <c r="C3770" s="4"/>
      <c r="P3770" s="3"/>
    </row>
    <row r="3771" spans="3:16" x14ac:dyDescent="0.25">
      <c r="C3771" s="4"/>
      <c r="P3771" s="3"/>
    </row>
    <row r="3772" spans="3:16" x14ac:dyDescent="0.25">
      <c r="C3772" s="4"/>
      <c r="P3772" s="3"/>
    </row>
    <row r="3773" spans="3:16" x14ac:dyDescent="0.25">
      <c r="C3773" s="4"/>
      <c r="P3773" s="3"/>
    </row>
    <row r="3774" spans="3:16" x14ac:dyDescent="0.25">
      <c r="C3774" s="4"/>
      <c r="P3774" s="3"/>
    </row>
    <row r="3775" spans="3:16" x14ac:dyDescent="0.25">
      <c r="C3775" s="4"/>
      <c r="P3775" s="3"/>
    </row>
    <row r="3776" spans="3:16" x14ac:dyDescent="0.25">
      <c r="C3776" s="4"/>
      <c r="P3776" s="3"/>
    </row>
    <row r="3777" spans="3:16" x14ac:dyDescent="0.25">
      <c r="C3777" s="4"/>
      <c r="P3777" s="3"/>
    </row>
    <row r="3778" spans="3:16" x14ac:dyDescent="0.25">
      <c r="C3778" s="4"/>
      <c r="P3778" s="3"/>
    </row>
    <row r="3779" spans="3:16" x14ac:dyDescent="0.25">
      <c r="C3779" s="4"/>
      <c r="P3779" s="3"/>
    </row>
    <row r="3780" spans="3:16" x14ac:dyDescent="0.25">
      <c r="C3780" s="4"/>
      <c r="P3780" s="3"/>
    </row>
    <row r="3781" spans="3:16" x14ac:dyDescent="0.25">
      <c r="C3781" s="4"/>
      <c r="P3781" s="3"/>
    </row>
    <row r="3782" spans="3:16" x14ac:dyDescent="0.25">
      <c r="C3782" s="4"/>
      <c r="P3782" s="3"/>
    </row>
    <row r="3783" spans="3:16" x14ac:dyDescent="0.25">
      <c r="C3783" s="4"/>
      <c r="P3783" s="3"/>
    </row>
    <row r="3784" spans="3:16" x14ac:dyDescent="0.25">
      <c r="C3784" s="4"/>
      <c r="P3784" s="3"/>
    </row>
    <row r="3785" spans="3:16" x14ac:dyDescent="0.25">
      <c r="C3785" s="4"/>
      <c r="P3785" s="3"/>
    </row>
    <row r="3786" spans="3:16" x14ac:dyDescent="0.25">
      <c r="C3786" s="4"/>
      <c r="P3786" s="3"/>
    </row>
    <row r="3787" spans="3:16" x14ac:dyDescent="0.25">
      <c r="C3787" s="4"/>
      <c r="P3787" s="3"/>
    </row>
    <row r="3788" spans="3:16" x14ac:dyDescent="0.25">
      <c r="C3788" s="4"/>
      <c r="P3788" s="3"/>
    </row>
    <row r="3789" spans="3:16" x14ac:dyDescent="0.25">
      <c r="C3789" s="4"/>
      <c r="P3789" s="3"/>
    </row>
    <row r="3790" spans="3:16" x14ac:dyDescent="0.25">
      <c r="C3790" s="4"/>
      <c r="P3790" s="3"/>
    </row>
    <row r="3791" spans="3:16" x14ac:dyDescent="0.25">
      <c r="C3791" s="4"/>
      <c r="P3791" s="3"/>
    </row>
    <row r="3792" spans="3:16" x14ac:dyDescent="0.25">
      <c r="C3792" s="4"/>
      <c r="P3792" s="3"/>
    </row>
    <row r="3793" spans="3:16" x14ac:dyDescent="0.25">
      <c r="C3793" s="4"/>
      <c r="P3793" s="3"/>
    </row>
    <row r="3794" spans="3:16" x14ac:dyDescent="0.25">
      <c r="C3794" s="4"/>
      <c r="P3794" s="3"/>
    </row>
    <row r="3795" spans="3:16" x14ac:dyDescent="0.25">
      <c r="C3795" s="4"/>
      <c r="P3795" s="3"/>
    </row>
    <row r="3796" spans="3:16" x14ac:dyDescent="0.25">
      <c r="C3796" s="4"/>
      <c r="P3796" s="3"/>
    </row>
    <row r="3797" spans="3:16" x14ac:dyDescent="0.25">
      <c r="C3797" s="4"/>
      <c r="P3797" s="3"/>
    </row>
    <row r="3798" spans="3:16" x14ac:dyDescent="0.25">
      <c r="C3798" s="4"/>
      <c r="P3798" s="3"/>
    </row>
    <row r="3799" spans="3:16" x14ac:dyDescent="0.25">
      <c r="C3799" s="4"/>
      <c r="P3799" s="3"/>
    </row>
    <row r="3800" spans="3:16" x14ac:dyDescent="0.25">
      <c r="C3800" s="4"/>
      <c r="P3800" s="3"/>
    </row>
    <row r="3801" spans="3:16" x14ac:dyDescent="0.25">
      <c r="C3801" s="4"/>
      <c r="P3801" s="3"/>
    </row>
    <row r="3802" spans="3:16" x14ac:dyDescent="0.25">
      <c r="C3802" s="4"/>
      <c r="P3802" s="3"/>
    </row>
    <row r="3803" spans="3:16" x14ac:dyDescent="0.25">
      <c r="C3803" s="4"/>
      <c r="P3803" s="3"/>
    </row>
    <row r="3804" spans="3:16" x14ac:dyDescent="0.25">
      <c r="C3804" s="4"/>
      <c r="P3804" s="3"/>
    </row>
    <row r="3805" spans="3:16" x14ac:dyDescent="0.25">
      <c r="C3805" s="4"/>
      <c r="P3805" s="3"/>
    </row>
    <row r="3806" spans="3:16" x14ac:dyDescent="0.25">
      <c r="C3806" s="4"/>
      <c r="P3806" s="3"/>
    </row>
    <row r="3807" spans="3:16" x14ac:dyDescent="0.25">
      <c r="C3807" s="4"/>
      <c r="P3807" s="3"/>
    </row>
    <row r="3808" spans="3:16" x14ac:dyDescent="0.25">
      <c r="C3808" s="4"/>
      <c r="P3808" s="3"/>
    </row>
    <row r="3809" spans="3:16" x14ac:dyDescent="0.25">
      <c r="C3809" s="4"/>
      <c r="P3809" s="3"/>
    </row>
    <row r="3810" spans="3:16" x14ac:dyDescent="0.25">
      <c r="C3810" s="4"/>
      <c r="P3810" s="3"/>
    </row>
    <row r="3811" spans="3:16" x14ac:dyDescent="0.25">
      <c r="C3811" s="4"/>
      <c r="P3811" s="3"/>
    </row>
    <row r="3812" spans="3:16" x14ac:dyDescent="0.25">
      <c r="C3812" s="4"/>
      <c r="P3812" s="3"/>
    </row>
    <row r="3813" spans="3:16" x14ac:dyDescent="0.25">
      <c r="C3813" s="4"/>
      <c r="P3813" s="3"/>
    </row>
    <row r="3814" spans="3:16" x14ac:dyDescent="0.25">
      <c r="C3814" s="4"/>
      <c r="P3814" s="3"/>
    </row>
    <row r="3815" spans="3:16" x14ac:dyDescent="0.25">
      <c r="C3815" s="4"/>
      <c r="P3815" s="3"/>
    </row>
    <row r="3816" spans="3:16" x14ac:dyDescent="0.25">
      <c r="C3816" s="4"/>
      <c r="P3816" s="3"/>
    </row>
    <row r="3817" spans="3:16" x14ac:dyDescent="0.25">
      <c r="C3817" s="4"/>
      <c r="P3817" s="3"/>
    </row>
    <row r="3818" spans="3:16" x14ac:dyDescent="0.25">
      <c r="C3818" s="4"/>
      <c r="P3818" s="3"/>
    </row>
    <row r="3819" spans="3:16" x14ac:dyDescent="0.25">
      <c r="C3819" s="4"/>
      <c r="P3819" s="3"/>
    </row>
    <row r="3820" spans="3:16" x14ac:dyDescent="0.25">
      <c r="C3820" s="4"/>
      <c r="P3820" s="3"/>
    </row>
    <row r="3821" spans="3:16" x14ac:dyDescent="0.25">
      <c r="C3821" s="4"/>
      <c r="P3821" s="3"/>
    </row>
    <row r="3822" spans="3:16" x14ac:dyDescent="0.25">
      <c r="C3822" s="4"/>
      <c r="P3822" s="3"/>
    </row>
    <row r="3823" spans="3:16" x14ac:dyDescent="0.25">
      <c r="C3823" s="4"/>
      <c r="P3823" s="3"/>
    </row>
    <row r="3824" spans="3:16" x14ac:dyDescent="0.25">
      <c r="C3824" s="4"/>
      <c r="P3824" s="3"/>
    </row>
    <row r="3825" spans="3:16" x14ac:dyDescent="0.25">
      <c r="C3825" s="4"/>
      <c r="P3825" s="3"/>
    </row>
    <row r="3826" spans="3:16" x14ac:dyDescent="0.25">
      <c r="C3826" s="4"/>
      <c r="P3826" s="3"/>
    </row>
    <row r="3827" spans="3:16" x14ac:dyDescent="0.25">
      <c r="C3827" s="4"/>
      <c r="P3827" s="3"/>
    </row>
    <row r="3828" spans="3:16" x14ac:dyDescent="0.25">
      <c r="C3828" s="4"/>
      <c r="P3828" s="3"/>
    </row>
    <row r="3829" spans="3:16" x14ac:dyDescent="0.25">
      <c r="C3829" s="4"/>
      <c r="P3829" s="3"/>
    </row>
    <row r="3830" spans="3:16" x14ac:dyDescent="0.25">
      <c r="C3830" s="4"/>
      <c r="P3830" s="3"/>
    </row>
    <row r="3831" spans="3:16" x14ac:dyDescent="0.25">
      <c r="C3831" s="4"/>
      <c r="P3831" s="3"/>
    </row>
    <row r="3832" spans="3:16" x14ac:dyDescent="0.25">
      <c r="C3832" s="4"/>
      <c r="P3832" s="3"/>
    </row>
    <row r="3833" spans="3:16" x14ac:dyDescent="0.25">
      <c r="C3833" s="4"/>
      <c r="P3833" s="3"/>
    </row>
    <row r="3834" spans="3:16" x14ac:dyDescent="0.25">
      <c r="C3834" s="4"/>
      <c r="P3834" s="3"/>
    </row>
    <row r="3835" spans="3:16" x14ac:dyDescent="0.25">
      <c r="C3835" s="4"/>
      <c r="P3835" s="3"/>
    </row>
    <row r="3836" spans="3:16" x14ac:dyDescent="0.25">
      <c r="C3836" s="4"/>
      <c r="P3836" s="3"/>
    </row>
    <row r="3837" spans="3:16" x14ac:dyDescent="0.25">
      <c r="C3837" s="4"/>
      <c r="P3837" s="3"/>
    </row>
    <row r="3838" spans="3:16" x14ac:dyDescent="0.25">
      <c r="C3838" s="4"/>
      <c r="P3838" s="3"/>
    </row>
    <row r="3839" spans="3:16" x14ac:dyDescent="0.25">
      <c r="C3839" s="4"/>
      <c r="P3839" s="3"/>
    </row>
    <row r="3840" spans="3:16" x14ac:dyDescent="0.25">
      <c r="C3840" s="4"/>
      <c r="P3840" s="3"/>
    </row>
    <row r="3841" spans="3:16" x14ac:dyDescent="0.25">
      <c r="C3841" s="4"/>
      <c r="P3841" s="3"/>
    </row>
    <row r="3842" spans="3:16" x14ac:dyDescent="0.25">
      <c r="C3842" s="4"/>
      <c r="P3842" s="3"/>
    </row>
    <row r="3843" spans="3:16" x14ac:dyDescent="0.25">
      <c r="C3843" s="4"/>
      <c r="P3843" s="3"/>
    </row>
    <row r="3844" spans="3:16" x14ac:dyDescent="0.25">
      <c r="C3844" s="4"/>
      <c r="P3844" s="3"/>
    </row>
    <row r="3845" spans="3:16" x14ac:dyDescent="0.25">
      <c r="C3845" s="4"/>
      <c r="P3845" s="3"/>
    </row>
    <row r="3846" spans="3:16" x14ac:dyDescent="0.25">
      <c r="C3846" s="4"/>
      <c r="P3846" s="3"/>
    </row>
    <row r="3847" spans="3:16" x14ac:dyDescent="0.25">
      <c r="C3847" s="4"/>
      <c r="P3847" s="3"/>
    </row>
    <row r="3848" spans="3:16" x14ac:dyDescent="0.25">
      <c r="C3848" s="4"/>
      <c r="P3848" s="3"/>
    </row>
    <row r="3849" spans="3:16" x14ac:dyDescent="0.25">
      <c r="C3849" s="4"/>
      <c r="P3849" s="3"/>
    </row>
    <row r="3850" spans="3:16" x14ac:dyDescent="0.25">
      <c r="C3850" s="4"/>
      <c r="P3850" s="3"/>
    </row>
    <row r="3851" spans="3:16" x14ac:dyDescent="0.25">
      <c r="C3851" s="4"/>
      <c r="P3851" s="3"/>
    </row>
    <row r="3852" spans="3:16" x14ac:dyDescent="0.25">
      <c r="C3852" s="4"/>
      <c r="P3852" s="3"/>
    </row>
    <row r="3853" spans="3:16" x14ac:dyDescent="0.25">
      <c r="C3853" s="4"/>
      <c r="P3853" s="3"/>
    </row>
    <row r="3854" spans="3:16" x14ac:dyDescent="0.25">
      <c r="C3854" s="4"/>
      <c r="P3854" s="3"/>
    </row>
    <row r="3855" spans="3:16" x14ac:dyDescent="0.25">
      <c r="C3855" s="4"/>
      <c r="P3855" s="3"/>
    </row>
    <row r="3856" spans="3:16" x14ac:dyDescent="0.25">
      <c r="C3856" s="4"/>
      <c r="P3856" s="3"/>
    </row>
    <row r="3857" spans="3:16" x14ac:dyDescent="0.25">
      <c r="C3857" s="4"/>
      <c r="P3857" s="3"/>
    </row>
    <row r="3858" spans="3:16" x14ac:dyDescent="0.25">
      <c r="C3858" s="4"/>
      <c r="P3858" s="3"/>
    </row>
    <row r="3859" spans="3:16" x14ac:dyDescent="0.25">
      <c r="C3859" s="4"/>
      <c r="P3859" s="3"/>
    </row>
    <row r="3860" spans="3:16" x14ac:dyDescent="0.25">
      <c r="C3860" s="4"/>
      <c r="P3860" s="3"/>
    </row>
    <row r="3861" spans="3:16" x14ac:dyDescent="0.25">
      <c r="C3861" s="4"/>
      <c r="P3861" s="3"/>
    </row>
    <row r="3862" spans="3:16" x14ac:dyDescent="0.25">
      <c r="C3862" s="4"/>
      <c r="P3862" s="3"/>
    </row>
    <row r="3863" spans="3:16" x14ac:dyDescent="0.25">
      <c r="C3863" s="4"/>
      <c r="P3863" s="3"/>
    </row>
    <row r="3864" spans="3:16" x14ac:dyDescent="0.25">
      <c r="C3864" s="4"/>
      <c r="P3864" s="3"/>
    </row>
    <row r="3865" spans="3:16" x14ac:dyDescent="0.25">
      <c r="C3865" s="4"/>
      <c r="P3865" s="3"/>
    </row>
    <row r="3866" spans="3:16" x14ac:dyDescent="0.25">
      <c r="C3866" s="4"/>
      <c r="P3866" s="3"/>
    </row>
    <row r="3867" spans="3:16" x14ac:dyDescent="0.25">
      <c r="C3867" s="4"/>
      <c r="P3867" s="3"/>
    </row>
    <row r="3868" spans="3:16" x14ac:dyDescent="0.25">
      <c r="C3868" s="4"/>
      <c r="P3868" s="3"/>
    </row>
    <row r="3869" spans="3:16" x14ac:dyDescent="0.25">
      <c r="C3869" s="4"/>
      <c r="P3869" s="3"/>
    </row>
    <row r="3870" spans="3:16" x14ac:dyDescent="0.25">
      <c r="C3870" s="4"/>
      <c r="P3870" s="3"/>
    </row>
    <row r="3871" spans="3:16" x14ac:dyDescent="0.25">
      <c r="C3871" s="4"/>
      <c r="P3871" s="3"/>
    </row>
    <row r="3872" spans="3:16" x14ac:dyDescent="0.25">
      <c r="C3872" s="4"/>
      <c r="P3872" s="3"/>
    </row>
    <row r="3873" spans="3:16" x14ac:dyDescent="0.25">
      <c r="C3873" s="4"/>
      <c r="P3873" s="3"/>
    </row>
    <row r="3874" spans="3:16" x14ac:dyDescent="0.25">
      <c r="C3874" s="4"/>
      <c r="P3874" s="3"/>
    </row>
    <row r="3875" spans="3:16" x14ac:dyDescent="0.25">
      <c r="C3875" s="4"/>
      <c r="P3875" s="3"/>
    </row>
    <row r="3876" spans="3:16" x14ac:dyDescent="0.25">
      <c r="C3876" s="4"/>
      <c r="P3876" s="3"/>
    </row>
    <row r="3877" spans="3:16" x14ac:dyDescent="0.25">
      <c r="C3877" s="4"/>
      <c r="P3877" s="3"/>
    </row>
    <row r="3878" spans="3:16" x14ac:dyDescent="0.25">
      <c r="C3878" s="4"/>
      <c r="P3878" s="3"/>
    </row>
    <row r="3879" spans="3:16" x14ac:dyDescent="0.25">
      <c r="C3879" s="4"/>
      <c r="P3879" s="3"/>
    </row>
    <row r="3880" spans="3:16" x14ac:dyDescent="0.25">
      <c r="C3880" s="4"/>
      <c r="P3880" s="3"/>
    </row>
    <row r="3881" spans="3:16" x14ac:dyDescent="0.25">
      <c r="C3881" s="4"/>
      <c r="P3881" s="3"/>
    </row>
    <row r="3882" spans="3:16" x14ac:dyDescent="0.25">
      <c r="C3882" s="4"/>
      <c r="P3882" s="3"/>
    </row>
    <row r="3883" spans="3:16" x14ac:dyDescent="0.25">
      <c r="C3883" s="4"/>
      <c r="P3883" s="3"/>
    </row>
    <row r="3884" spans="3:16" x14ac:dyDescent="0.25">
      <c r="C3884" s="4"/>
      <c r="P3884" s="3"/>
    </row>
    <row r="3885" spans="3:16" x14ac:dyDescent="0.25">
      <c r="C3885" s="4"/>
      <c r="P3885" s="3"/>
    </row>
    <row r="3886" spans="3:16" x14ac:dyDescent="0.25">
      <c r="C3886" s="4"/>
      <c r="P3886" s="3"/>
    </row>
    <row r="3887" spans="3:16" x14ac:dyDescent="0.25">
      <c r="C3887" s="4"/>
      <c r="P3887" s="3"/>
    </row>
    <row r="3888" spans="3:16" x14ac:dyDescent="0.25">
      <c r="C3888" s="4"/>
      <c r="P3888" s="3"/>
    </row>
    <row r="3889" spans="3:16" x14ac:dyDescent="0.25">
      <c r="C3889" s="4"/>
      <c r="P3889" s="3"/>
    </row>
    <row r="3890" spans="3:16" x14ac:dyDescent="0.25">
      <c r="C3890" s="4"/>
      <c r="P3890" s="3"/>
    </row>
    <row r="3891" spans="3:16" x14ac:dyDescent="0.25">
      <c r="C3891" s="4"/>
      <c r="P3891" s="3"/>
    </row>
    <row r="3892" spans="3:16" x14ac:dyDescent="0.25">
      <c r="C3892" s="4"/>
      <c r="P3892" s="3"/>
    </row>
    <row r="3893" spans="3:16" x14ac:dyDescent="0.25">
      <c r="C3893" s="4"/>
      <c r="P3893" s="3"/>
    </row>
    <row r="3894" spans="3:16" x14ac:dyDescent="0.25">
      <c r="C3894" s="4"/>
      <c r="P3894" s="3"/>
    </row>
    <row r="3895" spans="3:16" x14ac:dyDescent="0.25">
      <c r="C3895" s="4"/>
      <c r="P3895" s="3"/>
    </row>
    <row r="3896" spans="3:16" x14ac:dyDescent="0.25">
      <c r="C3896" s="4"/>
      <c r="P3896" s="3"/>
    </row>
    <row r="3897" spans="3:16" x14ac:dyDescent="0.25">
      <c r="C3897" s="4"/>
      <c r="P3897" s="3"/>
    </row>
    <row r="3898" spans="3:16" x14ac:dyDescent="0.25">
      <c r="C3898" s="4"/>
      <c r="P3898" s="3"/>
    </row>
    <row r="3899" spans="3:16" x14ac:dyDescent="0.25">
      <c r="C3899" s="4"/>
      <c r="P3899" s="3"/>
    </row>
    <row r="3900" spans="3:16" x14ac:dyDescent="0.25">
      <c r="C3900" s="4"/>
      <c r="P3900" s="3"/>
    </row>
    <row r="3901" spans="3:16" x14ac:dyDescent="0.25">
      <c r="C3901" s="4"/>
      <c r="P3901" s="3"/>
    </row>
    <row r="3902" spans="3:16" x14ac:dyDescent="0.25">
      <c r="C3902" s="4"/>
      <c r="P3902" s="3"/>
    </row>
    <row r="3903" spans="3:16" x14ac:dyDescent="0.25">
      <c r="C3903" s="4"/>
      <c r="P3903" s="3"/>
    </row>
    <row r="3904" spans="3:16" x14ac:dyDescent="0.25">
      <c r="C3904" s="4"/>
      <c r="P3904" s="3"/>
    </row>
    <row r="3905" spans="3:16" x14ac:dyDescent="0.25">
      <c r="C3905" s="4"/>
      <c r="P3905" s="3"/>
    </row>
    <row r="3906" spans="3:16" x14ac:dyDescent="0.25">
      <c r="C3906" s="4"/>
      <c r="P3906" s="3"/>
    </row>
    <row r="3907" spans="3:16" x14ac:dyDescent="0.25">
      <c r="C3907" s="4"/>
      <c r="P3907" s="3"/>
    </row>
    <row r="3908" spans="3:16" x14ac:dyDescent="0.25">
      <c r="C3908" s="4"/>
      <c r="P3908" s="3"/>
    </row>
    <row r="3909" spans="3:16" x14ac:dyDescent="0.25">
      <c r="C3909" s="4"/>
      <c r="P3909" s="3"/>
    </row>
    <row r="3910" spans="3:16" x14ac:dyDescent="0.25">
      <c r="C3910" s="4"/>
      <c r="P3910" s="3"/>
    </row>
    <row r="3911" spans="3:16" x14ac:dyDescent="0.25">
      <c r="C3911" s="4"/>
      <c r="P3911" s="3"/>
    </row>
    <row r="3912" spans="3:16" x14ac:dyDescent="0.25">
      <c r="C3912" s="4"/>
      <c r="P3912" s="3"/>
    </row>
    <row r="3913" spans="3:16" x14ac:dyDescent="0.25">
      <c r="C3913" s="4"/>
      <c r="P3913" s="3"/>
    </row>
    <row r="3914" spans="3:16" x14ac:dyDescent="0.25">
      <c r="C3914" s="4"/>
      <c r="P3914" s="3"/>
    </row>
    <row r="3915" spans="3:16" x14ac:dyDescent="0.25">
      <c r="C3915" s="4"/>
      <c r="P3915" s="3"/>
    </row>
    <row r="3916" spans="3:16" x14ac:dyDescent="0.25">
      <c r="C3916" s="4"/>
      <c r="P3916" s="3"/>
    </row>
    <row r="3917" spans="3:16" x14ac:dyDescent="0.25">
      <c r="C3917" s="4"/>
      <c r="P3917" s="3"/>
    </row>
    <row r="3918" spans="3:16" x14ac:dyDescent="0.25">
      <c r="C3918" s="4"/>
      <c r="P3918" s="3"/>
    </row>
    <row r="3919" spans="3:16" x14ac:dyDescent="0.25">
      <c r="C3919" s="4"/>
      <c r="P3919" s="3"/>
    </row>
    <row r="3920" spans="3:16" x14ac:dyDescent="0.25">
      <c r="C3920" s="4"/>
      <c r="P3920" s="3"/>
    </row>
    <row r="3921" spans="3:16" x14ac:dyDescent="0.25">
      <c r="C3921" s="4"/>
      <c r="P3921" s="3"/>
    </row>
    <row r="3922" spans="3:16" x14ac:dyDescent="0.25">
      <c r="C3922" s="4"/>
      <c r="P3922" s="3"/>
    </row>
    <row r="3923" spans="3:16" x14ac:dyDescent="0.25">
      <c r="C3923" s="4"/>
      <c r="P3923" s="3"/>
    </row>
    <row r="3924" spans="3:16" x14ac:dyDescent="0.25">
      <c r="C3924" s="4"/>
      <c r="P3924" s="3"/>
    </row>
    <row r="3925" spans="3:16" x14ac:dyDescent="0.25">
      <c r="C3925" s="4"/>
      <c r="P3925" s="3"/>
    </row>
    <row r="3926" spans="3:16" x14ac:dyDescent="0.25">
      <c r="C3926" s="4"/>
      <c r="P3926" s="3"/>
    </row>
    <row r="3927" spans="3:16" x14ac:dyDescent="0.25">
      <c r="C3927" s="4"/>
      <c r="P3927" s="3"/>
    </row>
    <row r="3928" spans="3:16" x14ac:dyDescent="0.25">
      <c r="C3928" s="4"/>
      <c r="P3928" s="3"/>
    </row>
    <row r="3929" spans="3:16" x14ac:dyDescent="0.25">
      <c r="C3929" s="4"/>
      <c r="P3929" s="3"/>
    </row>
    <row r="3930" spans="3:16" x14ac:dyDescent="0.25">
      <c r="C3930" s="4"/>
      <c r="P3930" s="3"/>
    </row>
    <row r="3931" spans="3:16" x14ac:dyDescent="0.25">
      <c r="C3931" s="4"/>
      <c r="P3931" s="3"/>
    </row>
    <row r="3932" spans="3:16" x14ac:dyDescent="0.25">
      <c r="C3932" s="4"/>
      <c r="P3932" s="3"/>
    </row>
    <row r="3933" spans="3:16" x14ac:dyDescent="0.25">
      <c r="C3933" s="4"/>
      <c r="P3933" s="3"/>
    </row>
    <row r="3934" spans="3:16" x14ac:dyDescent="0.25">
      <c r="C3934" s="4"/>
      <c r="P3934" s="3"/>
    </row>
    <row r="3935" spans="3:16" x14ac:dyDescent="0.25">
      <c r="C3935" s="4"/>
      <c r="P3935" s="3"/>
    </row>
    <row r="3936" spans="3:16" x14ac:dyDescent="0.25">
      <c r="C3936" s="4"/>
      <c r="P3936" s="3"/>
    </row>
    <row r="3937" spans="3:16" x14ac:dyDescent="0.25">
      <c r="C3937" s="4"/>
      <c r="P3937" s="3"/>
    </row>
    <row r="3938" spans="3:16" x14ac:dyDescent="0.25">
      <c r="C3938" s="4"/>
      <c r="P3938" s="3"/>
    </row>
    <row r="3939" spans="3:16" x14ac:dyDescent="0.25">
      <c r="C3939" s="4"/>
      <c r="P3939" s="3"/>
    </row>
    <row r="3940" spans="3:16" x14ac:dyDescent="0.25">
      <c r="C3940" s="4"/>
      <c r="P3940" s="3"/>
    </row>
    <row r="3941" spans="3:16" x14ac:dyDescent="0.25">
      <c r="C3941" s="4"/>
      <c r="P3941" s="3"/>
    </row>
    <row r="3942" spans="3:16" x14ac:dyDescent="0.25">
      <c r="C3942" s="4"/>
      <c r="P3942" s="3"/>
    </row>
    <row r="3943" spans="3:16" x14ac:dyDescent="0.25">
      <c r="C3943" s="4"/>
      <c r="P3943" s="3"/>
    </row>
    <row r="3944" spans="3:16" x14ac:dyDescent="0.25">
      <c r="C3944" s="4"/>
      <c r="P3944" s="3"/>
    </row>
    <row r="3945" spans="3:16" x14ac:dyDescent="0.25">
      <c r="C3945" s="4"/>
      <c r="P3945" s="3"/>
    </row>
    <row r="3946" spans="3:16" x14ac:dyDescent="0.25">
      <c r="C3946" s="4"/>
      <c r="P3946" s="3"/>
    </row>
    <row r="3947" spans="3:16" x14ac:dyDescent="0.25">
      <c r="C3947" s="4"/>
      <c r="P3947" s="3"/>
    </row>
    <row r="3948" spans="3:16" x14ac:dyDescent="0.25">
      <c r="C3948" s="4"/>
      <c r="P3948" s="3"/>
    </row>
    <row r="3949" spans="3:16" x14ac:dyDescent="0.25">
      <c r="C3949" s="4"/>
      <c r="P3949" s="3"/>
    </row>
    <row r="3950" spans="3:16" x14ac:dyDescent="0.25">
      <c r="C3950" s="4"/>
      <c r="P3950" s="3"/>
    </row>
    <row r="3951" spans="3:16" x14ac:dyDescent="0.25">
      <c r="C3951" s="4"/>
      <c r="P3951" s="3"/>
    </row>
    <row r="3952" spans="3:16" x14ac:dyDescent="0.25">
      <c r="C3952" s="4"/>
      <c r="P3952" s="3"/>
    </row>
    <row r="3953" spans="3:16" x14ac:dyDescent="0.25">
      <c r="C3953" s="4"/>
      <c r="P3953" s="3"/>
    </row>
    <row r="3954" spans="3:16" x14ac:dyDescent="0.25">
      <c r="C3954" s="4"/>
      <c r="P3954" s="3"/>
    </row>
    <row r="3955" spans="3:16" x14ac:dyDescent="0.25">
      <c r="C3955" s="4"/>
      <c r="P3955" s="3"/>
    </row>
    <row r="3956" spans="3:16" x14ac:dyDescent="0.25">
      <c r="C3956" s="4"/>
      <c r="P3956" s="3"/>
    </row>
    <row r="3957" spans="3:16" x14ac:dyDescent="0.25">
      <c r="C3957" s="4"/>
      <c r="P3957" s="3"/>
    </row>
    <row r="3958" spans="3:16" x14ac:dyDescent="0.25">
      <c r="C3958" s="4"/>
      <c r="P3958" s="3"/>
    </row>
    <row r="3959" spans="3:16" x14ac:dyDescent="0.25">
      <c r="C3959" s="4"/>
      <c r="P3959" s="3"/>
    </row>
    <row r="3960" spans="3:16" x14ac:dyDescent="0.25">
      <c r="C3960" s="4"/>
      <c r="P3960" s="3"/>
    </row>
    <row r="3961" spans="3:16" x14ac:dyDescent="0.25">
      <c r="C3961" s="4"/>
      <c r="P3961" s="3"/>
    </row>
    <row r="3962" spans="3:16" x14ac:dyDescent="0.25">
      <c r="C3962" s="4"/>
      <c r="P3962" s="3"/>
    </row>
    <row r="3963" spans="3:16" x14ac:dyDescent="0.25">
      <c r="C3963" s="4"/>
      <c r="P3963" s="3"/>
    </row>
    <row r="3964" spans="3:16" x14ac:dyDescent="0.25">
      <c r="C3964" s="4"/>
      <c r="P3964" s="3"/>
    </row>
    <row r="3965" spans="3:16" x14ac:dyDescent="0.25">
      <c r="C3965" s="4"/>
      <c r="P3965" s="3"/>
    </row>
    <row r="3966" spans="3:16" x14ac:dyDescent="0.25">
      <c r="C3966" s="4"/>
      <c r="P3966" s="3"/>
    </row>
    <row r="3967" spans="3:16" x14ac:dyDescent="0.25">
      <c r="C3967" s="4"/>
      <c r="P3967" s="3"/>
    </row>
    <row r="3968" spans="3:16" x14ac:dyDescent="0.25">
      <c r="C3968" s="4"/>
      <c r="P3968" s="3"/>
    </row>
    <row r="3969" spans="3:16" x14ac:dyDescent="0.25">
      <c r="C3969" s="4"/>
      <c r="P3969" s="3"/>
    </row>
    <row r="3970" spans="3:16" x14ac:dyDescent="0.25">
      <c r="C3970" s="4"/>
      <c r="P3970" s="3"/>
    </row>
    <row r="3971" spans="3:16" x14ac:dyDescent="0.25">
      <c r="C3971" s="4"/>
      <c r="P3971" s="3"/>
    </row>
    <row r="3972" spans="3:16" x14ac:dyDescent="0.25">
      <c r="C3972" s="4"/>
      <c r="P3972" s="3"/>
    </row>
    <row r="3973" spans="3:16" x14ac:dyDescent="0.25">
      <c r="C3973" s="4"/>
      <c r="P3973" s="3"/>
    </row>
    <row r="3974" spans="3:16" x14ac:dyDescent="0.25">
      <c r="C3974" s="4"/>
      <c r="P3974" s="3"/>
    </row>
    <row r="3975" spans="3:16" x14ac:dyDescent="0.25">
      <c r="C3975" s="4"/>
      <c r="P3975" s="3"/>
    </row>
    <row r="3976" spans="3:16" x14ac:dyDescent="0.25">
      <c r="C3976" s="4"/>
      <c r="P3976" s="3"/>
    </row>
    <row r="3977" spans="3:16" x14ac:dyDescent="0.25">
      <c r="C3977" s="4"/>
      <c r="P3977" s="3"/>
    </row>
    <row r="3978" spans="3:16" x14ac:dyDescent="0.25">
      <c r="C3978" s="4"/>
      <c r="P3978" s="3"/>
    </row>
    <row r="3979" spans="3:16" x14ac:dyDescent="0.25">
      <c r="C3979" s="4"/>
      <c r="P3979" s="3"/>
    </row>
    <row r="3980" spans="3:16" x14ac:dyDescent="0.25">
      <c r="C3980" s="4"/>
      <c r="P3980" s="3"/>
    </row>
    <row r="3981" spans="3:16" x14ac:dyDescent="0.25">
      <c r="C3981" s="4"/>
      <c r="P3981" s="3"/>
    </row>
    <row r="3982" spans="3:16" x14ac:dyDescent="0.25">
      <c r="C3982" s="4"/>
      <c r="P3982" s="3"/>
    </row>
    <row r="3983" spans="3:16" x14ac:dyDescent="0.25">
      <c r="C3983" s="4"/>
      <c r="P3983" s="3"/>
    </row>
    <row r="3984" spans="3:16" x14ac:dyDescent="0.25">
      <c r="C3984" s="4"/>
      <c r="P3984" s="3"/>
    </row>
    <row r="3985" spans="3:16" x14ac:dyDescent="0.25">
      <c r="C3985" s="4"/>
      <c r="P3985" s="3"/>
    </row>
    <row r="3986" spans="3:16" x14ac:dyDescent="0.25">
      <c r="C3986" s="4"/>
      <c r="P3986" s="3"/>
    </row>
    <row r="3987" spans="3:16" x14ac:dyDescent="0.25">
      <c r="C3987" s="4"/>
      <c r="P3987" s="3"/>
    </row>
    <row r="3988" spans="3:16" x14ac:dyDescent="0.25">
      <c r="C3988" s="4"/>
      <c r="P3988" s="3"/>
    </row>
    <row r="3989" spans="3:16" x14ac:dyDescent="0.25">
      <c r="C3989" s="4"/>
      <c r="P3989" s="3"/>
    </row>
    <row r="3990" spans="3:16" x14ac:dyDescent="0.25">
      <c r="C3990" s="4"/>
      <c r="P3990" s="3"/>
    </row>
    <row r="3991" spans="3:16" x14ac:dyDescent="0.25">
      <c r="C3991" s="4"/>
      <c r="P3991" s="3"/>
    </row>
    <row r="3992" spans="3:16" x14ac:dyDescent="0.25">
      <c r="C3992" s="4"/>
      <c r="P3992" s="3"/>
    </row>
    <row r="3993" spans="3:16" x14ac:dyDescent="0.25">
      <c r="C3993" s="4"/>
      <c r="P3993" s="3"/>
    </row>
    <row r="3994" spans="3:16" x14ac:dyDescent="0.25">
      <c r="C3994" s="4"/>
      <c r="P3994" s="3"/>
    </row>
    <row r="3995" spans="3:16" x14ac:dyDescent="0.25">
      <c r="C3995" s="4"/>
      <c r="P3995" s="3"/>
    </row>
    <row r="3996" spans="3:16" x14ac:dyDescent="0.25">
      <c r="C3996" s="4"/>
      <c r="P3996" s="3"/>
    </row>
    <row r="3997" spans="3:16" x14ac:dyDescent="0.25">
      <c r="C3997" s="4"/>
      <c r="P3997" s="3"/>
    </row>
    <row r="3998" spans="3:16" x14ac:dyDescent="0.25">
      <c r="C3998" s="4"/>
      <c r="P3998" s="3"/>
    </row>
    <row r="3999" spans="3:16" x14ac:dyDescent="0.25">
      <c r="C3999" s="4"/>
      <c r="P3999" s="3"/>
    </row>
    <row r="4000" spans="3:16" x14ac:dyDescent="0.25">
      <c r="C4000" s="4"/>
      <c r="P4000" s="3"/>
    </row>
    <row r="4001" spans="3:16" x14ac:dyDescent="0.25">
      <c r="C4001" s="4"/>
      <c r="P4001" s="3"/>
    </row>
    <row r="4002" spans="3:16" x14ac:dyDescent="0.25">
      <c r="C4002" s="4"/>
      <c r="P4002" s="3"/>
    </row>
    <row r="4003" spans="3:16" x14ac:dyDescent="0.25">
      <c r="C4003" s="4"/>
      <c r="P4003" s="3"/>
    </row>
    <row r="4004" spans="3:16" x14ac:dyDescent="0.25">
      <c r="C4004" s="4"/>
      <c r="P4004" s="3"/>
    </row>
    <row r="4005" spans="3:16" x14ac:dyDescent="0.25">
      <c r="C4005" s="4"/>
      <c r="P4005" s="3"/>
    </row>
    <row r="4006" spans="3:16" x14ac:dyDescent="0.25">
      <c r="C4006" s="4"/>
      <c r="P4006" s="3"/>
    </row>
    <row r="4007" spans="3:16" x14ac:dyDescent="0.25">
      <c r="C4007" s="4"/>
      <c r="P4007" s="3"/>
    </row>
    <row r="4008" spans="3:16" x14ac:dyDescent="0.25">
      <c r="C4008" s="4"/>
      <c r="P4008" s="3"/>
    </row>
    <row r="4009" spans="3:16" x14ac:dyDescent="0.25">
      <c r="C4009" s="4"/>
      <c r="P4009" s="3"/>
    </row>
    <row r="4010" spans="3:16" x14ac:dyDescent="0.25">
      <c r="C4010" s="4"/>
      <c r="P4010" s="3"/>
    </row>
    <row r="4011" spans="3:16" x14ac:dyDescent="0.25">
      <c r="C4011" s="4"/>
      <c r="P4011" s="3"/>
    </row>
    <row r="4012" spans="3:16" x14ac:dyDescent="0.25">
      <c r="C4012" s="4"/>
      <c r="P4012" s="3"/>
    </row>
    <row r="4013" spans="3:16" x14ac:dyDescent="0.25">
      <c r="C4013" s="4"/>
      <c r="P4013" s="3"/>
    </row>
    <row r="4014" spans="3:16" x14ac:dyDescent="0.25">
      <c r="C4014" s="4"/>
      <c r="P4014" s="3"/>
    </row>
    <row r="4015" spans="3:16" x14ac:dyDescent="0.25">
      <c r="C4015" s="4"/>
      <c r="P4015" s="3"/>
    </row>
    <row r="4016" spans="3:16" x14ac:dyDescent="0.25">
      <c r="C4016" s="4"/>
      <c r="P4016" s="3"/>
    </row>
    <row r="4017" spans="3:16" x14ac:dyDescent="0.25">
      <c r="C4017" s="4"/>
      <c r="P4017" s="3"/>
    </row>
    <row r="4018" spans="3:16" x14ac:dyDescent="0.25">
      <c r="C4018" s="4"/>
      <c r="P4018" s="3"/>
    </row>
    <row r="4019" spans="3:16" x14ac:dyDescent="0.25">
      <c r="C4019" s="4"/>
      <c r="P4019" s="3"/>
    </row>
    <row r="4020" spans="3:16" x14ac:dyDescent="0.25">
      <c r="C4020" s="4"/>
      <c r="P4020" s="3"/>
    </row>
    <row r="4021" spans="3:16" x14ac:dyDescent="0.25">
      <c r="C4021" s="4"/>
      <c r="P4021" s="3"/>
    </row>
    <row r="4022" spans="3:16" x14ac:dyDescent="0.25">
      <c r="C4022" s="4"/>
      <c r="P4022" s="3"/>
    </row>
    <row r="4023" spans="3:16" x14ac:dyDescent="0.25">
      <c r="C4023" s="4"/>
      <c r="P4023" s="3"/>
    </row>
    <row r="4024" spans="3:16" x14ac:dyDescent="0.25">
      <c r="C4024" s="4"/>
      <c r="P4024" s="3"/>
    </row>
    <row r="4025" spans="3:16" x14ac:dyDescent="0.25">
      <c r="C4025" s="4"/>
      <c r="P4025" s="3"/>
    </row>
    <row r="4026" spans="3:16" x14ac:dyDescent="0.25">
      <c r="C4026" s="4"/>
      <c r="P4026" s="3"/>
    </row>
    <row r="4027" spans="3:16" x14ac:dyDescent="0.25">
      <c r="C4027" s="4"/>
      <c r="P4027" s="3"/>
    </row>
    <row r="4028" spans="3:16" x14ac:dyDescent="0.25">
      <c r="C4028" s="4"/>
      <c r="P4028" s="3"/>
    </row>
    <row r="4029" spans="3:16" x14ac:dyDescent="0.25">
      <c r="C4029" s="4"/>
      <c r="P4029" s="3"/>
    </row>
    <row r="4030" spans="3:16" x14ac:dyDescent="0.25">
      <c r="C4030" s="4"/>
      <c r="P4030" s="3"/>
    </row>
    <row r="4031" spans="3:16" x14ac:dyDescent="0.25">
      <c r="C4031" s="4"/>
      <c r="P4031" s="3"/>
    </row>
    <row r="4032" spans="3:16" x14ac:dyDescent="0.25">
      <c r="C4032" s="4"/>
      <c r="P4032" s="3"/>
    </row>
    <row r="4033" spans="3:16" x14ac:dyDescent="0.25">
      <c r="C4033" s="4"/>
      <c r="P4033" s="3"/>
    </row>
    <row r="4034" spans="3:16" x14ac:dyDescent="0.25">
      <c r="C4034" s="4"/>
      <c r="P4034" s="3"/>
    </row>
    <row r="4035" spans="3:16" x14ac:dyDescent="0.25">
      <c r="C4035" s="4"/>
      <c r="P4035" s="3"/>
    </row>
    <row r="4036" spans="3:16" x14ac:dyDescent="0.25">
      <c r="C4036" s="4"/>
      <c r="P4036" s="3"/>
    </row>
    <row r="4037" spans="3:16" x14ac:dyDescent="0.25">
      <c r="C4037" s="4"/>
      <c r="P4037" s="3"/>
    </row>
    <row r="4038" spans="3:16" x14ac:dyDescent="0.25">
      <c r="C4038" s="4"/>
      <c r="P4038" s="3"/>
    </row>
    <row r="4039" spans="3:16" x14ac:dyDescent="0.25">
      <c r="C4039" s="4"/>
      <c r="P4039" s="3"/>
    </row>
    <row r="4040" spans="3:16" x14ac:dyDescent="0.25">
      <c r="C4040" s="4"/>
      <c r="P4040" s="3"/>
    </row>
    <row r="4041" spans="3:16" x14ac:dyDescent="0.25">
      <c r="C4041" s="4"/>
      <c r="P4041" s="3"/>
    </row>
    <row r="4042" spans="3:16" x14ac:dyDescent="0.25">
      <c r="C4042" s="4"/>
      <c r="P4042" s="3"/>
    </row>
    <row r="4043" spans="3:16" x14ac:dyDescent="0.25">
      <c r="C4043" s="4"/>
      <c r="P4043" s="3"/>
    </row>
    <row r="4044" spans="3:16" x14ac:dyDescent="0.25">
      <c r="C4044" s="4"/>
      <c r="P4044" s="3"/>
    </row>
    <row r="4045" spans="3:16" x14ac:dyDescent="0.25">
      <c r="C4045" s="4"/>
      <c r="P4045" s="3"/>
    </row>
    <row r="4046" spans="3:16" x14ac:dyDescent="0.25">
      <c r="C4046" s="4"/>
      <c r="P4046" s="3"/>
    </row>
    <row r="4047" spans="3:16" x14ac:dyDescent="0.25">
      <c r="C4047" s="4"/>
      <c r="P4047" s="3"/>
    </row>
    <row r="4048" spans="3:16" x14ac:dyDescent="0.25">
      <c r="C4048" s="4"/>
      <c r="P4048" s="3"/>
    </row>
    <row r="4049" spans="3:16" x14ac:dyDescent="0.25">
      <c r="C4049" s="4"/>
      <c r="P4049" s="3"/>
    </row>
    <row r="4050" spans="3:16" x14ac:dyDescent="0.25">
      <c r="C4050" s="4"/>
      <c r="P4050" s="3"/>
    </row>
    <row r="4051" spans="3:16" x14ac:dyDescent="0.25">
      <c r="C4051" s="4"/>
      <c r="P4051" s="3"/>
    </row>
    <row r="4052" spans="3:16" x14ac:dyDescent="0.25">
      <c r="C4052" s="4"/>
      <c r="P4052" s="3"/>
    </row>
    <row r="4053" spans="3:16" x14ac:dyDescent="0.25">
      <c r="C4053" s="4"/>
      <c r="P4053" s="3"/>
    </row>
    <row r="4054" spans="3:16" x14ac:dyDescent="0.25">
      <c r="C4054" s="4"/>
      <c r="P4054" s="3"/>
    </row>
    <row r="4055" spans="3:16" x14ac:dyDescent="0.25">
      <c r="C4055" s="4"/>
      <c r="P4055" s="3"/>
    </row>
    <row r="4056" spans="3:16" x14ac:dyDescent="0.25">
      <c r="C4056" s="4"/>
      <c r="P4056" s="3"/>
    </row>
    <row r="4057" spans="3:16" x14ac:dyDescent="0.25">
      <c r="C4057" s="4"/>
      <c r="P4057" s="3"/>
    </row>
    <row r="4058" spans="3:16" x14ac:dyDescent="0.25">
      <c r="C4058" s="4"/>
      <c r="P4058" s="3"/>
    </row>
    <row r="4059" spans="3:16" x14ac:dyDescent="0.25">
      <c r="C4059" s="4"/>
      <c r="P4059" s="3"/>
    </row>
    <row r="4060" spans="3:16" x14ac:dyDescent="0.25">
      <c r="C4060" s="4"/>
      <c r="P4060" s="3"/>
    </row>
    <row r="4061" spans="3:16" x14ac:dyDescent="0.25">
      <c r="C4061" s="4"/>
      <c r="P4061" s="3"/>
    </row>
    <row r="4062" spans="3:16" x14ac:dyDescent="0.25">
      <c r="C4062" s="4"/>
      <c r="P4062" s="3"/>
    </row>
    <row r="4063" spans="3:16" x14ac:dyDescent="0.25">
      <c r="C4063" s="4"/>
      <c r="P4063" s="3"/>
    </row>
    <row r="4064" spans="3:16" x14ac:dyDescent="0.25">
      <c r="C4064" s="4"/>
      <c r="P4064" s="3"/>
    </row>
    <row r="4065" spans="3:16" x14ac:dyDescent="0.25">
      <c r="C4065" s="4"/>
      <c r="P4065" s="3"/>
    </row>
    <row r="4066" spans="3:16" x14ac:dyDescent="0.25">
      <c r="C4066" s="4"/>
      <c r="P4066" s="3"/>
    </row>
    <row r="4067" spans="3:16" x14ac:dyDescent="0.25">
      <c r="C4067" s="4"/>
      <c r="P4067" s="3"/>
    </row>
    <row r="4068" spans="3:16" x14ac:dyDescent="0.25">
      <c r="C4068" s="4"/>
      <c r="P4068" s="3"/>
    </row>
    <row r="4069" spans="3:16" x14ac:dyDescent="0.25">
      <c r="C4069" s="4"/>
      <c r="P4069" s="3"/>
    </row>
    <row r="4070" spans="3:16" x14ac:dyDescent="0.25">
      <c r="C4070" s="4"/>
      <c r="P4070" s="3"/>
    </row>
    <row r="4071" spans="3:16" x14ac:dyDescent="0.25">
      <c r="C4071" s="4"/>
      <c r="P4071" s="3"/>
    </row>
    <row r="4072" spans="3:16" x14ac:dyDescent="0.25">
      <c r="C4072" s="4"/>
      <c r="P4072" s="3"/>
    </row>
    <row r="4073" spans="3:16" x14ac:dyDescent="0.25">
      <c r="C4073" s="4"/>
      <c r="P4073" s="3"/>
    </row>
    <row r="4074" spans="3:16" x14ac:dyDescent="0.25">
      <c r="C4074" s="4"/>
      <c r="P4074" s="3"/>
    </row>
    <row r="4075" spans="3:16" x14ac:dyDescent="0.25">
      <c r="C4075" s="4"/>
      <c r="P4075" s="3"/>
    </row>
    <row r="4076" spans="3:16" x14ac:dyDescent="0.25">
      <c r="C4076" s="4"/>
      <c r="P4076" s="3"/>
    </row>
    <row r="4077" spans="3:16" x14ac:dyDescent="0.25">
      <c r="C4077" s="4"/>
      <c r="P4077" s="3"/>
    </row>
    <row r="4078" spans="3:16" x14ac:dyDescent="0.25">
      <c r="C4078" s="4"/>
      <c r="P4078" s="3"/>
    </row>
    <row r="4079" spans="3:16" x14ac:dyDescent="0.25">
      <c r="C4079" s="4"/>
      <c r="P4079" s="3"/>
    </row>
    <row r="4080" spans="3:16" x14ac:dyDescent="0.25">
      <c r="C4080" s="4"/>
      <c r="P4080" s="3"/>
    </row>
    <row r="4081" spans="3:16" x14ac:dyDescent="0.25">
      <c r="C4081" s="4"/>
      <c r="P4081" s="3"/>
    </row>
    <row r="4082" spans="3:16" x14ac:dyDescent="0.25">
      <c r="C4082" s="4"/>
      <c r="P4082" s="3"/>
    </row>
    <row r="4083" spans="3:16" x14ac:dyDescent="0.25">
      <c r="C4083" s="4"/>
      <c r="P4083" s="3"/>
    </row>
    <row r="4084" spans="3:16" x14ac:dyDescent="0.25">
      <c r="C4084" s="4"/>
      <c r="P4084" s="3"/>
    </row>
    <row r="4085" spans="3:16" x14ac:dyDescent="0.25">
      <c r="C4085" s="4"/>
      <c r="P4085" s="3"/>
    </row>
    <row r="4086" spans="3:16" x14ac:dyDescent="0.25">
      <c r="C4086" s="4"/>
      <c r="P4086" s="3"/>
    </row>
    <row r="4087" spans="3:16" x14ac:dyDescent="0.25">
      <c r="C4087" s="4"/>
      <c r="P4087" s="3"/>
    </row>
    <row r="4088" spans="3:16" x14ac:dyDescent="0.25">
      <c r="C4088" s="4"/>
      <c r="P4088" s="3"/>
    </row>
    <row r="4089" spans="3:16" x14ac:dyDescent="0.25">
      <c r="C4089" s="4"/>
      <c r="P4089" s="3"/>
    </row>
    <row r="4090" spans="3:16" x14ac:dyDescent="0.25">
      <c r="C4090" s="4"/>
      <c r="P4090" s="3"/>
    </row>
    <row r="4091" spans="3:16" x14ac:dyDescent="0.25">
      <c r="C4091" s="4"/>
      <c r="P4091" s="3"/>
    </row>
    <row r="4092" spans="3:16" x14ac:dyDescent="0.25">
      <c r="C4092" s="4"/>
      <c r="P4092" s="3"/>
    </row>
    <row r="4093" spans="3:16" x14ac:dyDescent="0.25">
      <c r="C4093" s="4"/>
      <c r="P4093" s="3"/>
    </row>
    <row r="4094" spans="3:16" x14ac:dyDescent="0.25">
      <c r="C4094" s="4"/>
      <c r="P4094" s="3"/>
    </row>
    <row r="4095" spans="3:16" x14ac:dyDescent="0.25">
      <c r="C4095" s="4"/>
      <c r="P4095" s="3"/>
    </row>
    <row r="4096" spans="3:16" x14ac:dyDescent="0.25">
      <c r="C4096" s="4"/>
      <c r="P4096" s="3"/>
    </row>
    <row r="4097" spans="3:16" x14ac:dyDescent="0.25">
      <c r="C4097" s="4"/>
      <c r="P4097" s="3"/>
    </row>
    <row r="4098" spans="3:16" x14ac:dyDescent="0.25">
      <c r="C4098" s="4"/>
      <c r="P4098" s="3"/>
    </row>
    <row r="4099" spans="3:16" x14ac:dyDescent="0.25">
      <c r="C4099" s="4"/>
      <c r="P4099" s="3"/>
    </row>
    <row r="4100" spans="3:16" x14ac:dyDescent="0.25">
      <c r="C4100" s="4"/>
      <c r="P4100" s="3"/>
    </row>
    <row r="4101" spans="3:16" x14ac:dyDescent="0.25">
      <c r="C4101" s="4"/>
      <c r="P4101" s="3"/>
    </row>
    <row r="4102" spans="3:16" x14ac:dyDescent="0.25">
      <c r="C4102" s="4"/>
      <c r="P4102" s="3"/>
    </row>
    <row r="4103" spans="3:16" x14ac:dyDescent="0.25">
      <c r="C4103" s="4"/>
      <c r="P4103" s="3"/>
    </row>
    <row r="4104" spans="3:16" x14ac:dyDescent="0.25">
      <c r="C4104" s="4"/>
      <c r="P4104" s="3"/>
    </row>
    <row r="4105" spans="3:16" x14ac:dyDescent="0.25">
      <c r="C4105" s="4"/>
      <c r="P4105" s="3"/>
    </row>
    <row r="4106" spans="3:16" x14ac:dyDescent="0.25">
      <c r="C4106" s="4"/>
      <c r="P4106" s="3"/>
    </row>
    <row r="4107" spans="3:16" x14ac:dyDescent="0.25">
      <c r="C4107" s="4"/>
      <c r="P4107" s="3"/>
    </row>
    <row r="4108" spans="3:16" x14ac:dyDescent="0.25">
      <c r="C4108" s="4"/>
      <c r="P4108" s="3"/>
    </row>
    <row r="4109" spans="3:16" x14ac:dyDescent="0.25">
      <c r="C4109" s="4"/>
      <c r="P4109" s="3"/>
    </row>
    <row r="4110" spans="3:16" x14ac:dyDescent="0.25">
      <c r="C4110" s="4"/>
      <c r="P4110" s="3"/>
    </row>
    <row r="4111" spans="3:16" x14ac:dyDescent="0.25">
      <c r="C4111" s="4"/>
      <c r="P4111" s="3"/>
    </row>
    <row r="4112" spans="3:16" x14ac:dyDescent="0.25">
      <c r="C4112" s="4"/>
      <c r="P4112" s="3"/>
    </row>
    <row r="4113" spans="3:16" x14ac:dyDescent="0.25">
      <c r="C4113" s="4"/>
      <c r="P4113" s="3"/>
    </row>
    <row r="4114" spans="3:16" x14ac:dyDescent="0.25">
      <c r="C4114" s="4"/>
      <c r="P4114" s="3"/>
    </row>
    <row r="4115" spans="3:16" x14ac:dyDescent="0.25">
      <c r="C4115" s="4"/>
      <c r="P4115" s="3"/>
    </row>
    <row r="4116" spans="3:16" x14ac:dyDescent="0.25">
      <c r="C4116" s="4"/>
      <c r="P4116" s="3"/>
    </row>
    <row r="4117" spans="3:16" x14ac:dyDescent="0.25">
      <c r="C4117" s="4"/>
      <c r="P4117" s="3"/>
    </row>
    <row r="4118" spans="3:16" x14ac:dyDescent="0.25">
      <c r="C4118" s="4"/>
      <c r="P4118" s="3"/>
    </row>
    <row r="4119" spans="3:16" x14ac:dyDescent="0.25">
      <c r="C4119" s="4"/>
      <c r="P4119" s="3"/>
    </row>
    <row r="4120" spans="3:16" x14ac:dyDescent="0.25">
      <c r="C4120" s="4"/>
      <c r="P4120" s="3"/>
    </row>
    <row r="4121" spans="3:16" x14ac:dyDescent="0.25">
      <c r="C4121" s="4"/>
      <c r="P4121" s="3"/>
    </row>
    <row r="4122" spans="3:16" x14ac:dyDescent="0.25">
      <c r="C4122" s="4"/>
      <c r="P4122" s="3"/>
    </row>
    <row r="4123" spans="3:16" x14ac:dyDescent="0.25">
      <c r="C4123" s="4"/>
      <c r="P4123" s="3"/>
    </row>
    <row r="4124" spans="3:16" x14ac:dyDescent="0.25">
      <c r="C4124" s="4"/>
      <c r="P4124" s="3"/>
    </row>
    <row r="4125" spans="3:16" x14ac:dyDescent="0.25">
      <c r="C4125" s="4"/>
      <c r="P4125" s="3"/>
    </row>
    <row r="4126" spans="3:16" x14ac:dyDescent="0.25">
      <c r="C4126" s="4"/>
      <c r="P4126" s="3"/>
    </row>
    <row r="4127" spans="3:16" x14ac:dyDescent="0.25">
      <c r="C4127" s="4"/>
      <c r="P4127" s="3"/>
    </row>
    <row r="4128" spans="3:16" x14ac:dyDescent="0.25">
      <c r="C4128" s="4"/>
      <c r="P4128" s="3"/>
    </row>
    <row r="4129" spans="3:16" x14ac:dyDescent="0.25">
      <c r="C4129" s="4"/>
      <c r="P4129" s="3"/>
    </row>
    <row r="4130" spans="3:16" x14ac:dyDescent="0.25">
      <c r="C4130" s="4"/>
      <c r="P4130" s="3"/>
    </row>
    <row r="4131" spans="3:16" x14ac:dyDescent="0.25">
      <c r="C4131" s="4"/>
      <c r="P4131" s="3"/>
    </row>
    <row r="4132" spans="3:16" x14ac:dyDescent="0.25">
      <c r="C4132" s="4"/>
      <c r="P4132" s="3"/>
    </row>
    <row r="4133" spans="3:16" x14ac:dyDescent="0.25">
      <c r="C4133" s="4"/>
      <c r="P4133" s="3"/>
    </row>
    <row r="4134" spans="3:16" x14ac:dyDescent="0.25">
      <c r="C4134" s="4"/>
      <c r="P4134" s="3"/>
    </row>
    <row r="4135" spans="3:16" x14ac:dyDescent="0.25">
      <c r="C4135" s="4"/>
      <c r="P4135" s="3"/>
    </row>
    <row r="4136" spans="3:16" x14ac:dyDescent="0.25">
      <c r="C4136" s="4"/>
      <c r="P4136" s="3"/>
    </row>
    <row r="4137" spans="3:16" x14ac:dyDescent="0.25">
      <c r="C4137" s="4"/>
      <c r="P4137" s="3"/>
    </row>
    <row r="4138" spans="3:16" x14ac:dyDescent="0.25">
      <c r="C4138" s="4"/>
      <c r="P4138" s="3"/>
    </row>
    <row r="4139" spans="3:16" x14ac:dyDescent="0.25">
      <c r="C4139" s="4"/>
      <c r="P4139" s="3"/>
    </row>
    <row r="4140" spans="3:16" x14ac:dyDescent="0.25">
      <c r="C4140" s="4"/>
      <c r="P4140" s="3"/>
    </row>
    <row r="4141" spans="3:16" x14ac:dyDescent="0.25">
      <c r="C4141" s="4"/>
      <c r="P4141" s="3"/>
    </row>
    <row r="4142" spans="3:16" x14ac:dyDescent="0.25">
      <c r="C4142" s="4"/>
      <c r="P4142" s="3"/>
    </row>
    <row r="4143" spans="3:16" x14ac:dyDescent="0.25">
      <c r="C4143" s="4"/>
      <c r="P4143" s="3"/>
    </row>
    <row r="4144" spans="3:16" x14ac:dyDescent="0.25">
      <c r="C4144" s="4"/>
      <c r="P4144" s="3"/>
    </row>
    <row r="4145" spans="3:16" x14ac:dyDescent="0.25">
      <c r="C4145" s="4"/>
      <c r="P4145" s="3"/>
    </row>
    <row r="4146" spans="3:16" x14ac:dyDescent="0.25">
      <c r="C4146" s="4"/>
      <c r="P4146" s="3"/>
    </row>
    <row r="4147" spans="3:16" x14ac:dyDescent="0.25">
      <c r="C4147" s="4"/>
      <c r="P4147" s="3"/>
    </row>
    <row r="4148" spans="3:16" x14ac:dyDescent="0.25">
      <c r="C4148" s="4"/>
      <c r="P4148" s="3"/>
    </row>
    <row r="4149" spans="3:16" x14ac:dyDescent="0.25">
      <c r="C4149" s="4"/>
      <c r="P4149" s="3"/>
    </row>
    <row r="4150" spans="3:16" x14ac:dyDescent="0.25">
      <c r="C4150" s="4"/>
      <c r="P4150" s="3"/>
    </row>
    <row r="4151" spans="3:16" x14ac:dyDescent="0.25">
      <c r="C4151" s="4"/>
      <c r="P4151" s="3"/>
    </row>
    <row r="4152" spans="3:16" x14ac:dyDescent="0.25">
      <c r="C4152" s="4"/>
      <c r="P4152" s="3"/>
    </row>
    <row r="4153" spans="3:16" x14ac:dyDescent="0.25">
      <c r="C4153" s="4"/>
      <c r="P4153" s="3"/>
    </row>
    <row r="4154" spans="3:16" x14ac:dyDescent="0.25">
      <c r="C4154" s="4"/>
      <c r="P4154" s="3"/>
    </row>
    <row r="4155" spans="3:16" x14ac:dyDescent="0.25">
      <c r="C4155" s="4"/>
      <c r="P4155" s="3"/>
    </row>
    <row r="4156" spans="3:16" x14ac:dyDescent="0.25">
      <c r="C4156" s="4"/>
      <c r="P4156" s="3"/>
    </row>
    <row r="4157" spans="3:16" x14ac:dyDescent="0.25">
      <c r="C4157" s="4"/>
      <c r="P4157" s="3"/>
    </row>
    <row r="4158" spans="3:16" x14ac:dyDescent="0.25">
      <c r="C4158" s="4"/>
      <c r="P4158" s="3"/>
    </row>
    <row r="4159" spans="3:16" x14ac:dyDescent="0.25">
      <c r="C4159" s="4"/>
      <c r="P4159" s="3"/>
    </row>
    <row r="4160" spans="3:16" x14ac:dyDescent="0.25">
      <c r="C4160" s="4"/>
      <c r="P4160" s="3"/>
    </row>
    <row r="4161" spans="3:16" x14ac:dyDescent="0.25">
      <c r="C4161" s="4"/>
      <c r="P4161" s="3"/>
    </row>
    <row r="4162" spans="3:16" x14ac:dyDescent="0.25">
      <c r="C4162" s="4"/>
      <c r="P4162" s="3"/>
    </row>
    <row r="4163" spans="3:16" x14ac:dyDescent="0.25">
      <c r="C4163" s="4"/>
      <c r="P4163" s="3"/>
    </row>
    <row r="4164" spans="3:16" x14ac:dyDescent="0.25">
      <c r="C4164" s="4"/>
      <c r="P4164" s="3"/>
    </row>
    <row r="4165" spans="3:16" x14ac:dyDescent="0.25">
      <c r="C4165" s="4"/>
      <c r="P4165" s="3"/>
    </row>
    <row r="4166" spans="3:16" x14ac:dyDescent="0.25">
      <c r="C4166" s="4"/>
      <c r="P4166" s="3"/>
    </row>
    <row r="4167" spans="3:16" x14ac:dyDescent="0.25">
      <c r="C4167" s="4"/>
      <c r="P4167" s="3"/>
    </row>
    <row r="4168" spans="3:16" x14ac:dyDescent="0.25">
      <c r="C4168" s="4"/>
      <c r="P4168" s="3"/>
    </row>
    <row r="4169" spans="3:16" x14ac:dyDescent="0.25">
      <c r="C4169" s="4"/>
      <c r="P4169" s="3"/>
    </row>
    <row r="4170" spans="3:16" x14ac:dyDescent="0.25">
      <c r="C4170" s="4"/>
      <c r="P4170" s="3"/>
    </row>
    <row r="4171" spans="3:16" x14ac:dyDescent="0.25">
      <c r="C4171" s="4"/>
      <c r="P4171" s="3"/>
    </row>
    <row r="4172" spans="3:16" x14ac:dyDescent="0.25">
      <c r="C4172" s="4"/>
      <c r="P4172" s="3"/>
    </row>
    <row r="4173" spans="3:16" x14ac:dyDescent="0.25">
      <c r="C4173" s="4"/>
      <c r="P4173" s="3"/>
    </row>
    <row r="4174" spans="3:16" x14ac:dyDescent="0.25">
      <c r="C4174" s="4"/>
      <c r="P4174" s="3"/>
    </row>
    <row r="4175" spans="3:16" x14ac:dyDescent="0.25">
      <c r="C4175" s="4"/>
      <c r="P4175" s="3"/>
    </row>
    <row r="4176" spans="3:16" x14ac:dyDescent="0.25">
      <c r="C4176" s="4"/>
      <c r="P4176" s="3"/>
    </row>
    <row r="4177" spans="3:16" x14ac:dyDescent="0.25">
      <c r="C4177" s="4"/>
      <c r="P4177" s="3"/>
    </row>
    <row r="4178" spans="3:16" x14ac:dyDescent="0.25">
      <c r="C4178" s="4"/>
      <c r="P4178" s="3"/>
    </row>
    <row r="4179" spans="3:16" x14ac:dyDescent="0.25">
      <c r="C4179" s="4"/>
      <c r="P4179" s="3"/>
    </row>
    <row r="4180" spans="3:16" x14ac:dyDescent="0.25">
      <c r="C4180" s="4"/>
      <c r="P4180" s="3"/>
    </row>
    <row r="4181" spans="3:16" x14ac:dyDescent="0.25">
      <c r="C4181" s="4"/>
      <c r="P4181" s="3"/>
    </row>
    <row r="4182" spans="3:16" x14ac:dyDescent="0.25">
      <c r="C4182" s="4"/>
      <c r="P4182" s="3"/>
    </row>
    <row r="4183" spans="3:16" x14ac:dyDescent="0.25">
      <c r="C4183" s="4"/>
      <c r="P4183" s="3"/>
    </row>
    <row r="4184" spans="3:16" x14ac:dyDescent="0.25">
      <c r="C4184" s="4"/>
      <c r="P4184" s="3"/>
    </row>
    <row r="4185" spans="3:16" x14ac:dyDescent="0.25">
      <c r="C4185" s="4"/>
      <c r="P4185" s="3"/>
    </row>
    <row r="4186" spans="3:16" x14ac:dyDescent="0.25">
      <c r="C4186" s="4"/>
      <c r="P4186" s="3"/>
    </row>
    <row r="4187" spans="3:16" x14ac:dyDescent="0.25">
      <c r="C4187" s="4"/>
      <c r="P4187" s="3"/>
    </row>
    <row r="4188" spans="3:16" x14ac:dyDescent="0.25">
      <c r="C4188" s="4"/>
      <c r="P4188" s="3"/>
    </row>
    <row r="4189" spans="3:16" x14ac:dyDescent="0.25">
      <c r="C4189" s="4"/>
      <c r="P4189" s="3"/>
    </row>
    <row r="4190" spans="3:16" x14ac:dyDescent="0.25">
      <c r="C4190" s="4"/>
      <c r="P4190" s="3"/>
    </row>
    <row r="4191" spans="3:16" x14ac:dyDescent="0.25">
      <c r="C4191" s="4"/>
      <c r="P4191" s="3"/>
    </row>
    <row r="4192" spans="3:16" x14ac:dyDescent="0.25">
      <c r="C4192" s="4"/>
      <c r="P4192" s="3"/>
    </row>
    <row r="4193" spans="3:16" x14ac:dyDescent="0.25">
      <c r="C4193" s="4"/>
      <c r="P4193" s="3"/>
    </row>
    <row r="4194" spans="3:16" x14ac:dyDescent="0.25">
      <c r="C4194" s="4"/>
      <c r="P4194" s="3"/>
    </row>
    <row r="4195" spans="3:16" x14ac:dyDescent="0.25">
      <c r="C4195" s="4"/>
      <c r="P4195" s="3"/>
    </row>
    <row r="4196" spans="3:16" x14ac:dyDescent="0.25">
      <c r="C4196" s="4"/>
      <c r="P4196" s="3"/>
    </row>
    <row r="4197" spans="3:16" x14ac:dyDescent="0.25">
      <c r="C4197" s="4"/>
      <c r="P4197" s="3"/>
    </row>
    <row r="4198" spans="3:16" x14ac:dyDescent="0.25">
      <c r="C4198" s="4"/>
      <c r="P4198" s="3"/>
    </row>
    <row r="4199" spans="3:16" x14ac:dyDescent="0.25">
      <c r="C4199" s="4"/>
      <c r="P4199" s="3"/>
    </row>
    <row r="4200" spans="3:16" x14ac:dyDescent="0.25">
      <c r="C4200" s="4"/>
      <c r="P4200" s="3"/>
    </row>
    <row r="4201" spans="3:16" x14ac:dyDescent="0.25">
      <c r="C4201" s="4"/>
      <c r="P4201" s="3"/>
    </row>
    <row r="4202" spans="3:16" x14ac:dyDescent="0.25">
      <c r="C4202" s="4"/>
      <c r="P4202" s="3"/>
    </row>
    <row r="4203" spans="3:16" x14ac:dyDescent="0.25">
      <c r="C4203" s="4"/>
      <c r="P4203" s="3"/>
    </row>
    <row r="4204" spans="3:16" x14ac:dyDescent="0.25">
      <c r="C4204" s="4"/>
      <c r="P4204" s="3"/>
    </row>
    <row r="4205" spans="3:16" x14ac:dyDescent="0.25">
      <c r="C4205" s="4"/>
      <c r="P4205" s="3"/>
    </row>
    <row r="4206" spans="3:16" x14ac:dyDescent="0.25">
      <c r="C4206" s="4"/>
      <c r="P4206" s="3"/>
    </row>
    <row r="4207" spans="3:16" x14ac:dyDescent="0.25">
      <c r="C4207" s="4"/>
      <c r="P4207" s="3"/>
    </row>
    <row r="4208" spans="3:16" x14ac:dyDescent="0.25">
      <c r="C4208" s="4"/>
      <c r="P4208" s="3"/>
    </row>
    <row r="4209" spans="3:16" x14ac:dyDescent="0.25">
      <c r="C4209" s="4"/>
      <c r="P4209" s="3"/>
    </row>
    <row r="4210" spans="3:16" x14ac:dyDescent="0.25">
      <c r="C4210" s="4"/>
      <c r="P4210" s="3"/>
    </row>
    <row r="4211" spans="3:16" x14ac:dyDescent="0.25">
      <c r="C4211" s="4"/>
      <c r="P4211" s="3"/>
    </row>
    <row r="4212" spans="3:16" x14ac:dyDescent="0.25">
      <c r="C4212" s="4"/>
      <c r="P4212" s="3"/>
    </row>
    <row r="4213" spans="3:16" x14ac:dyDescent="0.25">
      <c r="C4213" s="4"/>
      <c r="P4213" s="3"/>
    </row>
    <row r="4214" spans="3:16" x14ac:dyDescent="0.25">
      <c r="C4214" s="4"/>
      <c r="P4214" s="3"/>
    </row>
    <row r="4215" spans="3:16" x14ac:dyDescent="0.25">
      <c r="C4215" s="4"/>
      <c r="P4215" s="3"/>
    </row>
    <row r="4216" spans="3:16" x14ac:dyDescent="0.25">
      <c r="C4216" s="4"/>
      <c r="P4216" s="3"/>
    </row>
    <row r="4217" spans="3:16" x14ac:dyDescent="0.25">
      <c r="C4217" s="4"/>
      <c r="P4217" s="3"/>
    </row>
    <row r="4218" spans="3:16" x14ac:dyDescent="0.25">
      <c r="C4218" s="4"/>
      <c r="P4218" s="3"/>
    </row>
    <row r="4219" spans="3:16" x14ac:dyDescent="0.25">
      <c r="C4219" s="4"/>
      <c r="P4219" s="3"/>
    </row>
    <row r="4220" spans="3:16" x14ac:dyDescent="0.25">
      <c r="C4220" s="4"/>
      <c r="P4220" s="3"/>
    </row>
    <row r="4221" spans="3:16" x14ac:dyDescent="0.25">
      <c r="C4221" s="4"/>
      <c r="P4221" s="3"/>
    </row>
    <row r="4222" spans="3:16" x14ac:dyDescent="0.25">
      <c r="C4222" s="4"/>
      <c r="P4222" s="3"/>
    </row>
    <row r="4223" spans="3:16" x14ac:dyDescent="0.25">
      <c r="C4223" s="4"/>
      <c r="P4223" s="3"/>
    </row>
    <row r="4224" spans="3:16" x14ac:dyDescent="0.25">
      <c r="C4224" s="4"/>
      <c r="P4224" s="3"/>
    </row>
    <row r="4225" spans="3:16" x14ac:dyDescent="0.25">
      <c r="C4225" s="4"/>
      <c r="P4225" s="3"/>
    </row>
    <row r="4226" spans="3:16" x14ac:dyDescent="0.25">
      <c r="C4226" s="4"/>
      <c r="P4226" s="3"/>
    </row>
    <row r="4227" spans="3:16" x14ac:dyDescent="0.25">
      <c r="C4227" s="4"/>
      <c r="P4227" s="3"/>
    </row>
    <row r="4228" spans="3:16" x14ac:dyDescent="0.25">
      <c r="C4228" s="4"/>
      <c r="P4228" s="3"/>
    </row>
    <row r="4229" spans="3:16" x14ac:dyDescent="0.25">
      <c r="C4229" s="4"/>
      <c r="P4229" s="3"/>
    </row>
    <row r="4230" spans="3:16" x14ac:dyDescent="0.25">
      <c r="C4230" s="4"/>
      <c r="P4230" s="3"/>
    </row>
    <row r="4231" spans="3:16" x14ac:dyDescent="0.25">
      <c r="C4231" s="4"/>
      <c r="P4231" s="3"/>
    </row>
    <row r="4232" spans="3:16" x14ac:dyDescent="0.25">
      <c r="C4232" s="4"/>
      <c r="P4232" s="3"/>
    </row>
    <row r="4233" spans="3:16" x14ac:dyDescent="0.25">
      <c r="C4233" s="4"/>
      <c r="P4233" s="3"/>
    </row>
    <row r="4234" spans="3:16" x14ac:dyDescent="0.25">
      <c r="C4234" s="4"/>
      <c r="P4234" s="3"/>
    </row>
    <row r="4235" spans="3:16" x14ac:dyDescent="0.25">
      <c r="C4235" s="4"/>
      <c r="P4235" s="3"/>
    </row>
    <row r="4236" spans="3:16" x14ac:dyDescent="0.25">
      <c r="C4236" s="4"/>
      <c r="P4236" s="3"/>
    </row>
    <row r="4237" spans="3:16" x14ac:dyDescent="0.25">
      <c r="C4237" s="4"/>
      <c r="P4237" s="3"/>
    </row>
    <row r="4238" spans="3:16" x14ac:dyDescent="0.25">
      <c r="C4238" s="4"/>
      <c r="P4238" s="3"/>
    </row>
    <row r="4239" spans="3:16" x14ac:dyDescent="0.25">
      <c r="C4239" s="4"/>
      <c r="P4239" s="3"/>
    </row>
    <row r="4240" spans="3:16" x14ac:dyDescent="0.25">
      <c r="C4240" s="4"/>
      <c r="P4240" s="3"/>
    </row>
    <row r="4241" spans="3:16" x14ac:dyDescent="0.25">
      <c r="C4241" s="4"/>
      <c r="P4241" s="3"/>
    </row>
    <row r="4242" spans="3:16" x14ac:dyDescent="0.25">
      <c r="C4242" s="4"/>
      <c r="P4242" s="3"/>
    </row>
    <row r="4243" spans="3:16" x14ac:dyDescent="0.25">
      <c r="C4243" s="4"/>
      <c r="P4243" s="3"/>
    </row>
    <row r="4244" spans="3:16" x14ac:dyDescent="0.25">
      <c r="C4244" s="4"/>
      <c r="P4244" s="3"/>
    </row>
    <row r="4245" spans="3:16" x14ac:dyDescent="0.25">
      <c r="C4245" s="4"/>
      <c r="P4245" s="3"/>
    </row>
    <row r="4246" spans="3:16" x14ac:dyDescent="0.25">
      <c r="C4246" s="4"/>
      <c r="P4246" s="3"/>
    </row>
    <row r="4247" spans="3:16" x14ac:dyDescent="0.25">
      <c r="C4247" s="4"/>
      <c r="P4247" s="3"/>
    </row>
    <row r="4248" spans="3:16" x14ac:dyDescent="0.25">
      <c r="C4248" s="4"/>
      <c r="P4248" s="3"/>
    </row>
    <row r="4249" spans="3:16" x14ac:dyDescent="0.25">
      <c r="C4249" s="4"/>
      <c r="P4249" s="3"/>
    </row>
    <row r="4250" spans="3:16" x14ac:dyDescent="0.25">
      <c r="C4250" s="4"/>
      <c r="P4250" s="3"/>
    </row>
    <row r="4251" spans="3:16" x14ac:dyDescent="0.25">
      <c r="C4251" s="4"/>
      <c r="P4251" s="3"/>
    </row>
    <row r="4252" spans="3:16" x14ac:dyDescent="0.25">
      <c r="C4252" s="4"/>
      <c r="P4252" s="3"/>
    </row>
    <row r="4253" spans="3:16" x14ac:dyDescent="0.25">
      <c r="C4253" s="4"/>
      <c r="P4253" s="3"/>
    </row>
    <row r="4254" spans="3:16" x14ac:dyDescent="0.25">
      <c r="C4254" s="4"/>
      <c r="P4254" s="3"/>
    </row>
    <row r="4255" spans="3:16" x14ac:dyDescent="0.25">
      <c r="C4255" s="4"/>
      <c r="P4255" s="3"/>
    </row>
    <row r="4256" spans="3:16" x14ac:dyDescent="0.25">
      <c r="C4256" s="4"/>
      <c r="P4256" s="3"/>
    </row>
    <row r="4257" spans="3:16" x14ac:dyDescent="0.25">
      <c r="C4257" s="4"/>
      <c r="P4257" s="3"/>
    </row>
    <row r="4258" spans="3:16" x14ac:dyDescent="0.25">
      <c r="C4258" s="4"/>
      <c r="P4258" s="3"/>
    </row>
    <row r="4259" spans="3:16" x14ac:dyDescent="0.25">
      <c r="C4259" s="4"/>
      <c r="P4259" s="3"/>
    </row>
    <row r="4260" spans="3:16" x14ac:dyDescent="0.25">
      <c r="C4260" s="4"/>
      <c r="P4260" s="3"/>
    </row>
    <row r="4261" spans="3:16" x14ac:dyDescent="0.25">
      <c r="C4261" s="4"/>
      <c r="P4261" s="3"/>
    </row>
    <row r="4262" spans="3:16" x14ac:dyDescent="0.25">
      <c r="C4262" s="4"/>
      <c r="P4262" s="3"/>
    </row>
    <row r="4263" spans="3:16" x14ac:dyDescent="0.25">
      <c r="C4263" s="4"/>
      <c r="P4263" s="3"/>
    </row>
    <row r="4264" spans="3:16" x14ac:dyDescent="0.25">
      <c r="C4264" s="4"/>
      <c r="P4264" s="3"/>
    </row>
    <row r="4265" spans="3:16" x14ac:dyDescent="0.25">
      <c r="C4265" s="4"/>
      <c r="P4265" s="3"/>
    </row>
    <row r="4266" spans="3:16" x14ac:dyDescent="0.25">
      <c r="C4266" s="4"/>
      <c r="P4266" s="3"/>
    </row>
    <row r="4267" spans="3:16" x14ac:dyDescent="0.25">
      <c r="C4267" s="4"/>
      <c r="P4267" s="3"/>
    </row>
    <row r="4268" spans="3:16" x14ac:dyDescent="0.25">
      <c r="C4268" s="4"/>
      <c r="P4268" s="3"/>
    </row>
    <row r="4269" spans="3:16" x14ac:dyDescent="0.25">
      <c r="C4269" s="4"/>
      <c r="P4269" s="3"/>
    </row>
    <row r="4270" spans="3:16" x14ac:dyDescent="0.25">
      <c r="C4270" s="4"/>
      <c r="P4270" s="3"/>
    </row>
    <row r="4271" spans="3:16" x14ac:dyDescent="0.25">
      <c r="C4271" s="4"/>
      <c r="P4271" s="3"/>
    </row>
    <row r="4272" spans="3:16" x14ac:dyDescent="0.25">
      <c r="C4272" s="4"/>
      <c r="P4272" s="3"/>
    </row>
    <row r="4273" spans="3:16" x14ac:dyDescent="0.25">
      <c r="C4273" s="4"/>
      <c r="P4273" s="3"/>
    </row>
    <row r="4274" spans="3:16" x14ac:dyDescent="0.25">
      <c r="C4274" s="4"/>
      <c r="P4274" s="3"/>
    </row>
    <row r="4275" spans="3:16" x14ac:dyDescent="0.25">
      <c r="C4275" s="4"/>
      <c r="P4275" s="3"/>
    </row>
    <row r="4276" spans="3:16" x14ac:dyDescent="0.25">
      <c r="C4276" s="4"/>
      <c r="P4276" s="3"/>
    </row>
    <row r="4277" spans="3:16" x14ac:dyDescent="0.25">
      <c r="C4277" s="4"/>
      <c r="P4277" s="3"/>
    </row>
    <row r="4278" spans="3:16" x14ac:dyDescent="0.25">
      <c r="C4278" s="4"/>
      <c r="P4278" s="3"/>
    </row>
    <row r="4279" spans="3:16" x14ac:dyDescent="0.25">
      <c r="C4279" s="4"/>
      <c r="P4279" s="3"/>
    </row>
    <row r="4280" spans="3:16" x14ac:dyDescent="0.25">
      <c r="C4280" s="4"/>
      <c r="P4280" s="3"/>
    </row>
    <row r="4281" spans="3:16" x14ac:dyDescent="0.25">
      <c r="C4281" s="4"/>
      <c r="P4281" s="3"/>
    </row>
    <row r="4282" spans="3:16" x14ac:dyDescent="0.25">
      <c r="C4282" s="4"/>
      <c r="P4282" s="3"/>
    </row>
    <row r="4283" spans="3:16" x14ac:dyDescent="0.25">
      <c r="C4283" s="4"/>
      <c r="P4283" s="3"/>
    </row>
    <row r="4284" spans="3:16" x14ac:dyDescent="0.25">
      <c r="C4284" s="4"/>
      <c r="P4284" s="3"/>
    </row>
    <row r="4285" spans="3:16" x14ac:dyDescent="0.25">
      <c r="C4285" s="4"/>
      <c r="P4285" s="3"/>
    </row>
    <row r="4286" spans="3:16" x14ac:dyDescent="0.25">
      <c r="C4286" s="4"/>
      <c r="P4286" s="3"/>
    </row>
    <row r="4287" spans="3:16" x14ac:dyDescent="0.25">
      <c r="C4287" s="4"/>
      <c r="P4287" s="3"/>
    </row>
    <row r="4288" spans="3:16" x14ac:dyDescent="0.25">
      <c r="C4288" s="4"/>
      <c r="P4288" s="3"/>
    </row>
    <row r="4289" spans="3:16" x14ac:dyDescent="0.25">
      <c r="C4289" s="4"/>
      <c r="P4289" s="3"/>
    </row>
    <row r="4290" spans="3:16" x14ac:dyDescent="0.25">
      <c r="C4290" s="4"/>
      <c r="P4290" s="3"/>
    </row>
    <row r="4291" spans="3:16" x14ac:dyDescent="0.25">
      <c r="C4291" s="4"/>
      <c r="P4291" s="3"/>
    </row>
    <row r="4292" spans="3:16" x14ac:dyDescent="0.25">
      <c r="C4292" s="4"/>
      <c r="P4292" s="3"/>
    </row>
    <row r="4293" spans="3:16" x14ac:dyDescent="0.25">
      <c r="C4293" s="4"/>
      <c r="P4293" s="3"/>
    </row>
    <row r="4294" spans="3:16" x14ac:dyDescent="0.25">
      <c r="C4294" s="4"/>
      <c r="P4294" s="3"/>
    </row>
    <row r="4295" spans="3:16" x14ac:dyDescent="0.25">
      <c r="C4295" s="4"/>
      <c r="P4295" s="3"/>
    </row>
    <row r="4296" spans="3:16" x14ac:dyDescent="0.25">
      <c r="C4296" s="4"/>
      <c r="P4296" s="3"/>
    </row>
    <row r="4297" spans="3:16" x14ac:dyDescent="0.25">
      <c r="C4297" s="4"/>
      <c r="P4297" s="3"/>
    </row>
    <row r="4298" spans="3:16" x14ac:dyDescent="0.25">
      <c r="C4298" s="4"/>
      <c r="P4298" s="3"/>
    </row>
    <row r="4299" spans="3:16" x14ac:dyDescent="0.25">
      <c r="C4299" s="4"/>
      <c r="P4299" s="3"/>
    </row>
    <row r="4300" spans="3:16" x14ac:dyDescent="0.25">
      <c r="C4300" s="4"/>
      <c r="P4300" s="3"/>
    </row>
    <row r="4301" spans="3:16" x14ac:dyDescent="0.25">
      <c r="C4301" s="4"/>
      <c r="P4301" s="3"/>
    </row>
    <row r="4302" spans="3:16" x14ac:dyDescent="0.25">
      <c r="C4302" s="4"/>
      <c r="P4302" s="3"/>
    </row>
    <row r="4303" spans="3:16" x14ac:dyDescent="0.25">
      <c r="C4303" s="4"/>
      <c r="P4303" s="3"/>
    </row>
    <row r="4304" spans="3:16" x14ac:dyDescent="0.25">
      <c r="C4304" s="4"/>
      <c r="P4304" s="3"/>
    </row>
    <row r="4305" spans="3:16" x14ac:dyDescent="0.25">
      <c r="C4305" s="4"/>
      <c r="P4305" s="3"/>
    </row>
    <row r="4306" spans="3:16" x14ac:dyDescent="0.25">
      <c r="C4306" s="4"/>
      <c r="P4306" s="3"/>
    </row>
    <row r="4307" spans="3:16" x14ac:dyDescent="0.25">
      <c r="C4307" s="4"/>
      <c r="P4307" s="3"/>
    </row>
    <row r="4308" spans="3:16" x14ac:dyDescent="0.25">
      <c r="C4308" s="4"/>
      <c r="P4308" s="3"/>
    </row>
    <row r="4309" spans="3:16" x14ac:dyDescent="0.25">
      <c r="C4309" s="4"/>
      <c r="P4309" s="3"/>
    </row>
    <row r="4310" spans="3:16" x14ac:dyDescent="0.25">
      <c r="C4310" s="4"/>
      <c r="P4310" s="3"/>
    </row>
    <row r="4311" spans="3:16" x14ac:dyDescent="0.25">
      <c r="C4311" s="4"/>
      <c r="P4311" s="3"/>
    </row>
    <row r="4312" spans="3:16" x14ac:dyDescent="0.25">
      <c r="C4312" s="4"/>
      <c r="P4312" s="3"/>
    </row>
    <row r="4313" spans="3:16" x14ac:dyDescent="0.25">
      <c r="C4313" s="4"/>
      <c r="P4313" s="3"/>
    </row>
    <row r="4314" spans="3:16" x14ac:dyDescent="0.25">
      <c r="C4314" s="4"/>
      <c r="P4314" s="3"/>
    </row>
    <row r="4315" spans="3:16" x14ac:dyDescent="0.25">
      <c r="C4315" s="4"/>
      <c r="P4315" s="3"/>
    </row>
    <row r="4316" spans="3:16" x14ac:dyDescent="0.25">
      <c r="C4316" s="4"/>
      <c r="P4316" s="3"/>
    </row>
    <row r="4317" spans="3:16" x14ac:dyDescent="0.25">
      <c r="C4317" s="4"/>
      <c r="P4317" s="3"/>
    </row>
    <row r="4318" spans="3:16" x14ac:dyDescent="0.25">
      <c r="C4318" s="4"/>
      <c r="P4318" s="3"/>
    </row>
    <row r="4319" spans="3:16" x14ac:dyDescent="0.25">
      <c r="C4319" s="4"/>
      <c r="P4319" s="3"/>
    </row>
    <row r="4320" spans="3:16" x14ac:dyDescent="0.25">
      <c r="C4320" s="4"/>
      <c r="P4320" s="3"/>
    </row>
    <row r="4321" spans="3:16" x14ac:dyDescent="0.25">
      <c r="C4321" s="4"/>
      <c r="P4321" s="3"/>
    </row>
    <row r="4322" spans="3:16" x14ac:dyDescent="0.25">
      <c r="C4322" s="4"/>
      <c r="P4322" s="3"/>
    </row>
    <row r="4323" spans="3:16" x14ac:dyDescent="0.25">
      <c r="C4323" s="4"/>
      <c r="P4323" s="3"/>
    </row>
    <row r="4324" spans="3:16" x14ac:dyDescent="0.25">
      <c r="C4324" s="4"/>
      <c r="P4324" s="3"/>
    </row>
    <row r="4325" spans="3:16" x14ac:dyDescent="0.25">
      <c r="C4325" s="4"/>
      <c r="P4325" s="3"/>
    </row>
    <row r="4326" spans="3:16" x14ac:dyDescent="0.25">
      <c r="C4326" s="4"/>
      <c r="P4326" s="3"/>
    </row>
    <row r="4327" spans="3:16" x14ac:dyDescent="0.25">
      <c r="C4327" s="4"/>
      <c r="P4327" s="3"/>
    </row>
    <row r="4328" spans="3:16" x14ac:dyDescent="0.25">
      <c r="C4328" s="4"/>
      <c r="P4328" s="3"/>
    </row>
    <row r="4329" spans="3:16" x14ac:dyDescent="0.25">
      <c r="C4329" s="4"/>
      <c r="P4329" s="3"/>
    </row>
    <row r="4330" spans="3:16" x14ac:dyDescent="0.25">
      <c r="C4330" s="4"/>
      <c r="P4330" s="3"/>
    </row>
    <row r="4331" spans="3:16" x14ac:dyDescent="0.25">
      <c r="C4331" s="4"/>
      <c r="P4331" s="3"/>
    </row>
    <row r="4332" spans="3:16" x14ac:dyDescent="0.25">
      <c r="C4332" s="4"/>
      <c r="P4332" s="3"/>
    </row>
    <row r="4333" spans="3:16" x14ac:dyDescent="0.25">
      <c r="C4333" s="4"/>
      <c r="P4333" s="3"/>
    </row>
    <row r="4334" spans="3:16" x14ac:dyDescent="0.25">
      <c r="C4334" s="4"/>
      <c r="P4334" s="3"/>
    </row>
    <row r="4335" spans="3:16" x14ac:dyDescent="0.25">
      <c r="C4335" s="4"/>
      <c r="P4335" s="3"/>
    </row>
    <row r="4336" spans="3:16" x14ac:dyDescent="0.25">
      <c r="C4336" s="4"/>
      <c r="P4336" s="3"/>
    </row>
    <row r="4337" spans="3:16" x14ac:dyDescent="0.25">
      <c r="C4337" s="4"/>
      <c r="P4337" s="3"/>
    </row>
    <row r="4338" spans="3:16" x14ac:dyDescent="0.25">
      <c r="C4338" s="4"/>
      <c r="P4338" s="3"/>
    </row>
    <row r="4339" spans="3:16" x14ac:dyDescent="0.25">
      <c r="C4339" s="4"/>
      <c r="P4339" s="3"/>
    </row>
    <row r="4340" spans="3:16" x14ac:dyDescent="0.25">
      <c r="C4340" s="4"/>
      <c r="P4340" s="3"/>
    </row>
    <row r="4341" spans="3:16" x14ac:dyDescent="0.25">
      <c r="C4341" s="4"/>
      <c r="P4341" s="3"/>
    </row>
    <row r="4342" spans="3:16" x14ac:dyDescent="0.25">
      <c r="C4342" s="4"/>
      <c r="P4342" s="3"/>
    </row>
    <row r="4343" spans="3:16" x14ac:dyDescent="0.25">
      <c r="C4343" s="4"/>
      <c r="P4343" s="3"/>
    </row>
    <row r="4344" spans="3:16" x14ac:dyDescent="0.25">
      <c r="C4344" s="4"/>
      <c r="P4344" s="3"/>
    </row>
    <row r="4345" spans="3:16" x14ac:dyDescent="0.25">
      <c r="C4345" s="4"/>
      <c r="P4345" s="3"/>
    </row>
    <row r="4346" spans="3:16" x14ac:dyDescent="0.25">
      <c r="C4346" s="4"/>
      <c r="P4346" s="3"/>
    </row>
    <row r="4347" spans="3:16" x14ac:dyDescent="0.25">
      <c r="C4347" s="4"/>
      <c r="P4347" s="3"/>
    </row>
    <row r="4348" spans="3:16" x14ac:dyDescent="0.25">
      <c r="C4348" s="4"/>
      <c r="P4348" s="3"/>
    </row>
    <row r="4349" spans="3:16" x14ac:dyDescent="0.25">
      <c r="C4349" s="4"/>
      <c r="P4349" s="3"/>
    </row>
    <row r="4350" spans="3:16" x14ac:dyDescent="0.25">
      <c r="C4350" s="4"/>
      <c r="P4350" s="3"/>
    </row>
    <row r="4351" spans="3:16" x14ac:dyDescent="0.25">
      <c r="C4351" s="4"/>
      <c r="P4351" s="3"/>
    </row>
    <row r="4352" spans="3:16" x14ac:dyDescent="0.25">
      <c r="C4352" s="4"/>
      <c r="P4352" s="3"/>
    </row>
    <row r="4353" spans="3:16" x14ac:dyDescent="0.25">
      <c r="C4353" s="4"/>
      <c r="P4353" s="3"/>
    </row>
    <row r="4354" spans="3:16" x14ac:dyDescent="0.25">
      <c r="C4354" s="4"/>
      <c r="P4354" s="3"/>
    </row>
    <row r="4355" spans="3:16" x14ac:dyDescent="0.25">
      <c r="C4355" s="4"/>
      <c r="P4355" s="3"/>
    </row>
    <row r="4356" spans="3:16" x14ac:dyDescent="0.25">
      <c r="C4356" s="4"/>
      <c r="P4356" s="3"/>
    </row>
    <row r="4357" spans="3:16" x14ac:dyDescent="0.25">
      <c r="C4357" s="4"/>
      <c r="P4357" s="3"/>
    </row>
    <row r="4358" spans="3:16" x14ac:dyDescent="0.25">
      <c r="C4358" s="4"/>
      <c r="P4358" s="3"/>
    </row>
    <row r="4359" spans="3:16" x14ac:dyDescent="0.25">
      <c r="C4359" s="4"/>
      <c r="P4359" s="3"/>
    </row>
    <row r="4360" spans="3:16" x14ac:dyDescent="0.25">
      <c r="C4360" s="4"/>
      <c r="P4360" s="3"/>
    </row>
    <row r="4361" spans="3:16" x14ac:dyDescent="0.25">
      <c r="C4361" s="4"/>
      <c r="P4361" s="3"/>
    </row>
    <row r="4362" spans="3:16" x14ac:dyDescent="0.25">
      <c r="C4362" s="4"/>
      <c r="P4362" s="3"/>
    </row>
    <row r="4363" spans="3:16" x14ac:dyDescent="0.25">
      <c r="C4363" s="4"/>
      <c r="P4363" s="3"/>
    </row>
    <row r="4364" spans="3:16" x14ac:dyDescent="0.25">
      <c r="C4364" s="4"/>
      <c r="P4364" s="3"/>
    </row>
    <row r="4365" spans="3:16" x14ac:dyDescent="0.25">
      <c r="C4365" s="4"/>
      <c r="P4365" s="3"/>
    </row>
    <row r="4366" spans="3:16" x14ac:dyDescent="0.25">
      <c r="C4366" s="4"/>
      <c r="P4366" s="3"/>
    </row>
    <row r="4367" spans="3:16" x14ac:dyDescent="0.25">
      <c r="C4367" s="4"/>
      <c r="P4367" s="3"/>
    </row>
    <row r="4368" spans="3:16" x14ac:dyDescent="0.25">
      <c r="C4368" s="4"/>
      <c r="P4368" s="3"/>
    </row>
    <row r="4369" spans="3:16" x14ac:dyDescent="0.25">
      <c r="C4369" s="4"/>
      <c r="P4369" s="3"/>
    </row>
    <row r="4370" spans="3:16" x14ac:dyDescent="0.25">
      <c r="C4370" s="4"/>
      <c r="P4370" s="3"/>
    </row>
    <row r="4371" spans="3:16" x14ac:dyDescent="0.25">
      <c r="C4371" s="4"/>
      <c r="P4371" s="3"/>
    </row>
    <row r="4372" spans="3:16" x14ac:dyDescent="0.25">
      <c r="C4372" s="4"/>
      <c r="P4372" s="3"/>
    </row>
    <row r="4373" spans="3:16" x14ac:dyDescent="0.25">
      <c r="C4373" s="4"/>
      <c r="P4373" s="3"/>
    </row>
    <row r="4374" spans="3:16" x14ac:dyDescent="0.25">
      <c r="C4374" s="4"/>
      <c r="P4374" s="3"/>
    </row>
    <row r="4375" spans="3:16" x14ac:dyDescent="0.25">
      <c r="C4375" s="4"/>
      <c r="P4375" s="3"/>
    </row>
    <row r="4376" spans="3:16" x14ac:dyDescent="0.25">
      <c r="C4376" s="4"/>
      <c r="P4376" s="3"/>
    </row>
    <row r="4377" spans="3:16" x14ac:dyDescent="0.25">
      <c r="C4377" s="4"/>
      <c r="P4377" s="3"/>
    </row>
    <row r="4378" spans="3:16" x14ac:dyDescent="0.25">
      <c r="C4378" s="4"/>
      <c r="P4378" s="3"/>
    </row>
    <row r="4379" spans="3:16" x14ac:dyDescent="0.25">
      <c r="C4379" s="4"/>
      <c r="P4379" s="3"/>
    </row>
    <row r="4380" spans="3:16" x14ac:dyDescent="0.25">
      <c r="C4380" s="4"/>
      <c r="P4380" s="3"/>
    </row>
    <row r="4381" spans="3:16" x14ac:dyDescent="0.25">
      <c r="C4381" s="4"/>
      <c r="P4381" s="3"/>
    </row>
    <row r="4382" spans="3:16" x14ac:dyDescent="0.25">
      <c r="C4382" s="4"/>
      <c r="P4382" s="3"/>
    </row>
    <row r="4383" spans="3:16" x14ac:dyDescent="0.25">
      <c r="C4383" s="4"/>
      <c r="P4383" s="3"/>
    </row>
    <row r="4384" spans="3:16" x14ac:dyDescent="0.25">
      <c r="C4384" s="4"/>
      <c r="P4384" s="3"/>
    </row>
    <row r="4385" spans="3:16" x14ac:dyDescent="0.25">
      <c r="C4385" s="4"/>
      <c r="P4385" s="3"/>
    </row>
    <row r="4386" spans="3:16" x14ac:dyDescent="0.25">
      <c r="C4386" s="4"/>
      <c r="P4386" s="3"/>
    </row>
    <row r="4387" spans="3:16" x14ac:dyDescent="0.25">
      <c r="C4387" s="4"/>
      <c r="P4387" s="3"/>
    </row>
    <row r="4388" spans="3:16" x14ac:dyDescent="0.25">
      <c r="C4388" s="4"/>
      <c r="P4388" s="3"/>
    </row>
    <row r="4389" spans="3:16" x14ac:dyDescent="0.25">
      <c r="C4389" s="4"/>
      <c r="P4389" s="3"/>
    </row>
    <row r="4390" spans="3:16" x14ac:dyDescent="0.25">
      <c r="C4390" s="4"/>
      <c r="P4390" s="3"/>
    </row>
    <row r="4391" spans="3:16" x14ac:dyDescent="0.25">
      <c r="C4391" s="4"/>
      <c r="P4391" s="3"/>
    </row>
    <row r="4392" spans="3:16" x14ac:dyDescent="0.25">
      <c r="C4392" s="4"/>
      <c r="P4392" s="3"/>
    </row>
    <row r="4393" spans="3:16" x14ac:dyDescent="0.25">
      <c r="C4393" s="4"/>
      <c r="P4393" s="3"/>
    </row>
    <row r="4394" spans="3:16" x14ac:dyDescent="0.25">
      <c r="C4394" s="4"/>
      <c r="P4394" s="3"/>
    </row>
    <row r="4395" spans="3:16" x14ac:dyDescent="0.25">
      <c r="C4395" s="4"/>
      <c r="P4395" s="3"/>
    </row>
    <row r="4396" spans="3:16" x14ac:dyDescent="0.25">
      <c r="C4396" s="4"/>
      <c r="P4396" s="3"/>
    </row>
    <row r="4397" spans="3:16" x14ac:dyDescent="0.25">
      <c r="C4397" s="4"/>
      <c r="P4397" s="3"/>
    </row>
    <row r="4398" spans="3:16" x14ac:dyDescent="0.25">
      <c r="C4398" s="4"/>
      <c r="P4398" s="3"/>
    </row>
    <row r="4399" spans="3:16" x14ac:dyDescent="0.25">
      <c r="C4399" s="4"/>
      <c r="P4399" s="3"/>
    </row>
    <row r="4400" spans="3:16" x14ac:dyDescent="0.25">
      <c r="C4400" s="4"/>
      <c r="P4400" s="3"/>
    </row>
    <row r="4401" spans="3:16" x14ac:dyDescent="0.25">
      <c r="C4401" s="4"/>
      <c r="P4401" s="3"/>
    </row>
    <row r="4402" spans="3:16" x14ac:dyDescent="0.25">
      <c r="C4402" s="4"/>
      <c r="P4402" s="3"/>
    </row>
    <row r="4403" spans="3:16" x14ac:dyDescent="0.25">
      <c r="C4403" s="4"/>
      <c r="P4403" s="3"/>
    </row>
    <row r="4404" spans="3:16" x14ac:dyDescent="0.25">
      <c r="C4404" s="4"/>
      <c r="P4404" s="3"/>
    </row>
    <row r="4405" spans="3:16" x14ac:dyDescent="0.25">
      <c r="C4405" s="4"/>
      <c r="P4405" s="3"/>
    </row>
    <row r="4406" spans="3:16" x14ac:dyDescent="0.25">
      <c r="C4406" s="4"/>
      <c r="P4406" s="3"/>
    </row>
    <row r="4407" spans="3:16" x14ac:dyDescent="0.25">
      <c r="C4407" s="4"/>
      <c r="P4407" s="3"/>
    </row>
    <row r="4408" spans="3:16" x14ac:dyDescent="0.25">
      <c r="C4408" s="4"/>
      <c r="P4408" s="3"/>
    </row>
    <row r="4409" spans="3:16" x14ac:dyDescent="0.25">
      <c r="C4409" s="4"/>
      <c r="P4409" s="3"/>
    </row>
    <row r="4410" spans="3:16" x14ac:dyDescent="0.25">
      <c r="C4410" s="4"/>
      <c r="P4410" s="3"/>
    </row>
    <row r="4411" spans="3:16" x14ac:dyDescent="0.25">
      <c r="C4411" s="4"/>
      <c r="P4411" s="3"/>
    </row>
    <row r="4412" spans="3:16" x14ac:dyDescent="0.25">
      <c r="C4412" s="4"/>
      <c r="P4412" s="3"/>
    </row>
    <row r="4413" spans="3:16" x14ac:dyDescent="0.25">
      <c r="C4413" s="4"/>
      <c r="P4413" s="3"/>
    </row>
    <row r="4414" spans="3:16" x14ac:dyDescent="0.25">
      <c r="C4414" s="4"/>
      <c r="P4414" s="3"/>
    </row>
    <row r="4415" spans="3:16" x14ac:dyDescent="0.25">
      <c r="C4415" s="4"/>
      <c r="P4415" s="3"/>
    </row>
    <row r="4416" spans="3:16" x14ac:dyDescent="0.25">
      <c r="C4416" s="4"/>
      <c r="P4416" s="3"/>
    </row>
    <row r="4417" spans="3:16" x14ac:dyDescent="0.25">
      <c r="C4417" s="4"/>
      <c r="P4417" s="3"/>
    </row>
    <row r="4418" spans="3:16" x14ac:dyDescent="0.25">
      <c r="C4418" s="4"/>
      <c r="P4418" s="3"/>
    </row>
    <row r="4419" spans="3:16" x14ac:dyDescent="0.25">
      <c r="C4419" s="4"/>
      <c r="P4419" s="3"/>
    </row>
    <row r="4420" spans="3:16" x14ac:dyDescent="0.25">
      <c r="C4420" s="4"/>
      <c r="P4420" s="3"/>
    </row>
    <row r="4421" spans="3:16" x14ac:dyDescent="0.25">
      <c r="C4421" s="4"/>
      <c r="P4421" s="3"/>
    </row>
    <row r="4422" spans="3:16" x14ac:dyDescent="0.25">
      <c r="C4422" s="4"/>
      <c r="P4422" s="3"/>
    </row>
    <row r="4423" spans="3:16" x14ac:dyDescent="0.25">
      <c r="C4423" s="4"/>
      <c r="P4423" s="3"/>
    </row>
    <row r="4424" spans="3:16" x14ac:dyDescent="0.25">
      <c r="C4424" s="4"/>
      <c r="P4424" s="3"/>
    </row>
    <row r="4425" spans="3:16" x14ac:dyDescent="0.25">
      <c r="C4425" s="4"/>
      <c r="P4425" s="3"/>
    </row>
    <row r="4426" spans="3:16" x14ac:dyDescent="0.25">
      <c r="C4426" s="4"/>
      <c r="P4426" s="3"/>
    </row>
    <row r="4427" spans="3:16" x14ac:dyDescent="0.25">
      <c r="C4427" s="4"/>
      <c r="P4427" s="3"/>
    </row>
    <row r="4428" spans="3:16" x14ac:dyDescent="0.25">
      <c r="C4428" s="4"/>
      <c r="P4428" s="3"/>
    </row>
    <row r="4429" spans="3:16" x14ac:dyDescent="0.25">
      <c r="C4429" s="4"/>
      <c r="P4429" s="3"/>
    </row>
    <row r="4430" spans="3:16" x14ac:dyDescent="0.25">
      <c r="C4430" s="4"/>
      <c r="P4430" s="3"/>
    </row>
    <row r="4431" spans="3:16" x14ac:dyDescent="0.25">
      <c r="C4431" s="4"/>
      <c r="P4431" s="3"/>
    </row>
    <row r="4432" spans="3:16" x14ac:dyDescent="0.25">
      <c r="C4432" s="4"/>
      <c r="P4432" s="3"/>
    </row>
    <row r="4433" spans="3:16" x14ac:dyDescent="0.25">
      <c r="C4433" s="4"/>
      <c r="P4433" s="3"/>
    </row>
    <row r="4434" spans="3:16" x14ac:dyDescent="0.25">
      <c r="C4434" s="4"/>
      <c r="P4434" s="3"/>
    </row>
    <row r="4435" spans="3:16" x14ac:dyDescent="0.25">
      <c r="C4435" s="4"/>
      <c r="P4435" s="3"/>
    </row>
    <row r="4436" spans="3:16" x14ac:dyDescent="0.25">
      <c r="C4436" s="4"/>
      <c r="P4436" s="3"/>
    </row>
    <row r="4437" spans="3:16" x14ac:dyDescent="0.25">
      <c r="C4437" s="4"/>
      <c r="P4437" s="3"/>
    </row>
    <row r="4438" spans="3:16" x14ac:dyDescent="0.25">
      <c r="C4438" s="4"/>
      <c r="P4438" s="3"/>
    </row>
    <row r="4439" spans="3:16" x14ac:dyDescent="0.25">
      <c r="C4439" s="4"/>
      <c r="P4439" s="3"/>
    </row>
    <row r="4440" spans="3:16" x14ac:dyDescent="0.25">
      <c r="C4440" s="4"/>
      <c r="P4440" s="3"/>
    </row>
    <row r="4441" spans="3:16" x14ac:dyDescent="0.25">
      <c r="C4441" s="4"/>
      <c r="P4441" s="3"/>
    </row>
    <row r="4442" spans="3:16" x14ac:dyDescent="0.25">
      <c r="C4442" s="4"/>
      <c r="P4442" s="3"/>
    </row>
    <row r="4443" spans="3:16" x14ac:dyDescent="0.25">
      <c r="C4443" s="4"/>
      <c r="P4443" s="3"/>
    </row>
    <row r="4444" spans="3:16" x14ac:dyDescent="0.25">
      <c r="C4444" s="4"/>
      <c r="P4444" s="3"/>
    </row>
    <row r="4445" spans="3:16" x14ac:dyDescent="0.25">
      <c r="C4445" s="4"/>
      <c r="P4445" s="3"/>
    </row>
    <row r="4446" spans="3:16" x14ac:dyDescent="0.25">
      <c r="C4446" s="4"/>
      <c r="P4446" s="3"/>
    </row>
    <row r="4447" spans="3:16" x14ac:dyDescent="0.25">
      <c r="C4447" s="4"/>
      <c r="P4447" s="3"/>
    </row>
    <row r="4448" spans="3:16" x14ac:dyDescent="0.25">
      <c r="C4448" s="4"/>
      <c r="P4448" s="3"/>
    </row>
    <row r="4449" spans="3:16" x14ac:dyDescent="0.25">
      <c r="C4449" s="4"/>
      <c r="P4449" s="3"/>
    </row>
    <row r="4450" spans="3:16" x14ac:dyDescent="0.25">
      <c r="C4450" s="4"/>
      <c r="P4450" s="3"/>
    </row>
    <row r="4451" spans="3:16" x14ac:dyDescent="0.25">
      <c r="C4451" s="4"/>
      <c r="P4451" s="3"/>
    </row>
    <row r="4452" spans="3:16" x14ac:dyDescent="0.25">
      <c r="C4452" s="4"/>
      <c r="P4452" s="3"/>
    </row>
    <row r="4453" spans="3:16" x14ac:dyDescent="0.25">
      <c r="C4453" s="4"/>
      <c r="P4453" s="3"/>
    </row>
    <row r="4454" spans="3:16" x14ac:dyDescent="0.25">
      <c r="C4454" s="4"/>
      <c r="P4454" s="3"/>
    </row>
    <row r="4455" spans="3:16" x14ac:dyDescent="0.25">
      <c r="C4455" s="4"/>
      <c r="P4455" s="3"/>
    </row>
    <row r="4456" spans="3:16" x14ac:dyDescent="0.25">
      <c r="C4456" s="4"/>
      <c r="P4456" s="3"/>
    </row>
    <row r="4457" spans="3:16" x14ac:dyDescent="0.25">
      <c r="C4457" s="4"/>
      <c r="P4457" s="3"/>
    </row>
    <row r="4458" spans="3:16" x14ac:dyDescent="0.25">
      <c r="C4458" s="4"/>
      <c r="P4458" s="3"/>
    </row>
    <row r="4459" spans="3:16" x14ac:dyDescent="0.25">
      <c r="C4459" s="4"/>
      <c r="P4459" s="3"/>
    </row>
    <row r="4460" spans="3:16" x14ac:dyDescent="0.25">
      <c r="C4460" s="4"/>
      <c r="P4460" s="3"/>
    </row>
    <row r="4461" spans="3:16" x14ac:dyDescent="0.25">
      <c r="C4461" s="4"/>
      <c r="P4461" s="3"/>
    </row>
    <row r="4462" spans="3:16" x14ac:dyDescent="0.25">
      <c r="C4462" s="4"/>
      <c r="P4462" s="3"/>
    </row>
    <row r="4463" spans="3:16" x14ac:dyDescent="0.25">
      <c r="C4463" s="4"/>
      <c r="P4463" s="3"/>
    </row>
    <row r="4464" spans="3:16" x14ac:dyDescent="0.25">
      <c r="C4464" s="4"/>
      <c r="P4464" s="3"/>
    </row>
    <row r="4465" spans="3:16" x14ac:dyDescent="0.25">
      <c r="C4465" s="4"/>
      <c r="P4465" s="3"/>
    </row>
    <row r="4466" spans="3:16" x14ac:dyDescent="0.25">
      <c r="C4466" s="4"/>
      <c r="P4466" s="3"/>
    </row>
    <row r="4467" spans="3:16" x14ac:dyDescent="0.25">
      <c r="C4467" s="4"/>
      <c r="P4467" s="3"/>
    </row>
    <row r="4468" spans="3:16" x14ac:dyDescent="0.25">
      <c r="C4468" s="4"/>
      <c r="P4468" s="3"/>
    </row>
    <row r="4469" spans="3:16" x14ac:dyDescent="0.25">
      <c r="C4469" s="4"/>
      <c r="P4469" s="3"/>
    </row>
    <row r="4470" spans="3:16" x14ac:dyDescent="0.25">
      <c r="C4470" s="4"/>
      <c r="P4470" s="3"/>
    </row>
    <row r="4471" spans="3:16" x14ac:dyDescent="0.25">
      <c r="C4471" s="4"/>
      <c r="P4471" s="3"/>
    </row>
    <row r="4472" spans="3:16" x14ac:dyDescent="0.25">
      <c r="C4472" s="4"/>
      <c r="P4472" s="3"/>
    </row>
    <row r="4473" spans="3:16" x14ac:dyDescent="0.25">
      <c r="C4473" s="4"/>
      <c r="P4473" s="3"/>
    </row>
    <row r="4474" spans="3:16" x14ac:dyDescent="0.25">
      <c r="C4474" s="4"/>
      <c r="P4474" s="3"/>
    </row>
    <row r="4475" spans="3:16" x14ac:dyDescent="0.25">
      <c r="C4475" s="4"/>
      <c r="P4475" s="3"/>
    </row>
    <row r="4476" spans="3:16" x14ac:dyDescent="0.25">
      <c r="C4476" s="4"/>
      <c r="P4476" s="3"/>
    </row>
    <row r="4477" spans="3:16" x14ac:dyDescent="0.25">
      <c r="C4477" s="4"/>
      <c r="P4477" s="3"/>
    </row>
    <row r="4478" spans="3:16" x14ac:dyDescent="0.25">
      <c r="C4478" s="4"/>
      <c r="P4478" s="3"/>
    </row>
    <row r="4479" spans="3:16" x14ac:dyDescent="0.25">
      <c r="C4479" s="4"/>
      <c r="P4479" s="3"/>
    </row>
    <row r="4480" spans="3:16" x14ac:dyDescent="0.25">
      <c r="C4480" s="4"/>
      <c r="P4480" s="3"/>
    </row>
    <row r="4481" spans="3:16" x14ac:dyDescent="0.25">
      <c r="C4481" s="4"/>
      <c r="P4481" s="3"/>
    </row>
    <row r="4482" spans="3:16" x14ac:dyDescent="0.25">
      <c r="C4482" s="4"/>
      <c r="P4482" s="3"/>
    </row>
    <row r="4483" spans="3:16" x14ac:dyDescent="0.25">
      <c r="C4483" s="4"/>
      <c r="P4483" s="3"/>
    </row>
    <row r="4484" spans="3:16" x14ac:dyDescent="0.25">
      <c r="C4484" s="4"/>
      <c r="P4484" s="3"/>
    </row>
    <row r="4485" spans="3:16" x14ac:dyDescent="0.25">
      <c r="C4485" s="4"/>
      <c r="P4485" s="3"/>
    </row>
    <row r="4486" spans="3:16" x14ac:dyDescent="0.25">
      <c r="C4486" s="4"/>
      <c r="P4486" s="3"/>
    </row>
    <row r="4487" spans="3:16" x14ac:dyDescent="0.25">
      <c r="C4487" s="4"/>
      <c r="P4487" s="3"/>
    </row>
    <row r="4488" spans="3:16" x14ac:dyDescent="0.25">
      <c r="C4488" s="4"/>
      <c r="P4488" s="3"/>
    </row>
    <row r="4489" spans="3:16" x14ac:dyDescent="0.25">
      <c r="C4489" s="4"/>
      <c r="P4489" s="3"/>
    </row>
    <row r="4490" spans="3:16" x14ac:dyDescent="0.25">
      <c r="C4490" s="4"/>
      <c r="P4490" s="3"/>
    </row>
    <row r="4491" spans="3:16" x14ac:dyDescent="0.25">
      <c r="C4491" s="4"/>
      <c r="P4491" s="3"/>
    </row>
    <row r="4492" spans="3:16" x14ac:dyDescent="0.25">
      <c r="C4492" s="4"/>
      <c r="P4492" s="3"/>
    </row>
    <row r="4493" spans="3:16" x14ac:dyDescent="0.25">
      <c r="C4493" s="4"/>
      <c r="P4493" s="3"/>
    </row>
    <row r="4494" spans="3:16" x14ac:dyDescent="0.25">
      <c r="C4494" s="4"/>
      <c r="P4494" s="3"/>
    </row>
    <row r="4495" spans="3:16" x14ac:dyDescent="0.25">
      <c r="C4495" s="4"/>
      <c r="P4495" s="3"/>
    </row>
    <row r="4496" spans="3:16" x14ac:dyDescent="0.25">
      <c r="C4496" s="4"/>
      <c r="P4496" s="3"/>
    </row>
    <row r="4497" spans="3:16" x14ac:dyDescent="0.25">
      <c r="C4497" s="4"/>
      <c r="P4497" s="3"/>
    </row>
    <row r="4498" spans="3:16" x14ac:dyDescent="0.25">
      <c r="C4498" s="4"/>
      <c r="P4498" s="3"/>
    </row>
    <row r="4499" spans="3:16" x14ac:dyDescent="0.25">
      <c r="C4499" s="4"/>
      <c r="P4499" s="3"/>
    </row>
    <row r="4500" spans="3:16" x14ac:dyDescent="0.25">
      <c r="C4500" s="4"/>
      <c r="P4500" s="3"/>
    </row>
    <row r="4501" spans="3:16" x14ac:dyDescent="0.25">
      <c r="C4501" s="4"/>
      <c r="P4501" s="3"/>
    </row>
    <row r="4502" spans="3:16" x14ac:dyDescent="0.25">
      <c r="C4502" s="4"/>
      <c r="P4502" s="3"/>
    </row>
    <row r="4503" spans="3:16" x14ac:dyDescent="0.25">
      <c r="C4503" s="4"/>
      <c r="P4503" s="3"/>
    </row>
    <row r="4504" spans="3:16" x14ac:dyDescent="0.25">
      <c r="C4504" s="4"/>
      <c r="P4504" s="3"/>
    </row>
    <row r="4505" spans="3:16" x14ac:dyDescent="0.25">
      <c r="C4505" s="4"/>
      <c r="P4505" s="3"/>
    </row>
    <row r="4506" spans="3:16" x14ac:dyDescent="0.25">
      <c r="C4506" s="4"/>
      <c r="P4506" s="3"/>
    </row>
    <row r="4507" spans="3:16" x14ac:dyDescent="0.25">
      <c r="C4507" s="4"/>
      <c r="P4507" s="3"/>
    </row>
    <row r="4508" spans="3:16" x14ac:dyDescent="0.25">
      <c r="C4508" s="4"/>
      <c r="P4508" s="3"/>
    </row>
    <row r="4509" spans="3:16" x14ac:dyDescent="0.25">
      <c r="C4509" s="4"/>
      <c r="P4509" s="3"/>
    </row>
    <row r="4510" spans="3:16" x14ac:dyDescent="0.25">
      <c r="C4510" s="4"/>
      <c r="P4510" s="3"/>
    </row>
    <row r="4511" spans="3:16" x14ac:dyDescent="0.25">
      <c r="C4511" s="4"/>
      <c r="P4511" s="3"/>
    </row>
    <row r="4512" spans="3:16" x14ac:dyDescent="0.25">
      <c r="C4512" s="4"/>
      <c r="P4512" s="3"/>
    </row>
    <row r="4513" spans="3:16" x14ac:dyDescent="0.25">
      <c r="C4513" s="4"/>
      <c r="P4513" s="3"/>
    </row>
    <row r="4514" spans="3:16" x14ac:dyDescent="0.25">
      <c r="C4514" s="4"/>
      <c r="P4514" s="3"/>
    </row>
    <row r="4515" spans="3:16" x14ac:dyDescent="0.25">
      <c r="C4515" s="4"/>
      <c r="P4515" s="3"/>
    </row>
    <row r="4516" spans="3:16" x14ac:dyDescent="0.25">
      <c r="C4516" s="4"/>
      <c r="P4516" s="3"/>
    </row>
    <row r="4517" spans="3:16" x14ac:dyDescent="0.25">
      <c r="C4517" s="4"/>
      <c r="P4517" s="3"/>
    </row>
    <row r="4518" spans="3:16" x14ac:dyDescent="0.25">
      <c r="C4518" s="4"/>
      <c r="P4518" s="3"/>
    </row>
    <row r="4519" spans="3:16" x14ac:dyDescent="0.25">
      <c r="C4519" s="4"/>
      <c r="P4519" s="3"/>
    </row>
    <row r="4520" spans="3:16" x14ac:dyDescent="0.25">
      <c r="C4520" s="4"/>
      <c r="P4520" s="3"/>
    </row>
    <row r="4521" spans="3:16" x14ac:dyDescent="0.25">
      <c r="C4521" s="4"/>
      <c r="P4521" s="3"/>
    </row>
    <row r="4522" spans="3:16" x14ac:dyDescent="0.25">
      <c r="C4522" s="4"/>
      <c r="P4522" s="3"/>
    </row>
    <row r="4523" spans="3:16" x14ac:dyDescent="0.25">
      <c r="C4523" s="4"/>
      <c r="P4523" s="3"/>
    </row>
    <row r="4524" spans="3:16" x14ac:dyDescent="0.25">
      <c r="C4524" s="4"/>
      <c r="P4524" s="3"/>
    </row>
    <row r="4525" spans="3:16" x14ac:dyDescent="0.25">
      <c r="C4525" s="4"/>
      <c r="P4525" s="3"/>
    </row>
    <row r="4526" spans="3:16" x14ac:dyDescent="0.25">
      <c r="C4526" s="4"/>
      <c r="P4526" s="3"/>
    </row>
    <row r="4527" spans="3:16" x14ac:dyDescent="0.25">
      <c r="C4527" s="4"/>
      <c r="P4527" s="3"/>
    </row>
    <row r="4528" spans="3:16" x14ac:dyDescent="0.25">
      <c r="C4528" s="4"/>
      <c r="P4528" s="3"/>
    </row>
    <row r="4529" spans="3:16" x14ac:dyDescent="0.25">
      <c r="C4529" s="4"/>
      <c r="P4529" s="3"/>
    </row>
    <row r="4530" spans="3:16" x14ac:dyDescent="0.25">
      <c r="C4530" s="4"/>
      <c r="P4530" s="3"/>
    </row>
    <row r="4531" spans="3:16" x14ac:dyDescent="0.25">
      <c r="C4531" s="4"/>
      <c r="P4531" s="3"/>
    </row>
    <row r="4532" spans="3:16" x14ac:dyDescent="0.25">
      <c r="C4532" s="4"/>
      <c r="P4532" s="3"/>
    </row>
    <row r="4533" spans="3:16" x14ac:dyDescent="0.25">
      <c r="C4533" s="4"/>
      <c r="P4533" s="3"/>
    </row>
    <row r="4534" spans="3:16" x14ac:dyDescent="0.25">
      <c r="C4534" s="4"/>
      <c r="P4534" s="3"/>
    </row>
    <row r="4535" spans="3:16" x14ac:dyDescent="0.25">
      <c r="C4535" s="4"/>
      <c r="P4535" s="3"/>
    </row>
    <row r="4536" spans="3:16" x14ac:dyDescent="0.25">
      <c r="C4536" s="4"/>
      <c r="P4536" s="3"/>
    </row>
    <row r="4537" spans="3:16" x14ac:dyDescent="0.25">
      <c r="C4537" s="4"/>
      <c r="P4537" s="3"/>
    </row>
    <row r="4538" spans="3:16" x14ac:dyDescent="0.25">
      <c r="C4538" s="4"/>
      <c r="P4538" s="3"/>
    </row>
    <row r="4539" spans="3:16" x14ac:dyDescent="0.25">
      <c r="C4539" s="4"/>
      <c r="P4539" s="3"/>
    </row>
    <row r="4540" spans="3:16" x14ac:dyDescent="0.25">
      <c r="C4540" s="4"/>
      <c r="P4540" s="3"/>
    </row>
    <row r="4541" spans="3:16" x14ac:dyDescent="0.25">
      <c r="C4541" s="4"/>
      <c r="P4541" s="3"/>
    </row>
    <row r="4542" spans="3:16" x14ac:dyDescent="0.25">
      <c r="C4542" s="4"/>
      <c r="P4542" s="3"/>
    </row>
    <row r="4543" spans="3:16" x14ac:dyDescent="0.25">
      <c r="C4543" s="4"/>
      <c r="P4543" s="3"/>
    </row>
    <row r="4544" spans="3:16" x14ac:dyDescent="0.25">
      <c r="C4544" s="4"/>
      <c r="P4544" s="3"/>
    </row>
    <row r="4545" spans="3:16" x14ac:dyDescent="0.25">
      <c r="C4545" s="4"/>
      <c r="P4545" s="3"/>
    </row>
    <row r="4546" spans="3:16" x14ac:dyDescent="0.25">
      <c r="C4546" s="4"/>
      <c r="P4546" s="3"/>
    </row>
    <row r="4547" spans="3:16" x14ac:dyDescent="0.25">
      <c r="C4547" s="4"/>
      <c r="P4547" s="3"/>
    </row>
    <row r="4548" spans="3:16" x14ac:dyDescent="0.25">
      <c r="C4548" s="4"/>
      <c r="P4548" s="3"/>
    </row>
    <row r="4549" spans="3:16" x14ac:dyDescent="0.25">
      <c r="C4549" s="4"/>
      <c r="P4549" s="3"/>
    </row>
    <row r="4550" spans="3:16" x14ac:dyDescent="0.25">
      <c r="C4550" s="4"/>
      <c r="P4550" s="3"/>
    </row>
    <row r="4551" spans="3:16" x14ac:dyDescent="0.25">
      <c r="C4551" s="4"/>
      <c r="P4551" s="3"/>
    </row>
    <row r="4552" spans="3:16" x14ac:dyDescent="0.25">
      <c r="C4552" s="4"/>
      <c r="P4552" s="3"/>
    </row>
    <row r="4553" spans="3:16" x14ac:dyDescent="0.25">
      <c r="C4553" s="4"/>
      <c r="P4553" s="3"/>
    </row>
    <row r="4554" spans="3:16" x14ac:dyDescent="0.25">
      <c r="C4554" s="4"/>
      <c r="P4554" s="3"/>
    </row>
    <row r="4555" spans="3:16" x14ac:dyDescent="0.25">
      <c r="C4555" s="4"/>
      <c r="P4555" s="3"/>
    </row>
    <row r="4556" spans="3:16" x14ac:dyDescent="0.25">
      <c r="C4556" s="4"/>
      <c r="P4556" s="3"/>
    </row>
    <row r="4557" spans="3:16" x14ac:dyDescent="0.25">
      <c r="C4557" s="4"/>
      <c r="P4557" s="3"/>
    </row>
    <row r="4558" spans="3:16" x14ac:dyDescent="0.25">
      <c r="C4558" s="4"/>
      <c r="P4558" s="3"/>
    </row>
    <row r="4559" spans="3:16" x14ac:dyDescent="0.25">
      <c r="C4559" s="4"/>
      <c r="P4559" s="3"/>
    </row>
    <row r="4560" spans="3:16" x14ac:dyDescent="0.25">
      <c r="C4560" s="4"/>
      <c r="P4560" s="3"/>
    </row>
    <row r="4561" spans="3:16" x14ac:dyDescent="0.25">
      <c r="C4561" s="4"/>
      <c r="P4561" s="3"/>
    </row>
    <row r="4562" spans="3:16" x14ac:dyDescent="0.25">
      <c r="C4562" s="4"/>
      <c r="P4562" s="3"/>
    </row>
    <row r="4563" spans="3:16" x14ac:dyDescent="0.25">
      <c r="C4563" s="4"/>
      <c r="P4563" s="3"/>
    </row>
    <row r="4564" spans="3:16" x14ac:dyDescent="0.25">
      <c r="C4564" s="4"/>
      <c r="P4564" s="3"/>
    </row>
    <row r="4565" spans="3:16" x14ac:dyDescent="0.25">
      <c r="C4565" s="4"/>
      <c r="P4565" s="3"/>
    </row>
    <row r="4566" spans="3:16" x14ac:dyDescent="0.25">
      <c r="C4566" s="4"/>
      <c r="P4566" s="3"/>
    </row>
    <row r="4567" spans="3:16" x14ac:dyDescent="0.25">
      <c r="C4567" s="4"/>
      <c r="P4567" s="3"/>
    </row>
    <row r="4568" spans="3:16" x14ac:dyDescent="0.25">
      <c r="C4568" s="4"/>
      <c r="P4568" s="3"/>
    </row>
    <row r="4569" spans="3:16" x14ac:dyDescent="0.25">
      <c r="C4569" s="4"/>
      <c r="P4569" s="3"/>
    </row>
    <row r="4570" spans="3:16" x14ac:dyDescent="0.25">
      <c r="C4570" s="4"/>
      <c r="P4570" s="3"/>
    </row>
    <row r="4571" spans="3:16" x14ac:dyDescent="0.25">
      <c r="C4571" s="4"/>
      <c r="P4571" s="3"/>
    </row>
    <row r="4572" spans="3:16" x14ac:dyDescent="0.25">
      <c r="C4572" s="4"/>
      <c r="P4572" s="3"/>
    </row>
    <row r="4573" spans="3:16" x14ac:dyDescent="0.25">
      <c r="C4573" s="4"/>
      <c r="P4573" s="3"/>
    </row>
    <row r="4574" spans="3:16" x14ac:dyDescent="0.25">
      <c r="C4574" s="4"/>
      <c r="P4574" s="3"/>
    </row>
    <row r="4575" spans="3:16" x14ac:dyDescent="0.25">
      <c r="C4575" s="4"/>
      <c r="P4575" s="3"/>
    </row>
    <row r="4576" spans="3:16" x14ac:dyDescent="0.25">
      <c r="C4576" s="4"/>
      <c r="P4576" s="3"/>
    </row>
    <row r="4577" spans="3:16" x14ac:dyDescent="0.25">
      <c r="C4577" s="4"/>
      <c r="P4577" s="3"/>
    </row>
    <row r="4578" spans="3:16" x14ac:dyDescent="0.25">
      <c r="C4578" s="4"/>
      <c r="P4578" s="3"/>
    </row>
    <row r="4579" spans="3:16" x14ac:dyDescent="0.25">
      <c r="C4579" s="4"/>
      <c r="P4579" s="3"/>
    </row>
    <row r="4580" spans="3:16" x14ac:dyDescent="0.25">
      <c r="C4580" s="4"/>
      <c r="P4580" s="3"/>
    </row>
    <row r="4581" spans="3:16" x14ac:dyDescent="0.25">
      <c r="C4581" s="4"/>
      <c r="P4581" s="3"/>
    </row>
    <row r="4582" spans="3:16" x14ac:dyDescent="0.25">
      <c r="C4582" s="4"/>
      <c r="P4582" s="3"/>
    </row>
    <row r="4583" spans="3:16" x14ac:dyDescent="0.25">
      <c r="C4583" s="4"/>
      <c r="P4583" s="3"/>
    </row>
    <row r="4584" spans="3:16" x14ac:dyDescent="0.25">
      <c r="C4584" s="4"/>
      <c r="P4584" s="3"/>
    </row>
    <row r="4585" spans="3:16" x14ac:dyDescent="0.25">
      <c r="C4585" s="4"/>
      <c r="P4585" s="3"/>
    </row>
    <row r="4586" spans="3:16" x14ac:dyDescent="0.25">
      <c r="C4586" s="4"/>
      <c r="P4586" s="3"/>
    </row>
    <row r="4587" spans="3:16" x14ac:dyDescent="0.25">
      <c r="C4587" s="4"/>
      <c r="P4587" s="3"/>
    </row>
    <row r="4588" spans="3:16" x14ac:dyDescent="0.25">
      <c r="C4588" s="4"/>
      <c r="P4588" s="3"/>
    </row>
    <row r="4589" spans="3:16" x14ac:dyDescent="0.25">
      <c r="C4589" s="4"/>
      <c r="P4589" s="3"/>
    </row>
    <row r="4590" spans="3:16" x14ac:dyDescent="0.25">
      <c r="C4590" s="4"/>
      <c r="P4590" s="3"/>
    </row>
    <row r="4591" spans="3:16" x14ac:dyDescent="0.25">
      <c r="C4591" s="4"/>
      <c r="P4591" s="3"/>
    </row>
    <row r="4592" spans="3:16" x14ac:dyDescent="0.25">
      <c r="C4592" s="4"/>
      <c r="P4592" s="3"/>
    </row>
    <row r="4593" spans="3:16" x14ac:dyDescent="0.25">
      <c r="C4593" s="4"/>
      <c r="P4593" s="3"/>
    </row>
    <row r="4594" spans="3:16" x14ac:dyDescent="0.25">
      <c r="C4594" s="4"/>
      <c r="P4594" s="3"/>
    </row>
    <row r="4595" spans="3:16" x14ac:dyDescent="0.25">
      <c r="C4595" s="4"/>
      <c r="P4595" s="3"/>
    </row>
    <row r="4596" spans="3:16" x14ac:dyDescent="0.25">
      <c r="C4596" s="4"/>
      <c r="P4596" s="3"/>
    </row>
    <row r="4597" spans="3:16" x14ac:dyDescent="0.25">
      <c r="C4597" s="4"/>
      <c r="P4597" s="3"/>
    </row>
    <row r="4598" spans="3:16" x14ac:dyDescent="0.25">
      <c r="C4598" s="4"/>
      <c r="P4598" s="3"/>
    </row>
    <row r="4599" spans="3:16" x14ac:dyDescent="0.25">
      <c r="C4599" s="4"/>
      <c r="P4599" s="3"/>
    </row>
    <row r="4600" spans="3:16" x14ac:dyDescent="0.25">
      <c r="C4600" s="4"/>
      <c r="P4600" s="3"/>
    </row>
    <row r="4601" spans="3:16" x14ac:dyDescent="0.25">
      <c r="C4601" s="4"/>
      <c r="P4601" s="3"/>
    </row>
    <row r="4602" spans="3:16" x14ac:dyDescent="0.25">
      <c r="C4602" s="4"/>
      <c r="P4602" s="3"/>
    </row>
    <row r="4603" spans="3:16" x14ac:dyDescent="0.25">
      <c r="C4603" s="4"/>
      <c r="P4603" s="3"/>
    </row>
    <row r="4604" spans="3:16" x14ac:dyDescent="0.25">
      <c r="C4604" s="4"/>
      <c r="P4604" s="3"/>
    </row>
    <row r="4605" spans="3:16" x14ac:dyDescent="0.25">
      <c r="C4605" s="4"/>
      <c r="P4605" s="3"/>
    </row>
    <row r="4606" spans="3:16" x14ac:dyDescent="0.25">
      <c r="C4606" s="4"/>
      <c r="P4606" s="3"/>
    </row>
    <row r="4607" spans="3:16" x14ac:dyDescent="0.25">
      <c r="C4607" s="4"/>
      <c r="P4607" s="3"/>
    </row>
    <row r="4608" spans="3:16" x14ac:dyDescent="0.25">
      <c r="C4608" s="4"/>
      <c r="P4608" s="3"/>
    </row>
    <row r="4609" spans="3:16" x14ac:dyDescent="0.25">
      <c r="C4609" s="4"/>
      <c r="P4609" s="3"/>
    </row>
    <row r="4610" spans="3:16" x14ac:dyDescent="0.25">
      <c r="C4610" s="4"/>
      <c r="P4610" s="3"/>
    </row>
    <row r="4611" spans="3:16" x14ac:dyDescent="0.25">
      <c r="C4611" s="4"/>
      <c r="P4611" s="3"/>
    </row>
    <row r="4612" spans="3:16" x14ac:dyDescent="0.25">
      <c r="C4612" s="4"/>
      <c r="P4612" s="3"/>
    </row>
    <row r="4613" spans="3:16" x14ac:dyDescent="0.25">
      <c r="C4613" s="4"/>
      <c r="P4613" s="3"/>
    </row>
    <row r="4614" spans="3:16" x14ac:dyDescent="0.25">
      <c r="C4614" s="4"/>
      <c r="P4614" s="3"/>
    </row>
    <row r="4615" spans="3:16" x14ac:dyDescent="0.25">
      <c r="C4615" s="4"/>
      <c r="P4615" s="3"/>
    </row>
    <row r="4616" spans="3:16" x14ac:dyDescent="0.25">
      <c r="C4616" s="4"/>
      <c r="P4616" s="3"/>
    </row>
    <row r="4617" spans="3:16" x14ac:dyDescent="0.25">
      <c r="C4617" s="4"/>
      <c r="P4617" s="3"/>
    </row>
    <row r="4618" spans="3:16" x14ac:dyDescent="0.25">
      <c r="C4618" s="4"/>
      <c r="P4618" s="3"/>
    </row>
    <row r="4619" spans="3:16" x14ac:dyDescent="0.25">
      <c r="C4619" s="4"/>
      <c r="P4619" s="3"/>
    </row>
    <row r="4620" spans="3:16" x14ac:dyDescent="0.25">
      <c r="C4620" s="4"/>
      <c r="P4620" s="3"/>
    </row>
    <row r="4621" spans="3:16" x14ac:dyDescent="0.25">
      <c r="C4621" s="4"/>
      <c r="P4621" s="3"/>
    </row>
    <row r="4622" spans="3:16" x14ac:dyDescent="0.25">
      <c r="C4622" s="4"/>
      <c r="P4622" s="3"/>
    </row>
    <row r="4623" spans="3:16" x14ac:dyDescent="0.25">
      <c r="C4623" s="4"/>
      <c r="P4623" s="3"/>
    </row>
    <row r="4624" spans="3:16" x14ac:dyDescent="0.25">
      <c r="C4624" s="4"/>
      <c r="P4624" s="3"/>
    </row>
    <row r="4625" spans="3:16" x14ac:dyDescent="0.25">
      <c r="C4625" s="4"/>
      <c r="P4625" s="3"/>
    </row>
    <row r="4626" spans="3:16" x14ac:dyDescent="0.25">
      <c r="C4626" s="4"/>
      <c r="P4626" s="3"/>
    </row>
    <row r="4627" spans="3:16" x14ac:dyDescent="0.25">
      <c r="C4627" s="4"/>
      <c r="P4627" s="3"/>
    </row>
    <row r="4628" spans="3:16" x14ac:dyDescent="0.25">
      <c r="C4628" s="4"/>
      <c r="P4628" s="3"/>
    </row>
    <row r="4629" spans="3:16" x14ac:dyDescent="0.25">
      <c r="C4629" s="4"/>
      <c r="P4629" s="3"/>
    </row>
    <row r="4630" spans="3:16" x14ac:dyDescent="0.25">
      <c r="C4630" s="4"/>
      <c r="P4630" s="3"/>
    </row>
    <row r="4631" spans="3:16" x14ac:dyDescent="0.25">
      <c r="C4631" s="4"/>
      <c r="P4631" s="3"/>
    </row>
    <row r="4632" spans="3:16" x14ac:dyDescent="0.25">
      <c r="C4632" s="4"/>
      <c r="P4632" s="3"/>
    </row>
    <row r="4633" spans="3:16" x14ac:dyDescent="0.25">
      <c r="C4633" s="4"/>
      <c r="P4633" s="3"/>
    </row>
    <row r="4634" spans="3:16" x14ac:dyDescent="0.25">
      <c r="C4634" s="4"/>
      <c r="P4634" s="3"/>
    </row>
    <row r="4635" spans="3:16" x14ac:dyDescent="0.25">
      <c r="C4635" s="4"/>
      <c r="P4635" s="3"/>
    </row>
    <row r="4636" spans="3:16" x14ac:dyDescent="0.25">
      <c r="C4636" s="4"/>
      <c r="P4636" s="3"/>
    </row>
    <row r="4637" spans="3:16" x14ac:dyDescent="0.25">
      <c r="C4637" s="4"/>
      <c r="P4637" s="3"/>
    </row>
    <row r="4638" spans="3:16" x14ac:dyDescent="0.25">
      <c r="C4638" s="4"/>
      <c r="P4638" s="3"/>
    </row>
    <row r="4639" spans="3:16" x14ac:dyDescent="0.25">
      <c r="C4639" s="4"/>
      <c r="P4639" s="3"/>
    </row>
    <row r="4640" spans="3:16" x14ac:dyDescent="0.25">
      <c r="C4640" s="4"/>
      <c r="P4640" s="3"/>
    </row>
    <row r="4641" spans="3:16" x14ac:dyDescent="0.25">
      <c r="C4641" s="4"/>
      <c r="P4641" s="3"/>
    </row>
    <row r="4642" spans="3:16" x14ac:dyDescent="0.25">
      <c r="C4642" s="4"/>
      <c r="P4642" s="3"/>
    </row>
    <row r="4643" spans="3:16" x14ac:dyDescent="0.25">
      <c r="C4643" s="4"/>
      <c r="P4643" s="3"/>
    </row>
    <row r="4644" spans="3:16" x14ac:dyDescent="0.25">
      <c r="C4644" s="4"/>
      <c r="P4644" s="3"/>
    </row>
    <row r="4645" spans="3:16" x14ac:dyDescent="0.25">
      <c r="C4645" s="4"/>
      <c r="P4645" s="3"/>
    </row>
    <row r="4646" spans="3:16" x14ac:dyDescent="0.25">
      <c r="C4646" s="4"/>
      <c r="P4646" s="3"/>
    </row>
    <row r="4647" spans="3:16" x14ac:dyDescent="0.25">
      <c r="C4647" s="4"/>
      <c r="P4647" s="3"/>
    </row>
    <row r="4648" spans="3:16" x14ac:dyDescent="0.25">
      <c r="C4648" s="4"/>
      <c r="P4648" s="3"/>
    </row>
    <row r="4649" spans="3:16" x14ac:dyDescent="0.25">
      <c r="C4649" s="4"/>
      <c r="P4649" s="3"/>
    </row>
    <row r="4650" spans="3:16" x14ac:dyDescent="0.25">
      <c r="C4650" s="4"/>
      <c r="P4650" s="3"/>
    </row>
    <row r="4651" spans="3:16" x14ac:dyDescent="0.25">
      <c r="C4651" s="4"/>
      <c r="P4651" s="3"/>
    </row>
    <row r="4652" spans="3:16" x14ac:dyDescent="0.25">
      <c r="C4652" s="4"/>
      <c r="P4652" s="3"/>
    </row>
    <row r="4653" spans="3:16" x14ac:dyDescent="0.25">
      <c r="C4653" s="4"/>
      <c r="P4653" s="3"/>
    </row>
    <row r="4654" spans="3:16" x14ac:dyDescent="0.25">
      <c r="C4654" s="4"/>
      <c r="P4654" s="3"/>
    </row>
    <row r="4655" spans="3:16" x14ac:dyDescent="0.25">
      <c r="C4655" s="4"/>
      <c r="P4655" s="3"/>
    </row>
    <row r="4656" spans="3:16" x14ac:dyDescent="0.25">
      <c r="C4656" s="4"/>
      <c r="P4656" s="3"/>
    </row>
    <row r="4657" spans="3:16" x14ac:dyDescent="0.25">
      <c r="C4657" s="4"/>
      <c r="P4657" s="3"/>
    </row>
    <row r="4658" spans="3:16" x14ac:dyDescent="0.25">
      <c r="C4658" s="4"/>
      <c r="P4658" s="3"/>
    </row>
    <row r="4659" spans="3:16" x14ac:dyDescent="0.25">
      <c r="C4659" s="4"/>
      <c r="P4659" s="3"/>
    </row>
    <row r="4660" spans="3:16" x14ac:dyDescent="0.25">
      <c r="C4660" s="4"/>
      <c r="P4660" s="3"/>
    </row>
    <row r="4661" spans="3:16" x14ac:dyDescent="0.25">
      <c r="C4661" s="4"/>
      <c r="P4661" s="3"/>
    </row>
    <row r="4662" spans="3:16" x14ac:dyDescent="0.25">
      <c r="C4662" s="4"/>
      <c r="P4662" s="3"/>
    </row>
    <row r="4663" spans="3:16" x14ac:dyDescent="0.25">
      <c r="C4663" s="4"/>
      <c r="P4663" s="3"/>
    </row>
    <row r="4664" spans="3:16" x14ac:dyDescent="0.25">
      <c r="C4664" s="4"/>
      <c r="P4664" s="3"/>
    </row>
    <row r="4665" spans="3:16" x14ac:dyDescent="0.25">
      <c r="C4665" s="4"/>
      <c r="P4665" s="3"/>
    </row>
    <row r="4666" spans="3:16" x14ac:dyDescent="0.25">
      <c r="C4666" s="4"/>
      <c r="P4666" s="3"/>
    </row>
    <row r="4667" spans="3:16" x14ac:dyDescent="0.25">
      <c r="C4667" s="4"/>
      <c r="P4667" s="3"/>
    </row>
    <row r="4668" spans="3:16" x14ac:dyDescent="0.25">
      <c r="C4668" s="4"/>
      <c r="P4668" s="3"/>
    </row>
    <row r="4669" spans="3:16" x14ac:dyDescent="0.25">
      <c r="C4669" s="4"/>
      <c r="P4669" s="3"/>
    </row>
    <row r="4670" spans="3:16" x14ac:dyDescent="0.25">
      <c r="C4670" s="4"/>
      <c r="P4670" s="3"/>
    </row>
    <row r="4671" spans="3:16" x14ac:dyDescent="0.25">
      <c r="C4671" s="4"/>
      <c r="P4671" s="3"/>
    </row>
    <row r="4672" spans="3:16" x14ac:dyDescent="0.25">
      <c r="C4672" s="4"/>
      <c r="P4672" s="3"/>
    </row>
    <row r="4673" spans="3:16" x14ac:dyDescent="0.25">
      <c r="C4673" s="4"/>
      <c r="P4673" s="3"/>
    </row>
    <row r="4674" spans="3:16" x14ac:dyDescent="0.25">
      <c r="C4674" s="4"/>
      <c r="P4674" s="3"/>
    </row>
    <row r="4675" spans="3:16" x14ac:dyDescent="0.25">
      <c r="C4675" s="4"/>
      <c r="P4675" s="3"/>
    </row>
    <row r="4676" spans="3:16" x14ac:dyDescent="0.25">
      <c r="C4676" s="4"/>
      <c r="P4676" s="3"/>
    </row>
    <row r="4677" spans="3:16" x14ac:dyDescent="0.25">
      <c r="C4677" s="4"/>
      <c r="P4677" s="3"/>
    </row>
    <row r="4678" spans="3:16" x14ac:dyDescent="0.25">
      <c r="C4678" s="4"/>
      <c r="P4678" s="3"/>
    </row>
    <row r="4679" spans="3:16" x14ac:dyDescent="0.25">
      <c r="C4679" s="4"/>
      <c r="P4679" s="3"/>
    </row>
    <row r="4680" spans="3:16" x14ac:dyDescent="0.25">
      <c r="C4680" s="4"/>
      <c r="P4680" s="3"/>
    </row>
    <row r="4681" spans="3:16" x14ac:dyDescent="0.25">
      <c r="C4681" s="4"/>
      <c r="P4681" s="3"/>
    </row>
    <row r="4682" spans="3:16" x14ac:dyDescent="0.25">
      <c r="C4682" s="4"/>
      <c r="P4682" s="3"/>
    </row>
    <row r="4683" spans="3:16" x14ac:dyDescent="0.25">
      <c r="C4683" s="4"/>
      <c r="P4683" s="3"/>
    </row>
    <row r="4684" spans="3:16" x14ac:dyDescent="0.25">
      <c r="C4684" s="4"/>
      <c r="P4684" s="3"/>
    </row>
    <row r="4685" spans="3:16" x14ac:dyDescent="0.25">
      <c r="C4685" s="4"/>
      <c r="P4685" s="3"/>
    </row>
    <row r="4686" spans="3:16" x14ac:dyDescent="0.25">
      <c r="C4686" s="4"/>
      <c r="P4686" s="3"/>
    </row>
    <row r="4687" spans="3:16" x14ac:dyDescent="0.25">
      <c r="C4687" s="4"/>
      <c r="P4687" s="3"/>
    </row>
    <row r="4688" spans="3:16" x14ac:dyDescent="0.25">
      <c r="C4688" s="4"/>
      <c r="P4688" s="3"/>
    </row>
    <row r="4689" spans="3:16" x14ac:dyDescent="0.25">
      <c r="C4689" s="4"/>
      <c r="P4689" s="3"/>
    </row>
    <row r="4690" spans="3:16" x14ac:dyDescent="0.25">
      <c r="C4690" s="4"/>
      <c r="P4690" s="3"/>
    </row>
    <row r="4691" spans="3:16" x14ac:dyDescent="0.25">
      <c r="C4691" s="4"/>
      <c r="P4691" s="3"/>
    </row>
    <row r="4692" spans="3:16" x14ac:dyDescent="0.25">
      <c r="C4692" s="4"/>
      <c r="P4692" s="3"/>
    </row>
    <row r="4693" spans="3:16" x14ac:dyDescent="0.25">
      <c r="C4693" s="4"/>
      <c r="P4693" s="3"/>
    </row>
    <row r="4694" spans="3:16" x14ac:dyDescent="0.25">
      <c r="C4694" s="4"/>
      <c r="P4694" s="3"/>
    </row>
    <row r="4695" spans="3:16" x14ac:dyDescent="0.25">
      <c r="C4695" s="4"/>
      <c r="P4695" s="3"/>
    </row>
    <row r="4696" spans="3:16" x14ac:dyDescent="0.25">
      <c r="C4696" s="4"/>
      <c r="P4696" s="3"/>
    </row>
    <row r="4697" spans="3:16" x14ac:dyDescent="0.25">
      <c r="C4697" s="4"/>
      <c r="P4697" s="3"/>
    </row>
    <row r="4698" spans="3:16" x14ac:dyDescent="0.25">
      <c r="C4698" s="4"/>
      <c r="P4698" s="3"/>
    </row>
    <row r="4699" spans="3:16" x14ac:dyDescent="0.25">
      <c r="C4699" s="4"/>
      <c r="P4699" s="3"/>
    </row>
    <row r="4700" spans="3:16" x14ac:dyDescent="0.25">
      <c r="C4700" s="4"/>
      <c r="P4700" s="3"/>
    </row>
    <row r="4701" spans="3:16" x14ac:dyDescent="0.25">
      <c r="C4701" s="4"/>
      <c r="P4701" s="3"/>
    </row>
    <row r="4702" spans="3:16" x14ac:dyDescent="0.25">
      <c r="C4702" s="4"/>
      <c r="P4702" s="3"/>
    </row>
    <row r="4703" spans="3:16" x14ac:dyDescent="0.25">
      <c r="C4703" s="4"/>
      <c r="P4703" s="3"/>
    </row>
    <row r="4704" spans="3:16" x14ac:dyDescent="0.25">
      <c r="C4704" s="4"/>
      <c r="P4704" s="3"/>
    </row>
    <row r="4705" spans="3:16" x14ac:dyDescent="0.25">
      <c r="C4705" s="4"/>
      <c r="P4705" s="3"/>
    </row>
    <row r="4706" spans="3:16" x14ac:dyDescent="0.25">
      <c r="C4706" s="4"/>
      <c r="P4706" s="3"/>
    </row>
    <row r="4707" spans="3:16" x14ac:dyDescent="0.25">
      <c r="C4707" s="4"/>
      <c r="P4707" s="3"/>
    </row>
    <row r="4708" spans="3:16" x14ac:dyDescent="0.25">
      <c r="C4708" s="4"/>
      <c r="P4708" s="3"/>
    </row>
    <row r="4709" spans="3:16" x14ac:dyDescent="0.25">
      <c r="C4709" s="4"/>
      <c r="P4709" s="3"/>
    </row>
    <row r="4710" spans="3:16" x14ac:dyDescent="0.25">
      <c r="C4710" s="4"/>
      <c r="P4710" s="3"/>
    </row>
    <row r="4711" spans="3:16" x14ac:dyDescent="0.25">
      <c r="C4711" s="4"/>
      <c r="P4711" s="3"/>
    </row>
    <row r="4712" spans="3:16" x14ac:dyDescent="0.25">
      <c r="C4712" s="4"/>
      <c r="P4712" s="3"/>
    </row>
    <row r="4713" spans="3:16" x14ac:dyDescent="0.25">
      <c r="C4713" s="4"/>
      <c r="P4713" s="3"/>
    </row>
    <row r="4714" spans="3:16" x14ac:dyDescent="0.25">
      <c r="C4714" s="4"/>
      <c r="P4714" s="3"/>
    </row>
    <row r="4715" spans="3:16" x14ac:dyDescent="0.25">
      <c r="C4715" s="4"/>
      <c r="P4715" s="3"/>
    </row>
    <row r="4716" spans="3:16" x14ac:dyDescent="0.25">
      <c r="C4716" s="4"/>
      <c r="P4716" s="3"/>
    </row>
    <row r="4717" spans="3:16" x14ac:dyDescent="0.25">
      <c r="C4717" s="4"/>
      <c r="P4717" s="3"/>
    </row>
    <row r="4718" spans="3:16" x14ac:dyDescent="0.25">
      <c r="C4718" s="4"/>
      <c r="P4718" s="3"/>
    </row>
    <row r="4719" spans="3:16" x14ac:dyDescent="0.25">
      <c r="C4719" s="4"/>
      <c r="P4719" s="3"/>
    </row>
    <row r="4720" spans="3:16" x14ac:dyDescent="0.25">
      <c r="C4720" s="4"/>
      <c r="P4720" s="3"/>
    </row>
    <row r="4721" spans="3:16" x14ac:dyDescent="0.25">
      <c r="C4721" s="4"/>
      <c r="P4721" s="3"/>
    </row>
    <row r="4722" spans="3:16" x14ac:dyDescent="0.25">
      <c r="C4722" s="4"/>
      <c r="P4722" s="3"/>
    </row>
    <row r="4723" spans="3:16" x14ac:dyDescent="0.25">
      <c r="C4723" s="4"/>
      <c r="P4723" s="3"/>
    </row>
    <row r="4724" spans="3:16" x14ac:dyDescent="0.25">
      <c r="C4724" s="4"/>
      <c r="P4724" s="3"/>
    </row>
    <row r="4725" spans="3:16" x14ac:dyDescent="0.25">
      <c r="C4725" s="4"/>
      <c r="P4725" s="3"/>
    </row>
    <row r="4726" spans="3:16" x14ac:dyDescent="0.25">
      <c r="C4726" s="4"/>
      <c r="P4726" s="3"/>
    </row>
    <row r="4727" spans="3:16" x14ac:dyDescent="0.25">
      <c r="C4727" s="4"/>
      <c r="P4727" s="3"/>
    </row>
    <row r="4728" spans="3:16" x14ac:dyDescent="0.25">
      <c r="C4728" s="4"/>
      <c r="P4728" s="3"/>
    </row>
    <row r="4729" spans="3:16" x14ac:dyDescent="0.25">
      <c r="C4729" s="4"/>
      <c r="P4729" s="3"/>
    </row>
    <row r="4730" spans="3:16" x14ac:dyDescent="0.25">
      <c r="C4730" s="4"/>
      <c r="P4730" s="3"/>
    </row>
    <row r="4731" spans="3:16" x14ac:dyDescent="0.25">
      <c r="C4731" s="4"/>
      <c r="P4731" s="3"/>
    </row>
    <row r="4732" spans="3:16" x14ac:dyDescent="0.25">
      <c r="C4732" s="4"/>
      <c r="P4732" s="3"/>
    </row>
    <row r="4733" spans="3:16" x14ac:dyDescent="0.25">
      <c r="C4733" s="4"/>
      <c r="P4733" s="3"/>
    </row>
    <row r="4734" spans="3:16" x14ac:dyDescent="0.25">
      <c r="C4734" s="4"/>
      <c r="P4734" s="3"/>
    </row>
    <row r="4735" spans="3:16" x14ac:dyDescent="0.25">
      <c r="C4735" s="4"/>
      <c r="P4735" s="3"/>
    </row>
    <row r="4736" spans="3:16" x14ac:dyDescent="0.25">
      <c r="C4736" s="4"/>
      <c r="P4736" s="3"/>
    </row>
    <row r="4737" spans="3:16" x14ac:dyDescent="0.25">
      <c r="C4737" s="4"/>
      <c r="P4737" s="3"/>
    </row>
    <row r="4738" spans="3:16" x14ac:dyDescent="0.25">
      <c r="C4738" s="4"/>
      <c r="P4738" s="3"/>
    </row>
    <row r="4739" spans="3:16" x14ac:dyDescent="0.25">
      <c r="C4739" s="4"/>
      <c r="P4739" s="3"/>
    </row>
    <row r="4740" spans="3:16" x14ac:dyDescent="0.25">
      <c r="C4740" s="4"/>
      <c r="P4740" s="3"/>
    </row>
    <row r="4741" spans="3:16" x14ac:dyDescent="0.25">
      <c r="C4741" s="4"/>
      <c r="P4741" s="3"/>
    </row>
    <row r="4742" spans="3:16" x14ac:dyDescent="0.25">
      <c r="C4742" s="4"/>
      <c r="P4742" s="3"/>
    </row>
    <row r="4743" spans="3:16" x14ac:dyDescent="0.25">
      <c r="C4743" s="4"/>
      <c r="P4743" s="3"/>
    </row>
    <row r="4744" spans="3:16" x14ac:dyDescent="0.25">
      <c r="C4744" s="4"/>
      <c r="P4744" s="3"/>
    </row>
    <row r="4745" spans="3:16" x14ac:dyDescent="0.25">
      <c r="C4745" s="4"/>
      <c r="P4745" s="3"/>
    </row>
    <row r="4746" spans="3:16" x14ac:dyDescent="0.25">
      <c r="C4746" s="4"/>
      <c r="P4746" s="3"/>
    </row>
    <row r="4747" spans="3:16" x14ac:dyDescent="0.25">
      <c r="C4747" s="4"/>
      <c r="P4747" s="3"/>
    </row>
    <row r="4748" spans="3:16" x14ac:dyDescent="0.25">
      <c r="C4748" s="4"/>
      <c r="P4748" s="3"/>
    </row>
    <row r="4749" spans="3:16" x14ac:dyDescent="0.25">
      <c r="C4749" s="4"/>
      <c r="P4749" s="3"/>
    </row>
    <row r="4750" spans="3:16" x14ac:dyDescent="0.25">
      <c r="C4750" s="4"/>
      <c r="P4750" s="3"/>
    </row>
    <row r="4751" spans="3:16" x14ac:dyDescent="0.25">
      <c r="C4751" s="4"/>
      <c r="P4751" s="3"/>
    </row>
    <row r="4752" spans="3:16" x14ac:dyDescent="0.25">
      <c r="C4752" s="4"/>
      <c r="P4752" s="3"/>
    </row>
    <row r="4753" spans="3:16" x14ac:dyDescent="0.25">
      <c r="C4753" s="4"/>
      <c r="P4753" s="3"/>
    </row>
    <row r="4754" spans="3:16" x14ac:dyDescent="0.25">
      <c r="C4754" s="4"/>
      <c r="P4754" s="3"/>
    </row>
    <row r="4755" spans="3:16" x14ac:dyDescent="0.25">
      <c r="C4755" s="4"/>
      <c r="P4755" s="3"/>
    </row>
    <row r="4756" spans="3:16" x14ac:dyDescent="0.25">
      <c r="C4756" s="4"/>
      <c r="P4756" s="3"/>
    </row>
    <row r="4757" spans="3:16" x14ac:dyDescent="0.25">
      <c r="C4757" s="4"/>
      <c r="P4757" s="3"/>
    </row>
    <row r="4758" spans="3:16" x14ac:dyDescent="0.25">
      <c r="C4758" s="4"/>
      <c r="P4758" s="3"/>
    </row>
    <row r="4759" spans="3:16" x14ac:dyDescent="0.25">
      <c r="C4759" s="4"/>
      <c r="P4759" s="3"/>
    </row>
    <row r="4760" spans="3:16" x14ac:dyDescent="0.25">
      <c r="C4760" s="4"/>
      <c r="P4760" s="3"/>
    </row>
    <row r="4761" spans="3:16" x14ac:dyDescent="0.25">
      <c r="C4761" s="4"/>
      <c r="P4761" s="3"/>
    </row>
    <row r="4762" spans="3:16" x14ac:dyDescent="0.25">
      <c r="C4762" s="4"/>
      <c r="P4762" s="3"/>
    </row>
    <row r="4763" spans="3:16" x14ac:dyDescent="0.25">
      <c r="C4763" s="4"/>
      <c r="P4763" s="3"/>
    </row>
    <row r="4764" spans="3:16" x14ac:dyDescent="0.25">
      <c r="C4764" s="4"/>
      <c r="P4764" s="3"/>
    </row>
    <row r="4765" spans="3:16" x14ac:dyDescent="0.25">
      <c r="C4765" s="4"/>
      <c r="P4765" s="3"/>
    </row>
    <row r="4766" spans="3:16" x14ac:dyDescent="0.25">
      <c r="C4766" s="4"/>
      <c r="P4766" s="3"/>
    </row>
    <row r="4767" spans="3:16" x14ac:dyDescent="0.25">
      <c r="C4767" s="4"/>
      <c r="P4767" s="3"/>
    </row>
    <row r="4768" spans="3:16" x14ac:dyDescent="0.25">
      <c r="C4768" s="4"/>
      <c r="P4768" s="3"/>
    </row>
    <row r="4769" spans="3:16" x14ac:dyDescent="0.25">
      <c r="C4769" s="4"/>
      <c r="P4769" s="3"/>
    </row>
    <row r="4770" spans="3:16" x14ac:dyDescent="0.25">
      <c r="C4770" s="4"/>
      <c r="P4770" s="3"/>
    </row>
    <row r="4771" spans="3:16" x14ac:dyDescent="0.25">
      <c r="C4771" s="4"/>
      <c r="P4771" s="3"/>
    </row>
    <row r="4772" spans="3:16" x14ac:dyDescent="0.25">
      <c r="C4772" s="4"/>
      <c r="P4772" s="3"/>
    </row>
    <row r="4773" spans="3:16" x14ac:dyDescent="0.25">
      <c r="C4773" s="4"/>
      <c r="P4773" s="3"/>
    </row>
    <row r="4774" spans="3:16" x14ac:dyDescent="0.25">
      <c r="C4774" s="4"/>
      <c r="P4774" s="3"/>
    </row>
    <row r="4775" spans="3:16" x14ac:dyDescent="0.25">
      <c r="C4775" s="4"/>
      <c r="P4775" s="3"/>
    </row>
    <row r="4776" spans="3:16" x14ac:dyDescent="0.25">
      <c r="C4776" s="4"/>
      <c r="P4776" s="3"/>
    </row>
    <row r="4777" spans="3:16" x14ac:dyDescent="0.25">
      <c r="C4777" s="4"/>
      <c r="P4777" s="3"/>
    </row>
    <row r="4778" spans="3:16" x14ac:dyDescent="0.25">
      <c r="C4778" s="4"/>
      <c r="P4778" s="3"/>
    </row>
    <row r="4779" spans="3:16" x14ac:dyDescent="0.25">
      <c r="C4779" s="4"/>
      <c r="P4779" s="3"/>
    </row>
    <row r="4780" spans="3:16" x14ac:dyDescent="0.25">
      <c r="C4780" s="4"/>
      <c r="P4780" s="3"/>
    </row>
    <row r="4781" spans="3:16" x14ac:dyDescent="0.25">
      <c r="C4781" s="4"/>
      <c r="P4781" s="3"/>
    </row>
    <row r="4782" spans="3:16" x14ac:dyDescent="0.25">
      <c r="C4782" s="4"/>
      <c r="P4782" s="3"/>
    </row>
    <row r="4783" spans="3:16" x14ac:dyDescent="0.25">
      <c r="C4783" s="4"/>
      <c r="P4783" s="3"/>
    </row>
    <row r="4784" spans="3:16" x14ac:dyDescent="0.25">
      <c r="C4784" s="4"/>
      <c r="P4784" s="3"/>
    </row>
    <row r="4785" spans="3:16" x14ac:dyDescent="0.25">
      <c r="C4785" s="4"/>
      <c r="P4785" s="3"/>
    </row>
    <row r="4786" spans="3:16" x14ac:dyDescent="0.25">
      <c r="C4786" s="4"/>
      <c r="P4786" s="3"/>
    </row>
    <row r="4787" spans="3:16" x14ac:dyDescent="0.25">
      <c r="C4787" s="4"/>
      <c r="P4787" s="3"/>
    </row>
    <row r="4788" spans="3:16" x14ac:dyDescent="0.25">
      <c r="C4788" s="4"/>
      <c r="P4788" s="3"/>
    </row>
    <row r="4789" spans="3:16" x14ac:dyDescent="0.25">
      <c r="C4789" s="4"/>
      <c r="P4789" s="3"/>
    </row>
    <row r="4790" spans="3:16" x14ac:dyDescent="0.25">
      <c r="C4790" s="4"/>
      <c r="P4790" s="3"/>
    </row>
    <row r="4791" spans="3:16" x14ac:dyDescent="0.25">
      <c r="C4791" s="4"/>
      <c r="P4791" s="3"/>
    </row>
    <row r="4792" spans="3:16" x14ac:dyDescent="0.25">
      <c r="C4792" s="4"/>
      <c r="P4792" s="3"/>
    </row>
    <row r="4793" spans="3:16" x14ac:dyDescent="0.25">
      <c r="C4793" s="4"/>
      <c r="P4793" s="3"/>
    </row>
    <row r="4794" spans="3:16" x14ac:dyDescent="0.25">
      <c r="C4794" s="4"/>
      <c r="P4794" s="3"/>
    </row>
    <row r="4795" spans="3:16" x14ac:dyDescent="0.25">
      <c r="C4795" s="4"/>
      <c r="P4795" s="3"/>
    </row>
    <row r="4796" spans="3:16" x14ac:dyDescent="0.25">
      <c r="C4796" s="4"/>
      <c r="P4796" s="3"/>
    </row>
    <row r="4797" spans="3:16" x14ac:dyDescent="0.25">
      <c r="C4797" s="4"/>
      <c r="P4797" s="3"/>
    </row>
    <row r="4798" spans="3:16" x14ac:dyDescent="0.25">
      <c r="C4798" s="4"/>
      <c r="P4798" s="3"/>
    </row>
    <row r="4799" spans="3:16" x14ac:dyDescent="0.25">
      <c r="C4799" s="4"/>
      <c r="P4799" s="3"/>
    </row>
    <row r="4800" spans="3:16" x14ac:dyDescent="0.25">
      <c r="C4800" s="4"/>
      <c r="P4800" s="3"/>
    </row>
    <row r="4801" spans="3:16" x14ac:dyDescent="0.25">
      <c r="C4801" s="4"/>
      <c r="P4801" s="3"/>
    </row>
    <row r="4802" spans="3:16" x14ac:dyDescent="0.25">
      <c r="C4802" s="4"/>
      <c r="P4802" s="3"/>
    </row>
    <row r="4803" spans="3:16" x14ac:dyDescent="0.25">
      <c r="C4803" s="4"/>
      <c r="P4803" s="3"/>
    </row>
    <row r="4804" spans="3:16" x14ac:dyDescent="0.25">
      <c r="C4804" s="4"/>
      <c r="P4804" s="3"/>
    </row>
    <row r="4805" spans="3:16" x14ac:dyDescent="0.25">
      <c r="C4805" s="4"/>
      <c r="P4805" s="3"/>
    </row>
    <row r="4806" spans="3:16" x14ac:dyDescent="0.25">
      <c r="C4806" s="4"/>
      <c r="P4806" s="3"/>
    </row>
    <row r="4807" spans="3:16" x14ac:dyDescent="0.25">
      <c r="C4807" s="4"/>
      <c r="P4807" s="3"/>
    </row>
    <row r="4808" spans="3:16" x14ac:dyDescent="0.25">
      <c r="C4808" s="4"/>
      <c r="P4808" s="3"/>
    </row>
    <row r="4809" spans="3:16" x14ac:dyDescent="0.25">
      <c r="C4809" s="4"/>
      <c r="P4809" s="3"/>
    </row>
    <row r="4810" spans="3:16" x14ac:dyDescent="0.25">
      <c r="C4810" s="4"/>
      <c r="P4810" s="3"/>
    </row>
    <row r="4811" spans="3:16" x14ac:dyDescent="0.25">
      <c r="C4811" s="4"/>
      <c r="P4811" s="3"/>
    </row>
    <row r="4812" spans="3:16" x14ac:dyDescent="0.25">
      <c r="C4812" s="4"/>
      <c r="P4812" s="3"/>
    </row>
    <row r="4813" spans="3:16" x14ac:dyDescent="0.25">
      <c r="C4813" s="4"/>
      <c r="P4813" s="3"/>
    </row>
    <row r="4814" spans="3:16" x14ac:dyDescent="0.25">
      <c r="C4814" s="4"/>
      <c r="P4814" s="3"/>
    </row>
    <row r="4815" spans="3:16" x14ac:dyDescent="0.25">
      <c r="C4815" s="4"/>
      <c r="P4815" s="3"/>
    </row>
    <row r="4816" spans="3:16" x14ac:dyDescent="0.25">
      <c r="C4816" s="4"/>
      <c r="P4816" s="3"/>
    </row>
    <row r="4817" spans="3:16" x14ac:dyDescent="0.25">
      <c r="C4817" s="4"/>
      <c r="P4817" s="3"/>
    </row>
    <row r="4818" spans="3:16" x14ac:dyDescent="0.25">
      <c r="C4818" s="4"/>
      <c r="P4818" s="3"/>
    </row>
    <row r="4819" spans="3:16" x14ac:dyDescent="0.25">
      <c r="C4819" s="4"/>
      <c r="P4819" s="3"/>
    </row>
    <row r="4820" spans="3:16" x14ac:dyDescent="0.25">
      <c r="C4820" s="4"/>
      <c r="P4820" s="3"/>
    </row>
    <row r="4821" spans="3:16" x14ac:dyDescent="0.25">
      <c r="C4821" s="4"/>
      <c r="P4821" s="3"/>
    </row>
    <row r="4822" spans="3:16" x14ac:dyDescent="0.25">
      <c r="C4822" s="4"/>
      <c r="P4822" s="3"/>
    </row>
    <row r="4823" spans="3:16" x14ac:dyDescent="0.25">
      <c r="C4823" s="4"/>
      <c r="P4823" s="3"/>
    </row>
    <row r="4824" spans="3:16" x14ac:dyDescent="0.25">
      <c r="C4824" s="4"/>
      <c r="P4824" s="3"/>
    </row>
    <row r="4825" spans="3:16" x14ac:dyDescent="0.25">
      <c r="C4825" s="4"/>
      <c r="P4825" s="3"/>
    </row>
    <row r="4826" spans="3:16" x14ac:dyDescent="0.25">
      <c r="C4826" s="4"/>
      <c r="P4826" s="3"/>
    </row>
    <row r="4827" spans="3:16" x14ac:dyDescent="0.25">
      <c r="C4827" s="4"/>
      <c r="P4827" s="3"/>
    </row>
    <row r="4828" spans="3:16" x14ac:dyDescent="0.25">
      <c r="C4828" s="4"/>
      <c r="P4828" s="3"/>
    </row>
    <row r="4829" spans="3:16" x14ac:dyDescent="0.25">
      <c r="C4829" s="4"/>
      <c r="P4829" s="3"/>
    </row>
    <row r="4830" spans="3:16" x14ac:dyDescent="0.25">
      <c r="C4830" s="4"/>
      <c r="P4830" s="3"/>
    </row>
    <row r="4831" spans="3:16" x14ac:dyDescent="0.25">
      <c r="C4831" s="4"/>
      <c r="P4831" s="3"/>
    </row>
    <row r="4832" spans="3:16" x14ac:dyDescent="0.25">
      <c r="C4832" s="4"/>
      <c r="P4832" s="3"/>
    </row>
    <row r="4833" spans="3:16" x14ac:dyDescent="0.25">
      <c r="C4833" s="4"/>
      <c r="P4833" s="3"/>
    </row>
    <row r="4834" spans="3:16" x14ac:dyDescent="0.25">
      <c r="C4834" s="4"/>
      <c r="P4834" s="3"/>
    </row>
    <row r="4835" spans="3:16" x14ac:dyDescent="0.25">
      <c r="C4835" s="4"/>
      <c r="P4835" s="3"/>
    </row>
    <row r="4836" spans="3:16" x14ac:dyDescent="0.25">
      <c r="C4836" s="4"/>
      <c r="P4836" s="3"/>
    </row>
    <row r="4837" spans="3:16" x14ac:dyDescent="0.25">
      <c r="C4837" s="4"/>
      <c r="P4837" s="3"/>
    </row>
    <row r="4838" spans="3:16" x14ac:dyDescent="0.25">
      <c r="C4838" s="4"/>
      <c r="P4838" s="3"/>
    </row>
    <row r="4839" spans="3:16" x14ac:dyDescent="0.25">
      <c r="C4839" s="4"/>
      <c r="P4839" s="3"/>
    </row>
    <row r="4840" spans="3:16" x14ac:dyDescent="0.25">
      <c r="C4840" s="4"/>
      <c r="P4840" s="3"/>
    </row>
    <row r="4841" spans="3:16" x14ac:dyDescent="0.25">
      <c r="C4841" s="4"/>
      <c r="P4841" s="3"/>
    </row>
    <row r="4842" spans="3:16" x14ac:dyDescent="0.25">
      <c r="C4842" s="4"/>
      <c r="P4842" s="3"/>
    </row>
    <row r="4843" spans="3:16" x14ac:dyDescent="0.25">
      <c r="C4843" s="4"/>
      <c r="P4843" s="3"/>
    </row>
    <row r="4844" spans="3:16" x14ac:dyDescent="0.25">
      <c r="C4844" s="4"/>
      <c r="P4844" s="3"/>
    </row>
    <row r="4845" spans="3:16" x14ac:dyDescent="0.25">
      <c r="C4845" s="4"/>
      <c r="P4845" s="3"/>
    </row>
    <row r="4846" spans="3:16" x14ac:dyDescent="0.25">
      <c r="C4846" s="4"/>
      <c r="P4846" s="3"/>
    </row>
    <row r="4847" spans="3:16" x14ac:dyDescent="0.25">
      <c r="C4847" s="4"/>
      <c r="P4847" s="3"/>
    </row>
    <row r="4848" spans="3:16" x14ac:dyDescent="0.25">
      <c r="C4848" s="4"/>
      <c r="P4848" s="3"/>
    </row>
    <row r="4849" spans="3:16" x14ac:dyDescent="0.25">
      <c r="C4849" s="4"/>
      <c r="P4849" s="3"/>
    </row>
    <row r="4850" spans="3:16" x14ac:dyDescent="0.25">
      <c r="C4850" s="4"/>
      <c r="P4850" s="3"/>
    </row>
    <row r="4851" spans="3:16" x14ac:dyDescent="0.25">
      <c r="C4851" s="4"/>
      <c r="P4851" s="3"/>
    </row>
    <row r="4852" spans="3:16" x14ac:dyDescent="0.25">
      <c r="C4852" s="4"/>
      <c r="P4852" s="3"/>
    </row>
    <row r="4853" spans="3:16" x14ac:dyDescent="0.25">
      <c r="C4853" s="4"/>
      <c r="P4853" s="3"/>
    </row>
    <row r="4854" spans="3:16" x14ac:dyDescent="0.25">
      <c r="C4854" s="4"/>
      <c r="P4854" s="3"/>
    </row>
    <row r="4855" spans="3:16" x14ac:dyDescent="0.25">
      <c r="C4855" s="4"/>
      <c r="P4855" s="3"/>
    </row>
    <row r="4856" spans="3:16" x14ac:dyDescent="0.25">
      <c r="C4856" s="4"/>
      <c r="P4856" s="3"/>
    </row>
    <row r="4857" spans="3:16" x14ac:dyDescent="0.25">
      <c r="C4857" s="4"/>
      <c r="P4857" s="3"/>
    </row>
    <row r="4858" spans="3:16" x14ac:dyDescent="0.25">
      <c r="C4858" s="4"/>
      <c r="P4858" s="3"/>
    </row>
    <row r="4859" spans="3:16" x14ac:dyDescent="0.25">
      <c r="C4859" s="4"/>
      <c r="P4859" s="3"/>
    </row>
    <row r="4860" spans="3:16" x14ac:dyDescent="0.25">
      <c r="C4860" s="4"/>
      <c r="P4860" s="3"/>
    </row>
    <row r="4861" spans="3:16" x14ac:dyDescent="0.25">
      <c r="C4861" s="4"/>
      <c r="P4861" s="3"/>
    </row>
    <row r="4862" spans="3:16" x14ac:dyDescent="0.25">
      <c r="C4862" s="4"/>
      <c r="P4862" s="3"/>
    </row>
    <row r="4863" spans="3:16" x14ac:dyDescent="0.25">
      <c r="C4863" s="4"/>
      <c r="P4863" s="3"/>
    </row>
    <row r="4864" spans="3:16" x14ac:dyDescent="0.25">
      <c r="C4864" s="4"/>
      <c r="P4864" s="3"/>
    </row>
    <row r="4865" spans="3:16" x14ac:dyDescent="0.25">
      <c r="C4865" s="4"/>
      <c r="P4865" s="3"/>
    </row>
    <row r="4866" spans="3:16" x14ac:dyDescent="0.25">
      <c r="C4866" s="4"/>
      <c r="P4866" s="3"/>
    </row>
    <row r="4867" spans="3:16" x14ac:dyDescent="0.25">
      <c r="C4867" s="4"/>
      <c r="P4867" s="3"/>
    </row>
    <row r="4868" spans="3:16" x14ac:dyDescent="0.25">
      <c r="C4868" s="4"/>
      <c r="P4868" s="3"/>
    </row>
    <row r="4869" spans="3:16" x14ac:dyDescent="0.25">
      <c r="C4869" s="4"/>
      <c r="P4869" s="3"/>
    </row>
    <row r="4870" spans="3:16" x14ac:dyDescent="0.25">
      <c r="C4870" s="4"/>
      <c r="P4870" s="3"/>
    </row>
    <row r="4871" spans="3:16" x14ac:dyDescent="0.25">
      <c r="C4871" s="4"/>
      <c r="P4871" s="3"/>
    </row>
    <row r="4872" spans="3:16" x14ac:dyDescent="0.25">
      <c r="C4872" s="4"/>
      <c r="P4872" s="3"/>
    </row>
    <row r="4873" spans="3:16" x14ac:dyDescent="0.25">
      <c r="C4873" s="4"/>
      <c r="P4873" s="3"/>
    </row>
    <row r="4874" spans="3:16" x14ac:dyDescent="0.25">
      <c r="C4874" s="4"/>
      <c r="P4874" s="3"/>
    </row>
    <row r="4875" spans="3:16" x14ac:dyDescent="0.25">
      <c r="C4875" s="4"/>
      <c r="P4875" s="3"/>
    </row>
    <row r="4876" spans="3:16" x14ac:dyDescent="0.25">
      <c r="C4876" s="4"/>
      <c r="P4876" s="3"/>
    </row>
    <row r="4877" spans="3:16" x14ac:dyDescent="0.25">
      <c r="C4877" s="4"/>
      <c r="P4877" s="3"/>
    </row>
    <row r="4878" spans="3:16" x14ac:dyDescent="0.25">
      <c r="C4878" s="4"/>
      <c r="P4878" s="3"/>
    </row>
    <row r="4879" spans="3:16" x14ac:dyDescent="0.25">
      <c r="C4879" s="4"/>
      <c r="P4879" s="3"/>
    </row>
    <row r="4880" spans="3:16" x14ac:dyDescent="0.25">
      <c r="C4880" s="4"/>
      <c r="P4880" s="3"/>
    </row>
    <row r="4881" spans="3:16" x14ac:dyDescent="0.25">
      <c r="C4881" s="4"/>
      <c r="P4881" s="3"/>
    </row>
    <row r="4882" spans="3:16" x14ac:dyDescent="0.25">
      <c r="C4882" s="4"/>
      <c r="P4882" s="3"/>
    </row>
    <row r="4883" spans="3:16" x14ac:dyDescent="0.25">
      <c r="C4883" s="4"/>
      <c r="P4883" s="3"/>
    </row>
    <row r="4884" spans="3:16" x14ac:dyDescent="0.25">
      <c r="C4884" s="4"/>
      <c r="P4884" s="3"/>
    </row>
    <row r="4885" spans="3:16" x14ac:dyDescent="0.25">
      <c r="C4885" s="4"/>
      <c r="P4885" s="3"/>
    </row>
    <row r="4886" spans="3:16" x14ac:dyDescent="0.25">
      <c r="C4886" s="4"/>
      <c r="P4886" s="3"/>
    </row>
    <row r="4887" spans="3:16" x14ac:dyDescent="0.25">
      <c r="C4887" s="4"/>
      <c r="P4887" s="3"/>
    </row>
    <row r="4888" spans="3:16" x14ac:dyDescent="0.25">
      <c r="C4888" s="4"/>
      <c r="P4888" s="3"/>
    </row>
    <row r="4889" spans="3:16" x14ac:dyDescent="0.25">
      <c r="C4889" s="4"/>
      <c r="P4889" s="3"/>
    </row>
    <row r="4890" spans="3:16" x14ac:dyDescent="0.25">
      <c r="C4890" s="4"/>
      <c r="P4890" s="3"/>
    </row>
    <row r="4891" spans="3:16" x14ac:dyDescent="0.25">
      <c r="C4891" s="4"/>
      <c r="P4891" s="3"/>
    </row>
    <row r="4892" spans="3:16" x14ac:dyDescent="0.25">
      <c r="C4892" s="4"/>
      <c r="P4892" s="3"/>
    </row>
    <row r="4893" spans="3:16" x14ac:dyDescent="0.25">
      <c r="C4893" s="4"/>
      <c r="P4893" s="3"/>
    </row>
    <row r="4894" spans="3:16" x14ac:dyDescent="0.25">
      <c r="C4894" s="4"/>
      <c r="P4894" s="3"/>
    </row>
    <row r="4895" spans="3:16" x14ac:dyDescent="0.25">
      <c r="C4895" s="4"/>
      <c r="P4895" s="3"/>
    </row>
    <row r="4896" spans="3:16" x14ac:dyDescent="0.25">
      <c r="C4896" s="4"/>
      <c r="P4896" s="3"/>
    </row>
    <row r="4897" spans="3:16" x14ac:dyDescent="0.25">
      <c r="C4897" s="4"/>
      <c r="P4897" s="3"/>
    </row>
    <row r="4898" spans="3:16" x14ac:dyDescent="0.25">
      <c r="C4898" s="4"/>
      <c r="P4898" s="3"/>
    </row>
    <row r="4899" spans="3:16" x14ac:dyDescent="0.25">
      <c r="C4899" s="4"/>
      <c r="P4899" s="3"/>
    </row>
    <row r="4900" spans="3:16" x14ac:dyDescent="0.25">
      <c r="C4900" s="4"/>
      <c r="P4900" s="3"/>
    </row>
    <row r="4901" spans="3:16" x14ac:dyDescent="0.25">
      <c r="C4901" s="4"/>
      <c r="P4901" s="3"/>
    </row>
    <row r="4902" spans="3:16" x14ac:dyDescent="0.25">
      <c r="C4902" s="4"/>
      <c r="P4902" s="3"/>
    </row>
    <row r="4903" spans="3:16" x14ac:dyDescent="0.25">
      <c r="C4903" s="4"/>
      <c r="P4903" s="3"/>
    </row>
    <row r="4904" spans="3:16" x14ac:dyDescent="0.25">
      <c r="C4904" s="4"/>
      <c r="P4904" s="3"/>
    </row>
    <row r="4905" spans="3:16" x14ac:dyDescent="0.25">
      <c r="C4905" s="4"/>
      <c r="P4905" s="3"/>
    </row>
    <row r="4906" spans="3:16" x14ac:dyDescent="0.25">
      <c r="C4906" s="4"/>
      <c r="P4906" s="3"/>
    </row>
    <row r="4907" spans="3:16" x14ac:dyDescent="0.25">
      <c r="C4907" s="4"/>
      <c r="P4907" s="3"/>
    </row>
    <row r="4908" spans="3:16" x14ac:dyDescent="0.25">
      <c r="C4908" s="4"/>
      <c r="P4908" s="3"/>
    </row>
    <row r="4909" spans="3:16" x14ac:dyDescent="0.25">
      <c r="C4909" s="4"/>
      <c r="P4909" s="3"/>
    </row>
    <row r="4910" spans="3:16" x14ac:dyDescent="0.25">
      <c r="C4910" s="4"/>
      <c r="P4910" s="3"/>
    </row>
    <row r="4911" spans="3:16" x14ac:dyDescent="0.25">
      <c r="C4911" s="4"/>
      <c r="P4911" s="3"/>
    </row>
    <row r="4912" spans="3:16" x14ac:dyDescent="0.25">
      <c r="C4912" s="4"/>
      <c r="P4912" s="3"/>
    </row>
    <row r="4913" spans="3:16" x14ac:dyDescent="0.25">
      <c r="C4913" s="4"/>
      <c r="P4913" s="3"/>
    </row>
    <row r="4914" spans="3:16" x14ac:dyDescent="0.25">
      <c r="C4914" s="4"/>
      <c r="P4914" s="3"/>
    </row>
    <row r="4915" spans="3:16" x14ac:dyDescent="0.25">
      <c r="C4915" s="4"/>
      <c r="P4915" s="3"/>
    </row>
    <row r="4916" spans="3:16" x14ac:dyDescent="0.25">
      <c r="C4916" s="4"/>
      <c r="P4916" s="3"/>
    </row>
    <row r="4917" spans="3:16" x14ac:dyDescent="0.25">
      <c r="C4917" s="4"/>
      <c r="P4917" s="3"/>
    </row>
    <row r="4918" spans="3:16" x14ac:dyDescent="0.25">
      <c r="C4918" s="4"/>
      <c r="P4918" s="3"/>
    </row>
    <row r="4919" spans="3:16" x14ac:dyDescent="0.25">
      <c r="C4919" s="4"/>
      <c r="P4919" s="3"/>
    </row>
    <row r="4920" spans="3:16" x14ac:dyDescent="0.25">
      <c r="C4920" s="4"/>
      <c r="P4920" s="3"/>
    </row>
    <row r="4921" spans="3:16" x14ac:dyDescent="0.25">
      <c r="C4921" s="4"/>
      <c r="P4921" s="3"/>
    </row>
    <row r="4922" spans="3:16" x14ac:dyDescent="0.25">
      <c r="C4922" s="4"/>
      <c r="P4922" s="3"/>
    </row>
    <row r="4923" spans="3:16" x14ac:dyDescent="0.25">
      <c r="C4923" s="4"/>
      <c r="P4923" s="3"/>
    </row>
    <row r="4924" spans="3:16" x14ac:dyDescent="0.25">
      <c r="C4924" s="4"/>
      <c r="P4924" s="3"/>
    </row>
    <row r="4925" spans="3:16" x14ac:dyDescent="0.25">
      <c r="C4925" s="4"/>
      <c r="P4925" s="3"/>
    </row>
    <row r="4926" spans="3:16" x14ac:dyDescent="0.25">
      <c r="C4926" s="4"/>
      <c r="P4926" s="3"/>
    </row>
    <row r="4927" spans="3:16" x14ac:dyDescent="0.25">
      <c r="C4927" s="4"/>
      <c r="P4927" s="3"/>
    </row>
    <row r="4928" spans="3:16" x14ac:dyDescent="0.25">
      <c r="C4928" s="4"/>
      <c r="P4928" s="3"/>
    </row>
    <row r="4929" spans="3:16" x14ac:dyDescent="0.25">
      <c r="C4929" s="4"/>
      <c r="P4929" s="3"/>
    </row>
    <row r="4930" spans="3:16" x14ac:dyDescent="0.25">
      <c r="C4930" s="4"/>
      <c r="P4930" s="3"/>
    </row>
    <row r="4931" spans="3:16" x14ac:dyDescent="0.25">
      <c r="C4931" s="4"/>
      <c r="P4931" s="3"/>
    </row>
    <row r="4932" spans="3:16" x14ac:dyDescent="0.25">
      <c r="C4932" s="4"/>
      <c r="P4932" s="3"/>
    </row>
    <row r="4933" spans="3:16" x14ac:dyDescent="0.25">
      <c r="C4933" s="4"/>
      <c r="P4933" s="3"/>
    </row>
    <row r="4934" spans="3:16" x14ac:dyDescent="0.25">
      <c r="C4934" s="4"/>
      <c r="P4934" s="3"/>
    </row>
    <row r="4935" spans="3:16" x14ac:dyDescent="0.25">
      <c r="C4935" s="4"/>
      <c r="P4935" s="3"/>
    </row>
    <row r="4936" spans="3:16" x14ac:dyDescent="0.25">
      <c r="C4936" s="4"/>
      <c r="P4936" s="3"/>
    </row>
    <row r="4937" spans="3:16" x14ac:dyDescent="0.25">
      <c r="C4937" s="4"/>
      <c r="P4937" s="3"/>
    </row>
    <row r="4938" spans="3:16" x14ac:dyDescent="0.25">
      <c r="C4938" s="4"/>
      <c r="P4938" s="3"/>
    </row>
    <row r="4939" spans="3:16" x14ac:dyDescent="0.25">
      <c r="C4939" s="4"/>
      <c r="P4939" s="3"/>
    </row>
    <row r="4940" spans="3:16" x14ac:dyDescent="0.25">
      <c r="C4940" s="4"/>
      <c r="P4940" s="3"/>
    </row>
    <row r="4941" spans="3:16" x14ac:dyDescent="0.25">
      <c r="C4941" s="4"/>
      <c r="P4941" s="3"/>
    </row>
    <row r="4942" spans="3:16" x14ac:dyDescent="0.25">
      <c r="C4942" s="4"/>
      <c r="P4942" s="3"/>
    </row>
    <row r="4943" spans="3:16" x14ac:dyDescent="0.25">
      <c r="C4943" s="4"/>
      <c r="P4943" s="3"/>
    </row>
    <row r="4944" spans="3:16" x14ac:dyDescent="0.25">
      <c r="C4944" s="4"/>
      <c r="P4944" s="3"/>
    </row>
    <row r="4945" spans="3:16" x14ac:dyDescent="0.25">
      <c r="C4945" s="4"/>
      <c r="P4945" s="3"/>
    </row>
    <row r="4946" spans="3:16" x14ac:dyDescent="0.25">
      <c r="C4946" s="4"/>
      <c r="P4946" s="3"/>
    </row>
    <row r="4947" spans="3:16" x14ac:dyDescent="0.25">
      <c r="C4947" s="4"/>
      <c r="P4947" s="3"/>
    </row>
    <row r="4948" spans="3:16" x14ac:dyDescent="0.25">
      <c r="C4948" s="4"/>
      <c r="P4948" s="3"/>
    </row>
    <row r="4949" spans="3:16" x14ac:dyDescent="0.25">
      <c r="C4949" s="4"/>
      <c r="P4949" s="3"/>
    </row>
    <row r="4950" spans="3:16" x14ac:dyDescent="0.25">
      <c r="C4950" s="4"/>
      <c r="P4950" s="3"/>
    </row>
    <row r="4951" spans="3:16" x14ac:dyDescent="0.25">
      <c r="C4951" s="4"/>
      <c r="P4951" s="3"/>
    </row>
    <row r="4952" spans="3:16" x14ac:dyDescent="0.25">
      <c r="C4952" s="4"/>
      <c r="P4952" s="3"/>
    </row>
    <row r="4953" spans="3:16" x14ac:dyDescent="0.25">
      <c r="C4953" s="4"/>
      <c r="P4953" s="3"/>
    </row>
    <row r="4954" spans="3:16" x14ac:dyDescent="0.25">
      <c r="C4954" s="4"/>
      <c r="P4954" s="3"/>
    </row>
    <row r="4955" spans="3:16" x14ac:dyDescent="0.25">
      <c r="C4955" s="4"/>
      <c r="P4955" s="3"/>
    </row>
    <row r="4956" spans="3:16" x14ac:dyDescent="0.25">
      <c r="C4956" s="4"/>
      <c r="P4956" s="3"/>
    </row>
    <row r="4957" spans="3:16" x14ac:dyDescent="0.25">
      <c r="C4957" s="4"/>
      <c r="P4957" s="3"/>
    </row>
    <row r="4958" spans="3:16" x14ac:dyDescent="0.25">
      <c r="C4958" s="4"/>
      <c r="P4958" s="3"/>
    </row>
    <row r="4959" spans="3:16" x14ac:dyDescent="0.25">
      <c r="C4959" s="4"/>
      <c r="P4959" s="3"/>
    </row>
    <row r="4960" spans="3:16" x14ac:dyDescent="0.25">
      <c r="C4960" s="4"/>
      <c r="P4960" s="3"/>
    </row>
    <row r="4961" spans="3:16" x14ac:dyDescent="0.25">
      <c r="C4961" s="4"/>
      <c r="P4961" s="3"/>
    </row>
    <row r="4962" spans="3:16" x14ac:dyDescent="0.25">
      <c r="C4962" s="4"/>
      <c r="P4962" s="3"/>
    </row>
    <row r="4963" spans="3:16" x14ac:dyDescent="0.25">
      <c r="C4963" s="4"/>
      <c r="P4963" s="3"/>
    </row>
    <row r="4964" spans="3:16" x14ac:dyDescent="0.25">
      <c r="C4964" s="4"/>
      <c r="P4964" s="3"/>
    </row>
    <row r="4965" spans="3:16" x14ac:dyDescent="0.25">
      <c r="C4965" s="4"/>
      <c r="P4965" s="3"/>
    </row>
    <row r="4966" spans="3:16" x14ac:dyDescent="0.25">
      <c r="C4966" s="4"/>
      <c r="P4966" s="3"/>
    </row>
    <row r="4967" spans="3:16" x14ac:dyDescent="0.25">
      <c r="C4967" s="4"/>
      <c r="P4967" s="3"/>
    </row>
    <row r="4968" spans="3:16" x14ac:dyDescent="0.25">
      <c r="C4968" s="4"/>
      <c r="P4968" s="3"/>
    </row>
    <row r="4969" spans="3:16" x14ac:dyDescent="0.25">
      <c r="C4969" s="4"/>
      <c r="P4969" s="3"/>
    </row>
    <row r="4970" spans="3:16" x14ac:dyDescent="0.25">
      <c r="C4970" s="4"/>
      <c r="P4970" s="3"/>
    </row>
    <row r="4971" spans="3:16" x14ac:dyDescent="0.25">
      <c r="C4971" s="4"/>
      <c r="P4971" s="3"/>
    </row>
    <row r="4972" spans="3:16" x14ac:dyDescent="0.25">
      <c r="C4972" s="4"/>
      <c r="P4972" s="3"/>
    </row>
    <row r="4973" spans="3:16" x14ac:dyDescent="0.25">
      <c r="C4973" s="4"/>
      <c r="P4973" s="3"/>
    </row>
    <row r="4974" spans="3:16" x14ac:dyDescent="0.25">
      <c r="C4974" s="4"/>
      <c r="P4974" s="3"/>
    </row>
    <row r="4975" spans="3:16" x14ac:dyDescent="0.25">
      <c r="C4975" s="4"/>
      <c r="P4975" s="3"/>
    </row>
    <row r="4976" spans="3:16" x14ac:dyDescent="0.25">
      <c r="C4976" s="4"/>
      <c r="P4976" s="3"/>
    </row>
    <row r="4977" spans="3:16" x14ac:dyDescent="0.25">
      <c r="C4977" s="4"/>
      <c r="P4977" s="3"/>
    </row>
    <row r="4978" spans="3:16" x14ac:dyDescent="0.25">
      <c r="C4978" s="4"/>
      <c r="P4978" s="3"/>
    </row>
    <row r="4979" spans="3:16" x14ac:dyDescent="0.25">
      <c r="C4979" s="4"/>
      <c r="P4979" s="3"/>
    </row>
    <row r="4980" spans="3:16" x14ac:dyDescent="0.25">
      <c r="C4980" s="4"/>
      <c r="P4980" s="3"/>
    </row>
    <row r="4981" spans="3:16" x14ac:dyDescent="0.25">
      <c r="C4981" s="4"/>
      <c r="P4981" s="3"/>
    </row>
    <row r="4982" spans="3:16" x14ac:dyDescent="0.25">
      <c r="C4982" s="4"/>
      <c r="P4982" s="3"/>
    </row>
    <row r="4983" spans="3:16" x14ac:dyDescent="0.25">
      <c r="C4983" s="4"/>
      <c r="P4983" s="3"/>
    </row>
    <row r="4984" spans="3:16" x14ac:dyDescent="0.25">
      <c r="C4984" s="4"/>
      <c r="P4984" s="3"/>
    </row>
    <row r="4985" spans="3:16" x14ac:dyDescent="0.25">
      <c r="C4985" s="4"/>
      <c r="P4985" s="3"/>
    </row>
    <row r="4986" spans="3:16" x14ac:dyDescent="0.25">
      <c r="C4986" s="4"/>
      <c r="P4986" s="3"/>
    </row>
    <row r="4987" spans="3:16" x14ac:dyDescent="0.25">
      <c r="C4987" s="4"/>
      <c r="P4987" s="3"/>
    </row>
    <row r="4988" spans="3:16" x14ac:dyDescent="0.25">
      <c r="C4988" s="4"/>
      <c r="P4988" s="3"/>
    </row>
    <row r="4989" spans="3:16" x14ac:dyDescent="0.25">
      <c r="C4989" s="4"/>
      <c r="P4989" s="3"/>
    </row>
    <row r="4990" spans="3:16" x14ac:dyDescent="0.25">
      <c r="C4990" s="4"/>
      <c r="P4990" s="3"/>
    </row>
    <row r="4991" spans="3:16" x14ac:dyDescent="0.25">
      <c r="C4991" s="4"/>
      <c r="P4991" s="3"/>
    </row>
    <row r="4992" spans="3:16" x14ac:dyDescent="0.25">
      <c r="C4992" s="4"/>
      <c r="P4992" s="3"/>
    </row>
    <row r="4993" spans="3:16" x14ac:dyDescent="0.25">
      <c r="C4993" s="4"/>
      <c r="P4993" s="3"/>
    </row>
    <row r="4994" spans="3:16" x14ac:dyDescent="0.25">
      <c r="C4994" s="4"/>
      <c r="P4994" s="3"/>
    </row>
    <row r="4995" spans="3:16" x14ac:dyDescent="0.25">
      <c r="C4995" s="4"/>
      <c r="P4995" s="3"/>
    </row>
    <row r="4996" spans="3:16" x14ac:dyDescent="0.25">
      <c r="C4996" s="4"/>
      <c r="P4996" s="3"/>
    </row>
    <row r="4997" spans="3:16" x14ac:dyDescent="0.25">
      <c r="C4997" s="4"/>
      <c r="P4997" s="3"/>
    </row>
    <row r="4998" spans="3:16" x14ac:dyDescent="0.25">
      <c r="C4998" s="4"/>
      <c r="P4998" s="3"/>
    </row>
    <row r="4999" spans="3:16" x14ac:dyDescent="0.25">
      <c r="C4999" s="4"/>
      <c r="P4999" s="3"/>
    </row>
    <row r="5000" spans="3:16" x14ac:dyDescent="0.25">
      <c r="C5000" s="4"/>
      <c r="P5000" s="3"/>
    </row>
    <row r="5001" spans="3:16" x14ac:dyDescent="0.25">
      <c r="C5001" s="4"/>
      <c r="P5001" s="3"/>
    </row>
    <row r="5002" spans="3:16" x14ac:dyDescent="0.25">
      <c r="C5002" s="4"/>
      <c r="P5002" s="3"/>
    </row>
    <row r="5003" spans="3:16" x14ac:dyDescent="0.25">
      <c r="C5003" s="4"/>
      <c r="P5003" s="3"/>
    </row>
    <row r="5004" spans="3:16" x14ac:dyDescent="0.25">
      <c r="C5004" s="4"/>
      <c r="P5004" s="3"/>
    </row>
    <row r="5005" spans="3:16" x14ac:dyDescent="0.25">
      <c r="C5005" s="4"/>
      <c r="P5005" s="3"/>
    </row>
    <row r="5006" spans="3:16" x14ac:dyDescent="0.25">
      <c r="C5006" s="4"/>
      <c r="P5006" s="3"/>
    </row>
    <row r="5007" spans="3:16" x14ac:dyDescent="0.25">
      <c r="C5007" s="4"/>
      <c r="P5007" s="3"/>
    </row>
    <row r="5008" spans="3:16" x14ac:dyDescent="0.25">
      <c r="C5008" s="4"/>
      <c r="P5008" s="3"/>
    </row>
    <row r="5009" spans="3:16" x14ac:dyDescent="0.25">
      <c r="C5009" s="4"/>
      <c r="P5009" s="3"/>
    </row>
    <row r="5010" spans="3:16" x14ac:dyDescent="0.25">
      <c r="C5010" s="4"/>
      <c r="P5010" s="3"/>
    </row>
    <row r="5011" spans="3:16" x14ac:dyDescent="0.25">
      <c r="C5011" s="4"/>
      <c r="P5011" s="3"/>
    </row>
    <row r="5012" spans="3:16" x14ac:dyDescent="0.25">
      <c r="C5012" s="4"/>
      <c r="P5012" s="3"/>
    </row>
    <row r="5013" spans="3:16" x14ac:dyDescent="0.25">
      <c r="C5013" s="4"/>
      <c r="P5013" s="3"/>
    </row>
    <row r="5014" spans="3:16" x14ac:dyDescent="0.25">
      <c r="C5014" s="4"/>
      <c r="P5014" s="3"/>
    </row>
    <row r="5015" spans="3:16" x14ac:dyDescent="0.25">
      <c r="C5015" s="4"/>
      <c r="P5015" s="3"/>
    </row>
    <row r="5016" spans="3:16" x14ac:dyDescent="0.25">
      <c r="C5016" s="4"/>
      <c r="P5016" s="3"/>
    </row>
    <row r="5017" spans="3:16" x14ac:dyDescent="0.25">
      <c r="C5017" s="4"/>
      <c r="P5017" s="3"/>
    </row>
    <row r="5018" spans="3:16" x14ac:dyDescent="0.25">
      <c r="C5018" s="4"/>
      <c r="P5018" s="3"/>
    </row>
    <row r="5019" spans="3:16" x14ac:dyDescent="0.25">
      <c r="C5019" s="4"/>
      <c r="P5019" s="3"/>
    </row>
    <row r="5020" spans="3:16" x14ac:dyDescent="0.25">
      <c r="C5020" s="4"/>
      <c r="P5020" s="3"/>
    </row>
    <row r="5021" spans="3:16" x14ac:dyDescent="0.25">
      <c r="C5021" s="4"/>
      <c r="P5021" s="3"/>
    </row>
    <row r="5022" spans="3:16" x14ac:dyDescent="0.25">
      <c r="C5022" s="4"/>
      <c r="P5022" s="3"/>
    </row>
    <row r="5023" spans="3:16" x14ac:dyDescent="0.25">
      <c r="C5023" s="4"/>
      <c r="P5023" s="3"/>
    </row>
    <row r="5024" spans="3:16" x14ac:dyDescent="0.25">
      <c r="C5024" s="4"/>
      <c r="P5024" s="3"/>
    </row>
    <row r="5025" spans="3:16" x14ac:dyDescent="0.25">
      <c r="C5025" s="4"/>
      <c r="P5025" s="3"/>
    </row>
    <row r="5026" spans="3:16" x14ac:dyDescent="0.25">
      <c r="C5026" s="4"/>
      <c r="P5026" s="3"/>
    </row>
    <row r="5027" spans="3:16" x14ac:dyDescent="0.25">
      <c r="C5027" s="4"/>
      <c r="P5027" s="3"/>
    </row>
    <row r="5028" spans="3:16" x14ac:dyDescent="0.25">
      <c r="C5028" s="4"/>
      <c r="P5028" s="3"/>
    </row>
    <row r="5029" spans="3:16" x14ac:dyDescent="0.25">
      <c r="C5029" s="4"/>
      <c r="P5029" s="3"/>
    </row>
    <row r="5030" spans="3:16" x14ac:dyDescent="0.25">
      <c r="C5030" s="4"/>
      <c r="P5030" s="3"/>
    </row>
    <row r="5031" spans="3:16" x14ac:dyDescent="0.25">
      <c r="C5031" s="4"/>
      <c r="P5031" s="3"/>
    </row>
    <row r="5032" spans="3:16" x14ac:dyDescent="0.25">
      <c r="C5032" s="4"/>
      <c r="P5032" s="3"/>
    </row>
    <row r="5033" spans="3:16" x14ac:dyDescent="0.25">
      <c r="C5033" s="4"/>
      <c r="P5033" s="3"/>
    </row>
    <row r="5034" spans="3:16" x14ac:dyDescent="0.25">
      <c r="C5034" s="4"/>
      <c r="P5034" s="3"/>
    </row>
    <row r="5035" spans="3:16" x14ac:dyDescent="0.25">
      <c r="C5035" s="4"/>
      <c r="P5035" s="3"/>
    </row>
    <row r="5036" spans="3:16" x14ac:dyDescent="0.25">
      <c r="C5036" s="4"/>
      <c r="P5036" s="3"/>
    </row>
    <row r="5037" spans="3:16" x14ac:dyDescent="0.25">
      <c r="C5037" s="4"/>
      <c r="P5037" s="3"/>
    </row>
    <row r="5038" spans="3:16" x14ac:dyDescent="0.25">
      <c r="C5038" s="4"/>
      <c r="P5038" s="3"/>
    </row>
    <row r="5039" spans="3:16" x14ac:dyDescent="0.25">
      <c r="C5039" s="4"/>
      <c r="P5039" s="3"/>
    </row>
    <row r="5040" spans="3:16" x14ac:dyDescent="0.25">
      <c r="C5040" s="4"/>
      <c r="P5040" s="3"/>
    </row>
    <row r="5041" spans="3:16" x14ac:dyDescent="0.25">
      <c r="C5041" s="4"/>
      <c r="P5041" s="3"/>
    </row>
    <row r="5042" spans="3:16" x14ac:dyDescent="0.25">
      <c r="C5042" s="4"/>
      <c r="P5042" s="3"/>
    </row>
    <row r="5043" spans="3:16" x14ac:dyDescent="0.25">
      <c r="C5043" s="4"/>
      <c r="P5043" s="3"/>
    </row>
    <row r="5044" spans="3:16" x14ac:dyDescent="0.25">
      <c r="C5044" s="4"/>
      <c r="P5044" s="3"/>
    </row>
    <row r="5045" spans="3:16" x14ac:dyDescent="0.25">
      <c r="C5045" s="4"/>
      <c r="P5045" s="3"/>
    </row>
    <row r="5046" spans="3:16" x14ac:dyDescent="0.25">
      <c r="C5046" s="4"/>
      <c r="P5046" s="3"/>
    </row>
    <row r="5047" spans="3:16" x14ac:dyDescent="0.25">
      <c r="C5047" s="4"/>
      <c r="P5047" s="3"/>
    </row>
    <row r="5048" spans="3:16" x14ac:dyDescent="0.25">
      <c r="C5048" s="4"/>
      <c r="P5048" s="3"/>
    </row>
    <row r="5049" spans="3:16" x14ac:dyDescent="0.25">
      <c r="C5049" s="4"/>
      <c r="P5049" s="3"/>
    </row>
    <row r="5050" spans="3:16" x14ac:dyDescent="0.25">
      <c r="C5050" s="4"/>
      <c r="P5050" s="3"/>
    </row>
    <row r="5051" spans="3:16" x14ac:dyDescent="0.25">
      <c r="C5051" s="4"/>
      <c r="P5051" s="3"/>
    </row>
    <row r="5052" spans="3:16" x14ac:dyDescent="0.25">
      <c r="C5052" s="4"/>
      <c r="P5052" s="3"/>
    </row>
    <row r="5053" spans="3:16" x14ac:dyDescent="0.25">
      <c r="C5053" s="4"/>
      <c r="P5053" s="3"/>
    </row>
    <row r="5054" spans="3:16" x14ac:dyDescent="0.25">
      <c r="C5054" s="4"/>
      <c r="P5054" s="3"/>
    </row>
    <row r="5055" spans="3:16" x14ac:dyDescent="0.25">
      <c r="C5055" s="4"/>
      <c r="P5055" s="3"/>
    </row>
    <row r="5056" spans="3:16" x14ac:dyDescent="0.25">
      <c r="C5056" s="4"/>
      <c r="P5056" s="3"/>
    </row>
    <row r="5057" spans="3:16" x14ac:dyDescent="0.25">
      <c r="C5057" s="4"/>
      <c r="P5057" s="3"/>
    </row>
    <row r="5058" spans="3:16" x14ac:dyDescent="0.25">
      <c r="C5058" s="4"/>
      <c r="P5058" s="3"/>
    </row>
    <row r="5059" spans="3:16" x14ac:dyDescent="0.25">
      <c r="C5059" s="4"/>
      <c r="P5059" s="3"/>
    </row>
    <row r="5060" spans="3:16" x14ac:dyDescent="0.25">
      <c r="C5060" s="4"/>
      <c r="P5060" s="3"/>
    </row>
    <row r="5061" spans="3:16" x14ac:dyDescent="0.25">
      <c r="C5061" s="4"/>
      <c r="P5061" s="3"/>
    </row>
    <row r="5062" spans="3:16" x14ac:dyDescent="0.25">
      <c r="C5062" s="4"/>
      <c r="P5062" s="3"/>
    </row>
    <row r="5063" spans="3:16" x14ac:dyDescent="0.25">
      <c r="C5063" s="4"/>
      <c r="P5063" s="3"/>
    </row>
    <row r="5064" spans="3:16" x14ac:dyDescent="0.25">
      <c r="C5064" s="4"/>
      <c r="P5064" s="3"/>
    </row>
    <row r="5065" spans="3:16" x14ac:dyDescent="0.25">
      <c r="C5065" s="4"/>
      <c r="P5065" s="3"/>
    </row>
    <row r="5066" spans="3:16" x14ac:dyDescent="0.25">
      <c r="C5066" s="4"/>
      <c r="P5066" s="3"/>
    </row>
    <row r="5067" spans="3:16" x14ac:dyDescent="0.25">
      <c r="C5067" s="4"/>
      <c r="P5067" s="3"/>
    </row>
    <row r="5068" spans="3:16" x14ac:dyDescent="0.25">
      <c r="C5068" s="4"/>
      <c r="P5068" s="3"/>
    </row>
    <row r="5069" spans="3:16" x14ac:dyDescent="0.25">
      <c r="C5069" s="4"/>
      <c r="P5069" s="3"/>
    </row>
    <row r="5070" spans="3:16" x14ac:dyDescent="0.25">
      <c r="C5070" s="4"/>
      <c r="P5070" s="3"/>
    </row>
    <row r="5071" spans="3:16" x14ac:dyDescent="0.25">
      <c r="C5071" s="4"/>
      <c r="P5071" s="3"/>
    </row>
    <row r="5072" spans="3:16" x14ac:dyDescent="0.25">
      <c r="C5072" s="4"/>
      <c r="P5072" s="3"/>
    </row>
    <row r="5073" spans="3:16" x14ac:dyDescent="0.25">
      <c r="C5073" s="4"/>
      <c r="P5073" s="3"/>
    </row>
    <row r="5074" spans="3:16" x14ac:dyDescent="0.25">
      <c r="C5074" s="4"/>
      <c r="P5074" s="3"/>
    </row>
    <row r="5075" spans="3:16" x14ac:dyDescent="0.25">
      <c r="C5075" s="4"/>
      <c r="P5075" s="3"/>
    </row>
    <row r="5076" spans="3:16" x14ac:dyDescent="0.25">
      <c r="C5076" s="4"/>
      <c r="P5076" s="3"/>
    </row>
    <row r="5077" spans="3:16" x14ac:dyDescent="0.25">
      <c r="C5077" s="4"/>
      <c r="P5077" s="3"/>
    </row>
    <row r="5078" spans="3:16" x14ac:dyDescent="0.25">
      <c r="C5078" s="4"/>
      <c r="P5078" s="3"/>
    </row>
    <row r="5079" spans="3:16" x14ac:dyDescent="0.25">
      <c r="C5079" s="4"/>
      <c r="P5079" s="3"/>
    </row>
    <row r="5080" spans="3:16" x14ac:dyDescent="0.25">
      <c r="C5080" s="4"/>
      <c r="P5080" s="3"/>
    </row>
    <row r="5081" spans="3:16" x14ac:dyDescent="0.25">
      <c r="C5081" s="4"/>
      <c r="P5081" s="3"/>
    </row>
    <row r="5082" spans="3:16" x14ac:dyDescent="0.25">
      <c r="C5082" s="4"/>
      <c r="P5082" s="3"/>
    </row>
    <row r="5083" spans="3:16" x14ac:dyDescent="0.25">
      <c r="C5083" s="4"/>
      <c r="P5083" s="3"/>
    </row>
    <row r="5084" spans="3:16" x14ac:dyDescent="0.25">
      <c r="C5084" s="4"/>
      <c r="P5084" s="3"/>
    </row>
    <row r="5085" spans="3:16" x14ac:dyDescent="0.25">
      <c r="C5085" s="4"/>
      <c r="P5085" s="3"/>
    </row>
    <row r="5086" spans="3:16" x14ac:dyDescent="0.25">
      <c r="C5086" s="4"/>
      <c r="P5086" s="3"/>
    </row>
    <row r="5087" spans="3:16" x14ac:dyDescent="0.25">
      <c r="C5087" s="4"/>
      <c r="P5087" s="3"/>
    </row>
    <row r="5088" spans="3:16" x14ac:dyDescent="0.25">
      <c r="C5088" s="4"/>
      <c r="P5088" s="3"/>
    </row>
    <row r="5089" spans="3:16" x14ac:dyDescent="0.25">
      <c r="C5089" s="4"/>
      <c r="P5089" s="3"/>
    </row>
    <row r="5090" spans="3:16" x14ac:dyDescent="0.25">
      <c r="C5090" s="4"/>
      <c r="P5090" s="3"/>
    </row>
    <row r="5091" spans="3:16" x14ac:dyDescent="0.25">
      <c r="C5091" s="4"/>
      <c r="P5091" s="3"/>
    </row>
    <row r="5092" spans="3:16" x14ac:dyDescent="0.25">
      <c r="C5092" s="4"/>
      <c r="P5092" s="3"/>
    </row>
    <row r="5093" spans="3:16" x14ac:dyDescent="0.25">
      <c r="C5093" s="4"/>
      <c r="P5093" s="3"/>
    </row>
    <row r="5094" spans="3:16" x14ac:dyDescent="0.25">
      <c r="C5094" s="4"/>
      <c r="P5094" s="3"/>
    </row>
    <row r="5095" spans="3:16" x14ac:dyDescent="0.25">
      <c r="C5095" s="4"/>
      <c r="P5095" s="3"/>
    </row>
    <row r="5096" spans="3:16" x14ac:dyDescent="0.25">
      <c r="C5096" s="4"/>
      <c r="P5096" s="3"/>
    </row>
    <row r="5097" spans="3:16" x14ac:dyDescent="0.25">
      <c r="C5097" s="4"/>
      <c r="P5097" s="3"/>
    </row>
    <row r="5098" spans="3:16" x14ac:dyDescent="0.25">
      <c r="C5098" s="4"/>
      <c r="P5098" s="3"/>
    </row>
    <row r="5099" spans="3:16" x14ac:dyDescent="0.25">
      <c r="C5099" s="4"/>
      <c r="P5099" s="3"/>
    </row>
    <row r="5100" spans="3:16" x14ac:dyDescent="0.25">
      <c r="C5100" s="4"/>
      <c r="P5100" s="3"/>
    </row>
    <row r="5101" spans="3:16" x14ac:dyDescent="0.25">
      <c r="C5101" s="4"/>
      <c r="P5101" s="3"/>
    </row>
    <row r="5102" spans="3:16" x14ac:dyDescent="0.25">
      <c r="C5102" s="4"/>
      <c r="P5102" s="3"/>
    </row>
    <row r="5103" spans="3:16" x14ac:dyDescent="0.25">
      <c r="C5103" s="4"/>
      <c r="P5103" s="3"/>
    </row>
    <row r="5104" spans="3:16" x14ac:dyDescent="0.25">
      <c r="C5104" s="4"/>
      <c r="P5104" s="3"/>
    </row>
    <row r="5105" spans="3:16" x14ac:dyDescent="0.25">
      <c r="C5105" s="4"/>
      <c r="P5105" s="3"/>
    </row>
    <row r="5106" spans="3:16" x14ac:dyDescent="0.25">
      <c r="C5106" s="4"/>
      <c r="P5106" s="3"/>
    </row>
    <row r="5107" spans="3:16" x14ac:dyDescent="0.25">
      <c r="C5107" s="4"/>
      <c r="P5107" s="3"/>
    </row>
    <row r="5108" spans="3:16" x14ac:dyDescent="0.25">
      <c r="C5108" s="4"/>
      <c r="P5108" s="3"/>
    </row>
    <row r="5109" spans="3:16" x14ac:dyDescent="0.25">
      <c r="C5109" s="4"/>
      <c r="P5109" s="3"/>
    </row>
    <row r="5110" spans="3:16" x14ac:dyDescent="0.25">
      <c r="C5110" s="4"/>
      <c r="P5110" s="3"/>
    </row>
    <row r="5111" spans="3:16" x14ac:dyDescent="0.25">
      <c r="C5111" s="4"/>
      <c r="P5111" s="3"/>
    </row>
    <row r="5112" spans="3:16" x14ac:dyDescent="0.25">
      <c r="C5112" s="4"/>
      <c r="P5112" s="3"/>
    </row>
    <row r="5113" spans="3:16" x14ac:dyDescent="0.25">
      <c r="C5113" s="4"/>
      <c r="P5113" s="3"/>
    </row>
    <row r="5114" spans="3:16" x14ac:dyDescent="0.25">
      <c r="C5114" s="4"/>
      <c r="P5114" s="3"/>
    </row>
    <row r="5115" spans="3:16" x14ac:dyDescent="0.25">
      <c r="C5115" s="4"/>
      <c r="P5115" s="3"/>
    </row>
    <row r="5116" spans="3:16" x14ac:dyDescent="0.25">
      <c r="C5116" s="4"/>
      <c r="P5116" s="3"/>
    </row>
    <row r="5117" spans="3:16" x14ac:dyDescent="0.25">
      <c r="C5117" s="4"/>
      <c r="P5117" s="3"/>
    </row>
    <row r="5118" spans="3:16" x14ac:dyDescent="0.25">
      <c r="C5118" s="4"/>
      <c r="P5118" s="3"/>
    </row>
    <row r="5119" spans="3:16" x14ac:dyDescent="0.25">
      <c r="C5119" s="4"/>
      <c r="P5119" s="3"/>
    </row>
    <row r="5120" spans="3:16" x14ac:dyDescent="0.25">
      <c r="C5120" s="4"/>
      <c r="P5120" s="3"/>
    </row>
    <row r="5121" spans="3:16" x14ac:dyDescent="0.25">
      <c r="C5121" s="4"/>
      <c r="P5121" s="3"/>
    </row>
    <row r="5122" spans="3:16" x14ac:dyDescent="0.25">
      <c r="C5122" s="4"/>
      <c r="P5122" s="3"/>
    </row>
    <row r="5123" spans="3:16" x14ac:dyDescent="0.25">
      <c r="C5123" s="4"/>
      <c r="P5123" s="3"/>
    </row>
    <row r="5124" spans="3:16" x14ac:dyDescent="0.25">
      <c r="C5124" s="4"/>
      <c r="P5124" s="3"/>
    </row>
    <row r="5125" spans="3:16" x14ac:dyDescent="0.25">
      <c r="C5125" s="4"/>
      <c r="P5125" s="3"/>
    </row>
    <row r="5126" spans="3:16" x14ac:dyDescent="0.25">
      <c r="C5126" s="4"/>
      <c r="P5126" s="3"/>
    </row>
    <row r="5127" spans="3:16" x14ac:dyDescent="0.25">
      <c r="C5127" s="4"/>
      <c r="P5127" s="3"/>
    </row>
    <row r="5128" spans="3:16" x14ac:dyDescent="0.25">
      <c r="C5128" s="4"/>
      <c r="P5128" s="3"/>
    </row>
    <row r="5129" spans="3:16" x14ac:dyDescent="0.25">
      <c r="C5129" s="4"/>
      <c r="P5129" s="3"/>
    </row>
    <row r="5130" spans="3:16" x14ac:dyDescent="0.25">
      <c r="C5130" s="4"/>
      <c r="P5130" s="3"/>
    </row>
    <row r="5131" spans="3:16" x14ac:dyDescent="0.25">
      <c r="C5131" s="4"/>
      <c r="P5131" s="3"/>
    </row>
    <row r="5132" spans="3:16" x14ac:dyDescent="0.25">
      <c r="C5132" s="4"/>
      <c r="P5132" s="3"/>
    </row>
    <row r="5133" spans="3:16" x14ac:dyDescent="0.25">
      <c r="C5133" s="4"/>
      <c r="P5133" s="3"/>
    </row>
    <row r="5134" spans="3:16" x14ac:dyDescent="0.25">
      <c r="C5134" s="4"/>
      <c r="P5134" s="3"/>
    </row>
    <row r="5135" spans="3:16" x14ac:dyDescent="0.25">
      <c r="C5135" s="4"/>
      <c r="P5135" s="3"/>
    </row>
    <row r="5136" spans="3:16" x14ac:dyDescent="0.25">
      <c r="C5136" s="4"/>
      <c r="P5136" s="3"/>
    </row>
    <row r="5137" spans="3:16" x14ac:dyDescent="0.25">
      <c r="C5137" s="4"/>
      <c r="P5137" s="3"/>
    </row>
    <row r="5138" spans="3:16" x14ac:dyDescent="0.25">
      <c r="C5138" s="4"/>
      <c r="P5138" s="3"/>
    </row>
    <row r="5139" spans="3:16" x14ac:dyDescent="0.25">
      <c r="C5139" s="4"/>
      <c r="P5139" s="3"/>
    </row>
    <row r="5140" spans="3:16" x14ac:dyDescent="0.25">
      <c r="C5140" s="4"/>
      <c r="P5140" s="3"/>
    </row>
    <row r="5141" spans="3:16" x14ac:dyDescent="0.25">
      <c r="C5141" s="4"/>
      <c r="P5141" s="3"/>
    </row>
    <row r="5142" spans="3:16" x14ac:dyDescent="0.25">
      <c r="C5142" s="4"/>
      <c r="P5142" s="3"/>
    </row>
    <row r="5143" spans="3:16" x14ac:dyDescent="0.25">
      <c r="C5143" s="4"/>
      <c r="P5143" s="3"/>
    </row>
    <row r="5144" spans="3:16" x14ac:dyDescent="0.25">
      <c r="C5144" s="4"/>
      <c r="P5144" s="3"/>
    </row>
    <row r="5145" spans="3:16" x14ac:dyDescent="0.25">
      <c r="C5145" s="4"/>
      <c r="P5145" s="3"/>
    </row>
    <row r="5146" spans="3:16" x14ac:dyDescent="0.25">
      <c r="C5146" s="4"/>
      <c r="P5146" s="3"/>
    </row>
    <row r="5147" spans="3:16" x14ac:dyDescent="0.25">
      <c r="C5147" s="4"/>
      <c r="P5147" s="3"/>
    </row>
    <row r="5148" spans="3:16" x14ac:dyDescent="0.25">
      <c r="C5148" s="4"/>
      <c r="P5148" s="3"/>
    </row>
    <row r="5149" spans="3:16" x14ac:dyDescent="0.25">
      <c r="C5149" s="4"/>
      <c r="P5149" s="3"/>
    </row>
    <row r="5150" spans="3:16" x14ac:dyDescent="0.25">
      <c r="C5150" s="4"/>
      <c r="P5150" s="3"/>
    </row>
    <row r="5151" spans="3:16" x14ac:dyDescent="0.25">
      <c r="C5151" s="4"/>
      <c r="P5151" s="3"/>
    </row>
    <row r="5152" spans="3:16" x14ac:dyDescent="0.25">
      <c r="C5152" s="4"/>
      <c r="P5152" s="3"/>
    </row>
    <row r="5153" spans="3:16" x14ac:dyDescent="0.25">
      <c r="C5153" s="4"/>
      <c r="P5153" s="3"/>
    </row>
    <row r="5154" spans="3:16" x14ac:dyDescent="0.25">
      <c r="C5154" s="4"/>
      <c r="P5154" s="3"/>
    </row>
    <row r="5155" spans="3:16" x14ac:dyDescent="0.25">
      <c r="C5155" s="4"/>
      <c r="P5155" s="3"/>
    </row>
    <row r="5156" spans="3:16" x14ac:dyDescent="0.25">
      <c r="C5156" s="4"/>
      <c r="P5156" s="3"/>
    </row>
    <row r="5157" spans="3:16" x14ac:dyDescent="0.25">
      <c r="C5157" s="4"/>
      <c r="P5157" s="3"/>
    </row>
    <row r="5158" spans="3:16" x14ac:dyDescent="0.25">
      <c r="C5158" s="4"/>
      <c r="P5158" s="3"/>
    </row>
    <row r="5159" spans="3:16" x14ac:dyDescent="0.25">
      <c r="C5159" s="4"/>
      <c r="P5159" s="3"/>
    </row>
    <row r="5160" spans="3:16" x14ac:dyDescent="0.25">
      <c r="C5160" s="4"/>
      <c r="P5160" s="3"/>
    </row>
    <row r="5161" spans="3:16" x14ac:dyDescent="0.25">
      <c r="C5161" s="4"/>
      <c r="P5161" s="3"/>
    </row>
    <row r="5162" spans="3:16" x14ac:dyDescent="0.25">
      <c r="C5162" s="4"/>
      <c r="P5162" s="3"/>
    </row>
    <row r="5163" spans="3:16" x14ac:dyDescent="0.25">
      <c r="C5163" s="4"/>
      <c r="P5163" s="3"/>
    </row>
    <row r="5164" spans="3:16" x14ac:dyDescent="0.25">
      <c r="C5164" s="4"/>
      <c r="P5164" s="3"/>
    </row>
    <row r="5165" spans="3:16" x14ac:dyDescent="0.25">
      <c r="C5165" s="4"/>
      <c r="P5165" s="3"/>
    </row>
    <row r="5166" spans="3:16" x14ac:dyDescent="0.25">
      <c r="C5166" s="4"/>
      <c r="P5166" s="3"/>
    </row>
    <row r="5167" spans="3:16" x14ac:dyDescent="0.25">
      <c r="C5167" s="4"/>
      <c r="P5167" s="3"/>
    </row>
    <row r="5168" spans="3:16" x14ac:dyDescent="0.25">
      <c r="C5168" s="4"/>
      <c r="P5168" s="3"/>
    </row>
    <row r="5169" spans="3:16" x14ac:dyDescent="0.25">
      <c r="C5169" s="4"/>
      <c r="P5169" s="3"/>
    </row>
    <row r="5170" spans="3:16" x14ac:dyDescent="0.25">
      <c r="C5170" s="4"/>
      <c r="P5170" s="3"/>
    </row>
    <row r="5171" spans="3:16" x14ac:dyDescent="0.25">
      <c r="C5171" s="4"/>
      <c r="P5171" s="3"/>
    </row>
    <row r="5172" spans="3:16" x14ac:dyDescent="0.25">
      <c r="C5172" s="4"/>
      <c r="P5172" s="3"/>
    </row>
    <row r="5173" spans="3:16" x14ac:dyDescent="0.25">
      <c r="C5173" s="4"/>
      <c r="P5173" s="3"/>
    </row>
    <row r="5174" spans="3:16" x14ac:dyDescent="0.25">
      <c r="C5174" s="4"/>
      <c r="P5174" s="3"/>
    </row>
    <row r="5175" spans="3:16" x14ac:dyDescent="0.25">
      <c r="C5175" s="4"/>
      <c r="P5175" s="3"/>
    </row>
    <row r="5176" spans="3:16" x14ac:dyDescent="0.25">
      <c r="C5176" s="4"/>
      <c r="P5176" s="3"/>
    </row>
    <row r="5177" spans="3:16" x14ac:dyDescent="0.25">
      <c r="C5177" s="4"/>
      <c r="P5177" s="3"/>
    </row>
    <row r="5178" spans="3:16" x14ac:dyDescent="0.25">
      <c r="C5178" s="4"/>
      <c r="P5178" s="3"/>
    </row>
    <row r="5179" spans="3:16" x14ac:dyDescent="0.25">
      <c r="C5179" s="4"/>
      <c r="P5179" s="3"/>
    </row>
    <row r="5180" spans="3:16" x14ac:dyDescent="0.25">
      <c r="C5180" s="4"/>
      <c r="P5180" s="3"/>
    </row>
    <row r="5181" spans="3:16" x14ac:dyDescent="0.25">
      <c r="C5181" s="4"/>
      <c r="P5181" s="3"/>
    </row>
    <row r="5182" spans="3:16" x14ac:dyDescent="0.25">
      <c r="C5182" s="4"/>
      <c r="P5182" s="3"/>
    </row>
    <row r="5183" spans="3:16" x14ac:dyDescent="0.25">
      <c r="C5183" s="4"/>
      <c r="P5183" s="3"/>
    </row>
    <row r="5184" spans="3:16" x14ac:dyDescent="0.25">
      <c r="C5184" s="4"/>
      <c r="P5184" s="3"/>
    </row>
    <row r="5185" spans="3:16" x14ac:dyDescent="0.25">
      <c r="C5185" s="4"/>
      <c r="P5185" s="3"/>
    </row>
    <row r="5186" spans="3:16" x14ac:dyDescent="0.25">
      <c r="C5186" s="4"/>
      <c r="P5186" s="3"/>
    </row>
    <row r="5187" spans="3:16" x14ac:dyDescent="0.25">
      <c r="C5187" s="4"/>
      <c r="P5187" s="3"/>
    </row>
    <row r="5188" spans="3:16" x14ac:dyDescent="0.25">
      <c r="C5188" s="4"/>
      <c r="P5188" s="3"/>
    </row>
    <row r="5189" spans="3:16" x14ac:dyDescent="0.25">
      <c r="C5189" s="4"/>
      <c r="P5189" s="3"/>
    </row>
    <row r="5190" spans="3:16" x14ac:dyDescent="0.25">
      <c r="C5190" s="4"/>
      <c r="P5190" s="3"/>
    </row>
    <row r="5191" spans="3:16" x14ac:dyDescent="0.25">
      <c r="C5191" s="4"/>
      <c r="P5191" s="3"/>
    </row>
    <row r="5192" spans="3:16" x14ac:dyDescent="0.25">
      <c r="C5192" s="4"/>
      <c r="P5192" s="3"/>
    </row>
    <row r="5193" spans="3:16" x14ac:dyDescent="0.25">
      <c r="C5193" s="4"/>
      <c r="P5193" s="3"/>
    </row>
    <row r="5194" spans="3:16" x14ac:dyDescent="0.25">
      <c r="C5194" s="4"/>
      <c r="P5194" s="3"/>
    </row>
    <row r="5195" spans="3:16" x14ac:dyDescent="0.25">
      <c r="C5195" s="4"/>
      <c r="P5195" s="3"/>
    </row>
    <row r="5196" spans="3:16" x14ac:dyDescent="0.25">
      <c r="C5196" s="4"/>
      <c r="P5196" s="3"/>
    </row>
    <row r="5197" spans="3:16" x14ac:dyDescent="0.25">
      <c r="C5197" s="4"/>
      <c r="P5197" s="3"/>
    </row>
    <row r="5198" spans="3:16" x14ac:dyDescent="0.25">
      <c r="C5198" s="4"/>
      <c r="P5198" s="3"/>
    </row>
    <row r="5199" spans="3:16" x14ac:dyDescent="0.25">
      <c r="C5199" s="4"/>
      <c r="P5199" s="3"/>
    </row>
    <row r="5200" spans="3:16" x14ac:dyDescent="0.25">
      <c r="C5200" s="4"/>
      <c r="P5200" s="3"/>
    </row>
    <row r="5201" spans="3:16" x14ac:dyDescent="0.25">
      <c r="C5201" s="4"/>
      <c r="P5201" s="3"/>
    </row>
    <row r="5202" spans="3:16" x14ac:dyDescent="0.25">
      <c r="C5202" s="4"/>
      <c r="P5202" s="3"/>
    </row>
    <row r="5203" spans="3:16" x14ac:dyDescent="0.25">
      <c r="C5203" s="4"/>
      <c r="P5203" s="3"/>
    </row>
    <row r="5204" spans="3:16" x14ac:dyDescent="0.25">
      <c r="C5204" s="4"/>
      <c r="P5204" s="3"/>
    </row>
    <row r="5205" spans="3:16" x14ac:dyDescent="0.25">
      <c r="C5205" s="4"/>
      <c r="P5205" s="3"/>
    </row>
    <row r="5206" spans="3:16" x14ac:dyDescent="0.25">
      <c r="C5206" s="4"/>
      <c r="P5206" s="3"/>
    </row>
    <row r="5207" spans="3:16" x14ac:dyDescent="0.25">
      <c r="C5207" s="4"/>
      <c r="P5207" s="3"/>
    </row>
    <row r="5208" spans="3:16" x14ac:dyDescent="0.25">
      <c r="C5208" s="4"/>
      <c r="P5208" s="3"/>
    </row>
    <row r="5209" spans="3:16" x14ac:dyDescent="0.25">
      <c r="C5209" s="4"/>
      <c r="P5209" s="3"/>
    </row>
    <row r="5210" spans="3:16" x14ac:dyDescent="0.25">
      <c r="C5210" s="4"/>
      <c r="P5210" s="3"/>
    </row>
    <row r="5211" spans="3:16" x14ac:dyDescent="0.25">
      <c r="C5211" s="4"/>
      <c r="P5211" s="3"/>
    </row>
    <row r="5212" spans="3:16" x14ac:dyDescent="0.25">
      <c r="C5212" s="4"/>
      <c r="P5212" s="3"/>
    </row>
    <row r="5213" spans="3:16" x14ac:dyDescent="0.25">
      <c r="C5213" s="4"/>
      <c r="P5213" s="3"/>
    </row>
    <row r="5214" spans="3:16" x14ac:dyDescent="0.25">
      <c r="C5214" s="4"/>
      <c r="P5214" s="3"/>
    </row>
    <row r="5215" spans="3:16" x14ac:dyDescent="0.25">
      <c r="C5215" s="4"/>
      <c r="P5215" s="3"/>
    </row>
    <row r="5216" spans="3:16" x14ac:dyDescent="0.25">
      <c r="C5216" s="4"/>
      <c r="P5216" s="3"/>
    </row>
    <row r="5217" spans="3:16" x14ac:dyDescent="0.25">
      <c r="C5217" s="4"/>
      <c r="P5217" s="3"/>
    </row>
    <row r="5218" spans="3:16" x14ac:dyDescent="0.25">
      <c r="C5218" s="4"/>
      <c r="P5218" s="3"/>
    </row>
    <row r="5219" spans="3:16" x14ac:dyDescent="0.25">
      <c r="C5219" s="4"/>
      <c r="P5219" s="3"/>
    </row>
    <row r="5220" spans="3:16" x14ac:dyDescent="0.25">
      <c r="C5220" s="4"/>
      <c r="P5220" s="3"/>
    </row>
    <row r="5221" spans="3:16" x14ac:dyDescent="0.25">
      <c r="C5221" s="4"/>
      <c r="P5221" s="3"/>
    </row>
    <row r="5222" spans="3:16" x14ac:dyDescent="0.25">
      <c r="C5222" s="4"/>
      <c r="P5222" s="3"/>
    </row>
    <row r="5223" spans="3:16" x14ac:dyDescent="0.25">
      <c r="C5223" s="4"/>
      <c r="P5223" s="3"/>
    </row>
    <row r="5224" spans="3:16" x14ac:dyDescent="0.25">
      <c r="C5224" s="4"/>
      <c r="P5224" s="3"/>
    </row>
    <row r="5225" spans="3:16" x14ac:dyDescent="0.25">
      <c r="C5225" s="4"/>
      <c r="P5225" s="3"/>
    </row>
    <row r="5226" spans="3:16" x14ac:dyDescent="0.25">
      <c r="C5226" s="4"/>
      <c r="P5226" s="3"/>
    </row>
    <row r="5227" spans="3:16" x14ac:dyDescent="0.25">
      <c r="C5227" s="4"/>
      <c r="P5227" s="3"/>
    </row>
    <row r="5228" spans="3:16" x14ac:dyDescent="0.25">
      <c r="C5228" s="4"/>
      <c r="P5228" s="3"/>
    </row>
    <row r="5229" spans="3:16" x14ac:dyDescent="0.25">
      <c r="C5229" s="4"/>
      <c r="P5229" s="3"/>
    </row>
    <row r="5230" spans="3:16" x14ac:dyDescent="0.25">
      <c r="C5230" s="4"/>
      <c r="P5230" s="3"/>
    </row>
    <row r="5231" spans="3:16" x14ac:dyDescent="0.25">
      <c r="C5231" s="4"/>
      <c r="P5231" s="3"/>
    </row>
    <row r="5232" spans="3:16" x14ac:dyDescent="0.25">
      <c r="C5232" s="4"/>
      <c r="P5232" s="3"/>
    </row>
    <row r="5233" spans="3:16" x14ac:dyDescent="0.25">
      <c r="C5233" s="4"/>
      <c r="P5233" s="3"/>
    </row>
    <row r="5234" spans="3:16" x14ac:dyDescent="0.25">
      <c r="C5234" s="4"/>
      <c r="P5234" s="3"/>
    </row>
    <row r="5235" spans="3:16" x14ac:dyDescent="0.25">
      <c r="C5235" s="4"/>
      <c r="P5235" s="3"/>
    </row>
    <row r="5236" spans="3:16" x14ac:dyDescent="0.25">
      <c r="C5236" s="4"/>
      <c r="P5236" s="3"/>
    </row>
    <row r="5237" spans="3:16" x14ac:dyDescent="0.25">
      <c r="C5237" s="4"/>
      <c r="P5237" s="3"/>
    </row>
    <row r="5238" spans="3:16" x14ac:dyDescent="0.25">
      <c r="C5238" s="4"/>
      <c r="P5238" s="3"/>
    </row>
    <row r="5239" spans="3:16" x14ac:dyDescent="0.25">
      <c r="C5239" s="4"/>
      <c r="P5239" s="3"/>
    </row>
    <row r="5240" spans="3:16" x14ac:dyDescent="0.25">
      <c r="C5240" s="4"/>
      <c r="P5240" s="3"/>
    </row>
    <row r="5241" spans="3:16" x14ac:dyDescent="0.25">
      <c r="C5241" s="4"/>
      <c r="P5241" s="3"/>
    </row>
    <row r="5242" spans="3:16" x14ac:dyDescent="0.25">
      <c r="C5242" s="4"/>
      <c r="P5242" s="3"/>
    </row>
    <row r="5243" spans="3:16" x14ac:dyDescent="0.25">
      <c r="C5243" s="4"/>
      <c r="P5243" s="3"/>
    </row>
    <row r="5244" spans="3:16" x14ac:dyDescent="0.25">
      <c r="C5244" s="4"/>
      <c r="P5244" s="3"/>
    </row>
    <row r="5245" spans="3:16" x14ac:dyDescent="0.25">
      <c r="C5245" s="4"/>
      <c r="P5245" s="3"/>
    </row>
    <row r="5246" spans="3:16" x14ac:dyDescent="0.25">
      <c r="C5246" s="4"/>
      <c r="P5246" s="3"/>
    </row>
    <row r="5247" spans="3:16" x14ac:dyDescent="0.25">
      <c r="C5247" s="4"/>
      <c r="P5247" s="3"/>
    </row>
    <row r="5248" spans="3:16" x14ac:dyDescent="0.25">
      <c r="C5248" s="4"/>
      <c r="P5248" s="3"/>
    </row>
    <row r="5249" spans="3:16" x14ac:dyDescent="0.25">
      <c r="C5249" s="4"/>
      <c r="P5249" s="3"/>
    </row>
    <row r="5250" spans="3:16" x14ac:dyDescent="0.25">
      <c r="C5250" s="4"/>
      <c r="P5250" s="3"/>
    </row>
    <row r="5251" spans="3:16" x14ac:dyDescent="0.25">
      <c r="C5251" s="4"/>
      <c r="P5251" s="3"/>
    </row>
    <row r="5252" spans="3:16" x14ac:dyDescent="0.25">
      <c r="C5252" s="4"/>
      <c r="P5252" s="3"/>
    </row>
    <row r="5253" spans="3:16" x14ac:dyDescent="0.25">
      <c r="C5253" s="4"/>
      <c r="P5253" s="3"/>
    </row>
    <row r="5254" spans="3:16" x14ac:dyDescent="0.25">
      <c r="C5254" s="4"/>
      <c r="P5254" s="3"/>
    </row>
    <row r="5255" spans="3:16" x14ac:dyDescent="0.25">
      <c r="C5255" s="4"/>
      <c r="P5255" s="3"/>
    </row>
    <row r="5256" spans="3:16" x14ac:dyDescent="0.25">
      <c r="C5256" s="4"/>
      <c r="P5256" s="3"/>
    </row>
    <row r="5257" spans="3:16" x14ac:dyDescent="0.25">
      <c r="C5257" s="4"/>
      <c r="P5257" s="3"/>
    </row>
    <row r="5258" spans="3:16" x14ac:dyDescent="0.25">
      <c r="C5258" s="4"/>
      <c r="P5258" s="3"/>
    </row>
    <row r="5259" spans="3:16" x14ac:dyDescent="0.25">
      <c r="C5259" s="4"/>
      <c r="P5259" s="3"/>
    </row>
    <row r="5260" spans="3:16" x14ac:dyDescent="0.25">
      <c r="C5260" s="4"/>
      <c r="P5260" s="3"/>
    </row>
    <row r="5261" spans="3:16" x14ac:dyDescent="0.25">
      <c r="C5261" s="4"/>
      <c r="P5261" s="3"/>
    </row>
    <row r="5262" spans="3:16" x14ac:dyDescent="0.25">
      <c r="C5262" s="4"/>
      <c r="P5262" s="3"/>
    </row>
    <row r="5263" spans="3:16" x14ac:dyDescent="0.25">
      <c r="C5263" s="4"/>
      <c r="P5263" s="3"/>
    </row>
    <row r="5264" spans="3:16" x14ac:dyDescent="0.25">
      <c r="C5264" s="4"/>
      <c r="P5264" s="3"/>
    </row>
    <row r="5265" spans="3:16" x14ac:dyDescent="0.25">
      <c r="C5265" s="4"/>
      <c r="P5265" s="3"/>
    </row>
    <row r="5266" spans="3:16" x14ac:dyDescent="0.25">
      <c r="C5266" s="4"/>
      <c r="P5266" s="3"/>
    </row>
    <row r="5267" spans="3:16" x14ac:dyDescent="0.25">
      <c r="C5267" s="4"/>
      <c r="P5267" s="3"/>
    </row>
    <row r="5268" spans="3:16" x14ac:dyDescent="0.25">
      <c r="C5268" s="4"/>
      <c r="P5268" s="3"/>
    </row>
    <row r="5269" spans="3:16" x14ac:dyDescent="0.25">
      <c r="C5269" s="4"/>
      <c r="P5269" s="3"/>
    </row>
    <row r="5270" spans="3:16" x14ac:dyDescent="0.25">
      <c r="C5270" s="4"/>
      <c r="P5270" s="3"/>
    </row>
    <row r="5271" spans="3:16" x14ac:dyDescent="0.25">
      <c r="C5271" s="4"/>
      <c r="P5271" s="3"/>
    </row>
    <row r="5272" spans="3:16" x14ac:dyDescent="0.25">
      <c r="C5272" s="4"/>
      <c r="P5272" s="3"/>
    </row>
    <row r="5273" spans="3:16" x14ac:dyDescent="0.25">
      <c r="C5273" s="4"/>
      <c r="P5273" s="3"/>
    </row>
    <row r="5274" spans="3:16" x14ac:dyDescent="0.25">
      <c r="C5274" s="4"/>
      <c r="P5274" s="3"/>
    </row>
    <row r="5275" spans="3:16" x14ac:dyDescent="0.25">
      <c r="C5275" s="4"/>
      <c r="P5275" s="3"/>
    </row>
    <row r="5276" spans="3:16" x14ac:dyDescent="0.25">
      <c r="C5276" s="4"/>
      <c r="P5276" s="3"/>
    </row>
    <row r="5277" spans="3:16" x14ac:dyDescent="0.25">
      <c r="C5277" s="4"/>
      <c r="P5277" s="3"/>
    </row>
    <row r="5278" spans="3:16" x14ac:dyDescent="0.25">
      <c r="C5278" s="4"/>
      <c r="P5278" s="3"/>
    </row>
    <row r="5279" spans="3:16" x14ac:dyDescent="0.25">
      <c r="C5279" s="4"/>
      <c r="P5279" s="3"/>
    </row>
    <row r="5280" spans="3:16" x14ac:dyDescent="0.25">
      <c r="C5280" s="4"/>
      <c r="P5280" s="3"/>
    </row>
    <row r="5281" spans="3:16" x14ac:dyDescent="0.25">
      <c r="C5281" s="4"/>
      <c r="P5281" s="3"/>
    </row>
    <row r="5282" spans="3:16" x14ac:dyDescent="0.25">
      <c r="C5282" s="4"/>
      <c r="P5282" s="3"/>
    </row>
    <row r="5283" spans="3:16" x14ac:dyDescent="0.25">
      <c r="C5283" s="4"/>
      <c r="P5283" s="3"/>
    </row>
    <row r="5284" spans="3:16" x14ac:dyDescent="0.25">
      <c r="C5284" s="4"/>
      <c r="P5284" s="3"/>
    </row>
    <row r="5285" spans="3:16" x14ac:dyDescent="0.25">
      <c r="C5285" s="4"/>
      <c r="P5285" s="3"/>
    </row>
    <row r="5286" spans="3:16" x14ac:dyDescent="0.25">
      <c r="C5286" s="4"/>
      <c r="P5286" s="3"/>
    </row>
    <row r="5287" spans="3:16" x14ac:dyDescent="0.25">
      <c r="C5287" s="4"/>
      <c r="P5287" s="3"/>
    </row>
    <row r="5288" spans="3:16" x14ac:dyDescent="0.25">
      <c r="C5288" s="4"/>
      <c r="P5288" s="3"/>
    </row>
    <row r="5289" spans="3:16" x14ac:dyDescent="0.25">
      <c r="C5289" s="4"/>
      <c r="P5289" s="3"/>
    </row>
    <row r="5290" spans="3:16" x14ac:dyDescent="0.25">
      <c r="C5290" s="4"/>
      <c r="P5290" s="3"/>
    </row>
    <row r="5291" spans="3:16" x14ac:dyDescent="0.25">
      <c r="C5291" s="4"/>
      <c r="P5291" s="3"/>
    </row>
    <row r="5292" spans="3:16" x14ac:dyDescent="0.25">
      <c r="C5292" s="4"/>
      <c r="P5292" s="3"/>
    </row>
    <row r="5293" spans="3:16" x14ac:dyDescent="0.25">
      <c r="C5293" s="4"/>
      <c r="P5293" s="3"/>
    </row>
    <row r="5294" spans="3:16" x14ac:dyDescent="0.25">
      <c r="C5294" s="4"/>
      <c r="P5294" s="3"/>
    </row>
    <row r="5295" spans="3:16" x14ac:dyDescent="0.25">
      <c r="C5295" s="4"/>
      <c r="P5295" s="3"/>
    </row>
    <row r="5296" spans="3:16" x14ac:dyDescent="0.25">
      <c r="C5296" s="4"/>
      <c r="P5296" s="3"/>
    </row>
    <row r="5297" spans="3:16" x14ac:dyDescent="0.25">
      <c r="C5297" s="4"/>
      <c r="P5297" s="3"/>
    </row>
    <row r="5298" spans="3:16" x14ac:dyDescent="0.25">
      <c r="C5298" s="4"/>
      <c r="P5298" s="3"/>
    </row>
    <row r="5299" spans="3:16" x14ac:dyDescent="0.25">
      <c r="C5299" s="4"/>
      <c r="P5299" s="3"/>
    </row>
    <row r="5300" spans="3:16" x14ac:dyDescent="0.25">
      <c r="C5300" s="4"/>
      <c r="P5300" s="3"/>
    </row>
    <row r="5301" spans="3:16" x14ac:dyDescent="0.25">
      <c r="C5301" s="4"/>
      <c r="P5301" s="3"/>
    </row>
    <row r="5302" spans="3:16" x14ac:dyDescent="0.25">
      <c r="C5302" s="4"/>
      <c r="P5302" s="3"/>
    </row>
    <row r="5303" spans="3:16" x14ac:dyDescent="0.25">
      <c r="C5303" s="4"/>
      <c r="P5303" s="3"/>
    </row>
    <row r="5304" spans="3:16" x14ac:dyDescent="0.25">
      <c r="C5304" s="4"/>
      <c r="P5304" s="3"/>
    </row>
    <row r="5305" spans="3:16" x14ac:dyDescent="0.25">
      <c r="C5305" s="4"/>
      <c r="P5305" s="3"/>
    </row>
    <row r="5306" spans="3:16" x14ac:dyDescent="0.25">
      <c r="C5306" s="4"/>
      <c r="P5306" s="3"/>
    </row>
    <row r="5307" spans="3:16" x14ac:dyDescent="0.25">
      <c r="C5307" s="4"/>
      <c r="P5307" s="3"/>
    </row>
    <row r="5308" spans="3:16" x14ac:dyDescent="0.25">
      <c r="C5308" s="4"/>
      <c r="P5308" s="3"/>
    </row>
    <row r="5309" spans="3:16" x14ac:dyDescent="0.25">
      <c r="C5309" s="4"/>
      <c r="P5309" s="3"/>
    </row>
    <row r="5310" spans="3:16" x14ac:dyDescent="0.25">
      <c r="C5310" s="4"/>
      <c r="P5310" s="3"/>
    </row>
    <row r="5311" spans="3:16" x14ac:dyDescent="0.25">
      <c r="C5311" s="4"/>
      <c r="P5311" s="3"/>
    </row>
    <row r="5312" spans="3:16" x14ac:dyDescent="0.25">
      <c r="C5312" s="4"/>
      <c r="P5312" s="3"/>
    </row>
    <row r="5313" spans="3:16" x14ac:dyDescent="0.25">
      <c r="C5313" s="4"/>
      <c r="P5313" s="3"/>
    </row>
    <row r="5314" spans="3:16" x14ac:dyDescent="0.25">
      <c r="C5314" s="4"/>
      <c r="P5314" s="3"/>
    </row>
    <row r="5315" spans="3:16" x14ac:dyDescent="0.25">
      <c r="C5315" s="4"/>
      <c r="P5315" s="3"/>
    </row>
    <row r="5316" spans="3:16" x14ac:dyDescent="0.25">
      <c r="C5316" s="4"/>
      <c r="P5316" s="3"/>
    </row>
    <row r="5317" spans="3:16" x14ac:dyDescent="0.25">
      <c r="C5317" s="4"/>
      <c r="P5317" s="3"/>
    </row>
    <row r="5318" spans="3:16" x14ac:dyDescent="0.25">
      <c r="C5318" s="4"/>
      <c r="P5318" s="3"/>
    </row>
    <row r="5319" spans="3:16" x14ac:dyDescent="0.25">
      <c r="C5319" s="4"/>
      <c r="P5319" s="3"/>
    </row>
    <row r="5320" spans="3:16" x14ac:dyDescent="0.25">
      <c r="C5320" s="4"/>
      <c r="P5320" s="3"/>
    </row>
    <row r="5321" spans="3:16" x14ac:dyDescent="0.25">
      <c r="C5321" s="4"/>
      <c r="P5321" s="3"/>
    </row>
    <row r="5322" spans="3:16" x14ac:dyDescent="0.25">
      <c r="C5322" s="4"/>
      <c r="P5322" s="3"/>
    </row>
    <row r="5323" spans="3:16" x14ac:dyDescent="0.25">
      <c r="C5323" s="4"/>
      <c r="P5323" s="3"/>
    </row>
    <row r="5324" spans="3:16" x14ac:dyDescent="0.25">
      <c r="C5324" s="4"/>
      <c r="P5324" s="3"/>
    </row>
    <row r="5325" spans="3:16" x14ac:dyDescent="0.25">
      <c r="C5325" s="4"/>
      <c r="P5325" s="3"/>
    </row>
    <row r="5326" spans="3:16" x14ac:dyDescent="0.25">
      <c r="C5326" s="4"/>
      <c r="P5326" s="3"/>
    </row>
    <row r="5327" spans="3:16" x14ac:dyDescent="0.25">
      <c r="C5327" s="4"/>
      <c r="P5327" s="3"/>
    </row>
    <row r="5328" spans="3:16" x14ac:dyDescent="0.25">
      <c r="C5328" s="4"/>
      <c r="P5328" s="3"/>
    </row>
    <row r="5329" spans="3:16" x14ac:dyDescent="0.25">
      <c r="C5329" s="4"/>
      <c r="P5329" s="3"/>
    </row>
    <row r="5330" spans="3:16" x14ac:dyDescent="0.25">
      <c r="C5330" s="4"/>
      <c r="P5330" s="3"/>
    </row>
    <row r="5331" spans="3:16" x14ac:dyDescent="0.25">
      <c r="C5331" s="4"/>
      <c r="P5331" s="3"/>
    </row>
    <row r="5332" spans="3:16" x14ac:dyDescent="0.25">
      <c r="C5332" s="4"/>
      <c r="P5332" s="3"/>
    </row>
    <row r="5333" spans="3:16" x14ac:dyDescent="0.25">
      <c r="C5333" s="4"/>
      <c r="P5333" s="3"/>
    </row>
    <row r="5334" spans="3:16" x14ac:dyDescent="0.25">
      <c r="C5334" s="4"/>
      <c r="P5334" s="3"/>
    </row>
    <row r="5335" spans="3:16" x14ac:dyDescent="0.25">
      <c r="C5335" s="4"/>
      <c r="P5335" s="3"/>
    </row>
    <row r="5336" spans="3:16" x14ac:dyDescent="0.25">
      <c r="C5336" s="4"/>
      <c r="P5336" s="3"/>
    </row>
    <row r="5337" spans="3:16" x14ac:dyDescent="0.25">
      <c r="C5337" s="4"/>
      <c r="P5337" s="3"/>
    </row>
    <row r="5338" spans="3:16" x14ac:dyDescent="0.25">
      <c r="C5338" s="4"/>
      <c r="P5338" s="3"/>
    </row>
    <row r="5339" spans="3:16" x14ac:dyDescent="0.25">
      <c r="C5339" s="4"/>
      <c r="P5339" s="3"/>
    </row>
    <row r="5340" spans="3:16" x14ac:dyDescent="0.25">
      <c r="C5340" s="4"/>
      <c r="P5340" s="3"/>
    </row>
    <row r="5341" spans="3:16" x14ac:dyDescent="0.25">
      <c r="C5341" s="4"/>
      <c r="P5341" s="3"/>
    </row>
    <row r="5342" spans="3:16" x14ac:dyDescent="0.25">
      <c r="C5342" s="4"/>
      <c r="P5342" s="3"/>
    </row>
    <row r="5343" spans="3:16" x14ac:dyDescent="0.25">
      <c r="C5343" s="4"/>
      <c r="P5343" s="3"/>
    </row>
    <row r="5344" spans="3:16" x14ac:dyDescent="0.25">
      <c r="C5344" s="4"/>
      <c r="P5344" s="3"/>
    </row>
    <row r="5345" spans="3:16" x14ac:dyDescent="0.25">
      <c r="C5345" s="4"/>
      <c r="P5345" s="3"/>
    </row>
    <row r="5346" spans="3:16" x14ac:dyDescent="0.25">
      <c r="C5346" s="4"/>
      <c r="P5346" s="3"/>
    </row>
    <row r="5347" spans="3:16" x14ac:dyDescent="0.25">
      <c r="C5347" s="4"/>
      <c r="P5347" s="3"/>
    </row>
    <row r="5348" spans="3:16" x14ac:dyDescent="0.25">
      <c r="C5348" s="4"/>
      <c r="P5348" s="3"/>
    </row>
    <row r="5349" spans="3:16" x14ac:dyDescent="0.25">
      <c r="C5349" s="4"/>
      <c r="P5349" s="3"/>
    </row>
    <row r="5350" spans="3:16" x14ac:dyDescent="0.25">
      <c r="C5350" s="4"/>
      <c r="P5350" s="3"/>
    </row>
    <row r="5351" spans="3:16" x14ac:dyDescent="0.25">
      <c r="C5351" s="4"/>
      <c r="P5351" s="3"/>
    </row>
    <row r="5352" spans="3:16" x14ac:dyDescent="0.25">
      <c r="C5352" s="4"/>
      <c r="P5352" s="3"/>
    </row>
    <row r="5353" spans="3:16" x14ac:dyDescent="0.25">
      <c r="C5353" s="4"/>
      <c r="P5353" s="3"/>
    </row>
    <row r="5354" spans="3:16" x14ac:dyDescent="0.25">
      <c r="C5354" s="4"/>
      <c r="P5354" s="3"/>
    </row>
    <row r="5355" spans="3:16" x14ac:dyDescent="0.25">
      <c r="C5355" s="4"/>
      <c r="P5355" s="3"/>
    </row>
    <row r="5356" spans="3:16" x14ac:dyDescent="0.25">
      <c r="C5356" s="4"/>
      <c r="P5356" s="3"/>
    </row>
    <row r="5357" spans="3:16" x14ac:dyDescent="0.25">
      <c r="C5357" s="4"/>
      <c r="P5357" s="3"/>
    </row>
    <row r="5358" spans="3:16" x14ac:dyDescent="0.25">
      <c r="C5358" s="4"/>
      <c r="P5358" s="3"/>
    </row>
    <row r="5359" spans="3:16" x14ac:dyDescent="0.25">
      <c r="C5359" s="4"/>
      <c r="P5359" s="3"/>
    </row>
    <row r="5360" spans="3:16" x14ac:dyDescent="0.25">
      <c r="C5360" s="4"/>
      <c r="P5360" s="3"/>
    </row>
    <row r="5361" spans="3:16" x14ac:dyDescent="0.25">
      <c r="C5361" s="4"/>
      <c r="P5361" s="3"/>
    </row>
    <row r="5362" spans="3:16" x14ac:dyDescent="0.25">
      <c r="C5362" s="4"/>
      <c r="P5362" s="3"/>
    </row>
    <row r="5363" spans="3:16" x14ac:dyDescent="0.25">
      <c r="C5363" s="4"/>
      <c r="P5363" s="3"/>
    </row>
    <row r="5364" spans="3:16" x14ac:dyDescent="0.25">
      <c r="C5364" s="4"/>
      <c r="P5364" s="3"/>
    </row>
    <row r="5365" spans="3:16" x14ac:dyDescent="0.25">
      <c r="C5365" s="4"/>
      <c r="P5365" s="3"/>
    </row>
    <row r="5366" spans="3:16" x14ac:dyDescent="0.25">
      <c r="C5366" s="4"/>
      <c r="P5366" s="3"/>
    </row>
    <row r="5367" spans="3:16" x14ac:dyDescent="0.25">
      <c r="C5367" s="4"/>
      <c r="P5367" s="3"/>
    </row>
    <row r="5368" spans="3:16" x14ac:dyDescent="0.25">
      <c r="C5368" s="4"/>
      <c r="P5368" s="3"/>
    </row>
    <row r="5369" spans="3:16" x14ac:dyDescent="0.25">
      <c r="C5369" s="4"/>
      <c r="P5369" s="3"/>
    </row>
    <row r="5370" spans="3:16" x14ac:dyDescent="0.25">
      <c r="C5370" s="4"/>
      <c r="P5370" s="3"/>
    </row>
    <row r="5371" spans="3:16" x14ac:dyDescent="0.25">
      <c r="C5371" s="4"/>
      <c r="P5371" s="3"/>
    </row>
    <row r="5372" spans="3:16" x14ac:dyDescent="0.25">
      <c r="C5372" s="4"/>
      <c r="P5372" s="3"/>
    </row>
    <row r="5373" spans="3:16" x14ac:dyDescent="0.25">
      <c r="C5373" s="4"/>
      <c r="P5373" s="3"/>
    </row>
    <row r="5374" spans="3:16" x14ac:dyDescent="0.25">
      <c r="C5374" s="4"/>
      <c r="P5374" s="3"/>
    </row>
    <row r="5375" spans="3:16" x14ac:dyDescent="0.25">
      <c r="C5375" s="4"/>
      <c r="P5375" s="3"/>
    </row>
    <row r="5376" spans="3:16" x14ac:dyDescent="0.25">
      <c r="C5376" s="4"/>
      <c r="P5376" s="3"/>
    </row>
    <row r="5377" spans="3:16" x14ac:dyDescent="0.25">
      <c r="C5377" s="4"/>
      <c r="P5377" s="3"/>
    </row>
    <row r="5378" spans="3:16" x14ac:dyDescent="0.25">
      <c r="C5378" s="4"/>
      <c r="P5378" s="3"/>
    </row>
    <row r="5379" spans="3:16" x14ac:dyDescent="0.25">
      <c r="C5379" s="4"/>
      <c r="P5379" s="3"/>
    </row>
    <row r="5380" spans="3:16" x14ac:dyDescent="0.25">
      <c r="C5380" s="4"/>
      <c r="P5380" s="3"/>
    </row>
    <row r="5381" spans="3:16" x14ac:dyDescent="0.25">
      <c r="C5381" s="4"/>
      <c r="P5381" s="3"/>
    </row>
    <row r="5382" spans="3:16" x14ac:dyDescent="0.25">
      <c r="C5382" s="4"/>
      <c r="P5382" s="3"/>
    </row>
    <row r="5383" spans="3:16" x14ac:dyDescent="0.25">
      <c r="C5383" s="4"/>
      <c r="P5383" s="3"/>
    </row>
    <row r="5384" spans="3:16" x14ac:dyDescent="0.25">
      <c r="C5384" s="4"/>
      <c r="P5384" s="3"/>
    </row>
    <row r="5385" spans="3:16" x14ac:dyDescent="0.25">
      <c r="C5385" s="4"/>
      <c r="P5385" s="3"/>
    </row>
    <row r="5386" spans="3:16" x14ac:dyDescent="0.25">
      <c r="C5386" s="4"/>
      <c r="P5386" s="3"/>
    </row>
    <row r="5387" spans="3:16" x14ac:dyDescent="0.25">
      <c r="C5387" s="4"/>
      <c r="P5387" s="3"/>
    </row>
    <row r="5388" spans="3:16" x14ac:dyDescent="0.25">
      <c r="C5388" s="4"/>
      <c r="P5388" s="3"/>
    </row>
    <row r="5389" spans="3:16" x14ac:dyDescent="0.25">
      <c r="C5389" s="4"/>
      <c r="P5389" s="3"/>
    </row>
    <row r="5390" spans="3:16" x14ac:dyDescent="0.25">
      <c r="C5390" s="4"/>
      <c r="P5390" s="3"/>
    </row>
    <row r="5391" spans="3:16" x14ac:dyDescent="0.25">
      <c r="C5391" s="4"/>
      <c r="P5391" s="3"/>
    </row>
    <row r="5392" spans="3:16" x14ac:dyDescent="0.25">
      <c r="C5392" s="4"/>
      <c r="P5392" s="3"/>
    </row>
    <row r="5393" spans="3:16" x14ac:dyDescent="0.25">
      <c r="C5393" s="4"/>
      <c r="P5393" s="3"/>
    </row>
    <row r="5394" spans="3:16" x14ac:dyDescent="0.25">
      <c r="C5394" s="4"/>
      <c r="P5394" s="3"/>
    </row>
    <row r="5395" spans="3:16" x14ac:dyDescent="0.25">
      <c r="C5395" s="4"/>
      <c r="P5395" s="3"/>
    </row>
    <row r="5396" spans="3:16" x14ac:dyDescent="0.25">
      <c r="C5396" s="4"/>
      <c r="P5396" s="3"/>
    </row>
    <row r="5397" spans="3:16" x14ac:dyDescent="0.25">
      <c r="C5397" s="4"/>
      <c r="P5397" s="3"/>
    </row>
    <row r="5398" spans="3:16" x14ac:dyDescent="0.25">
      <c r="C5398" s="4"/>
      <c r="P5398" s="3"/>
    </row>
    <row r="5399" spans="3:16" x14ac:dyDescent="0.25">
      <c r="C5399" s="4"/>
      <c r="P5399" s="3"/>
    </row>
    <row r="5400" spans="3:16" x14ac:dyDescent="0.25">
      <c r="C5400" s="4"/>
      <c r="P5400" s="3"/>
    </row>
    <row r="5401" spans="3:16" x14ac:dyDescent="0.25">
      <c r="C5401" s="4"/>
      <c r="P5401" s="3"/>
    </row>
    <row r="5402" spans="3:16" x14ac:dyDescent="0.25">
      <c r="C5402" s="4"/>
      <c r="P5402" s="3"/>
    </row>
    <row r="5403" spans="3:16" x14ac:dyDescent="0.25">
      <c r="C5403" s="4"/>
      <c r="P5403" s="3"/>
    </row>
    <row r="5404" spans="3:16" x14ac:dyDescent="0.25">
      <c r="C5404" s="4"/>
      <c r="P5404" s="3"/>
    </row>
    <row r="5405" spans="3:16" x14ac:dyDescent="0.25">
      <c r="C5405" s="4"/>
      <c r="P5405" s="3"/>
    </row>
    <row r="5406" spans="3:16" x14ac:dyDescent="0.25">
      <c r="C5406" s="4"/>
      <c r="P5406" s="3"/>
    </row>
    <row r="5407" spans="3:16" x14ac:dyDescent="0.25">
      <c r="C5407" s="4"/>
      <c r="P5407" s="3"/>
    </row>
    <row r="5408" spans="3:16" x14ac:dyDescent="0.25">
      <c r="C5408" s="4"/>
      <c r="P5408" s="3"/>
    </row>
    <row r="5409" spans="3:16" x14ac:dyDescent="0.25">
      <c r="C5409" s="4"/>
      <c r="P5409" s="3"/>
    </row>
    <row r="5410" spans="3:16" x14ac:dyDescent="0.25">
      <c r="C5410" s="4"/>
      <c r="P5410" s="3"/>
    </row>
    <row r="5411" spans="3:16" x14ac:dyDescent="0.25">
      <c r="C5411" s="4"/>
      <c r="P5411" s="3"/>
    </row>
    <row r="5412" spans="3:16" x14ac:dyDescent="0.25">
      <c r="C5412" s="4"/>
      <c r="P5412" s="3"/>
    </row>
    <row r="5413" spans="3:16" x14ac:dyDescent="0.25">
      <c r="C5413" s="4"/>
      <c r="P5413" s="3"/>
    </row>
    <row r="5414" spans="3:16" x14ac:dyDescent="0.25">
      <c r="C5414" s="4"/>
      <c r="P5414" s="3"/>
    </row>
    <row r="5415" spans="3:16" x14ac:dyDescent="0.25">
      <c r="C5415" s="4"/>
      <c r="P5415" s="3"/>
    </row>
    <row r="5416" spans="3:16" x14ac:dyDescent="0.25">
      <c r="C5416" s="4"/>
      <c r="P5416" s="3"/>
    </row>
    <row r="5417" spans="3:16" x14ac:dyDescent="0.25">
      <c r="C5417" s="4"/>
      <c r="P5417" s="3"/>
    </row>
    <row r="5418" spans="3:16" x14ac:dyDescent="0.25">
      <c r="C5418" s="4"/>
      <c r="P5418" s="3"/>
    </row>
    <row r="5419" spans="3:16" x14ac:dyDescent="0.25">
      <c r="C5419" s="4"/>
      <c r="P5419" s="3"/>
    </row>
    <row r="5420" spans="3:16" x14ac:dyDescent="0.25">
      <c r="C5420" s="4"/>
      <c r="P5420" s="3"/>
    </row>
    <row r="5421" spans="3:16" x14ac:dyDescent="0.25">
      <c r="C5421" s="4"/>
      <c r="P5421" s="3"/>
    </row>
    <row r="5422" spans="3:16" x14ac:dyDescent="0.25">
      <c r="C5422" s="4"/>
      <c r="P5422" s="3"/>
    </row>
    <row r="5423" spans="3:16" x14ac:dyDescent="0.25">
      <c r="C5423" s="4"/>
      <c r="P5423" s="3"/>
    </row>
    <row r="5424" spans="3:16" x14ac:dyDescent="0.25">
      <c r="C5424" s="4"/>
      <c r="P5424" s="3"/>
    </row>
    <row r="5425" spans="3:16" x14ac:dyDescent="0.25">
      <c r="C5425" s="4"/>
      <c r="P5425" s="3"/>
    </row>
    <row r="5426" spans="3:16" x14ac:dyDescent="0.25">
      <c r="C5426" s="4"/>
      <c r="P5426" s="3"/>
    </row>
    <row r="5427" spans="3:16" x14ac:dyDescent="0.25">
      <c r="C5427" s="4"/>
      <c r="P5427" s="3"/>
    </row>
    <row r="5428" spans="3:16" x14ac:dyDescent="0.25">
      <c r="C5428" s="4"/>
      <c r="P5428" s="3"/>
    </row>
    <row r="5429" spans="3:16" x14ac:dyDescent="0.25">
      <c r="C5429" s="4"/>
      <c r="P5429" s="3"/>
    </row>
    <row r="5430" spans="3:16" x14ac:dyDescent="0.25">
      <c r="C5430" s="4"/>
      <c r="P5430" s="3"/>
    </row>
    <row r="5431" spans="3:16" x14ac:dyDescent="0.25">
      <c r="C5431" s="4"/>
      <c r="P5431" s="3"/>
    </row>
    <row r="5432" spans="3:16" x14ac:dyDescent="0.25">
      <c r="C5432" s="4"/>
      <c r="P5432" s="3"/>
    </row>
    <row r="5433" spans="3:16" x14ac:dyDescent="0.25">
      <c r="C5433" s="4"/>
      <c r="P5433" s="3"/>
    </row>
    <row r="5434" spans="3:16" x14ac:dyDescent="0.25">
      <c r="C5434" s="4"/>
      <c r="P5434" s="3"/>
    </row>
    <row r="5435" spans="3:16" x14ac:dyDescent="0.25">
      <c r="C5435" s="4"/>
      <c r="P5435" s="3"/>
    </row>
    <row r="5436" spans="3:16" x14ac:dyDescent="0.25">
      <c r="C5436" s="4"/>
      <c r="P5436" s="3"/>
    </row>
    <row r="5437" spans="3:16" x14ac:dyDescent="0.25">
      <c r="C5437" s="4"/>
      <c r="P5437" s="3"/>
    </row>
    <row r="5438" spans="3:16" x14ac:dyDescent="0.25">
      <c r="C5438" s="4"/>
      <c r="P5438" s="3"/>
    </row>
    <row r="5439" spans="3:16" x14ac:dyDescent="0.25">
      <c r="C5439" s="4"/>
      <c r="P5439" s="3"/>
    </row>
    <row r="5440" spans="3:16" x14ac:dyDescent="0.25">
      <c r="C5440" s="4"/>
      <c r="P5440" s="3"/>
    </row>
    <row r="5441" spans="3:16" x14ac:dyDescent="0.25">
      <c r="C5441" s="4"/>
      <c r="P5441" s="3"/>
    </row>
    <row r="5442" spans="3:16" x14ac:dyDescent="0.25">
      <c r="C5442" s="4"/>
      <c r="P5442" s="3"/>
    </row>
    <row r="5443" spans="3:16" x14ac:dyDescent="0.25">
      <c r="C5443" s="4"/>
      <c r="P5443" s="3"/>
    </row>
    <row r="5444" spans="3:16" x14ac:dyDescent="0.25">
      <c r="C5444" s="4"/>
      <c r="P5444" s="3"/>
    </row>
    <row r="5445" spans="3:16" x14ac:dyDescent="0.25">
      <c r="C5445" s="4"/>
      <c r="P5445" s="3"/>
    </row>
    <row r="5446" spans="3:16" x14ac:dyDescent="0.25">
      <c r="C5446" s="4"/>
      <c r="P5446" s="3"/>
    </row>
    <row r="5447" spans="3:16" x14ac:dyDescent="0.25">
      <c r="C5447" s="4"/>
      <c r="P5447" s="3"/>
    </row>
    <row r="5448" spans="3:16" x14ac:dyDescent="0.25">
      <c r="C5448" s="4"/>
      <c r="P5448" s="3"/>
    </row>
    <row r="5449" spans="3:16" x14ac:dyDescent="0.25">
      <c r="C5449" s="4"/>
      <c r="P5449" s="3"/>
    </row>
    <row r="5450" spans="3:16" x14ac:dyDescent="0.25">
      <c r="C5450" s="4"/>
      <c r="P5450" s="3"/>
    </row>
    <row r="5451" spans="3:16" x14ac:dyDescent="0.25">
      <c r="C5451" s="4"/>
      <c r="P5451" s="3"/>
    </row>
    <row r="5452" spans="3:16" x14ac:dyDescent="0.25">
      <c r="C5452" s="4"/>
      <c r="P5452" s="3"/>
    </row>
    <row r="5453" spans="3:16" x14ac:dyDescent="0.25">
      <c r="C5453" s="4"/>
      <c r="P5453" s="3"/>
    </row>
    <row r="5454" spans="3:16" x14ac:dyDescent="0.25">
      <c r="C5454" s="4"/>
      <c r="P5454" s="3"/>
    </row>
    <row r="5455" spans="3:16" x14ac:dyDescent="0.25">
      <c r="C5455" s="4"/>
      <c r="P5455" s="3"/>
    </row>
    <row r="5456" spans="3:16" x14ac:dyDescent="0.25">
      <c r="C5456" s="4"/>
      <c r="P5456" s="3"/>
    </row>
    <row r="5457" spans="3:16" x14ac:dyDescent="0.25">
      <c r="C5457" s="4"/>
      <c r="P5457" s="3"/>
    </row>
    <row r="5458" spans="3:16" x14ac:dyDescent="0.25">
      <c r="C5458" s="4"/>
      <c r="P5458" s="3"/>
    </row>
    <row r="5459" spans="3:16" x14ac:dyDescent="0.25">
      <c r="C5459" s="4"/>
      <c r="P5459" s="3"/>
    </row>
    <row r="5460" spans="3:16" x14ac:dyDescent="0.25">
      <c r="C5460" s="4"/>
      <c r="P5460" s="3"/>
    </row>
    <row r="5461" spans="3:16" x14ac:dyDescent="0.25">
      <c r="C5461" s="4"/>
      <c r="P5461" s="3"/>
    </row>
    <row r="5462" spans="3:16" x14ac:dyDescent="0.25">
      <c r="C5462" s="4"/>
      <c r="P5462" s="3"/>
    </row>
    <row r="5463" spans="3:16" x14ac:dyDescent="0.25">
      <c r="C5463" s="4"/>
      <c r="P5463" s="3"/>
    </row>
    <row r="5464" spans="3:16" x14ac:dyDescent="0.25">
      <c r="C5464" s="4"/>
      <c r="P5464" s="3"/>
    </row>
    <row r="5465" spans="3:16" x14ac:dyDescent="0.25">
      <c r="C5465" s="4"/>
      <c r="P5465" s="3"/>
    </row>
    <row r="5466" spans="3:16" x14ac:dyDescent="0.25">
      <c r="C5466" s="4"/>
      <c r="P5466" s="3"/>
    </row>
    <row r="5467" spans="3:16" x14ac:dyDescent="0.25">
      <c r="C5467" s="4"/>
      <c r="P5467" s="3"/>
    </row>
    <row r="5468" spans="3:16" x14ac:dyDescent="0.25">
      <c r="C5468" s="4"/>
      <c r="P5468" s="3"/>
    </row>
    <row r="5469" spans="3:16" x14ac:dyDescent="0.25">
      <c r="C5469" s="4"/>
      <c r="P5469" s="3"/>
    </row>
    <row r="5470" spans="3:16" x14ac:dyDescent="0.25">
      <c r="C5470" s="4"/>
      <c r="P5470" s="3"/>
    </row>
    <row r="5471" spans="3:16" x14ac:dyDescent="0.25">
      <c r="C5471" s="4"/>
      <c r="P5471" s="3"/>
    </row>
    <row r="5472" spans="3:16" x14ac:dyDescent="0.25">
      <c r="C5472" s="4"/>
      <c r="P5472" s="3"/>
    </row>
    <row r="5473" spans="3:16" x14ac:dyDescent="0.25">
      <c r="C5473" s="4"/>
      <c r="P5473" s="3"/>
    </row>
    <row r="5474" spans="3:16" x14ac:dyDescent="0.25">
      <c r="C5474" s="4"/>
      <c r="P5474" s="3"/>
    </row>
    <row r="5475" spans="3:16" x14ac:dyDescent="0.25">
      <c r="C5475" s="4"/>
      <c r="P5475" s="3"/>
    </row>
    <row r="5476" spans="3:16" x14ac:dyDescent="0.25">
      <c r="C5476" s="4"/>
      <c r="P5476" s="3"/>
    </row>
    <row r="5477" spans="3:16" x14ac:dyDescent="0.25">
      <c r="C5477" s="4"/>
      <c r="P5477" s="3"/>
    </row>
    <row r="5478" spans="3:16" x14ac:dyDescent="0.25">
      <c r="C5478" s="4"/>
      <c r="P5478" s="3"/>
    </row>
    <row r="5479" spans="3:16" x14ac:dyDescent="0.25">
      <c r="C5479" s="4"/>
      <c r="P5479" s="3"/>
    </row>
    <row r="5480" spans="3:16" x14ac:dyDescent="0.25">
      <c r="C5480" s="4"/>
      <c r="P5480" s="3"/>
    </row>
    <row r="5481" spans="3:16" x14ac:dyDescent="0.25">
      <c r="C5481" s="4"/>
      <c r="P5481" s="3"/>
    </row>
    <row r="5482" spans="3:16" x14ac:dyDescent="0.25">
      <c r="C5482" s="4"/>
      <c r="P5482" s="3"/>
    </row>
    <row r="5483" spans="3:16" x14ac:dyDescent="0.25">
      <c r="C5483" s="4"/>
      <c r="P5483" s="3"/>
    </row>
    <row r="5484" spans="3:16" x14ac:dyDescent="0.25">
      <c r="C5484" s="4"/>
      <c r="P5484" s="3"/>
    </row>
    <row r="5485" spans="3:16" x14ac:dyDescent="0.25">
      <c r="C5485" s="4"/>
      <c r="P5485" s="3"/>
    </row>
    <row r="5486" spans="3:16" x14ac:dyDescent="0.25">
      <c r="C5486" s="4"/>
      <c r="P5486" s="3"/>
    </row>
    <row r="5487" spans="3:16" x14ac:dyDescent="0.25">
      <c r="C5487" s="4"/>
      <c r="P5487" s="3"/>
    </row>
    <row r="5488" spans="3:16" x14ac:dyDescent="0.25">
      <c r="C5488" s="4"/>
      <c r="P5488" s="3"/>
    </row>
    <row r="5489" spans="3:16" x14ac:dyDescent="0.25">
      <c r="C5489" s="4"/>
      <c r="P5489" s="3"/>
    </row>
    <row r="5490" spans="3:16" x14ac:dyDescent="0.25">
      <c r="C5490" s="4"/>
      <c r="P5490" s="3"/>
    </row>
    <row r="5491" spans="3:16" x14ac:dyDescent="0.25">
      <c r="C5491" s="4"/>
      <c r="P5491" s="3"/>
    </row>
    <row r="5492" spans="3:16" x14ac:dyDescent="0.25">
      <c r="C5492" s="4"/>
      <c r="P5492" s="3"/>
    </row>
    <row r="5493" spans="3:16" x14ac:dyDescent="0.25">
      <c r="C5493" s="4"/>
      <c r="P5493" s="3"/>
    </row>
    <row r="5494" spans="3:16" x14ac:dyDescent="0.25">
      <c r="C5494" s="4"/>
      <c r="P5494" s="3"/>
    </row>
    <row r="5495" spans="3:16" x14ac:dyDescent="0.25">
      <c r="C5495" s="4"/>
      <c r="P5495" s="3"/>
    </row>
    <row r="5496" spans="3:16" x14ac:dyDescent="0.25">
      <c r="C5496" s="4"/>
      <c r="P5496" s="3"/>
    </row>
    <row r="5497" spans="3:16" x14ac:dyDescent="0.25">
      <c r="C5497" s="4"/>
      <c r="P5497" s="3"/>
    </row>
    <row r="5498" spans="3:16" x14ac:dyDescent="0.25">
      <c r="C5498" s="4"/>
      <c r="P5498" s="3"/>
    </row>
    <row r="5499" spans="3:16" x14ac:dyDescent="0.25">
      <c r="C5499" s="4"/>
      <c r="P5499" s="3"/>
    </row>
    <row r="5500" spans="3:16" x14ac:dyDescent="0.25">
      <c r="C5500" s="4"/>
      <c r="P5500" s="3"/>
    </row>
    <row r="5501" spans="3:16" x14ac:dyDescent="0.25">
      <c r="C5501" s="4"/>
      <c r="P5501" s="3"/>
    </row>
    <row r="5502" spans="3:16" x14ac:dyDescent="0.25">
      <c r="C5502" s="4"/>
      <c r="P5502" s="3"/>
    </row>
    <row r="5503" spans="3:16" x14ac:dyDescent="0.25">
      <c r="C5503" s="4"/>
      <c r="P5503" s="3"/>
    </row>
    <row r="5504" spans="3:16" x14ac:dyDescent="0.25">
      <c r="C5504" s="4"/>
      <c r="P5504" s="3"/>
    </row>
    <row r="5505" spans="3:16" x14ac:dyDescent="0.25">
      <c r="C5505" s="4"/>
      <c r="P5505" s="3"/>
    </row>
    <row r="5506" spans="3:16" x14ac:dyDescent="0.25">
      <c r="C5506" s="4"/>
      <c r="P5506" s="3"/>
    </row>
    <row r="5507" spans="3:16" x14ac:dyDescent="0.25">
      <c r="C5507" s="4"/>
      <c r="P5507" s="3"/>
    </row>
    <row r="5508" spans="3:16" x14ac:dyDescent="0.25">
      <c r="C5508" s="4"/>
      <c r="P5508" s="3"/>
    </row>
    <row r="5509" spans="3:16" x14ac:dyDescent="0.25">
      <c r="C5509" s="4"/>
      <c r="P5509" s="3"/>
    </row>
    <row r="5510" spans="3:16" x14ac:dyDescent="0.25">
      <c r="C5510" s="4"/>
      <c r="P5510" s="3"/>
    </row>
    <row r="5511" spans="3:16" x14ac:dyDescent="0.25">
      <c r="C5511" s="4"/>
      <c r="P5511" s="3"/>
    </row>
    <row r="5512" spans="3:16" x14ac:dyDescent="0.25">
      <c r="C5512" s="4"/>
      <c r="P5512" s="3"/>
    </row>
    <row r="5513" spans="3:16" x14ac:dyDescent="0.25">
      <c r="C5513" s="4"/>
      <c r="P5513" s="3"/>
    </row>
    <row r="5514" spans="3:16" x14ac:dyDescent="0.25">
      <c r="C5514" s="4"/>
      <c r="P5514" s="3"/>
    </row>
    <row r="5515" spans="3:16" x14ac:dyDescent="0.25">
      <c r="C5515" s="4"/>
      <c r="P5515" s="3"/>
    </row>
    <row r="5516" spans="3:16" x14ac:dyDescent="0.25">
      <c r="C5516" s="4"/>
      <c r="P5516" s="3"/>
    </row>
    <row r="5517" spans="3:16" x14ac:dyDescent="0.25">
      <c r="C5517" s="4"/>
      <c r="P5517" s="3"/>
    </row>
    <row r="5518" spans="3:16" x14ac:dyDescent="0.25">
      <c r="C5518" s="4"/>
      <c r="P5518" s="3"/>
    </row>
    <row r="5519" spans="3:16" x14ac:dyDescent="0.25">
      <c r="C5519" s="4"/>
      <c r="P5519" s="3"/>
    </row>
    <row r="5520" spans="3:16" x14ac:dyDescent="0.25">
      <c r="C5520" s="4"/>
      <c r="P5520" s="3"/>
    </row>
    <row r="5521" spans="3:16" x14ac:dyDescent="0.25">
      <c r="C5521" s="4"/>
      <c r="P5521" s="3"/>
    </row>
    <row r="5522" spans="3:16" x14ac:dyDescent="0.25">
      <c r="C5522" s="4"/>
      <c r="P5522" s="3"/>
    </row>
    <row r="5523" spans="3:16" x14ac:dyDescent="0.25">
      <c r="C5523" s="4"/>
      <c r="P5523" s="3"/>
    </row>
    <row r="5524" spans="3:16" x14ac:dyDescent="0.25">
      <c r="C5524" s="4"/>
      <c r="P5524" s="3"/>
    </row>
    <row r="5525" spans="3:16" x14ac:dyDescent="0.25">
      <c r="C5525" s="4"/>
      <c r="P5525" s="3"/>
    </row>
    <row r="5526" spans="3:16" x14ac:dyDescent="0.25">
      <c r="C5526" s="4"/>
      <c r="P5526" s="3"/>
    </row>
    <row r="5527" spans="3:16" x14ac:dyDescent="0.25">
      <c r="C5527" s="4"/>
      <c r="P5527" s="3"/>
    </row>
    <row r="5528" spans="3:16" x14ac:dyDescent="0.25">
      <c r="C5528" s="4"/>
      <c r="P5528" s="3"/>
    </row>
    <row r="5529" spans="3:16" x14ac:dyDescent="0.25">
      <c r="C5529" s="4"/>
      <c r="P5529" s="3"/>
    </row>
    <row r="5530" spans="3:16" x14ac:dyDescent="0.25">
      <c r="C5530" s="4"/>
      <c r="P5530" s="3"/>
    </row>
    <row r="5531" spans="3:16" x14ac:dyDescent="0.25">
      <c r="C5531" s="4"/>
      <c r="P5531" s="3"/>
    </row>
    <row r="5532" spans="3:16" x14ac:dyDescent="0.25">
      <c r="C5532" s="4"/>
      <c r="P5532" s="3"/>
    </row>
    <row r="5533" spans="3:16" x14ac:dyDescent="0.25">
      <c r="C5533" s="4"/>
      <c r="P5533" s="3"/>
    </row>
    <row r="5534" spans="3:16" x14ac:dyDescent="0.25">
      <c r="C5534" s="4"/>
      <c r="P5534" s="3"/>
    </row>
    <row r="5535" spans="3:16" x14ac:dyDescent="0.25">
      <c r="C5535" s="4"/>
      <c r="P5535" s="3"/>
    </row>
    <row r="5536" spans="3:16" x14ac:dyDescent="0.25">
      <c r="C5536" s="4"/>
      <c r="P5536" s="3"/>
    </row>
    <row r="5537" spans="3:16" x14ac:dyDescent="0.25">
      <c r="C5537" s="4"/>
      <c r="P5537" s="3"/>
    </row>
    <row r="5538" spans="3:16" x14ac:dyDescent="0.25">
      <c r="C5538" s="4"/>
      <c r="P5538" s="3"/>
    </row>
    <row r="5539" spans="3:16" x14ac:dyDescent="0.25">
      <c r="C5539" s="4"/>
      <c r="P5539" s="3"/>
    </row>
    <row r="5540" spans="3:16" x14ac:dyDescent="0.25">
      <c r="C5540" s="4"/>
      <c r="P5540" s="3"/>
    </row>
    <row r="5541" spans="3:16" x14ac:dyDescent="0.25">
      <c r="C5541" s="4"/>
      <c r="P5541" s="3"/>
    </row>
    <row r="5542" spans="3:16" x14ac:dyDescent="0.25">
      <c r="C5542" s="4"/>
      <c r="P5542" s="3"/>
    </row>
    <row r="5543" spans="3:16" x14ac:dyDescent="0.25">
      <c r="C5543" s="4"/>
      <c r="P5543" s="3"/>
    </row>
    <row r="5544" spans="3:16" x14ac:dyDescent="0.25">
      <c r="C5544" s="4"/>
      <c r="P5544" s="3"/>
    </row>
    <row r="5545" spans="3:16" x14ac:dyDescent="0.25">
      <c r="C5545" s="4"/>
      <c r="P5545" s="3"/>
    </row>
    <row r="5546" spans="3:16" x14ac:dyDescent="0.25">
      <c r="C5546" s="4"/>
      <c r="P5546" s="3"/>
    </row>
    <row r="5547" spans="3:16" x14ac:dyDescent="0.25">
      <c r="C5547" s="4"/>
      <c r="P5547" s="3"/>
    </row>
    <row r="5548" spans="3:16" x14ac:dyDescent="0.25">
      <c r="C5548" s="4"/>
      <c r="P5548" s="3"/>
    </row>
    <row r="5549" spans="3:16" x14ac:dyDescent="0.25">
      <c r="C5549" s="4"/>
      <c r="P5549" s="3"/>
    </row>
    <row r="5550" spans="3:16" x14ac:dyDescent="0.25">
      <c r="C5550" s="4"/>
      <c r="P5550" s="3"/>
    </row>
    <row r="5551" spans="3:16" x14ac:dyDescent="0.25">
      <c r="C5551" s="4"/>
      <c r="P5551" s="3"/>
    </row>
    <row r="5552" spans="3:16" x14ac:dyDescent="0.25">
      <c r="C5552" s="4"/>
      <c r="P5552" s="3"/>
    </row>
    <row r="5553" spans="3:16" x14ac:dyDescent="0.25">
      <c r="C5553" s="4"/>
      <c r="P5553" s="3"/>
    </row>
    <row r="5554" spans="3:16" x14ac:dyDescent="0.25">
      <c r="C5554" s="4"/>
      <c r="P5554" s="3"/>
    </row>
    <row r="5555" spans="3:16" x14ac:dyDescent="0.25">
      <c r="C5555" s="4"/>
      <c r="P5555" s="3"/>
    </row>
    <row r="5556" spans="3:16" x14ac:dyDescent="0.25">
      <c r="C5556" s="4"/>
      <c r="P5556" s="3"/>
    </row>
    <row r="5557" spans="3:16" x14ac:dyDescent="0.25">
      <c r="C5557" s="4"/>
      <c r="P5557" s="3"/>
    </row>
    <row r="5558" spans="3:16" x14ac:dyDescent="0.25">
      <c r="C5558" s="4"/>
      <c r="P5558" s="3"/>
    </row>
    <row r="5559" spans="3:16" x14ac:dyDescent="0.25">
      <c r="C5559" s="4"/>
      <c r="P5559" s="3"/>
    </row>
    <row r="5560" spans="3:16" x14ac:dyDescent="0.25">
      <c r="C5560" s="4"/>
      <c r="P5560" s="3"/>
    </row>
    <row r="5561" spans="3:16" x14ac:dyDescent="0.25">
      <c r="C5561" s="4"/>
      <c r="P5561" s="3"/>
    </row>
    <row r="5562" spans="3:16" x14ac:dyDescent="0.25">
      <c r="C5562" s="4"/>
      <c r="P5562" s="3"/>
    </row>
    <row r="5563" spans="3:16" x14ac:dyDescent="0.25">
      <c r="C5563" s="4"/>
      <c r="P5563" s="3"/>
    </row>
    <row r="5564" spans="3:16" x14ac:dyDescent="0.25">
      <c r="C5564" s="4"/>
      <c r="P5564" s="3"/>
    </row>
    <row r="5565" spans="3:16" x14ac:dyDescent="0.25">
      <c r="C5565" s="4"/>
      <c r="P5565" s="3"/>
    </row>
    <row r="5566" spans="3:16" x14ac:dyDescent="0.25">
      <c r="C5566" s="4"/>
      <c r="P5566" s="3"/>
    </row>
    <row r="5567" spans="3:16" x14ac:dyDescent="0.25">
      <c r="C5567" s="4"/>
      <c r="P5567" s="3"/>
    </row>
    <row r="5568" spans="3:16" x14ac:dyDescent="0.25">
      <c r="C5568" s="4"/>
      <c r="P5568" s="3"/>
    </row>
    <row r="5569" spans="3:16" x14ac:dyDescent="0.25">
      <c r="C5569" s="4"/>
      <c r="P5569" s="3"/>
    </row>
    <row r="5570" spans="3:16" x14ac:dyDescent="0.25">
      <c r="C5570" s="4"/>
      <c r="P5570" s="3"/>
    </row>
    <row r="5571" spans="3:16" x14ac:dyDescent="0.25">
      <c r="C5571" s="4"/>
      <c r="P5571" s="3"/>
    </row>
    <row r="5572" spans="3:16" x14ac:dyDescent="0.25">
      <c r="C5572" s="4"/>
      <c r="P5572" s="3"/>
    </row>
    <row r="5573" spans="3:16" x14ac:dyDescent="0.25">
      <c r="C5573" s="4"/>
      <c r="P5573" s="3"/>
    </row>
    <row r="5574" spans="3:16" x14ac:dyDescent="0.25">
      <c r="C5574" s="4"/>
      <c r="P5574" s="3"/>
    </row>
    <row r="5575" spans="3:16" x14ac:dyDescent="0.25">
      <c r="C5575" s="4"/>
      <c r="P5575" s="3"/>
    </row>
    <row r="5576" spans="3:16" x14ac:dyDescent="0.25">
      <c r="C5576" s="4"/>
      <c r="P5576" s="3"/>
    </row>
    <row r="5577" spans="3:16" x14ac:dyDescent="0.25">
      <c r="C5577" s="4"/>
      <c r="P5577" s="3"/>
    </row>
    <row r="5578" spans="3:16" x14ac:dyDescent="0.25">
      <c r="C5578" s="4"/>
      <c r="P5578" s="3"/>
    </row>
    <row r="5579" spans="3:16" x14ac:dyDescent="0.25">
      <c r="C5579" s="4"/>
      <c r="P5579" s="3"/>
    </row>
    <row r="5580" spans="3:16" x14ac:dyDescent="0.25">
      <c r="C5580" s="4"/>
      <c r="P5580" s="3"/>
    </row>
    <row r="5581" spans="3:16" x14ac:dyDescent="0.25">
      <c r="C5581" s="4"/>
      <c r="P5581" s="3"/>
    </row>
    <row r="5582" spans="3:16" x14ac:dyDescent="0.25">
      <c r="C5582" s="4"/>
      <c r="P5582" s="3"/>
    </row>
    <row r="5583" spans="3:16" x14ac:dyDescent="0.25">
      <c r="C5583" s="4"/>
      <c r="P5583" s="3"/>
    </row>
    <row r="5584" spans="3:16" x14ac:dyDescent="0.25">
      <c r="C5584" s="4"/>
      <c r="P5584" s="3"/>
    </row>
    <row r="5585" spans="3:16" x14ac:dyDescent="0.25">
      <c r="C5585" s="4"/>
      <c r="P5585" s="3"/>
    </row>
    <row r="5586" spans="3:16" x14ac:dyDescent="0.25">
      <c r="C5586" s="4"/>
      <c r="P5586" s="3"/>
    </row>
    <row r="5587" spans="3:16" x14ac:dyDescent="0.25">
      <c r="C5587" s="4"/>
      <c r="P5587" s="3"/>
    </row>
    <row r="5588" spans="3:16" x14ac:dyDescent="0.25">
      <c r="C5588" s="4"/>
      <c r="P5588" s="3"/>
    </row>
    <row r="5589" spans="3:16" x14ac:dyDescent="0.25">
      <c r="C5589" s="4"/>
      <c r="P5589" s="3"/>
    </row>
    <row r="5590" spans="3:16" x14ac:dyDescent="0.25">
      <c r="C5590" s="4"/>
      <c r="P5590" s="3"/>
    </row>
    <row r="5591" spans="3:16" x14ac:dyDescent="0.25">
      <c r="C5591" s="4"/>
      <c r="P5591" s="3"/>
    </row>
    <row r="5592" spans="3:16" x14ac:dyDescent="0.25">
      <c r="C5592" s="4"/>
      <c r="P5592" s="3"/>
    </row>
    <row r="5593" spans="3:16" x14ac:dyDescent="0.25">
      <c r="C5593" s="4"/>
      <c r="P5593" s="3"/>
    </row>
    <row r="5594" spans="3:16" x14ac:dyDescent="0.25">
      <c r="C5594" s="4"/>
      <c r="P5594" s="3"/>
    </row>
    <row r="5595" spans="3:16" x14ac:dyDescent="0.25">
      <c r="C5595" s="4"/>
      <c r="P5595" s="3"/>
    </row>
    <row r="5596" spans="3:16" x14ac:dyDescent="0.25">
      <c r="C5596" s="4"/>
      <c r="P5596" s="3"/>
    </row>
    <row r="5597" spans="3:16" x14ac:dyDescent="0.25">
      <c r="C5597" s="4"/>
      <c r="P5597" s="3"/>
    </row>
    <row r="5598" spans="3:16" x14ac:dyDescent="0.25">
      <c r="C5598" s="4"/>
      <c r="P5598" s="3"/>
    </row>
    <row r="5599" spans="3:16" x14ac:dyDescent="0.25">
      <c r="C5599" s="4"/>
      <c r="P5599" s="3"/>
    </row>
    <row r="5600" spans="3:16" x14ac:dyDescent="0.25">
      <c r="C5600" s="4"/>
      <c r="P5600" s="3"/>
    </row>
    <row r="5601" spans="3:16" x14ac:dyDescent="0.25">
      <c r="C5601" s="4"/>
      <c r="P5601" s="3"/>
    </row>
    <row r="5602" spans="3:16" x14ac:dyDescent="0.25">
      <c r="C5602" s="4"/>
      <c r="P5602" s="3"/>
    </row>
    <row r="5603" spans="3:16" x14ac:dyDescent="0.25">
      <c r="C5603" s="4"/>
      <c r="P5603" s="3"/>
    </row>
    <row r="5604" spans="3:16" x14ac:dyDescent="0.25">
      <c r="C5604" s="4"/>
      <c r="P5604" s="3"/>
    </row>
    <row r="5605" spans="3:16" x14ac:dyDescent="0.25">
      <c r="C5605" s="4"/>
      <c r="P5605" s="3"/>
    </row>
    <row r="5606" spans="3:16" x14ac:dyDescent="0.25">
      <c r="C5606" s="4"/>
      <c r="P5606" s="3"/>
    </row>
    <row r="5607" spans="3:16" x14ac:dyDescent="0.25">
      <c r="C5607" s="4"/>
      <c r="P5607" s="3"/>
    </row>
    <row r="5608" spans="3:16" x14ac:dyDescent="0.25">
      <c r="C5608" s="4"/>
      <c r="P5608" s="3"/>
    </row>
    <row r="5609" spans="3:16" x14ac:dyDescent="0.25">
      <c r="C5609" s="4"/>
      <c r="P5609" s="3"/>
    </row>
    <row r="5610" spans="3:16" x14ac:dyDescent="0.25">
      <c r="C5610" s="4"/>
      <c r="P5610" s="3"/>
    </row>
    <row r="5611" spans="3:16" x14ac:dyDescent="0.25">
      <c r="C5611" s="4"/>
      <c r="P5611" s="3"/>
    </row>
    <row r="5612" spans="3:16" x14ac:dyDescent="0.25">
      <c r="C5612" s="4"/>
      <c r="P5612" s="3"/>
    </row>
    <row r="5613" spans="3:16" x14ac:dyDescent="0.25">
      <c r="C5613" s="4"/>
      <c r="P5613" s="3"/>
    </row>
    <row r="5614" spans="3:16" x14ac:dyDescent="0.25">
      <c r="C5614" s="4"/>
      <c r="P5614" s="3"/>
    </row>
    <row r="5615" spans="3:16" x14ac:dyDescent="0.25">
      <c r="C5615" s="4"/>
      <c r="P5615" s="3"/>
    </row>
    <row r="5616" spans="3:16" x14ac:dyDescent="0.25">
      <c r="C5616" s="4"/>
      <c r="P5616" s="3"/>
    </row>
    <row r="5617" spans="3:16" x14ac:dyDescent="0.25">
      <c r="C5617" s="4"/>
      <c r="P5617" s="3"/>
    </row>
    <row r="5618" spans="3:16" x14ac:dyDescent="0.25">
      <c r="C5618" s="4"/>
      <c r="P5618" s="3"/>
    </row>
    <row r="5619" spans="3:16" x14ac:dyDescent="0.25">
      <c r="C5619" s="4"/>
      <c r="P5619" s="3"/>
    </row>
    <row r="5620" spans="3:16" x14ac:dyDescent="0.25">
      <c r="C5620" s="4"/>
      <c r="P5620" s="3"/>
    </row>
    <row r="5621" spans="3:16" x14ac:dyDescent="0.25">
      <c r="C5621" s="4"/>
      <c r="P5621" s="3"/>
    </row>
    <row r="5622" spans="3:16" x14ac:dyDescent="0.25">
      <c r="C5622" s="4"/>
      <c r="P5622" s="3"/>
    </row>
    <row r="5623" spans="3:16" x14ac:dyDescent="0.25">
      <c r="C5623" s="4"/>
      <c r="P5623" s="3"/>
    </row>
    <row r="5624" spans="3:16" x14ac:dyDescent="0.25">
      <c r="C5624" s="4"/>
      <c r="P5624" s="3"/>
    </row>
    <row r="5625" spans="3:16" x14ac:dyDescent="0.25">
      <c r="C5625" s="4"/>
      <c r="P5625" s="3"/>
    </row>
    <row r="5626" spans="3:16" x14ac:dyDescent="0.25">
      <c r="C5626" s="4"/>
      <c r="P5626" s="3"/>
    </row>
    <row r="5627" spans="3:16" x14ac:dyDescent="0.25">
      <c r="C5627" s="4"/>
      <c r="P5627" s="3"/>
    </row>
    <row r="5628" spans="3:16" x14ac:dyDescent="0.25">
      <c r="C5628" s="4"/>
      <c r="P5628" s="3"/>
    </row>
    <row r="5629" spans="3:16" x14ac:dyDescent="0.25">
      <c r="C5629" s="4"/>
      <c r="P5629" s="3"/>
    </row>
    <row r="5630" spans="3:16" x14ac:dyDescent="0.25">
      <c r="C5630" s="4"/>
      <c r="P5630" s="3"/>
    </row>
    <row r="5631" spans="3:16" x14ac:dyDescent="0.25">
      <c r="C5631" s="4"/>
      <c r="P5631" s="3"/>
    </row>
    <row r="5632" spans="3:16" x14ac:dyDescent="0.25">
      <c r="C5632" s="4"/>
      <c r="P5632" s="3"/>
    </row>
    <row r="5633" spans="3:16" x14ac:dyDescent="0.25">
      <c r="C5633" s="4"/>
      <c r="P5633" s="3"/>
    </row>
    <row r="5634" spans="3:16" x14ac:dyDescent="0.25">
      <c r="C5634" s="4"/>
      <c r="P5634" s="3"/>
    </row>
    <row r="5635" spans="3:16" x14ac:dyDescent="0.25">
      <c r="C5635" s="4"/>
      <c r="P5635" s="3"/>
    </row>
    <row r="5636" spans="3:16" x14ac:dyDescent="0.25">
      <c r="C5636" s="4"/>
      <c r="P5636" s="3"/>
    </row>
    <row r="5637" spans="3:16" x14ac:dyDescent="0.25">
      <c r="C5637" s="4"/>
      <c r="P5637" s="3"/>
    </row>
    <row r="5638" spans="3:16" x14ac:dyDescent="0.25">
      <c r="C5638" s="4"/>
      <c r="P5638" s="3"/>
    </row>
    <row r="5639" spans="3:16" x14ac:dyDescent="0.25">
      <c r="C5639" s="4"/>
      <c r="P5639" s="3"/>
    </row>
    <row r="5640" spans="3:16" x14ac:dyDescent="0.25">
      <c r="C5640" s="4"/>
      <c r="P5640" s="3"/>
    </row>
    <row r="5641" spans="3:16" x14ac:dyDescent="0.25">
      <c r="C5641" s="4"/>
      <c r="P5641" s="3"/>
    </row>
    <row r="5642" spans="3:16" x14ac:dyDescent="0.25">
      <c r="C5642" s="4"/>
      <c r="P5642" s="3"/>
    </row>
    <row r="5643" spans="3:16" x14ac:dyDescent="0.25">
      <c r="C5643" s="4"/>
      <c r="P5643" s="3"/>
    </row>
    <row r="5644" spans="3:16" x14ac:dyDescent="0.25">
      <c r="C5644" s="4"/>
      <c r="P5644" s="3"/>
    </row>
    <row r="5645" spans="3:16" x14ac:dyDescent="0.25">
      <c r="C5645" s="4"/>
      <c r="P5645" s="3"/>
    </row>
    <row r="5646" spans="3:16" x14ac:dyDescent="0.25">
      <c r="C5646" s="4"/>
      <c r="P5646" s="3"/>
    </row>
    <row r="5647" spans="3:16" x14ac:dyDescent="0.25">
      <c r="C5647" s="4"/>
      <c r="P5647" s="3"/>
    </row>
    <row r="5648" spans="3:16" x14ac:dyDescent="0.25">
      <c r="C5648" s="4"/>
      <c r="P5648" s="3"/>
    </row>
    <row r="5649" spans="3:16" x14ac:dyDescent="0.25">
      <c r="C5649" s="4"/>
      <c r="P5649" s="3"/>
    </row>
    <row r="5650" spans="3:16" x14ac:dyDescent="0.25">
      <c r="C5650" s="4"/>
      <c r="P5650" s="3"/>
    </row>
    <row r="5651" spans="3:16" x14ac:dyDescent="0.25">
      <c r="C5651" s="4"/>
      <c r="P5651" s="3"/>
    </row>
    <row r="5652" spans="3:16" x14ac:dyDescent="0.25">
      <c r="C5652" s="4"/>
      <c r="P5652" s="3"/>
    </row>
    <row r="5653" spans="3:16" x14ac:dyDescent="0.25">
      <c r="C5653" s="4"/>
      <c r="P5653" s="3"/>
    </row>
    <row r="5654" spans="3:16" x14ac:dyDescent="0.25">
      <c r="C5654" s="4"/>
      <c r="P5654" s="3"/>
    </row>
    <row r="5655" spans="3:16" x14ac:dyDescent="0.25">
      <c r="C5655" s="4"/>
      <c r="P5655" s="3"/>
    </row>
    <row r="5656" spans="3:16" x14ac:dyDescent="0.25">
      <c r="C5656" s="4"/>
      <c r="P5656" s="3"/>
    </row>
    <row r="5657" spans="3:16" x14ac:dyDescent="0.25">
      <c r="C5657" s="4"/>
      <c r="P5657" s="3"/>
    </row>
    <row r="5658" spans="3:16" x14ac:dyDescent="0.25">
      <c r="C5658" s="4"/>
      <c r="P5658" s="3"/>
    </row>
    <row r="5659" spans="3:16" x14ac:dyDescent="0.25">
      <c r="C5659" s="4"/>
      <c r="P5659" s="3"/>
    </row>
    <row r="5660" spans="3:16" x14ac:dyDescent="0.25">
      <c r="C5660" s="4"/>
      <c r="P5660" s="3"/>
    </row>
    <row r="5661" spans="3:16" x14ac:dyDescent="0.25">
      <c r="C5661" s="4"/>
      <c r="P5661" s="3"/>
    </row>
    <row r="5662" spans="3:16" x14ac:dyDescent="0.25">
      <c r="C5662" s="4"/>
      <c r="P5662" s="3"/>
    </row>
    <row r="5663" spans="3:16" x14ac:dyDescent="0.25">
      <c r="C5663" s="4"/>
      <c r="P5663" s="3"/>
    </row>
    <row r="5664" spans="3:16" x14ac:dyDescent="0.25">
      <c r="C5664" s="4"/>
      <c r="P5664" s="3"/>
    </row>
    <row r="5665" spans="3:16" x14ac:dyDescent="0.25">
      <c r="C5665" s="4"/>
      <c r="P5665" s="3"/>
    </row>
    <row r="5666" spans="3:16" x14ac:dyDescent="0.25">
      <c r="C5666" s="4"/>
      <c r="P5666" s="3"/>
    </row>
    <row r="5667" spans="3:16" x14ac:dyDescent="0.25">
      <c r="C5667" s="4"/>
      <c r="P5667" s="3"/>
    </row>
    <row r="5668" spans="3:16" x14ac:dyDescent="0.25">
      <c r="C5668" s="4"/>
      <c r="P5668" s="3"/>
    </row>
    <row r="5669" spans="3:16" x14ac:dyDescent="0.25">
      <c r="C5669" s="4"/>
      <c r="P5669" s="3"/>
    </row>
    <row r="5670" spans="3:16" x14ac:dyDescent="0.25">
      <c r="C5670" s="4"/>
      <c r="P5670" s="3"/>
    </row>
    <row r="5671" spans="3:16" x14ac:dyDescent="0.25">
      <c r="C5671" s="4"/>
      <c r="P5671" s="3"/>
    </row>
    <row r="5672" spans="3:16" x14ac:dyDescent="0.25">
      <c r="C5672" s="4"/>
      <c r="P5672" s="3"/>
    </row>
    <row r="5673" spans="3:16" x14ac:dyDescent="0.25">
      <c r="C5673" s="4"/>
      <c r="P5673" s="3"/>
    </row>
    <row r="5674" spans="3:16" x14ac:dyDescent="0.25">
      <c r="C5674" s="4"/>
      <c r="P5674" s="3"/>
    </row>
    <row r="5675" spans="3:16" x14ac:dyDescent="0.25">
      <c r="C5675" s="4"/>
      <c r="P5675" s="3"/>
    </row>
    <row r="5676" spans="3:16" x14ac:dyDescent="0.25">
      <c r="C5676" s="4"/>
      <c r="P5676" s="3"/>
    </row>
    <row r="5677" spans="3:16" x14ac:dyDescent="0.25">
      <c r="C5677" s="4"/>
      <c r="P5677" s="3"/>
    </row>
    <row r="5678" spans="3:16" x14ac:dyDescent="0.25">
      <c r="C5678" s="4"/>
      <c r="P5678" s="3"/>
    </row>
    <row r="5679" spans="3:16" x14ac:dyDescent="0.25">
      <c r="C5679" s="4"/>
      <c r="P5679" s="3"/>
    </row>
    <row r="5680" spans="3:16" x14ac:dyDescent="0.25">
      <c r="C5680" s="4"/>
      <c r="P5680" s="3"/>
    </row>
    <row r="5681" spans="3:16" x14ac:dyDescent="0.25">
      <c r="C5681" s="4"/>
      <c r="P5681" s="3"/>
    </row>
    <row r="5682" spans="3:16" x14ac:dyDescent="0.25">
      <c r="C5682" s="4"/>
      <c r="P5682" s="3"/>
    </row>
    <row r="5683" spans="3:16" x14ac:dyDescent="0.25">
      <c r="C5683" s="4"/>
      <c r="P5683" s="3"/>
    </row>
    <row r="5684" spans="3:16" x14ac:dyDescent="0.25">
      <c r="C5684" s="4"/>
      <c r="P5684" s="3"/>
    </row>
    <row r="5685" spans="3:16" x14ac:dyDescent="0.25">
      <c r="C5685" s="4"/>
      <c r="P5685" s="3"/>
    </row>
    <row r="5686" spans="3:16" x14ac:dyDescent="0.25">
      <c r="C5686" s="4"/>
      <c r="P5686" s="3"/>
    </row>
    <row r="5687" spans="3:16" x14ac:dyDescent="0.25">
      <c r="C5687" s="4"/>
      <c r="P5687" s="3"/>
    </row>
    <row r="5688" spans="3:16" x14ac:dyDescent="0.25">
      <c r="C5688" s="4"/>
      <c r="P5688" s="3"/>
    </row>
    <row r="5689" spans="3:16" x14ac:dyDescent="0.25">
      <c r="C5689" s="4"/>
      <c r="P5689" s="3"/>
    </row>
    <row r="5690" spans="3:16" x14ac:dyDescent="0.25">
      <c r="C5690" s="4"/>
      <c r="P5690" s="3"/>
    </row>
    <row r="5691" spans="3:16" x14ac:dyDescent="0.25">
      <c r="C5691" s="4"/>
      <c r="P5691" s="3"/>
    </row>
    <row r="5692" spans="3:16" x14ac:dyDescent="0.25">
      <c r="C5692" s="4"/>
      <c r="P5692" s="3"/>
    </row>
    <row r="5693" spans="3:16" x14ac:dyDescent="0.25">
      <c r="C5693" s="4"/>
      <c r="P5693" s="3"/>
    </row>
    <row r="5694" spans="3:16" x14ac:dyDescent="0.25">
      <c r="C5694" s="4"/>
      <c r="P5694" s="3"/>
    </row>
    <row r="5695" spans="3:16" x14ac:dyDescent="0.25">
      <c r="C5695" s="4"/>
      <c r="P5695" s="3"/>
    </row>
    <row r="5696" spans="3:16" x14ac:dyDescent="0.25">
      <c r="C5696" s="4"/>
      <c r="P5696" s="3"/>
    </row>
    <row r="5697" spans="3:16" x14ac:dyDescent="0.25">
      <c r="C5697" s="4"/>
      <c r="P5697" s="3"/>
    </row>
    <row r="5698" spans="3:16" x14ac:dyDescent="0.25">
      <c r="C5698" s="4"/>
      <c r="P5698" s="3"/>
    </row>
    <row r="5699" spans="3:16" x14ac:dyDescent="0.25">
      <c r="C5699" s="4"/>
      <c r="P5699" s="3"/>
    </row>
    <row r="5700" spans="3:16" x14ac:dyDescent="0.25">
      <c r="C5700" s="4"/>
      <c r="P5700" s="3"/>
    </row>
    <row r="5701" spans="3:16" x14ac:dyDescent="0.25">
      <c r="C5701" s="4"/>
      <c r="P5701" s="3"/>
    </row>
    <row r="5702" spans="3:16" x14ac:dyDescent="0.25">
      <c r="C5702" s="4"/>
      <c r="P5702" s="3"/>
    </row>
    <row r="5703" spans="3:16" x14ac:dyDescent="0.25">
      <c r="C5703" s="4"/>
      <c r="P5703" s="3"/>
    </row>
    <row r="5704" spans="3:16" x14ac:dyDescent="0.25">
      <c r="C5704" s="4"/>
      <c r="P5704" s="3"/>
    </row>
    <row r="5705" spans="3:16" x14ac:dyDescent="0.25">
      <c r="C5705" s="4"/>
      <c r="P5705" s="3"/>
    </row>
    <row r="5706" spans="3:16" x14ac:dyDescent="0.25">
      <c r="C5706" s="4"/>
      <c r="P5706" s="3"/>
    </row>
    <row r="5707" spans="3:16" x14ac:dyDescent="0.25">
      <c r="C5707" s="4"/>
      <c r="P5707" s="3"/>
    </row>
    <row r="5708" spans="3:16" x14ac:dyDescent="0.25">
      <c r="C5708" s="4"/>
      <c r="P5708" s="3"/>
    </row>
    <row r="5709" spans="3:16" x14ac:dyDescent="0.25">
      <c r="C5709" s="4"/>
      <c r="P5709" s="3"/>
    </row>
    <row r="5710" spans="3:16" x14ac:dyDescent="0.25">
      <c r="C5710" s="4"/>
      <c r="P5710" s="3"/>
    </row>
    <row r="5711" spans="3:16" x14ac:dyDescent="0.25">
      <c r="C5711" s="4"/>
      <c r="P5711" s="3"/>
    </row>
    <row r="5712" spans="3:16" x14ac:dyDescent="0.25">
      <c r="C5712" s="4"/>
      <c r="P5712" s="3"/>
    </row>
    <row r="5713" spans="3:16" x14ac:dyDescent="0.25">
      <c r="C5713" s="4"/>
      <c r="P5713" s="3"/>
    </row>
    <row r="5714" spans="3:16" x14ac:dyDescent="0.25">
      <c r="C5714" s="4"/>
      <c r="P5714" s="3"/>
    </row>
    <row r="5715" spans="3:16" x14ac:dyDescent="0.25">
      <c r="C5715" s="4"/>
      <c r="P5715" s="3"/>
    </row>
    <row r="5716" spans="3:16" x14ac:dyDescent="0.25">
      <c r="C5716" s="4"/>
      <c r="P5716" s="3"/>
    </row>
    <row r="5717" spans="3:16" x14ac:dyDescent="0.25">
      <c r="C5717" s="4"/>
      <c r="P5717" s="3"/>
    </row>
    <row r="5718" spans="3:16" x14ac:dyDescent="0.25">
      <c r="C5718" s="4"/>
      <c r="P5718" s="3"/>
    </row>
    <row r="5719" spans="3:16" x14ac:dyDescent="0.25">
      <c r="C5719" s="4"/>
      <c r="P5719" s="3"/>
    </row>
    <row r="5720" spans="3:16" x14ac:dyDescent="0.25">
      <c r="C5720" s="4"/>
      <c r="P5720" s="3"/>
    </row>
    <row r="5721" spans="3:16" x14ac:dyDescent="0.25">
      <c r="C5721" s="4"/>
      <c r="P5721" s="3"/>
    </row>
    <row r="5722" spans="3:16" x14ac:dyDescent="0.25">
      <c r="C5722" s="4"/>
      <c r="P5722" s="3"/>
    </row>
    <row r="5723" spans="3:16" x14ac:dyDescent="0.25">
      <c r="C5723" s="4"/>
      <c r="P5723" s="3"/>
    </row>
    <row r="5724" spans="3:16" x14ac:dyDescent="0.25">
      <c r="C5724" s="4"/>
      <c r="P5724" s="3"/>
    </row>
    <row r="5725" spans="3:16" x14ac:dyDescent="0.25">
      <c r="C5725" s="4"/>
      <c r="P5725" s="3"/>
    </row>
    <row r="5726" spans="3:16" x14ac:dyDescent="0.25">
      <c r="C5726" s="4"/>
      <c r="P5726" s="3"/>
    </row>
    <row r="5727" spans="3:16" x14ac:dyDescent="0.25">
      <c r="C5727" s="4"/>
      <c r="P5727" s="3"/>
    </row>
    <row r="5728" spans="3:16" x14ac:dyDescent="0.25">
      <c r="C5728" s="4"/>
      <c r="P5728" s="3"/>
    </row>
    <row r="5729" spans="3:16" x14ac:dyDescent="0.25">
      <c r="C5729" s="4"/>
      <c r="P5729" s="3"/>
    </row>
    <row r="5730" spans="3:16" x14ac:dyDescent="0.25">
      <c r="C5730" s="4"/>
      <c r="P5730" s="3"/>
    </row>
    <row r="5731" spans="3:16" x14ac:dyDescent="0.25">
      <c r="C5731" s="4"/>
      <c r="P5731" s="3"/>
    </row>
    <row r="5732" spans="3:16" x14ac:dyDescent="0.25">
      <c r="C5732" s="4"/>
      <c r="P5732" s="3"/>
    </row>
    <row r="5733" spans="3:16" x14ac:dyDescent="0.25">
      <c r="C5733" s="4"/>
      <c r="P5733" s="3"/>
    </row>
    <row r="5734" spans="3:16" x14ac:dyDescent="0.25">
      <c r="C5734" s="4"/>
      <c r="P5734" s="3"/>
    </row>
    <row r="5735" spans="3:16" x14ac:dyDescent="0.25">
      <c r="C5735" s="4"/>
      <c r="P5735" s="3"/>
    </row>
    <row r="5736" spans="3:16" x14ac:dyDescent="0.25">
      <c r="C5736" s="4"/>
      <c r="P5736" s="3"/>
    </row>
    <row r="5737" spans="3:16" x14ac:dyDescent="0.25">
      <c r="C5737" s="4"/>
      <c r="P5737" s="3"/>
    </row>
    <row r="5738" spans="3:16" x14ac:dyDescent="0.25">
      <c r="C5738" s="4"/>
      <c r="P5738" s="3"/>
    </row>
    <row r="5739" spans="3:16" x14ac:dyDescent="0.25">
      <c r="C5739" s="4"/>
      <c r="P5739" s="3"/>
    </row>
    <row r="5740" spans="3:16" x14ac:dyDescent="0.25">
      <c r="C5740" s="4"/>
      <c r="P5740" s="3"/>
    </row>
    <row r="5741" spans="3:16" x14ac:dyDescent="0.25">
      <c r="C5741" s="4"/>
      <c r="P5741" s="3"/>
    </row>
    <row r="5742" spans="3:16" x14ac:dyDescent="0.25">
      <c r="C5742" s="4"/>
      <c r="P5742" s="3"/>
    </row>
    <row r="5743" spans="3:16" x14ac:dyDescent="0.25">
      <c r="C5743" s="4"/>
      <c r="P5743" s="3"/>
    </row>
    <row r="5744" spans="3:16" x14ac:dyDescent="0.25">
      <c r="C5744" s="4"/>
      <c r="P5744" s="3"/>
    </row>
    <row r="5745" spans="3:16" x14ac:dyDescent="0.25">
      <c r="C5745" s="4"/>
      <c r="P5745" s="3"/>
    </row>
    <row r="5746" spans="3:16" x14ac:dyDescent="0.25">
      <c r="C5746" s="4"/>
      <c r="P5746" s="3"/>
    </row>
    <row r="5747" spans="3:16" x14ac:dyDescent="0.25">
      <c r="C5747" s="4"/>
      <c r="P5747" s="3"/>
    </row>
    <row r="5748" spans="3:16" x14ac:dyDescent="0.25">
      <c r="C5748" s="4"/>
      <c r="P5748" s="3"/>
    </row>
    <row r="5749" spans="3:16" x14ac:dyDescent="0.25">
      <c r="C5749" s="4"/>
      <c r="P5749" s="3"/>
    </row>
    <row r="5750" spans="3:16" x14ac:dyDescent="0.25">
      <c r="C5750" s="4"/>
      <c r="P5750" s="3"/>
    </row>
    <row r="5751" spans="3:16" x14ac:dyDescent="0.25">
      <c r="C5751" s="4"/>
      <c r="P5751" s="3"/>
    </row>
    <row r="5752" spans="3:16" x14ac:dyDescent="0.25">
      <c r="C5752" s="4"/>
      <c r="P5752" s="3"/>
    </row>
    <row r="5753" spans="3:16" x14ac:dyDescent="0.25">
      <c r="C5753" s="4"/>
      <c r="P5753" s="3"/>
    </row>
    <row r="5754" spans="3:16" x14ac:dyDescent="0.25">
      <c r="C5754" s="4"/>
      <c r="P5754" s="3"/>
    </row>
    <row r="5755" spans="3:16" x14ac:dyDescent="0.25">
      <c r="C5755" s="4"/>
      <c r="P5755" s="3"/>
    </row>
    <row r="5756" spans="3:16" x14ac:dyDescent="0.25">
      <c r="C5756" s="4"/>
      <c r="P5756" s="3"/>
    </row>
    <row r="5757" spans="3:16" x14ac:dyDescent="0.25">
      <c r="C5757" s="4"/>
      <c r="P5757" s="3"/>
    </row>
    <row r="5758" spans="3:16" x14ac:dyDescent="0.25">
      <c r="C5758" s="4"/>
      <c r="P5758" s="3"/>
    </row>
    <row r="5759" spans="3:16" x14ac:dyDescent="0.25">
      <c r="C5759" s="4"/>
      <c r="P5759" s="3"/>
    </row>
    <row r="5760" spans="3:16" x14ac:dyDescent="0.25">
      <c r="C5760" s="4"/>
      <c r="P5760" s="3"/>
    </row>
    <row r="5761" spans="3:16" x14ac:dyDescent="0.25">
      <c r="C5761" s="4"/>
      <c r="P5761" s="3"/>
    </row>
    <row r="5762" spans="3:16" x14ac:dyDescent="0.25">
      <c r="C5762" s="4"/>
      <c r="P5762" s="3"/>
    </row>
    <row r="5763" spans="3:16" x14ac:dyDescent="0.25">
      <c r="C5763" s="4"/>
      <c r="P5763" s="3"/>
    </row>
    <row r="5764" spans="3:16" x14ac:dyDescent="0.25">
      <c r="C5764" s="4"/>
      <c r="P5764" s="3"/>
    </row>
    <row r="5765" spans="3:16" x14ac:dyDescent="0.25">
      <c r="C5765" s="4"/>
      <c r="P5765" s="3"/>
    </row>
    <row r="5766" spans="3:16" x14ac:dyDescent="0.25">
      <c r="C5766" s="4"/>
      <c r="P5766" s="3"/>
    </row>
    <row r="5767" spans="3:16" x14ac:dyDescent="0.25">
      <c r="C5767" s="4"/>
      <c r="P5767" s="3"/>
    </row>
    <row r="5768" spans="3:16" x14ac:dyDescent="0.25">
      <c r="C5768" s="4"/>
      <c r="P5768" s="3"/>
    </row>
    <row r="5769" spans="3:16" x14ac:dyDescent="0.25">
      <c r="C5769" s="4"/>
      <c r="P5769" s="3"/>
    </row>
    <row r="5770" spans="3:16" x14ac:dyDescent="0.25">
      <c r="C5770" s="4"/>
      <c r="P5770" s="3"/>
    </row>
    <row r="5771" spans="3:16" x14ac:dyDescent="0.25">
      <c r="C5771" s="4"/>
      <c r="P5771" s="3"/>
    </row>
    <row r="5772" spans="3:16" x14ac:dyDescent="0.25">
      <c r="C5772" s="4"/>
      <c r="P5772" s="3"/>
    </row>
    <row r="5773" spans="3:16" x14ac:dyDescent="0.25">
      <c r="C5773" s="4"/>
      <c r="P5773" s="3"/>
    </row>
    <row r="5774" spans="3:16" x14ac:dyDescent="0.25">
      <c r="C5774" s="4"/>
      <c r="P5774" s="3"/>
    </row>
    <row r="5775" spans="3:16" x14ac:dyDescent="0.25">
      <c r="C5775" s="4"/>
      <c r="P5775" s="3"/>
    </row>
    <row r="5776" spans="3:16" x14ac:dyDescent="0.25">
      <c r="C5776" s="4"/>
      <c r="P5776" s="3"/>
    </row>
    <row r="5777" spans="3:16" x14ac:dyDescent="0.25">
      <c r="C5777" s="4"/>
      <c r="P5777" s="3"/>
    </row>
    <row r="5778" spans="3:16" x14ac:dyDescent="0.25">
      <c r="C5778" s="4"/>
      <c r="P5778" s="3"/>
    </row>
    <row r="5779" spans="3:16" x14ac:dyDescent="0.25">
      <c r="C5779" s="4"/>
      <c r="P5779" s="3"/>
    </row>
    <row r="5780" spans="3:16" x14ac:dyDescent="0.25">
      <c r="C5780" s="4"/>
      <c r="P5780" s="3"/>
    </row>
    <row r="5781" spans="3:16" x14ac:dyDescent="0.25">
      <c r="C5781" s="4"/>
      <c r="P5781" s="3"/>
    </row>
    <row r="5782" spans="3:16" x14ac:dyDescent="0.25">
      <c r="C5782" s="4"/>
      <c r="P5782" s="3"/>
    </row>
    <row r="5783" spans="3:16" x14ac:dyDescent="0.25">
      <c r="C5783" s="4"/>
      <c r="P5783" s="3"/>
    </row>
    <row r="5784" spans="3:16" x14ac:dyDescent="0.25">
      <c r="C5784" s="4"/>
      <c r="P5784" s="3"/>
    </row>
    <row r="5785" spans="3:16" x14ac:dyDescent="0.25">
      <c r="C5785" s="4"/>
      <c r="P5785" s="3"/>
    </row>
    <row r="5786" spans="3:16" x14ac:dyDescent="0.25">
      <c r="C5786" s="4"/>
      <c r="P5786" s="3"/>
    </row>
    <row r="5787" spans="3:16" x14ac:dyDescent="0.25">
      <c r="C5787" s="4"/>
      <c r="P5787" s="3"/>
    </row>
    <row r="5788" spans="3:16" x14ac:dyDescent="0.25">
      <c r="C5788" s="4"/>
      <c r="P5788" s="3"/>
    </row>
    <row r="5789" spans="3:16" x14ac:dyDescent="0.25">
      <c r="C5789" s="4"/>
      <c r="P5789" s="3"/>
    </row>
    <row r="5790" spans="3:16" x14ac:dyDescent="0.25">
      <c r="C5790" s="4"/>
      <c r="P5790" s="3"/>
    </row>
    <row r="5791" spans="3:16" x14ac:dyDescent="0.25">
      <c r="C5791" s="4"/>
      <c r="P5791" s="3"/>
    </row>
    <row r="5792" spans="3:16" x14ac:dyDescent="0.25">
      <c r="C5792" s="4"/>
      <c r="P5792" s="3"/>
    </row>
    <row r="5793" spans="3:16" x14ac:dyDescent="0.25">
      <c r="C5793" s="4"/>
      <c r="P5793" s="3"/>
    </row>
    <row r="5794" spans="3:16" x14ac:dyDescent="0.25">
      <c r="C5794" s="4"/>
      <c r="P5794" s="3"/>
    </row>
    <row r="5795" spans="3:16" x14ac:dyDescent="0.25">
      <c r="C5795" s="4"/>
      <c r="P5795" s="3"/>
    </row>
    <row r="5796" spans="3:16" x14ac:dyDescent="0.25">
      <c r="C5796" s="4"/>
      <c r="P5796" s="3"/>
    </row>
    <row r="5797" spans="3:16" x14ac:dyDescent="0.25">
      <c r="C5797" s="4"/>
      <c r="P5797" s="3"/>
    </row>
    <row r="5798" spans="3:16" x14ac:dyDescent="0.25">
      <c r="C5798" s="4"/>
      <c r="P5798" s="3"/>
    </row>
    <row r="5799" spans="3:16" x14ac:dyDescent="0.25">
      <c r="C5799" s="4"/>
      <c r="P5799" s="3"/>
    </row>
    <row r="5800" spans="3:16" x14ac:dyDescent="0.25">
      <c r="C5800" s="4"/>
      <c r="P5800" s="3"/>
    </row>
    <row r="5801" spans="3:16" x14ac:dyDescent="0.25">
      <c r="C5801" s="4"/>
      <c r="P5801" s="3"/>
    </row>
    <row r="5802" spans="3:16" x14ac:dyDescent="0.25">
      <c r="C5802" s="4"/>
      <c r="P5802" s="3"/>
    </row>
    <row r="5803" spans="3:16" x14ac:dyDescent="0.25">
      <c r="C5803" s="4"/>
      <c r="P5803" s="3"/>
    </row>
    <row r="5804" spans="3:16" x14ac:dyDescent="0.25">
      <c r="C5804" s="4"/>
      <c r="P5804" s="3"/>
    </row>
    <row r="5805" spans="3:16" x14ac:dyDescent="0.25">
      <c r="C5805" s="4"/>
      <c r="P5805" s="3"/>
    </row>
    <row r="5806" spans="3:16" x14ac:dyDescent="0.25">
      <c r="C5806" s="4"/>
      <c r="P5806" s="3"/>
    </row>
    <row r="5807" spans="3:16" x14ac:dyDescent="0.25">
      <c r="C5807" s="4"/>
      <c r="P5807" s="3"/>
    </row>
    <row r="5808" spans="3:16" x14ac:dyDescent="0.25">
      <c r="C5808" s="4"/>
      <c r="P5808" s="3"/>
    </row>
    <row r="5809" spans="3:16" x14ac:dyDescent="0.25">
      <c r="C5809" s="4"/>
      <c r="P5809" s="3"/>
    </row>
    <row r="5810" spans="3:16" x14ac:dyDescent="0.25">
      <c r="C5810" s="4"/>
      <c r="P5810" s="3"/>
    </row>
    <row r="5811" spans="3:16" x14ac:dyDescent="0.25">
      <c r="C5811" s="4"/>
      <c r="P5811" s="3"/>
    </row>
    <row r="5812" spans="3:16" x14ac:dyDescent="0.25">
      <c r="C5812" s="4"/>
      <c r="P5812" s="3"/>
    </row>
    <row r="5813" spans="3:16" x14ac:dyDescent="0.25">
      <c r="C5813" s="4"/>
      <c r="P5813" s="3"/>
    </row>
    <row r="5814" spans="3:16" x14ac:dyDescent="0.25">
      <c r="C5814" s="4"/>
      <c r="P5814" s="3"/>
    </row>
    <row r="5815" spans="3:16" x14ac:dyDescent="0.25">
      <c r="C5815" s="4"/>
      <c r="P5815" s="3"/>
    </row>
    <row r="5816" spans="3:16" x14ac:dyDescent="0.25">
      <c r="C5816" s="4"/>
      <c r="P5816" s="3"/>
    </row>
    <row r="5817" spans="3:16" x14ac:dyDescent="0.25">
      <c r="C5817" s="4"/>
      <c r="P5817" s="3"/>
    </row>
    <row r="5818" spans="3:16" x14ac:dyDescent="0.25">
      <c r="C5818" s="4"/>
      <c r="P5818" s="3"/>
    </row>
    <row r="5819" spans="3:16" x14ac:dyDescent="0.25">
      <c r="C5819" s="4"/>
      <c r="P5819" s="3"/>
    </row>
    <row r="5820" spans="3:16" x14ac:dyDescent="0.25">
      <c r="C5820" s="4"/>
      <c r="P5820" s="3"/>
    </row>
    <row r="5821" spans="3:16" x14ac:dyDescent="0.25">
      <c r="C5821" s="4"/>
      <c r="P5821" s="3"/>
    </row>
    <row r="5822" spans="3:16" x14ac:dyDescent="0.25">
      <c r="C5822" s="4"/>
      <c r="P5822" s="3"/>
    </row>
    <row r="5823" spans="3:16" x14ac:dyDescent="0.25">
      <c r="C5823" s="4"/>
      <c r="P5823" s="3"/>
    </row>
    <row r="5824" spans="3:16" x14ac:dyDescent="0.25">
      <c r="C5824" s="4"/>
      <c r="P5824" s="3"/>
    </row>
    <row r="5825" spans="3:16" x14ac:dyDescent="0.25">
      <c r="C5825" s="4"/>
      <c r="P5825" s="3"/>
    </row>
    <row r="5826" spans="3:16" x14ac:dyDescent="0.25">
      <c r="C5826" s="4"/>
      <c r="P5826" s="3"/>
    </row>
    <row r="5827" spans="3:16" x14ac:dyDescent="0.25">
      <c r="C5827" s="4"/>
      <c r="P5827" s="3"/>
    </row>
    <row r="5828" spans="3:16" x14ac:dyDescent="0.25">
      <c r="C5828" s="4"/>
      <c r="P5828" s="3"/>
    </row>
    <row r="5829" spans="3:16" x14ac:dyDescent="0.25">
      <c r="C5829" s="4"/>
      <c r="P5829" s="3"/>
    </row>
    <row r="5830" spans="3:16" x14ac:dyDescent="0.25">
      <c r="C5830" s="4"/>
      <c r="P5830" s="3"/>
    </row>
    <row r="5831" spans="3:16" x14ac:dyDescent="0.25">
      <c r="C5831" s="4"/>
      <c r="P5831" s="3"/>
    </row>
    <row r="5832" spans="3:16" x14ac:dyDescent="0.25">
      <c r="C5832" s="4"/>
      <c r="P5832" s="3"/>
    </row>
    <row r="5833" spans="3:16" x14ac:dyDescent="0.25">
      <c r="C5833" s="4"/>
      <c r="P5833" s="3"/>
    </row>
    <row r="5834" spans="3:16" x14ac:dyDescent="0.25">
      <c r="C5834" s="4"/>
      <c r="P5834" s="3"/>
    </row>
    <row r="5835" spans="3:16" x14ac:dyDescent="0.25">
      <c r="C5835" s="4"/>
      <c r="P5835" s="3"/>
    </row>
    <row r="5836" spans="3:16" x14ac:dyDescent="0.25">
      <c r="C5836" s="4"/>
      <c r="P5836" s="3"/>
    </row>
    <row r="5837" spans="3:16" x14ac:dyDescent="0.25">
      <c r="C5837" s="4"/>
      <c r="P5837" s="3"/>
    </row>
    <row r="5838" spans="3:16" x14ac:dyDescent="0.25">
      <c r="C5838" s="4"/>
      <c r="P5838" s="3"/>
    </row>
    <row r="5839" spans="3:16" x14ac:dyDescent="0.25">
      <c r="C5839" s="4"/>
      <c r="P5839" s="3"/>
    </row>
    <row r="5840" spans="3:16" x14ac:dyDescent="0.25">
      <c r="C5840" s="4"/>
      <c r="P5840" s="3"/>
    </row>
    <row r="5841" spans="3:16" x14ac:dyDescent="0.25">
      <c r="C5841" s="4"/>
      <c r="P5841" s="3"/>
    </row>
    <row r="5842" spans="3:16" x14ac:dyDescent="0.25">
      <c r="C5842" s="4"/>
      <c r="P5842" s="3"/>
    </row>
    <row r="5843" spans="3:16" x14ac:dyDescent="0.25">
      <c r="C5843" s="4"/>
      <c r="P5843" s="3"/>
    </row>
    <row r="5844" spans="3:16" x14ac:dyDescent="0.25">
      <c r="C5844" s="4"/>
      <c r="P5844" s="3"/>
    </row>
    <row r="5845" spans="3:16" x14ac:dyDescent="0.25">
      <c r="C5845" s="4"/>
      <c r="P5845" s="3"/>
    </row>
    <row r="5846" spans="3:16" x14ac:dyDescent="0.25">
      <c r="C5846" s="4"/>
      <c r="P5846" s="3"/>
    </row>
    <row r="5847" spans="3:16" x14ac:dyDescent="0.25">
      <c r="C5847" s="4"/>
      <c r="P5847" s="3"/>
    </row>
    <row r="5848" spans="3:16" x14ac:dyDescent="0.25">
      <c r="C5848" s="4"/>
      <c r="P5848" s="3"/>
    </row>
    <row r="5849" spans="3:16" x14ac:dyDescent="0.25">
      <c r="C5849" s="4"/>
      <c r="P5849" s="3"/>
    </row>
    <row r="5850" spans="3:16" x14ac:dyDescent="0.25">
      <c r="C5850" s="4"/>
      <c r="P5850" s="3"/>
    </row>
    <row r="5851" spans="3:16" x14ac:dyDescent="0.25">
      <c r="C5851" s="4"/>
      <c r="P5851" s="3"/>
    </row>
    <row r="5852" spans="3:16" x14ac:dyDescent="0.25">
      <c r="C5852" s="4"/>
      <c r="P5852" s="3"/>
    </row>
    <row r="5853" spans="3:16" x14ac:dyDescent="0.25">
      <c r="C5853" s="4"/>
      <c r="P5853" s="3"/>
    </row>
    <row r="5854" spans="3:16" x14ac:dyDescent="0.25">
      <c r="C5854" s="4"/>
      <c r="P5854" s="3"/>
    </row>
    <row r="5855" spans="3:16" x14ac:dyDescent="0.25">
      <c r="C5855" s="4"/>
      <c r="P5855" s="3"/>
    </row>
    <row r="5856" spans="3:16" x14ac:dyDescent="0.25">
      <c r="C5856" s="4"/>
      <c r="P5856" s="3"/>
    </row>
    <row r="5857" spans="3:16" x14ac:dyDescent="0.25">
      <c r="C5857" s="4"/>
      <c r="P5857" s="3"/>
    </row>
    <row r="5858" spans="3:16" x14ac:dyDescent="0.25">
      <c r="C5858" s="4"/>
      <c r="P5858" s="3"/>
    </row>
    <row r="5859" spans="3:16" x14ac:dyDescent="0.25">
      <c r="C5859" s="4"/>
      <c r="P5859" s="3"/>
    </row>
    <row r="5860" spans="3:16" x14ac:dyDescent="0.25">
      <c r="C5860" s="4"/>
      <c r="P5860" s="3"/>
    </row>
    <row r="5861" spans="3:16" x14ac:dyDescent="0.25">
      <c r="C5861" s="4"/>
      <c r="P5861" s="3"/>
    </row>
    <row r="5862" spans="3:16" x14ac:dyDescent="0.25">
      <c r="C5862" s="4"/>
      <c r="P5862" s="3"/>
    </row>
    <row r="5863" spans="3:16" x14ac:dyDescent="0.25">
      <c r="C5863" s="4"/>
      <c r="P5863" s="3"/>
    </row>
    <row r="5864" spans="3:16" x14ac:dyDescent="0.25">
      <c r="C5864" s="4"/>
      <c r="P5864" s="3"/>
    </row>
    <row r="5865" spans="3:16" x14ac:dyDescent="0.25">
      <c r="C5865" s="4"/>
      <c r="P5865" s="3"/>
    </row>
    <row r="5866" spans="3:16" x14ac:dyDescent="0.25">
      <c r="C5866" s="4"/>
      <c r="P5866" s="3"/>
    </row>
    <row r="5867" spans="3:16" x14ac:dyDescent="0.25">
      <c r="C5867" s="4"/>
      <c r="P5867" s="3"/>
    </row>
    <row r="5868" spans="3:16" x14ac:dyDescent="0.25">
      <c r="C5868" s="4"/>
      <c r="P5868" s="3"/>
    </row>
    <row r="5869" spans="3:16" x14ac:dyDescent="0.25">
      <c r="C5869" s="4"/>
      <c r="P5869" s="3"/>
    </row>
    <row r="5870" spans="3:16" x14ac:dyDescent="0.25">
      <c r="C5870" s="4"/>
      <c r="P5870" s="3"/>
    </row>
    <row r="5871" spans="3:16" x14ac:dyDescent="0.25">
      <c r="C5871" s="4"/>
      <c r="P5871" s="3"/>
    </row>
    <row r="5872" spans="3:16" x14ac:dyDescent="0.25">
      <c r="C5872" s="4"/>
      <c r="P5872" s="3"/>
    </row>
    <row r="5873" spans="3:16" x14ac:dyDescent="0.25">
      <c r="C5873" s="4"/>
      <c r="P5873" s="3"/>
    </row>
    <row r="5874" spans="3:16" x14ac:dyDescent="0.25">
      <c r="C5874" s="4"/>
      <c r="P5874" s="3"/>
    </row>
    <row r="5875" spans="3:16" x14ac:dyDescent="0.25">
      <c r="C5875" s="4"/>
      <c r="P5875" s="3"/>
    </row>
    <row r="5876" spans="3:16" x14ac:dyDescent="0.25">
      <c r="C5876" s="4"/>
      <c r="P5876" s="3"/>
    </row>
    <row r="5877" spans="3:16" x14ac:dyDescent="0.25">
      <c r="C5877" s="4"/>
      <c r="P5877" s="3"/>
    </row>
    <row r="5878" spans="3:16" x14ac:dyDescent="0.25">
      <c r="C5878" s="4"/>
      <c r="P5878" s="3"/>
    </row>
    <row r="5879" spans="3:16" x14ac:dyDescent="0.25">
      <c r="C5879" s="4"/>
      <c r="P5879" s="3"/>
    </row>
    <row r="5880" spans="3:16" x14ac:dyDescent="0.25">
      <c r="C5880" s="4"/>
      <c r="P5880" s="3"/>
    </row>
    <row r="5881" spans="3:16" x14ac:dyDescent="0.25">
      <c r="C5881" s="4"/>
      <c r="P5881" s="3"/>
    </row>
    <row r="5882" spans="3:16" x14ac:dyDescent="0.25">
      <c r="C5882" s="4"/>
      <c r="P5882" s="3"/>
    </row>
    <row r="5883" spans="3:16" x14ac:dyDescent="0.25">
      <c r="C5883" s="4"/>
      <c r="P5883" s="3"/>
    </row>
    <row r="5884" spans="3:16" x14ac:dyDescent="0.25">
      <c r="C5884" s="4"/>
      <c r="P5884" s="3"/>
    </row>
    <row r="5885" spans="3:16" x14ac:dyDescent="0.25">
      <c r="C5885" s="4"/>
      <c r="P5885" s="3"/>
    </row>
    <row r="5886" spans="3:16" x14ac:dyDescent="0.25">
      <c r="C5886" s="4"/>
      <c r="P5886" s="3"/>
    </row>
    <row r="5887" spans="3:16" x14ac:dyDescent="0.25">
      <c r="C5887" s="4"/>
      <c r="P5887" s="3"/>
    </row>
    <row r="5888" spans="3:16" x14ac:dyDescent="0.25">
      <c r="C5888" s="4"/>
      <c r="P5888" s="3"/>
    </row>
    <row r="5889" spans="3:16" x14ac:dyDescent="0.25">
      <c r="C5889" s="4"/>
      <c r="P5889" s="3"/>
    </row>
    <row r="5890" spans="3:16" x14ac:dyDescent="0.25">
      <c r="C5890" s="4"/>
      <c r="P5890" s="3"/>
    </row>
    <row r="5891" spans="3:16" x14ac:dyDescent="0.25">
      <c r="C5891" s="4"/>
      <c r="P5891" s="3"/>
    </row>
    <row r="5892" spans="3:16" x14ac:dyDescent="0.25">
      <c r="C5892" s="4"/>
      <c r="P5892" s="3"/>
    </row>
    <row r="5893" spans="3:16" x14ac:dyDescent="0.25">
      <c r="C5893" s="4"/>
      <c r="P5893" s="3"/>
    </row>
    <row r="5894" spans="3:16" x14ac:dyDescent="0.25">
      <c r="C5894" s="4"/>
      <c r="P5894" s="3"/>
    </row>
    <row r="5895" spans="3:16" x14ac:dyDescent="0.25">
      <c r="C5895" s="4"/>
      <c r="P5895" s="3"/>
    </row>
    <row r="5896" spans="3:16" x14ac:dyDescent="0.25">
      <c r="C5896" s="4"/>
      <c r="P5896" s="3"/>
    </row>
    <row r="5897" spans="3:16" x14ac:dyDescent="0.25">
      <c r="C5897" s="4"/>
      <c r="P5897" s="3"/>
    </row>
    <row r="5898" spans="3:16" x14ac:dyDescent="0.25">
      <c r="C5898" s="4"/>
      <c r="P5898" s="3"/>
    </row>
    <row r="5899" spans="3:16" x14ac:dyDescent="0.25">
      <c r="C5899" s="4"/>
      <c r="P5899" s="3"/>
    </row>
    <row r="5900" spans="3:16" x14ac:dyDescent="0.25">
      <c r="C5900" s="4"/>
      <c r="P5900" s="3"/>
    </row>
    <row r="5901" spans="3:16" x14ac:dyDescent="0.25">
      <c r="C5901" s="4"/>
      <c r="P5901" s="3"/>
    </row>
    <row r="5902" spans="3:16" x14ac:dyDescent="0.25">
      <c r="C5902" s="4"/>
      <c r="P5902" s="3"/>
    </row>
    <row r="5903" spans="3:16" x14ac:dyDescent="0.25">
      <c r="C5903" s="4"/>
      <c r="P5903" s="3"/>
    </row>
    <row r="5904" spans="3:16" x14ac:dyDescent="0.25">
      <c r="C5904" s="4"/>
      <c r="P5904" s="3"/>
    </row>
    <row r="5905" spans="3:16" x14ac:dyDescent="0.25">
      <c r="C5905" s="4"/>
      <c r="P5905" s="3"/>
    </row>
    <row r="5906" spans="3:16" x14ac:dyDescent="0.25">
      <c r="C5906" s="4"/>
      <c r="P5906" s="3"/>
    </row>
    <row r="5907" spans="3:16" x14ac:dyDescent="0.25">
      <c r="C5907" s="4"/>
      <c r="P5907" s="3"/>
    </row>
    <row r="5908" spans="3:16" x14ac:dyDescent="0.25">
      <c r="C5908" s="4"/>
      <c r="P5908" s="3"/>
    </row>
    <row r="5909" spans="3:16" x14ac:dyDescent="0.25">
      <c r="C5909" s="4"/>
      <c r="P5909" s="3"/>
    </row>
    <row r="5910" spans="3:16" x14ac:dyDescent="0.25">
      <c r="C5910" s="4"/>
      <c r="P5910" s="3"/>
    </row>
    <row r="5911" spans="3:16" x14ac:dyDescent="0.25">
      <c r="C5911" s="4"/>
      <c r="P5911" s="3"/>
    </row>
    <row r="5912" spans="3:16" x14ac:dyDescent="0.25">
      <c r="C5912" s="4"/>
      <c r="P5912" s="3"/>
    </row>
    <row r="5913" spans="3:16" x14ac:dyDescent="0.25">
      <c r="C5913" s="4"/>
      <c r="P5913" s="3"/>
    </row>
    <row r="5914" spans="3:16" x14ac:dyDescent="0.25">
      <c r="C5914" s="4"/>
      <c r="P5914" s="3"/>
    </row>
    <row r="5915" spans="3:16" x14ac:dyDescent="0.25">
      <c r="C5915" s="4"/>
      <c r="P5915" s="3"/>
    </row>
    <row r="5916" spans="3:16" x14ac:dyDescent="0.25">
      <c r="C5916" s="4"/>
      <c r="P5916" s="3"/>
    </row>
    <row r="5917" spans="3:16" x14ac:dyDescent="0.25">
      <c r="C5917" s="4"/>
      <c r="P5917" s="3"/>
    </row>
    <row r="5918" spans="3:16" x14ac:dyDescent="0.25">
      <c r="C5918" s="4"/>
      <c r="P5918" s="3"/>
    </row>
    <row r="5919" spans="3:16" x14ac:dyDescent="0.25">
      <c r="C5919" s="4"/>
      <c r="P5919" s="3"/>
    </row>
    <row r="5920" spans="3:16" x14ac:dyDescent="0.25">
      <c r="C5920" s="4"/>
      <c r="P5920" s="3"/>
    </row>
    <row r="5921" spans="3:16" x14ac:dyDescent="0.25">
      <c r="C5921" s="4"/>
      <c r="P5921" s="3"/>
    </row>
    <row r="5922" spans="3:16" x14ac:dyDescent="0.25">
      <c r="C5922" s="4"/>
      <c r="P5922" s="3"/>
    </row>
    <row r="5923" spans="3:16" x14ac:dyDescent="0.25">
      <c r="C5923" s="4"/>
      <c r="P5923" s="3"/>
    </row>
    <row r="5924" spans="3:16" x14ac:dyDescent="0.25">
      <c r="C5924" s="4"/>
      <c r="P5924" s="3"/>
    </row>
    <row r="5925" spans="3:16" x14ac:dyDescent="0.25">
      <c r="C5925" s="4"/>
      <c r="P5925" s="3"/>
    </row>
    <row r="5926" spans="3:16" x14ac:dyDescent="0.25">
      <c r="C5926" s="4"/>
      <c r="P5926" s="3"/>
    </row>
    <row r="5927" spans="3:16" x14ac:dyDescent="0.25">
      <c r="C5927" s="4"/>
      <c r="P5927" s="3"/>
    </row>
    <row r="5928" spans="3:16" x14ac:dyDescent="0.25">
      <c r="C5928" s="4"/>
      <c r="P5928" s="3"/>
    </row>
    <row r="5929" spans="3:16" x14ac:dyDescent="0.25">
      <c r="C5929" s="4"/>
      <c r="P5929" s="3"/>
    </row>
    <row r="5930" spans="3:16" x14ac:dyDescent="0.25">
      <c r="C5930" s="4"/>
      <c r="P5930" s="3"/>
    </row>
    <row r="5931" spans="3:16" x14ac:dyDescent="0.25">
      <c r="C5931" s="4"/>
      <c r="P5931" s="3"/>
    </row>
    <row r="5932" spans="3:16" x14ac:dyDescent="0.25">
      <c r="C5932" s="4"/>
      <c r="P5932" s="3"/>
    </row>
    <row r="5933" spans="3:16" x14ac:dyDescent="0.25">
      <c r="C5933" s="4"/>
      <c r="P5933" s="3"/>
    </row>
    <row r="5934" spans="3:16" x14ac:dyDescent="0.25">
      <c r="C5934" s="4"/>
      <c r="P5934" s="3"/>
    </row>
    <row r="5935" spans="3:16" x14ac:dyDescent="0.25">
      <c r="C5935" s="4"/>
      <c r="P5935" s="3"/>
    </row>
    <row r="5936" spans="3:16" x14ac:dyDescent="0.25">
      <c r="C5936" s="4"/>
      <c r="P5936" s="3"/>
    </row>
    <row r="5937" spans="3:16" x14ac:dyDescent="0.25">
      <c r="C5937" s="4"/>
      <c r="P5937" s="3"/>
    </row>
    <row r="5938" spans="3:16" x14ac:dyDescent="0.25">
      <c r="C5938" s="4"/>
      <c r="P5938" s="3"/>
    </row>
    <row r="5939" spans="3:16" x14ac:dyDescent="0.25">
      <c r="C5939" s="4"/>
      <c r="P5939" s="3"/>
    </row>
    <row r="5940" spans="3:16" x14ac:dyDescent="0.25">
      <c r="C5940" s="4"/>
      <c r="P5940" s="3"/>
    </row>
    <row r="5941" spans="3:16" x14ac:dyDescent="0.25">
      <c r="C5941" s="4"/>
      <c r="P5941" s="3"/>
    </row>
    <row r="5942" spans="3:16" x14ac:dyDescent="0.25">
      <c r="C5942" s="4"/>
      <c r="P5942" s="3"/>
    </row>
    <row r="5943" spans="3:16" x14ac:dyDescent="0.25">
      <c r="C5943" s="4"/>
      <c r="P5943" s="3"/>
    </row>
    <row r="5944" spans="3:16" x14ac:dyDescent="0.25">
      <c r="C5944" s="4"/>
      <c r="P5944" s="3"/>
    </row>
    <row r="5945" spans="3:16" x14ac:dyDescent="0.25">
      <c r="C5945" s="4"/>
      <c r="P5945" s="3"/>
    </row>
    <row r="5946" spans="3:16" x14ac:dyDescent="0.25">
      <c r="C5946" s="4"/>
      <c r="P5946" s="3"/>
    </row>
    <row r="5947" spans="3:16" x14ac:dyDescent="0.25">
      <c r="C5947" s="4"/>
      <c r="P5947" s="3"/>
    </row>
    <row r="5948" spans="3:16" x14ac:dyDescent="0.25">
      <c r="C5948" s="4"/>
      <c r="P5948" s="3"/>
    </row>
    <row r="5949" spans="3:16" x14ac:dyDescent="0.25">
      <c r="C5949" s="4"/>
      <c r="P5949" s="3"/>
    </row>
    <row r="5950" spans="3:16" x14ac:dyDescent="0.25">
      <c r="C5950" s="4"/>
      <c r="P5950" s="3"/>
    </row>
    <row r="5951" spans="3:16" x14ac:dyDescent="0.25">
      <c r="C5951" s="4"/>
      <c r="P5951" s="3"/>
    </row>
    <row r="5952" spans="3:16" x14ac:dyDescent="0.25">
      <c r="C5952" s="4"/>
      <c r="P5952" s="3"/>
    </row>
    <row r="5953" spans="3:16" x14ac:dyDescent="0.25">
      <c r="C5953" s="4"/>
      <c r="P5953" s="3"/>
    </row>
    <row r="5954" spans="3:16" x14ac:dyDescent="0.25">
      <c r="C5954" s="4"/>
      <c r="P5954" s="3"/>
    </row>
    <row r="5955" spans="3:16" x14ac:dyDescent="0.25">
      <c r="C5955" s="4"/>
      <c r="P5955" s="3"/>
    </row>
    <row r="5956" spans="3:16" x14ac:dyDescent="0.25">
      <c r="C5956" s="4"/>
      <c r="P5956" s="3"/>
    </row>
    <row r="5957" spans="3:16" x14ac:dyDescent="0.25">
      <c r="C5957" s="4"/>
      <c r="P5957" s="3"/>
    </row>
    <row r="5958" spans="3:16" x14ac:dyDescent="0.25">
      <c r="C5958" s="4"/>
      <c r="P5958" s="3"/>
    </row>
    <row r="5959" spans="3:16" x14ac:dyDescent="0.25">
      <c r="C5959" s="4"/>
      <c r="P5959" s="3"/>
    </row>
    <row r="5960" spans="3:16" x14ac:dyDescent="0.25">
      <c r="C5960" s="4"/>
      <c r="P5960" s="3"/>
    </row>
    <row r="5961" spans="3:16" x14ac:dyDescent="0.25">
      <c r="C5961" s="4"/>
      <c r="P5961" s="3"/>
    </row>
    <row r="5962" spans="3:16" x14ac:dyDescent="0.25">
      <c r="C5962" s="4"/>
      <c r="P5962" s="3"/>
    </row>
    <row r="5963" spans="3:16" x14ac:dyDescent="0.25">
      <c r="C5963" s="4"/>
      <c r="P5963" s="3"/>
    </row>
    <row r="5964" spans="3:16" x14ac:dyDescent="0.25">
      <c r="C5964" s="4"/>
      <c r="P5964" s="3"/>
    </row>
    <row r="5965" spans="3:16" x14ac:dyDescent="0.25">
      <c r="C5965" s="4"/>
      <c r="P5965" s="3"/>
    </row>
    <row r="5966" spans="3:16" x14ac:dyDescent="0.25">
      <c r="C5966" s="4"/>
      <c r="P5966" s="3"/>
    </row>
    <row r="5967" spans="3:16" x14ac:dyDescent="0.25">
      <c r="C5967" s="4"/>
      <c r="P5967" s="3"/>
    </row>
    <row r="5968" spans="3:16" x14ac:dyDescent="0.25">
      <c r="C5968" s="4"/>
      <c r="P5968" s="3"/>
    </row>
    <row r="5969" spans="3:16" x14ac:dyDescent="0.25">
      <c r="C5969" s="4"/>
      <c r="P5969" s="3"/>
    </row>
    <row r="5970" spans="3:16" x14ac:dyDescent="0.25">
      <c r="C5970" s="4"/>
      <c r="P5970" s="3"/>
    </row>
    <row r="5971" spans="3:16" x14ac:dyDescent="0.25">
      <c r="C5971" s="4"/>
      <c r="P5971" s="3"/>
    </row>
    <row r="5972" spans="3:16" x14ac:dyDescent="0.25">
      <c r="C5972" s="4"/>
      <c r="P5972" s="3"/>
    </row>
    <row r="5973" spans="3:16" x14ac:dyDescent="0.25">
      <c r="C5973" s="4"/>
      <c r="P5973" s="3"/>
    </row>
    <row r="5974" spans="3:16" x14ac:dyDescent="0.25">
      <c r="C5974" s="4"/>
      <c r="P5974" s="3"/>
    </row>
    <row r="5975" spans="3:16" x14ac:dyDescent="0.25">
      <c r="C5975" s="4"/>
      <c r="P5975" s="3"/>
    </row>
    <row r="5976" spans="3:16" x14ac:dyDescent="0.25">
      <c r="C5976" s="4"/>
      <c r="P5976" s="3"/>
    </row>
    <row r="5977" spans="3:16" x14ac:dyDescent="0.25">
      <c r="C5977" s="4"/>
      <c r="P5977" s="3"/>
    </row>
    <row r="5978" spans="3:16" x14ac:dyDescent="0.25">
      <c r="C5978" s="4"/>
      <c r="P5978" s="3"/>
    </row>
    <row r="5979" spans="3:16" x14ac:dyDescent="0.25">
      <c r="C5979" s="4"/>
      <c r="P5979" s="3"/>
    </row>
    <row r="5980" spans="3:16" x14ac:dyDescent="0.25">
      <c r="C5980" s="4"/>
      <c r="P5980" s="3"/>
    </row>
    <row r="5981" spans="3:16" x14ac:dyDescent="0.25">
      <c r="C5981" s="4"/>
      <c r="P5981" s="3"/>
    </row>
    <row r="5982" spans="3:16" x14ac:dyDescent="0.25">
      <c r="C5982" s="4"/>
      <c r="P5982" s="3"/>
    </row>
    <row r="5983" spans="3:16" x14ac:dyDescent="0.25">
      <c r="C5983" s="4"/>
      <c r="P5983" s="3"/>
    </row>
    <row r="5984" spans="3:16" x14ac:dyDescent="0.25">
      <c r="C5984" s="4"/>
      <c r="P5984" s="3"/>
    </row>
    <row r="5985" spans="3:16" x14ac:dyDescent="0.25">
      <c r="C5985" s="4"/>
      <c r="P5985" s="3"/>
    </row>
    <row r="5986" spans="3:16" x14ac:dyDescent="0.25">
      <c r="C5986" s="4"/>
      <c r="P5986" s="3"/>
    </row>
    <row r="5987" spans="3:16" x14ac:dyDescent="0.25">
      <c r="C5987" s="4"/>
      <c r="P5987" s="3"/>
    </row>
    <row r="5988" spans="3:16" x14ac:dyDescent="0.25">
      <c r="C5988" s="4"/>
      <c r="P5988" s="3"/>
    </row>
    <row r="5989" spans="3:16" x14ac:dyDescent="0.25">
      <c r="C5989" s="4"/>
      <c r="P5989" s="3"/>
    </row>
    <row r="5990" spans="3:16" x14ac:dyDescent="0.25">
      <c r="C5990" s="4"/>
      <c r="P5990" s="3"/>
    </row>
    <row r="5991" spans="3:16" x14ac:dyDescent="0.25">
      <c r="C5991" s="4"/>
      <c r="P5991" s="3"/>
    </row>
    <row r="5992" spans="3:16" x14ac:dyDescent="0.25">
      <c r="C5992" s="4"/>
      <c r="P5992" s="3"/>
    </row>
    <row r="5993" spans="3:16" x14ac:dyDescent="0.25">
      <c r="C5993" s="4"/>
      <c r="P5993" s="3"/>
    </row>
    <row r="5994" spans="3:16" x14ac:dyDescent="0.25">
      <c r="C5994" s="4"/>
      <c r="P5994" s="3"/>
    </row>
    <row r="5995" spans="3:16" x14ac:dyDescent="0.25">
      <c r="C5995" s="4"/>
      <c r="P5995" s="3"/>
    </row>
    <row r="5996" spans="3:16" x14ac:dyDescent="0.25">
      <c r="C5996" s="4"/>
      <c r="P5996" s="3"/>
    </row>
    <row r="5997" spans="3:16" x14ac:dyDescent="0.25">
      <c r="C5997" s="4"/>
      <c r="P5997" s="3"/>
    </row>
    <row r="5998" spans="3:16" x14ac:dyDescent="0.25">
      <c r="C5998" s="4"/>
      <c r="P5998" s="3"/>
    </row>
    <row r="5999" spans="3:16" x14ac:dyDescent="0.25">
      <c r="C5999" s="4"/>
      <c r="P5999" s="3"/>
    </row>
    <row r="6000" spans="3:16" x14ac:dyDescent="0.25">
      <c r="C6000" s="4"/>
      <c r="P6000" s="3"/>
    </row>
    <row r="6001" spans="3:16" x14ac:dyDescent="0.25">
      <c r="C6001" s="4"/>
      <c r="P6001" s="3"/>
    </row>
    <row r="6002" spans="3:16" x14ac:dyDescent="0.25">
      <c r="C6002" s="4"/>
      <c r="P6002" s="3"/>
    </row>
    <row r="6003" spans="3:16" x14ac:dyDescent="0.25">
      <c r="C6003" s="4"/>
      <c r="P6003" s="3"/>
    </row>
    <row r="6004" spans="3:16" x14ac:dyDescent="0.25">
      <c r="C6004" s="4"/>
      <c r="P6004" s="3"/>
    </row>
    <row r="6005" spans="3:16" x14ac:dyDescent="0.25">
      <c r="C6005" s="4"/>
      <c r="P6005" s="3"/>
    </row>
    <row r="6006" spans="3:16" x14ac:dyDescent="0.25">
      <c r="C6006" s="4"/>
      <c r="P6006" s="3"/>
    </row>
    <row r="6007" spans="3:16" x14ac:dyDescent="0.25">
      <c r="C6007" s="4"/>
      <c r="P6007" s="3"/>
    </row>
    <row r="6008" spans="3:16" x14ac:dyDescent="0.25">
      <c r="C6008" s="4"/>
      <c r="P6008" s="3"/>
    </row>
    <row r="6009" spans="3:16" x14ac:dyDescent="0.25">
      <c r="C6009" s="4"/>
      <c r="P6009" s="3"/>
    </row>
    <row r="6010" spans="3:16" x14ac:dyDescent="0.25">
      <c r="C6010" s="4"/>
      <c r="P6010" s="3"/>
    </row>
    <row r="6011" spans="3:16" x14ac:dyDescent="0.25">
      <c r="C6011" s="4"/>
      <c r="P6011" s="3"/>
    </row>
    <row r="6012" spans="3:16" x14ac:dyDescent="0.25">
      <c r="C6012" s="4"/>
      <c r="P6012" s="3"/>
    </row>
    <row r="6013" spans="3:16" x14ac:dyDescent="0.25">
      <c r="C6013" s="4"/>
      <c r="P6013" s="3"/>
    </row>
    <row r="6014" spans="3:16" x14ac:dyDescent="0.25">
      <c r="C6014" s="4"/>
      <c r="P6014" s="3"/>
    </row>
    <row r="6015" spans="3:16" x14ac:dyDescent="0.25">
      <c r="C6015" s="4"/>
      <c r="P6015" s="3"/>
    </row>
    <row r="6016" spans="3:16" x14ac:dyDescent="0.25">
      <c r="C6016" s="4"/>
      <c r="P6016" s="3"/>
    </row>
    <row r="6017" spans="3:16" x14ac:dyDescent="0.25">
      <c r="C6017" s="4"/>
      <c r="P6017" s="3"/>
    </row>
    <row r="6018" spans="3:16" x14ac:dyDescent="0.25">
      <c r="C6018" s="4"/>
      <c r="P6018" s="3"/>
    </row>
    <row r="6019" spans="3:16" x14ac:dyDescent="0.25">
      <c r="C6019" s="4"/>
      <c r="P6019" s="3"/>
    </row>
    <row r="6020" spans="3:16" x14ac:dyDescent="0.25">
      <c r="C6020" s="4"/>
      <c r="P6020" s="3"/>
    </row>
    <row r="6021" spans="3:16" x14ac:dyDescent="0.25">
      <c r="C6021" s="4"/>
      <c r="P6021" s="3"/>
    </row>
    <row r="6022" spans="3:16" x14ac:dyDescent="0.25">
      <c r="C6022" s="4"/>
      <c r="P6022" s="3"/>
    </row>
    <row r="6023" spans="3:16" x14ac:dyDescent="0.25">
      <c r="C6023" s="4"/>
      <c r="P6023" s="3"/>
    </row>
    <row r="6024" spans="3:16" x14ac:dyDescent="0.25">
      <c r="C6024" s="4"/>
      <c r="P6024" s="3"/>
    </row>
    <row r="6025" spans="3:16" x14ac:dyDescent="0.25">
      <c r="C6025" s="4"/>
      <c r="P6025" s="3"/>
    </row>
    <row r="6026" spans="3:16" x14ac:dyDescent="0.25">
      <c r="C6026" s="4"/>
      <c r="P6026" s="3"/>
    </row>
    <row r="6027" spans="3:16" x14ac:dyDescent="0.25">
      <c r="C6027" s="4"/>
      <c r="P6027" s="3"/>
    </row>
    <row r="6028" spans="3:16" x14ac:dyDescent="0.25">
      <c r="C6028" s="4"/>
      <c r="P6028" s="3"/>
    </row>
    <row r="6029" spans="3:16" x14ac:dyDescent="0.25">
      <c r="C6029" s="4"/>
      <c r="P6029" s="3"/>
    </row>
    <row r="6030" spans="3:16" x14ac:dyDescent="0.25">
      <c r="C6030" s="4"/>
      <c r="P6030" s="3"/>
    </row>
    <row r="6031" spans="3:16" x14ac:dyDescent="0.25">
      <c r="C6031" s="4"/>
      <c r="P6031" s="3"/>
    </row>
    <row r="6032" spans="3:16" x14ac:dyDescent="0.25">
      <c r="C6032" s="4"/>
      <c r="P6032" s="3"/>
    </row>
    <row r="6033" spans="3:16" x14ac:dyDescent="0.25">
      <c r="C6033" s="4"/>
      <c r="P6033" s="3"/>
    </row>
    <row r="6034" spans="3:16" x14ac:dyDescent="0.25">
      <c r="C6034" s="4"/>
      <c r="P6034" s="3"/>
    </row>
    <row r="6035" spans="3:16" x14ac:dyDescent="0.25">
      <c r="C6035" s="4"/>
      <c r="P6035" s="3"/>
    </row>
    <row r="6036" spans="3:16" x14ac:dyDescent="0.25">
      <c r="C6036" s="4"/>
      <c r="P6036" s="3"/>
    </row>
    <row r="6037" spans="3:16" x14ac:dyDescent="0.25">
      <c r="C6037" s="4"/>
      <c r="P6037" s="3"/>
    </row>
    <row r="6038" spans="3:16" x14ac:dyDescent="0.25">
      <c r="C6038" s="4"/>
      <c r="P6038" s="3"/>
    </row>
    <row r="6039" spans="3:16" x14ac:dyDescent="0.25">
      <c r="C6039" s="4"/>
      <c r="P6039" s="3"/>
    </row>
    <row r="6040" spans="3:16" x14ac:dyDescent="0.25">
      <c r="C6040" s="4"/>
      <c r="P6040" s="3"/>
    </row>
    <row r="6041" spans="3:16" x14ac:dyDescent="0.25">
      <c r="C6041" s="4"/>
      <c r="P6041" s="3"/>
    </row>
    <row r="6042" spans="3:16" x14ac:dyDescent="0.25">
      <c r="C6042" s="4"/>
      <c r="P6042" s="3"/>
    </row>
    <row r="6043" spans="3:16" x14ac:dyDescent="0.25">
      <c r="C6043" s="4"/>
      <c r="P6043" s="3"/>
    </row>
    <row r="6044" spans="3:16" x14ac:dyDescent="0.25">
      <c r="C6044" s="4"/>
      <c r="P6044" s="3"/>
    </row>
    <row r="6045" spans="3:16" x14ac:dyDescent="0.25">
      <c r="C6045" s="4"/>
      <c r="P6045" s="3"/>
    </row>
    <row r="6046" spans="3:16" x14ac:dyDescent="0.25">
      <c r="C6046" s="4"/>
      <c r="P6046" s="3"/>
    </row>
    <row r="6047" spans="3:16" x14ac:dyDescent="0.25">
      <c r="C6047" s="4"/>
      <c r="P6047" s="3"/>
    </row>
    <row r="6048" spans="3:16" x14ac:dyDescent="0.25">
      <c r="C6048" s="4"/>
      <c r="P6048" s="3"/>
    </row>
    <row r="6049" spans="3:16" x14ac:dyDescent="0.25">
      <c r="C6049" s="4"/>
      <c r="P6049" s="3"/>
    </row>
    <row r="6050" spans="3:16" x14ac:dyDescent="0.25">
      <c r="C6050" s="4"/>
      <c r="P6050" s="3"/>
    </row>
    <row r="6051" spans="3:16" x14ac:dyDescent="0.25">
      <c r="C6051" s="4"/>
      <c r="P6051" s="3"/>
    </row>
    <row r="6052" spans="3:16" x14ac:dyDescent="0.25">
      <c r="C6052" s="4"/>
      <c r="P6052" s="3"/>
    </row>
    <row r="6053" spans="3:16" x14ac:dyDescent="0.25">
      <c r="C6053" s="4"/>
      <c r="P6053" s="3"/>
    </row>
    <row r="6054" spans="3:16" x14ac:dyDescent="0.25">
      <c r="C6054" s="4"/>
      <c r="P6054" s="3"/>
    </row>
    <row r="6055" spans="3:16" x14ac:dyDescent="0.25">
      <c r="C6055" s="4"/>
      <c r="P6055" s="3"/>
    </row>
    <row r="6056" spans="3:16" x14ac:dyDescent="0.25">
      <c r="C6056" s="4"/>
      <c r="P6056" s="3"/>
    </row>
    <row r="6057" spans="3:16" x14ac:dyDescent="0.25">
      <c r="C6057" s="4"/>
      <c r="P6057" s="3"/>
    </row>
    <row r="6058" spans="3:16" x14ac:dyDescent="0.25">
      <c r="C6058" s="4"/>
      <c r="P6058" s="3"/>
    </row>
    <row r="6059" spans="3:16" x14ac:dyDescent="0.25">
      <c r="C6059" s="4"/>
      <c r="P6059" s="3"/>
    </row>
    <row r="6060" spans="3:16" x14ac:dyDescent="0.25">
      <c r="C6060" s="4"/>
      <c r="P6060" s="3"/>
    </row>
    <row r="6061" spans="3:16" x14ac:dyDescent="0.25">
      <c r="C6061" s="4"/>
      <c r="P6061" s="3"/>
    </row>
    <row r="6062" spans="3:16" x14ac:dyDescent="0.25">
      <c r="C6062" s="4"/>
      <c r="P6062" s="3"/>
    </row>
    <row r="6063" spans="3:16" x14ac:dyDescent="0.25">
      <c r="C6063" s="4"/>
      <c r="P6063" s="3"/>
    </row>
    <row r="6064" spans="3:16" x14ac:dyDescent="0.25">
      <c r="C6064" s="4"/>
      <c r="P6064" s="3"/>
    </row>
    <row r="6065" spans="3:16" x14ac:dyDescent="0.25">
      <c r="C6065" s="4"/>
      <c r="P6065" s="3"/>
    </row>
    <row r="6066" spans="3:16" x14ac:dyDescent="0.25">
      <c r="C6066" s="4"/>
      <c r="P6066" s="3"/>
    </row>
    <row r="6067" spans="3:16" x14ac:dyDescent="0.25">
      <c r="C6067" s="4"/>
      <c r="P6067" s="3"/>
    </row>
    <row r="6068" spans="3:16" x14ac:dyDescent="0.25">
      <c r="C6068" s="4"/>
      <c r="P6068" s="3"/>
    </row>
    <row r="6069" spans="3:16" x14ac:dyDescent="0.25">
      <c r="C6069" s="4"/>
      <c r="P6069" s="3"/>
    </row>
    <row r="6070" spans="3:16" x14ac:dyDescent="0.25">
      <c r="C6070" s="4"/>
      <c r="P6070" s="3"/>
    </row>
    <row r="6071" spans="3:16" x14ac:dyDescent="0.25">
      <c r="C6071" s="4"/>
      <c r="P6071" s="3"/>
    </row>
    <row r="6072" spans="3:16" x14ac:dyDescent="0.25">
      <c r="C6072" s="4"/>
      <c r="P6072" s="3"/>
    </row>
    <row r="6073" spans="3:16" x14ac:dyDescent="0.25">
      <c r="C6073" s="4"/>
      <c r="P6073" s="3"/>
    </row>
    <row r="6074" spans="3:16" x14ac:dyDescent="0.25">
      <c r="C6074" s="4"/>
      <c r="P6074" s="3"/>
    </row>
    <row r="6075" spans="3:16" x14ac:dyDescent="0.25">
      <c r="C6075" s="4"/>
      <c r="P6075" s="3"/>
    </row>
    <row r="6076" spans="3:16" x14ac:dyDescent="0.25">
      <c r="C6076" s="4"/>
      <c r="P6076" s="3"/>
    </row>
    <row r="6077" spans="3:16" x14ac:dyDescent="0.25">
      <c r="C6077" s="4"/>
      <c r="P6077" s="3"/>
    </row>
    <row r="6078" spans="3:16" x14ac:dyDescent="0.25">
      <c r="C6078" s="4"/>
      <c r="P6078" s="3"/>
    </row>
    <row r="6079" spans="3:16" x14ac:dyDescent="0.25">
      <c r="C6079" s="4"/>
      <c r="P6079" s="3"/>
    </row>
    <row r="6080" spans="3:16" x14ac:dyDescent="0.25">
      <c r="C6080" s="4"/>
      <c r="P6080" s="3"/>
    </row>
    <row r="6081" spans="3:16" x14ac:dyDescent="0.25">
      <c r="C6081" s="4"/>
      <c r="P6081" s="3"/>
    </row>
    <row r="6082" spans="3:16" x14ac:dyDescent="0.25">
      <c r="C6082" s="4"/>
      <c r="P6082" s="3"/>
    </row>
    <row r="6083" spans="3:16" x14ac:dyDescent="0.25">
      <c r="C6083" s="4"/>
      <c r="P6083" s="3"/>
    </row>
    <row r="6084" spans="3:16" x14ac:dyDescent="0.25">
      <c r="C6084" s="4"/>
      <c r="P6084" s="3"/>
    </row>
    <row r="6085" spans="3:16" x14ac:dyDescent="0.25">
      <c r="C6085" s="4"/>
      <c r="P6085" s="3"/>
    </row>
    <row r="6086" spans="3:16" x14ac:dyDescent="0.25">
      <c r="C6086" s="4"/>
      <c r="P6086" s="3"/>
    </row>
    <row r="6087" spans="3:16" x14ac:dyDescent="0.25">
      <c r="C6087" s="4"/>
      <c r="P6087" s="3"/>
    </row>
    <row r="6088" spans="3:16" x14ac:dyDescent="0.25">
      <c r="C6088" s="4"/>
      <c r="P6088" s="3"/>
    </row>
    <row r="6089" spans="3:16" x14ac:dyDescent="0.25">
      <c r="C6089" s="4"/>
      <c r="P6089" s="3"/>
    </row>
    <row r="6090" spans="3:16" x14ac:dyDescent="0.25">
      <c r="C6090" s="4"/>
      <c r="P6090" s="3"/>
    </row>
    <row r="6091" spans="3:16" x14ac:dyDescent="0.25">
      <c r="C6091" s="4"/>
      <c r="P6091" s="3"/>
    </row>
    <row r="6092" spans="3:16" x14ac:dyDescent="0.25">
      <c r="C6092" s="4"/>
      <c r="P6092" s="3"/>
    </row>
    <row r="6093" spans="3:16" x14ac:dyDescent="0.25">
      <c r="C6093" s="4"/>
      <c r="P6093" s="3"/>
    </row>
    <row r="6094" spans="3:16" x14ac:dyDescent="0.25">
      <c r="C6094" s="4"/>
      <c r="P6094" s="3"/>
    </row>
    <row r="6095" spans="3:16" x14ac:dyDescent="0.25">
      <c r="C6095" s="4"/>
      <c r="P6095" s="3"/>
    </row>
    <row r="6096" spans="3:16" x14ac:dyDescent="0.25">
      <c r="C6096" s="4"/>
      <c r="P6096" s="3"/>
    </row>
    <row r="6097" spans="3:16" x14ac:dyDescent="0.25">
      <c r="C6097" s="4"/>
      <c r="P6097" s="3"/>
    </row>
    <row r="6098" spans="3:16" x14ac:dyDescent="0.25">
      <c r="C6098" s="4"/>
      <c r="P6098" s="3"/>
    </row>
    <row r="6099" spans="3:16" x14ac:dyDescent="0.25">
      <c r="C6099" s="4"/>
      <c r="P6099" s="3"/>
    </row>
    <row r="6100" spans="3:16" x14ac:dyDescent="0.25">
      <c r="C6100" s="4"/>
      <c r="P6100" s="3"/>
    </row>
    <row r="6101" spans="3:16" x14ac:dyDescent="0.25">
      <c r="C6101" s="4"/>
      <c r="P6101" s="3"/>
    </row>
    <row r="6102" spans="3:16" x14ac:dyDescent="0.25">
      <c r="C6102" s="4"/>
      <c r="P6102" s="3"/>
    </row>
    <row r="6103" spans="3:16" x14ac:dyDescent="0.25">
      <c r="C6103" s="4"/>
      <c r="P6103" s="3"/>
    </row>
    <row r="6104" spans="3:16" x14ac:dyDescent="0.25">
      <c r="C6104" s="4"/>
      <c r="P6104" s="3"/>
    </row>
    <row r="6105" spans="3:16" x14ac:dyDescent="0.25">
      <c r="C6105" s="4"/>
      <c r="P6105" s="3"/>
    </row>
    <row r="6106" spans="3:16" x14ac:dyDescent="0.25">
      <c r="C6106" s="4"/>
      <c r="P6106" s="3"/>
    </row>
    <row r="6107" spans="3:16" x14ac:dyDescent="0.25">
      <c r="C6107" s="4"/>
      <c r="P6107" s="3"/>
    </row>
    <row r="6108" spans="3:16" x14ac:dyDescent="0.25">
      <c r="C6108" s="4"/>
      <c r="P6108" s="3"/>
    </row>
    <row r="6109" spans="3:16" x14ac:dyDescent="0.25">
      <c r="C6109" s="4"/>
      <c r="P6109" s="3"/>
    </row>
    <row r="6110" spans="3:16" x14ac:dyDescent="0.25">
      <c r="C6110" s="4"/>
      <c r="P6110" s="3"/>
    </row>
    <row r="6111" spans="3:16" x14ac:dyDescent="0.25">
      <c r="C6111" s="4"/>
      <c r="P6111" s="3"/>
    </row>
    <row r="6112" spans="3:16" x14ac:dyDescent="0.25">
      <c r="C6112" s="4"/>
      <c r="P6112" s="3"/>
    </row>
    <row r="6113" spans="3:16" x14ac:dyDescent="0.25">
      <c r="C6113" s="4"/>
      <c r="P6113" s="3"/>
    </row>
    <row r="6114" spans="3:16" x14ac:dyDescent="0.25">
      <c r="C6114" s="4"/>
      <c r="P6114" s="3"/>
    </row>
    <row r="6115" spans="3:16" x14ac:dyDescent="0.25">
      <c r="C6115" s="4"/>
      <c r="P6115" s="3"/>
    </row>
    <row r="6116" spans="3:16" x14ac:dyDescent="0.25">
      <c r="C6116" s="4"/>
      <c r="P6116" s="3"/>
    </row>
    <row r="6117" spans="3:16" x14ac:dyDescent="0.25">
      <c r="C6117" s="4"/>
      <c r="P6117" s="3"/>
    </row>
    <row r="6118" spans="3:16" x14ac:dyDescent="0.25">
      <c r="C6118" s="4"/>
      <c r="P6118" s="3"/>
    </row>
    <row r="6119" spans="3:16" x14ac:dyDescent="0.25">
      <c r="C6119" s="4"/>
      <c r="P6119" s="3"/>
    </row>
    <row r="6120" spans="3:16" x14ac:dyDescent="0.25">
      <c r="C6120" s="4"/>
      <c r="P6120" s="3"/>
    </row>
    <row r="6121" spans="3:16" x14ac:dyDescent="0.25">
      <c r="C6121" s="4"/>
      <c r="P6121" s="3"/>
    </row>
    <row r="6122" spans="3:16" x14ac:dyDescent="0.25">
      <c r="C6122" s="4"/>
      <c r="P6122" s="3"/>
    </row>
    <row r="6123" spans="3:16" x14ac:dyDescent="0.25">
      <c r="C6123" s="4"/>
      <c r="P6123" s="3"/>
    </row>
    <row r="6124" spans="3:16" x14ac:dyDescent="0.25">
      <c r="C6124" s="4"/>
      <c r="P6124" s="3"/>
    </row>
    <row r="6125" spans="3:16" x14ac:dyDescent="0.25">
      <c r="C6125" s="4"/>
      <c r="P6125" s="3"/>
    </row>
    <row r="6126" spans="3:16" x14ac:dyDescent="0.25">
      <c r="C6126" s="4"/>
      <c r="P6126" s="3"/>
    </row>
    <row r="6127" spans="3:16" x14ac:dyDescent="0.25">
      <c r="C6127" s="4"/>
      <c r="P6127" s="3"/>
    </row>
    <row r="6128" spans="3:16" x14ac:dyDescent="0.25">
      <c r="C6128" s="4"/>
      <c r="P6128" s="3"/>
    </row>
    <row r="6129" spans="3:16" x14ac:dyDescent="0.25">
      <c r="C6129" s="4"/>
      <c r="P6129" s="3"/>
    </row>
    <row r="6130" spans="3:16" x14ac:dyDescent="0.25">
      <c r="C6130" s="4"/>
      <c r="P6130" s="3"/>
    </row>
    <row r="6131" spans="3:16" x14ac:dyDescent="0.25">
      <c r="C6131" s="4"/>
      <c r="P6131" s="3"/>
    </row>
    <row r="6132" spans="3:16" x14ac:dyDescent="0.25">
      <c r="C6132" s="4"/>
      <c r="P6132" s="3"/>
    </row>
    <row r="6133" spans="3:16" x14ac:dyDescent="0.25">
      <c r="C6133" s="4"/>
      <c r="P6133" s="3"/>
    </row>
    <row r="6134" spans="3:16" x14ac:dyDescent="0.25">
      <c r="C6134" s="4"/>
      <c r="P6134" s="3"/>
    </row>
    <row r="6135" spans="3:16" x14ac:dyDescent="0.25">
      <c r="C6135" s="4"/>
      <c r="P6135" s="3"/>
    </row>
    <row r="6136" spans="3:16" x14ac:dyDescent="0.25">
      <c r="C6136" s="4"/>
      <c r="P6136" s="3"/>
    </row>
    <row r="6137" spans="3:16" x14ac:dyDescent="0.25">
      <c r="C6137" s="4"/>
      <c r="P6137" s="3"/>
    </row>
    <row r="6138" spans="3:16" x14ac:dyDescent="0.25">
      <c r="C6138" s="4"/>
      <c r="P6138" s="3"/>
    </row>
    <row r="6139" spans="3:16" x14ac:dyDescent="0.25">
      <c r="C6139" s="4"/>
      <c r="P6139" s="3"/>
    </row>
    <row r="6140" spans="3:16" x14ac:dyDescent="0.25">
      <c r="C6140" s="4"/>
      <c r="P6140" s="3"/>
    </row>
    <row r="6141" spans="3:16" x14ac:dyDescent="0.25">
      <c r="C6141" s="4"/>
      <c r="P6141" s="3"/>
    </row>
    <row r="6142" spans="3:16" x14ac:dyDescent="0.25">
      <c r="C6142" s="4"/>
      <c r="P6142" s="3"/>
    </row>
    <row r="6143" spans="3:16" x14ac:dyDescent="0.25">
      <c r="C6143" s="4"/>
      <c r="P6143" s="3"/>
    </row>
    <row r="6144" spans="3:16" x14ac:dyDescent="0.25">
      <c r="C6144" s="4"/>
      <c r="P6144" s="3"/>
    </row>
    <row r="6145" spans="3:16" x14ac:dyDescent="0.25">
      <c r="C6145" s="4"/>
      <c r="P6145" s="3"/>
    </row>
    <row r="6146" spans="3:16" x14ac:dyDescent="0.25">
      <c r="C6146" s="4"/>
      <c r="P6146" s="3"/>
    </row>
    <row r="6147" spans="3:16" x14ac:dyDescent="0.25">
      <c r="C6147" s="4"/>
      <c r="P6147" s="3"/>
    </row>
    <row r="6148" spans="3:16" x14ac:dyDescent="0.25">
      <c r="C6148" s="4"/>
      <c r="P6148" s="3"/>
    </row>
    <row r="6149" spans="3:16" x14ac:dyDescent="0.25">
      <c r="C6149" s="4"/>
      <c r="P6149" s="3"/>
    </row>
    <row r="6150" spans="3:16" x14ac:dyDescent="0.25">
      <c r="C6150" s="4"/>
      <c r="P6150" s="3"/>
    </row>
    <row r="6151" spans="3:16" x14ac:dyDescent="0.25">
      <c r="C6151" s="4"/>
      <c r="P6151" s="3"/>
    </row>
    <row r="6152" spans="3:16" x14ac:dyDescent="0.25">
      <c r="C6152" s="4"/>
      <c r="P6152" s="3"/>
    </row>
    <row r="6153" spans="3:16" x14ac:dyDescent="0.25">
      <c r="C6153" s="4"/>
      <c r="P6153" s="3"/>
    </row>
    <row r="6154" spans="3:16" x14ac:dyDescent="0.25">
      <c r="C6154" s="4"/>
      <c r="P6154" s="3"/>
    </row>
    <row r="6155" spans="3:16" x14ac:dyDescent="0.25">
      <c r="C6155" s="4"/>
      <c r="P6155" s="3"/>
    </row>
    <row r="6156" spans="3:16" x14ac:dyDescent="0.25">
      <c r="C6156" s="4"/>
      <c r="P6156" s="3"/>
    </row>
    <row r="6157" spans="3:16" x14ac:dyDescent="0.25">
      <c r="C6157" s="4"/>
      <c r="P6157" s="3"/>
    </row>
    <row r="6158" spans="3:16" x14ac:dyDescent="0.25">
      <c r="C6158" s="4"/>
      <c r="P6158" s="3"/>
    </row>
    <row r="6159" spans="3:16" x14ac:dyDescent="0.25">
      <c r="C6159" s="4"/>
      <c r="P6159" s="3"/>
    </row>
    <row r="6160" spans="3:16" x14ac:dyDescent="0.25">
      <c r="C6160" s="4"/>
      <c r="P6160" s="3"/>
    </row>
    <row r="6161" spans="3:16" x14ac:dyDescent="0.25">
      <c r="C6161" s="4"/>
      <c r="P6161" s="3"/>
    </row>
    <row r="6162" spans="3:16" x14ac:dyDescent="0.25">
      <c r="C6162" s="4"/>
      <c r="P6162" s="3"/>
    </row>
    <row r="6163" spans="3:16" x14ac:dyDescent="0.25">
      <c r="C6163" s="4"/>
      <c r="P6163" s="3"/>
    </row>
    <row r="6164" spans="3:16" x14ac:dyDescent="0.25">
      <c r="C6164" s="4"/>
      <c r="P6164" s="3"/>
    </row>
    <row r="6165" spans="3:16" x14ac:dyDescent="0.25">
      <c r="C6165" s="4"/>
      <c r="P6165" s="3"/>
    </row>
    <row r="6166" spans="3:16" x14ac:dyDescent="0.25">
      <c r="C6166" s="4"/>
      <c r="P6166" s="3"/>
    </row>
    <row r="6167" spans="3:16" x14ac:dyDescent="0.25">
      <c r="C6167" s="4"/>
      <c r="P6167" s="3"/>
    </row>
    <row r="6168" spans="3:16" x14ac:dyDescent="0.25">
      <c r="C6168" s="4"/>
      <c r="P6168" s="3"/>
    </row>
    <row r="6169" spans="3:16" x14ac:dyDescent="0.25">
      <c r="C6169" s="4"/>
      <c r="P6169" s="3"/>
    </row>
    <row r="6170" spans="3:16" x14ac:dyDescent="0.25">
      <c r="C6170" s="4"/>
      <c r="P6170" s="3"/>
    </row>
    <row r="6171" spans="3:16" x14ac:dyDescent="0.25">
      <c r="C6171" s="4"/>
      <c r="P6171" s="3"/>
    </row>
    <row r="6172" spans="3:16" x14ac:dyDescent="0.25">
      <c r="C6172" s="4"/>
      <c r="P6172" s="3"/>
    </row>
    <row r="6173" spans="3:16" x14ac:dyDescent="0.25">
      <c r="C6173" s="4"/>
      <c r="P6173" s="3"/>
    </row>
    <row r="6174" spans="3:16" x14ac:dyDescent="0.25">
      <c r="C6174" s="4"/>
      <c r="P6174" s="3"/>
    </row>
    <row r="6175" spans="3:16" x14ac:dyDescent="0.25">
      <c r="C6175" s="4"/>
      <c r="P6175" s="3"/>
    </row>
    <row r="6176" spans="3:16" x14ac:dyDescent="0.25">
      <c r="C6176" s="4"/>
      <c r="P6176" s="3"/>
    </row>
    <row r="6177" spans="3:16" x14ac:dyDescent="0.25">
      <c r="C6177" s="4"/>
      <c r="P6177" s="3"/>
    </row>
    <row r="6178" spans="3:16" x14ac:dyDescent="0.25">
      <c r="C6178" s="4"/>
      <c r="P6178" s="3"/>
    </row>
    <row r="6179" spans="3:16" x14ac:dyDescent="0.25">
      <c r="C6179" s="4"/>
      <c r="P6179" s="3"/>
    </row>
    <row r="6180" spans="3:16" x14ac:dyDescent="0.25">
      <c r="C6180" s="4"/>
      <c r="P6180" s="3"/>
    </row>
    <row r="6181" spans="3:16" x14ac:dyDescent="0.25">
      <c r="C6181" s="4"/>
      <c r="P6181" s="3"/>
    </row>
    <row r="6182" spans="3:16" x14ac:dyDescent="0.25">
      <c r="C6182" s="4"/>
      <c r="P6182" s="3"/>
    </row>
    <row r="6183" spans="3:16" x14ac:dyDescent="0.25">
      <c r="C6183" s="4"/>
      <c r="P6183" s="3"/>
    </row>
    <row r="6184" spans="3:16" x14ac:dyDescent="0.25">
      <c r="C6184" s="4"/>
      <c r="P6184" s="3"/>
    </row>
    <row r="6185" spans="3:16" x14ac:dyDescent="0.25">
      <c r="C6185" s="4"/>
      <c r="P6185" s="3"/>
    </row>
    <row r="6186" spans="3:16" x14ac:dyDescent="0.25">
      <c r="C6186" s="4"/>
      <c r="P6186" s="3"/>
    </row>
    <row r="6187" spans="3:16" x14ac:dyDescent="0.25">
      <c r="C6187" s="4"/>
      <c r="P6187" s="3"/>
    </row>
    <row r="6188" spans="3:16" x14ac:dyDescent="0.25">
      <c r="C6188" s="4"/>
      <c r="P6188" s="3"/>
    </row>
    <row r="6189" spans="3:16" x14ac:dyDescent="0.25">
      <c r="C6189" s="4"/>
      <c r="P6189" s="3"/>
    </row>
    <row r="6190" spans="3:16" x14ac:dyDescent="0.25">
      <c r="C6190" s="4"/>
      <c r="P6190" s="3"/>
    </row>
    <row r="6191" spans="3:16" x14ac:dyDescent="0.25">
      <c r="C6191" s="4"/>
      <c r="P6191" s="3"/>
    </row>
    <row r="6192" spans="3:16" x14ac:dyDescent="0.25">
      <c r="C6192" s="4"/>
      <c r="P6192" s="3"/>
    </row>
    <row r="6193" spans="3:16" x14ac:dyDescent="0.25">
      <c r="C6193" s="4"/>
      <c r="P6193" s="3"/>
    </row>
    <row r="6194" spans="3:16" x14ac:dyDescent="0.25">
      <c r="C6194" s="4"/>
      <c r="P6194" s="3"/>
    </row>
    <row r="6195" spans="3:16" x14ac:dyDescent="0.25">
      <c r="C6195" s="4"/>
      <c r="P6195" s="3"/>
    </row>
    <row r="6196" spans="3:16" x14ac:dyDescent="0.25">
      <c r="C6196" s="4"/>
      <c r="P6196" s="3"/>
    </row>
    <row r="6197" spans="3:16" x14ac:dyDescent="0.25">
      <c r="C6197" s="4"/>
      <c r="P6197" s="3"/>
    </row>
    <row r="6198" spans="3:16" x14ac:dyDescent="0.25">
      <c r="C6198" s="4"/>
      <c r="P6198" s="3"/>
    </row>
    <row r="6199" spans="3:16" x14ac:dyDescent="0.25">
      <c r="C6199" s="4"/>
      <c r="P6199" s="3"/>
    </row>
    <row r="6200" spans="3:16" x14ac:dyDescent="0.25">
      <c r="C6200" s="4"/>
      <c r="P6200" s="3"/>
    </row>
    <row r="6201" spans="3:16" x14ac:dyDescent="0.25">
      <c r="C6201" s="4"/>
      <c r="P6201" s="3"/>
    </row>
    <row r="6202" spans="3:16" x14ac:dyDescent="0.25">
      <c r="C6202" s="4"/>
      <c r="P6202" s="3"/>
    </row>
    <row r="6203" spans="3:16" x14ac:dyDescent="0.25">
      <c r="C6203" s="4"/>
      <c r="P6203" s="3"/>
    </row>
    <row r="6204" spans="3:16" x14ac:dyDescent="0.25">
      <c r="C6204" s="4"/>
      <c r="P6204" s="3"/>
    </row>
    <row r="6205" spans="3:16" x14ac:dyDescent="0.25">
      <c r="C6205" s="4"/>
      <c r="P6205" s="3"/>
    </row>
    <row r="6206" spans="3:16" x14ac:dyDescent="0.25">
      <c r="C6206" s="4"/>
      <c r="P6206" s="3"/>
    </row>
    <row r="6207" spans="3:16" x14ac:dyDescent="0.25">
      <c r="C6207" s="4"/>
      <c r="P6207" s="3"/>
    </row>
    <row r="6208" spans="3:16" x14ac:dyDescent="0.25">
      <c r="C6208" s="4"/>
      <c r="P6208" s="3"/>
    </row>
    <row r="6209" spans="3:16" x14ac:dyDescent="0.25">
      <c r="C6209" s="4"/>
      <c r="P6209" s="3"/>
    </row>
    <row r="6210" spans="3:16" x14ac:dyDescent="0.25">
      <c r="C6210" s="4"/>
      <c r="P6210" s="3"/>
    </row>
    <row r="6211" spans="3:16" x14ac:dyDescent="0.25">
      <c r="C6211" s="4"/>
      <c r="P6211" s="3"/>
    </row>
    <row r="6212" spans="3:16" x14ac:dyDescent="0.25">
      <c r="C6212" s="4"/>
      <c r="P6212" s="3"/>
    </row>
    <row r="6213" spans="3:16" x14ac:dyDescent="0.25">
      <c r="C6213" s="4"/>
      <c r="P6213" s="3"/>
    </row>
    <row r="6214" spans="3:16" x14ac:dyDescent="0.25">
      <c r="C6214" s="4"/>
      <c r="P6214" s="3"/>
    </row>
    <row r="6215" spans="3:16" x14ac:dyDescent="0.25">
      <c r="C6215" s="4"/>
      <c r="P6215" s="3"/>
    </row>
    <row r="6216" spans="3:16" x14ac:dyDescent="0.25">
      <c r="C6216" s="4"/>
      <c r="P6216" s="3"/>
    </row>
    <row r="6217" spans="3:16" x14ac:dyDescent="0.25">
      <c r="C6217" s="4"/>
      <c r="P6217" s="3"/>
    </row>
    <row r="6218" spans="3:16" x14ac:dyDescent="0.25">
      <c r="C6218" s="4"/>
      <c r="P6218" s="3"/>
    </row>
    <row r="6219" spans="3:16" x14ac:dyDescent="0.25">
      <c r="C6219" s="4"/>
      <c r="P6219" s="3"/>
    </row>
    <row r="6220" spans="3:16" x14ac:dyDescent="0.25">
      <c r="C6220" s="4"/>
      <c r="P6220" s="3"/>
    </row>
    <row r="6221" spans="3:16" x14ac:dyDescent="0.25">
      <c r="C6221" s="4"/>
      <c r="P6221" s="3"/>
    </row>
    <row r="6222" spans="3:16" x14ac:dyDescent="0.25">
      <c r="C6222" s="4"/>
      <c r="P6222" s="3"/>
    </row>
    <row r="6223" spans="3:16" x14ac:dyDescent="0.25">
      <c r="C6223" s="4"/>
      <c r="P6223" s="3"/>
    </row>
    <row r="6224" spans="3:16" x14ac:dyDescent="0.25">
      <c r="C6224" s="4"/>
      <c r="P6224" s="3"/>
    </row>
    <row r="6225" spans="3:16" x14ac:dyDescent="0.25">
      <c r="C6225" s="4"/>
      <c r="P6225" s="3"/>
    </row>
    <row r="6226" spans="3:16" x14ac:dyDescent="0.25">
      <c r="C6226" s="4"/>
      <c r="P6226" s="3"/>
    </row>
    <row r="6227" spans="3:16" x14ac:dyDescent="0.25">
      <c r="C6227" s="4"/>
      <c r="P6227" s="3"/>
    </row>
    <row r="6228" spans="3:16" x14ac:dyDescent="0.25">
      <c r="C6228" s="4"/>
      <c r="P6228" s="3"/>
    </row>
    <row r="6229" spans="3:16" x14ac:dyDescent="0.25">
      <c r="C6229" s="4"/>
      <c r="P6229" s="3"/>
    </row>
    <row r="6230" spans="3:16" x14ac:dyDescent="0.25">
      <c r="C6230" s="4"/>
      <c r="P6230" s="3"/>
    </row>
    <row r="6231" spans="3:16" x14ac:dyDescent="0.25">
      <c r="C6231" s="4"/>
      <c r="P6231" s="3"/>
    </row>
    <row r="6232" spans="3:16" x14ac:dyDescent="0.25">
      <c r="C6232" s="4"/>
      <c r="P6232" s="3"/>
    </row>
    <row r="6233" spans="3:16" x14ac:dyDescent="0.25">
      <c r="C6233" s="4"/>
      <c r="P6233" s="3"/>
    </row>
    <row r="6234" spans="3:16" x14ac:dyDescent="0.25">
      <c r="C6234" s="4"/>
      <c r="P6234" s="3"/>
    </row>
    <row r="6235" spans="3:16" x14ac:dyDescent="0.25">
      <c r="C6235" s="4"/>
      <c r="P6235" s="3"/>
    </row>
    <row r="6236" spans="3:16" x14ac:dyDescent="0.25">
      <c r="C6236" s="4"/>
      <c r="P6236" s="3"/>
    </row>
    <row r="6237" spans="3:16" x14ac:dyDescent="0.25">
      <c r="C6237" s="4"/>
      <c r="P6237" s="3"/>
    </row>
    <row r="6238" spans="3:16" x14ac:dyDescent="0.25">
      <c r="C6238" s="4"/>
      <c r="P6238" s="3"/>
    </row>
    <row r="6239" spans="3:16" x14ac:dyDescent="0.25">
      <c r="C6239" s="4"/>
      <c r="P6239" s="3"/>
    </row>
    <row r="6240" spans="3:16" x14ac:dyDescent="0.25">
      <c r="C6240" s="4"/>
      <c r="P6240" s="3"/>
    </row>
    <row r="6241" spans="3:16" x14ac:dyDescent="0.25">
      <c r="C6241" s="4"/>
      <c r="P6241" s="3"/>
    </row>
    <row r="6242" spans="3:16" x14ac:dyDescent="0.25">
      <c r="C6242" s="4"/>
      <c r="P6242" s="3"/>
    </row>
    <row r="6243" spans="3:16" x14ac:dyDescent="0.25">
      <c r="C6243" s="4"/>
      <c r="P6243" s="3"/>
    </row>
    <row r="6244" spans="3:16" x14ac:dyDescent="0.25">
      <c r="C6244" s="4"/>
      <c r="P6244" s="3"/>
    </row>
    <row r="6245" spans="3:16" x14ac:dyDescent="0.25">
      <c r="C6245" s="4"/>
      <c r="P6245" s="3"/>
    </row>
    <row r="6246" spans="3:16" x14ac:dyDescent="0.25">
      <c r="C6246" s="4"/>
      <c r="P6246" s="3"/>
    </row>
    <row r="6247" spans="3:16" x14ac:dyDescent="0.25">
      <c r="C6247" s="4"/>
      <c r="P6247" s="3"/>
    </row>
    <row r="6248" spans="3:16" x14ac:dyDescent="0.25">
      <c r="C6248" s="4"/>
      <c r="P6248" s="3"/>
    </row>
    <row r="6249" spans="3:16" x14ac:dyDescent="0.25">
      <c r="C6249" s="4"/>
      <c r="P6249" s="3"/>
    </row>
    <row r="6250" spans="3:16" x14ac:dyDescent="0.25">
      <c r="C6250" s="4"/>
      <c r="P6250" s="3"/>
    </row>
    <row r="6251" spans="3:16" x14ac:dyDescent="0.25">
      <c r="C6251" s="4"/>
      <c r="P6251" s="3"/>
    </row>
    <row r="6252" spans="3:16" x14ac:dyDescent="0.25">
      <c r="C6252" s="4"/>
      <c r="P6252" s="3"/>
    </row>
    <row r="6253" spans="3:16" x14ac:dyDescent="0.25">
      <c r="C6253" s="4"/>
      <c r="P6253" s="3"/>
    </row>
    <row r="6254" spans="3:16" x14ac:dyDescent="0.25">
      <c r="C6254" s="4"/>
      <c r="P6254" s="3"/>
    </row>
    <row r="6255" spans="3:16" x14ac:dyDescent="0.25">
      <c r="C6255" s="4"/>
      <c r="P6255" s="3"/>
    </row>
    <row r="6256" spans="3:16" x14ac:dyDescent="0.25">
      <c r="C6256" s="4"/>
      <c r="P6256" s="3"/>
    </row>
    <row r="6257" spans="3:16" x14ac:dyDescent="0.25">
      <c r="C6257" s="4"/>
      <c r="P6257" s="3"/>
    </row>
    <row r="6258" spans="3:16" x14ac:dyDescent="0.25">
      <c r="C6258" s="4"/>
      <c r="P6258" s="3"/>
    </row>
    <row r="6259" spans="3:16" x14ac:dyDescent="0.25">
      <c r="C6259" s="4"/>
      <c r="P6259" s="3"/>
    </row>
    <row r="6260" spans="3:16" x14ac:dyDescent="0.25">
      <c r="C6260" s="4"/>
      <c r="P6260" s="3"/>
    </row>
    <row r="6261" spans="3:16" x14ac:dyDescent="0.25">
      <c r="C6261" s="4"/>
      <c r="P6261" s="3"/>
    </row>
    <row r="6262" spans="3:16" x14ac:dyDescent="0.25">
      <c r="C6262" s="4"/>
      <c r="P6262" s="3"/>
    </row>
    <row r="6263" spans="3:16" x14ac:dyDescent="0.25">
      <c r="C6263" s="4"/>
      <c r="P6263" s="3"/>
    </row>
    <row r="6264" spans="3:16" x14ac:dyDescent="0.25">
      <c r="C6264" s="4"/>
      <c r="P6264" s="3"/>
    </row>
    <row r="6265" spans="3:16" x14ac:dyDescent="0.25">
      <c r="C6265" s="4"/>
      <c r="P6265" s="3"/>
    </row>
    <row r="6266" spans="3:16" x14ac:dyDescent="0.25">
      <c r="C6266" s="4"/>
      <c r="P6266" s="3"/>
    </row>
    <row r="6267" spans="3:16" x14ac:dyDescent="0.25">
      <c r="C6267" s="4"/>
      <c r="P6267" s="3"/>
    </row>
    <row r="6268" spans="3:16" x14ac:dyDescent="0.25">
      <c r="C6268" s="4"/>
      <c r="P6268" s="3"/>
    </row>
    <row r="6269" spans="3:16" x14ac:dyDescent="0.25">
      <c r="C6269" s="4"/>
      <c r="P6269" s="3"/>
    </row>
    <row r="6270" spans="3:16" x14ac:dyDescent="0.25">
      <c r="C6270" s="4"/>
      <c r="P6270" s="3"/>
    </row>
    <row r="6271" spans="3:16" x14ac:dyDescent="0.25">
      <c r="C6271" s="4"/>
      <c r="P6271" s="3"/>
    </row>
    <row r="6272" spans="3:16" x14ac:dyDescent="0.25">
      <c r="C6272" s="4"/>
      <c r="P6272" s="3"/>
    </row>
    <row r="6273" spans="3:16" x14ac:dyDescent="0.25">
      <c r="C6273" s="4"/>
      <c r="P6273" s="3"/>
    </row>
    <row r="6274" spans="3:16" x14ac:dyDescent="0.25">
      <c r="C6274" s="4"/>
      <c r="P6274" s="3"/>
    </row>
    <row r="6275" spans="3:16" x14ac:dyDescent="0.25">
      <c r="C6275" s="4"/>
      <c r="P6275" s="3"/>
    </row>
    <row r="6276" spans="3:16" x14ac:dyDescent="0.25">
      <c r="C6276" s="4"/>
      <c r="P6276" s="3"/>
    </row>
    <row r="6277" spans="3:16" x14ac:dyDescent="0.25">
      <c r="C6277" s="4"/>
      <c r="P6277" s="3"/>
    </row>
    <row r="6278" spans="3:16" x14ac:dyDescent="0.25">
      <c r="C6278" s="4"/>
      <c r="P6278" s="3"/>
    </row>
    <row r="6279" spans="3:16" x14ac:dyDescent="0.25">
      <c r="C6279" s="4"/>
      <c r="P6279" s="3"/>
    </row>
    <row r="6280" spans="3:16" x14ac:dyDescent="0.25">
      <c r="C6280" s="4"/>
      <c r="P6280" s="3"/>
    </row>
    <row r="6281" spans="3:16" x14ac:dyDescent="0.25">
      <c r="C6281" s="4"/>
      <c r="P6281" s="3"/>
    </row>
    <row r="6282" spans="3:16" x14ac:dyDescent="0.25">
      <c r="C6282" s="4"/>
      <c r="P6282" s="3"/>
    </row>
    <row r="6283" spans="3:16" x14ac:dyDescent="0.25">
      <c r="C6283" s="4"/>
      <c r="P6283" s="3"/>
    </row>
    <row r="6284" spans="3:16" x14ac:dyDescent="0.25">
      <c r="C6284" s="4"/>
      <c r="P6284" s="3"/>
    </row>
    <row r="6285" spans="3:16" x14ac:dyDescent="0.25">
      <c r="C6285" s="4"/>
      <c r="P6285" s="3"/>
    </row>
    <row r="6286" spans="3:16" x14ac:dyDescent="0.25">
      <c r="C6286" s="4"/>
      <c r="P6286" s="3"/>
    </row>
    <row r="6287" spans="3:16" x14ac:dyDescent="0.25">
      <c r="C6287" s="4"/>
      <c r="P6287" s="3"/>
    </row>
    <row r="6288" spans="3:16" x14ac:dyDescent="0.25">
      <c r="C6288" s="4"/>
      <c r="P6288" s="3"/>
    </row>
    <row r="6289" spans="3:16" x14ac:dyDescent="0.25">
      <c r="C6289" s="4"/>
      <c r="P6289" s="3"/>
    </row>
    <row r="6290" spans="3:16" x14ac:dyDescent="0.25">
      <c r="C6290" s="4"/>
      <c r="P6290" s="3"/>
    </row>
    <row r="6291" spans="3:16" x14ac:dyDescent="0.25">
      <c r="C6291" s="4"/>
      <c r="P6291" s="3"/>
    </row>
    <row r="6292" spans="3:16" x14ac:dyDescent="0.25">
      <c r="C6292" s="4"/>
      <c r="P6292" s="3"/>
    </row>
    <row r="6293" spans="3:16" x14ac:dyDescent="0.25">
      <c r="C6293" s="4"/>
      <c r="P6293" s="3"/>
    </row>
    <row r="6294" spans="3:16" x14ac:dyDescent="0.25">
      <c r="C6294" s="4"/>
      <c r="P6294" s="3"/>
    </row>
    <row r="6295" spans="3:16" x14ac:dyDescent="0.25">
      <c r="C6295" s="4"/>
      <c r="P6295" s="3"/>
    </row>
    <row r="6296" spans="3:16" x14ac:dyDescent="0.25">
      <c r="C6296" s="4"/>
      <c r="P6296" s="3"/>
    </row>
    <row r="6297" spans="3:16" x14ac:dyDescent="0.25">
      <c r="C6297" s="4"/>
      <c r="P6297" s="3"/>
    </row>
    <row r="6298" spans="3:16" x14ac:dyDescent="0.25">
      <c r="C6298" s="4"/>
      <c r="P6298" s="3"/>
    </row>
    <row r="6299" spans="3:16" x14ac:dyDescent="0.25">
      <c r="C6299" s="4"/>
      <c r="P6299" s="3"/>
    </row>
    <row r="6300" spans="3:16" x14ac:dyDescent="0.25">
      <c r="C6300" s="4"/>
      <c r="P6300" s="3"/>
    </row>
    <row r="6301" spans="3:16" x14ac:dyDescent="0.25">
      <c r="C6301" s="4"/>
      <c r="P6301" s="3"/>
    </row>
    <row r="6302" spans="3:16" x14ac:dyDescent="0.25">
      <c r="C6302" s="4"/>
      <c r="P6302" s="3"/>
    </row>
    <row r="6303" spans="3:16" x14ac:dyDescent="0.25">
      <c r="C6303" s="4"/>
      <c r="P6303" s="3"/>
    </row>
    <row r="6304" spans="3:16" x14ac:dyDescent="0.25">
      <c r="C6304" s="4"/>
      <c r="P6304" s="3"/>
    </row>
    <row r="6305" spans="3:16" x14ac:dyDescent="0.25">
      <c r="C6305" s="4"/>
      <c r="P6305" s="3"/>
    </row>
    <row r="6306" spans="3:16" x14ac:dyDescent="0.25">
      <c r="C6306" s="4"/>
      <c r="P6306" s="3"/>
    </row>
    <row r="6307" spans="3:16" x14ac:dyDescent="0.25">
      <c r="C6307" s="4"/>
      <c r="P6307" s="3"/>
    </row>
    <row r="6308" spans="3:16" x14ac:dyDescent="0.25">
      <c r="C6308" s="4"/>
      <c r="P6308" s="3"/>
    </row>
    <row r="6309" spans="3:16" x14ac:dyDescent="0.25">
      <c r="C6309" s="4"/>
      <c r="P6309" s="3"/>
    </row>
    <row r="6310" spans="3:16" x14ac:dyDescent="0.25">
      <c r="C6310" s="4"/>
      <c r="P6310" s="3"/>
    </row>
    <row r="6311" spans="3:16" x14ac:dyDescent="0.25">
      <c r="C6311" s="4"/>
      <c r="P6311" s="3"/>
    </row>
    <row r="6312" spans="3:16" x14ac:dyDescent="0.25">
      <c r="C6312" s="4"/>
      <c r="P6312" s="3"/>
    </row>
    <row r="6313" spans="3:16" x14ac:dyDescent="0.25">
      <c r="C6313" s="4"/>
      <c r="P6313" s="3"/>
    </row>
    <row r="6314" spans="3:16" x14ac:dyDescent="0.25">
      <c r="C6314" s="4"/>
      <c r="P6314" s="3"/>
    </row>
    <row r="6315" spans="3:16" x14ac:dyDescent="0.25">
      <c r="C6315" s="4"/>
      <c r="P6315" s="3"/>
    </row>
    <row r="6316" spans="3:16" x14ac:dyDescent="0.25">
      <c r="C6316" s="4"/>
      <c r="P6316" s="3"/>
    </row>
    <row r="6317" spans="3:16" x14ac:dyDescent="0.25">
      <c r="C6317" s="4"/>
      <c r="P6317" s="3"/>
    </row>
    <row r="6318" spans="3:16" x14ac:dyDescent="0.25">
      <c r="C6318" s="4"/>
      <c r="P6318" s="3"/>
    </row>
    <row r="6319" spans="3:16" x14ac:dyDescent="0.25">
      <c r="C6319" s="4"/>
      <c r="P6319" s="3"/>
    </row>
    <row r="6320" spans="3:16" x14ac:dyDescent="0.25">
      <c r="C6320" s="4"/>
      <c r="P6320" s="3"/>
    </row>
    <row r="6321" spans="3:16" x14ac:dyDescent="0.25">
      <c r="C6321" s="4"/>
      <c r="P6321" s="3"/>
    </row>
    <row r="6322" spans="3:16" x14ac:dyDescent="0.25">
      <c r="C6322" s="4"/>
      <c r="P6322" s="3"/>
    </row>
    <row r="6323" spans="3:16" x14ac:dyDescent="0.25">
      <c r="C6323" s="4"/>
      <c r="P6323" s="3"/>
    </row>
    <row r="6324" spans="3:16" x14ac:dyDescent="0.25">
      <c r="C6324" s="4"/>
      <c r="P6324" s="3"/>
    </row>
    <row r="6325" spans="3:16" x14ac:dyDescent="0.25">
      <c r="C6325" s="4"/>
      <c r="P6325" s="3"/>
    </row>
    <row r="6326" spans="3:16" x14ac:dyDescent="0.25">
      <c r="C6326" s="4"/>
      <c r="P6326" s="3"/>
    </row>
    <row r="6327" spans="3:16" x14ac:dyDescent="0.25">
      <c r="C6327" s="4"/>
      <c r="P6327" s="3"/>
    </row>
    <row r="6328" spans="3:16" x14ac:dyDescent="0.25">
      <c r="C6328" s="4"/>
      <c r="P6328" s="3"/>
    </row>
    <row r="6329" spans="3:16" x14ac:dyDescent="0.25">
      <c r="C6329" s="4"/>
      <c r="P6329" s="3"/>
    </row>
    <row r="6330" spans="3:16" x14ac:dyDescent="0.25">
      <c r="C6330" s="4"/>
      <c r="P6330" s="3"/>
    </row>
    <row r="6331" spans="3:16" x14ac:dyDescent="0.25">
      <c r="C6331" s="4"/>
      <c r="P6331" s="3"/>
    </row>
    <row r="6332" spans="3:16" x14ac:dyDescent="0.25">
      <c r="C6332" s="4"/>
      <c r="P6332" s="3"/>
    </row>
    <row r="6333" spans="3:16" x14ac:dyDescent="0.25">
      <c r="C6333" s="4"/>
      <c r="P6333" s="3"/>
    </row>
    <row r="6334" spans="3:16" x14ac:dyDescent="0.25">
      <c r="C6334" s="4"/>
      <c r="P6334" s="3"/>
    </row>
    <row r="6335" spans="3:16" x14ac:dyDescent="0.25">
      <c r="C6335" s="4"/>
      <c r="P6335" s="3"/>
    </row>
    <row r="6336" spans="3:16" x14ac:dyDescent="0.25">
      <c r="C6336" s="4"/>
      <c r="P6336" s="3"/>
    </row>
    <row r="6337" spans="3:16" x14ac:dyDescent="0.25">
      <c r="C6337" s="4"/>
      <c r="P6337" s="3"/>
    </row>
    <row r="6338" spans="3:16" x14ac:dyDescent="0.25">
      <c r="C6338" s="4"/>
      <c r="P6338" s="3"/>
    </row>
    <row r="6339" spans="3:16" x14ac:dyDescent="0.25">
      <c r="C6339" s="4"/>
      <c r="P6339" s="3"/>
    </row>
    <row r="6340" spans="3:16" x14ac:dyDescent="0.25">
      <c r="C6340" s="4"/>
      <c r="P6340" s="3"/>
    </row>
    <row r="6341" spans="3:16" x14ac:dyDescent="0.25">
      <c r="C6341" s="4"/>
      <c r="P6341" s="3"/>
    </row>
    <row r="6342" spans="3:16" x14ac:dyDescent="0.25">
      <c r="C6342" s="4"/>
      <c r="P6342" s="3"/>
    </row>
    <row r="6343" spans="3:16" x14ac:dyDescent="0.25">
      <c r="C6343" s="4"/>
      <c r="P6343" s="3"/>
    </row>
    <row r="6344" spans="3:16" x14ac:dyDescent="0.25">
      <c r="C6344" s="4"/>
      <c r="P6344" s="3"/>
    </row>
    <row r="6345" spans="3:16" x14ac:dyDescent="0.25">
      <c r="C6345" s="4"/>
      <c r="P6345" s="3"/>
    </row>
    <row r="6346" spans="3:16" x14ac:dyDescent="0.25">
      <c r="C6346" s="4"/>
      <c r="P6346" s="3"/>
    </row>
    <row r="6347" spans="3:16" x14ac:dyDescent="0.25">
      <c r="C6347" s="4"/>
      <c r="P6347" s="3"/>
    </row>
    <row r="6348" spans="3:16" x14ac:dyDescent="0.25">
      <c r="C6348" s="4"/>
      <c r="P6348" s="3"/>
    </row>
    <row r="6349" spans="3:16" x14ac:dyDescent="0.25">
      <c r="C6349" s="4"/>
      <c r="P6349" s="3"/>
    </row>
    <row r="6350" spans="3:16" x14ac:dyDescent="0.25">
      <c r="C6350" s="4"/>
      <c r="P6350" s="3"/>
    </row>
    <row r="6351" spans="3:16" x14ac:dyDescent="0.25">
      <c r="C6351" s="4"/>
      <c r="P6351" s="3"/>
    </row>
    <row r="6352" spans="3:16" x14ac:dyDescent="0.25">
      <c r="C6352" s="4"/>
      <c r="P6352" s="3"/>
    </row>
    <row r="6353" spans="3:16" x14ac:dyDescent="0.25">
      <c r="C6353" s="4"/>
      <c r="P6353" s="3"/>
    </row>
    <row r="6354" spans="3:16" x14ac:dyDescent="0.25">
      <c r="C6354" s="4"/>
      <c r="P6354" s="3"/>
    </row>
    <row r="6355" spans="3:16" x14ac:dyDescent="0.25">
      <c r="C6355" s="4"/>
      <c r="P6355" s="3"/>
    </row>
    <row r="6356" spans="3:16" x14ac:dyDescent="0.25">
      <c r="C6356" s="4"/>
      <c r="P6356" s="3"/>
    </row>
    <row r="6357" spans="3:16" x14ac:dyDescent="0.25">
      <c r="C6357" s="4"/>
      <c r="P6357" s="3"/>
    </row>
    <row r="6358" spans="3:16" x14ac:dyDescent="0.25">
      <c r="C6358" s="4"/>
      <c r="P6358" s="3"/>
    </row>
    <row r="6359" spans="3:16" x14ac:dyDescent="0.25">
      <c r="C6359" s="4"/>
      <c r="P6359" s="3"/>
    </row>
    <row r="6360" spans="3:16" x14ac:dyDescent="0.25">
      <c r="C6360" s="4"/>
      <c r="P6360" s="3"/>
    </row>
    <row r="6361" spans="3:16" x14ac:dyDescent="0.25">
      <c r="C6361" s="4"/>
      <c r="P6361" s="3"/>
    </row>
    <row r="6362" spans="3:16" x14ac:dyDescent="0.25">
      <c r="C6362" s="4"/>
      <c r="P6362" s="3"/>
    </row>
    <row r="6363" spans="3:16" x14ac:dyDescent="0.25">
      <c r="C6363" s="4"/>
      <c r="P6363" s="3"/>
    </row>
    <row r="6364" spans="3:16" x14ac:dyDescent="0.25">
      <c r="C6364" s="4"/>
      <c r="P6364" s="3"/>
    </row>
    <row r="6365" spans="3:16" x14ac:dyDescent="0.25">
      <c r="C6365" s="4"/>
      <c r="P6365" s="3"/>
    </row>
    <row r="6366" spans="3:16" x14ac:dyDescent="0.25">
      <c r="C6366" s="4"/>
      <c r="P6366" s="3"/>
    </row>
    <row r="6367" spans="3:16" x14ac:dyDescent="0.25">
      <c r="C6367" s="4"/>
      <c r="P6367" s="3"/>
    </row>
    <row r="6368" spans="3:16" x14ac:dyDescent="0.25">
      <c r="C6368" s="4"/>
      <c r="P6368" s="3"/>
    </row>
    <row r="6369" spans="3:16" x14ac:dyDescent="0.25">
      <c r="C6369" s="4"/>
      <c r="P6369" s="3"/>
    </row>
    <row r="6370" spans="3:16" x14ac:dyDescent="0.25">
      <c r="C6370" s="4"/>
      <c r="P6370" s="3"/>
    </row>
    <row r="6371" spans="3:16" x14ac:dyDescent="0.25">
      <c r="C6371" s="4"/>
      <c r="P6371" s="3"/>
    </row>
    <row r="6372" spans="3:16" x14ac:dyDescent="0.25">
      <c r="C6372" s="4"/>
      <c r="P6372" s="3"/>
    </row>
    <row r="6373" spans="3:16" x14ac:dyDescent="0.25">
      <c r="C6373" s="4"/>
      <c r="P6373" s="3"/>
    </row>
    <row r="6374" spans="3:16" x14ac:dyDescent="0.25">
      <c r="C6374" s="4"/>
      <c r="P6374" s="3"/>
    </row>
    <row r="6375" spans="3:16" x14ac:dyDescent="0.25">
      <c r="C6375" s="4"/>
      <c r="P6375" s="3"/>
    </row>
    <row r="6376" spans="3:16" x14ac:dyDescent="0.25">
      <c r="C6376" s="4"/>
      <c r="P6376" s="3"/>
    </row>
    <row r="6377" spans="3:16" x14ac:dyDescent="0.25">
      <c r="C6377" s="4"/>
      <c r="P6377" s="3"/>
    </row>
    <row r="6378" spans="3:16" x14ac:dyDescent="0.25">
      <c r="C6378" s="4"/>
      <c r="P6378" s="3"/>
    </row>
    <row r="6379" spans="3:16" x14ac:dyDescent="0.25">
      <c r="C6379" s="4"/>
      <c r="P6379" s="3"/>
    </row>
    <row r="6380" spans="3:16" x14ac:dyDescent="0.25">
      <c r="C6380" s="4"/>
      <c r="P6380" s="3"/>
    </row>
    <row r="6381" spans="3:16" x14ac:dyDescent="0.25">
      <c r="C6381" s="4"/>
      <c r="P6381" s="3"/>
    </row>
    <row r="6382" spans="3:16" x14ac:dyDescent="0.25">
      <c r="C6382" s="4"/>
      <c r="P6382" s="3"/>
    </row>
    <row r="6383" spans="3:16" x14ac:dyDescent="0.25">
      <c r="C6383" s="4"/>
      <c r="P6383" s="3"/>
    </row>
    <row r="6384" spans="3:16" x14ac:dyDescent="0.25">
      <c r="C6384" s="4"/>
      <c r="P6384" s="3"/>
    </row>
    <row r="6385" spans="3:16" x14ac:dyDescent="0.25">
      <c r="C6385" s="4"/>
      <c r="P6385" s="3"/>
    </row>
    <row r="6386" spans="3:16" x14ac:dyDescent="0.25">
      <c r="C6386" s="4"/>
      <c r="P6386" s="3"/>
    </row>
    <row r="6387" spans="3:16" x14ac:dyDescent="0.25">
      <c r="C6387" s="4"/>
      <c r="P6387" s="3"/>
    </row>
    <row r="6388" spans="3:16" x14ac:dyDescent="0.25">
      <c r="C6388" s="4"/>
      <c r="P6388" s="3"/>
    </row>
    <row r="6389" spans="3:16" x14ac:dyDescent="0.25">
      <c r="C6389" s="4"/>
      <c r="P6389" s="3"/>
    </row>
    <row r="6390" spans="3:16" x14ac:dyDescent="0.25">
      <c r="C6390" s="4"/>
      <c r="P6390" s="3"/>
    </row>
    <row r="6391" spans="3:16" x14ac:dyDescent="0.25">
      <c r="C6391" s="4"/>
      <c r="P6391" s="3"/>
    </row>
    <row r="6392" spans="3:16" x14ac:dyDescent="0.25">
      <c r="C6392" s="4"/>
      <c r="P6392" s="3"/>
    </row>
    <row r="6393" spans="3:16" x14ac:dyDescent="0.25">
      <c r="C6393" s="4"/>
      <c r="P6393" s="3"/>
    </row>
    <row r="6394" spans="3:16" x14ac:dyDescent="0.25">
      <c r="C6394" s="4"/>
      <c r="P6394" s="3"/>
    </row>
    <row r="6395" spans="3:16" x14ac:dyDescent="0.25">
      <c r="C6395" s="4"/>
      <c r="P6395" s="3"/>
    </row>
    <row r="6396" spans="3:16" x14ac:dyDescent="0.25">
      <c r="C6396" s="4"/>
      <c r="P6396" s="3"/>
    </row>
    <row r="6397" spans="3:16" x14ac:dyDescent="0.25">
      <c r="C6397" s="4"/>
      <c r="P6397" s="3"/>
    </row>
    <row r="6398" spans="3:16" x14ac:dyDescent="0.25">
      <c r="C6398" s="4"/>
      <c r="P6398" s="3"/>
    </row>
    <row r="6399" spans="3:16" x14ac:dyDescent="0.25">
      <c r="C6399" s="4"/>
      <c r="P6399" s="3"/>
    </row>
    <row r="6400" spans="3:16" x14ac:dyDescent="0.25">
      <c r="C6400" s="4"/>
      <c r="P6400" s="3"/>
    </row>
    <row r="6401" spans="3:16" x14ac:dyDescent="0.25">
      <c r="C6401" s="4"/>
      <c r="P6401" s="3"/>
    </row>
    <row r="6402" spans="3:16" x14ac:dyDescent="0.25">
      <c r="C6402" s="4"/>
      <c r="P6402" s="3"/>
    </row>
    <row r="6403" spans="3:16" x14ac:dyDescent="0.25">
      <c r="C6403" s="4"/>
      <c r="P6403" s="3"/>
    </row>
    <row r="6404" spans="3:16" x14ac:dyDescent="0.25">
      <c r="C6404" s="4"/>
      <c r="P6404" s="3"/>
    </row>
    <row r="6405" spans="3:16" x14ac:dyDescent="0.25">
      <c r="C6405" s="4"/>
      <c r="P6405" s="3"/>
    </row>
    <row r="6406" spans="3:16" x14ac:dyDescent="0.25">
      <c r="C6406" s="4"/>
      <c r="P6406" s="3"/>
    </row>
    <row r="6407" spans="3:16" x14ac:dyDescent="0.25">
      <c r="C6407" s="4"/>
      <c r="P6407" s="3"/>
    </row>
    <row r="6408" spans="3:16" x14ac:dyDescent="0.25">
      <c r="C6408" s="4"/>
      <c r="P6408" s="3"/>
    </row>
    <row r="6409" spans="3:16" x14ac:dyDescent="0.25">
      <c r="C6409" s="4"/>
      <c r="P6409" s="3"/>
    </row>
    <row r="6410" spans="3:16" x14ac:dyDescent="0.25">
      <c r="C6410" s="4"/>
      <c r="P6410" s="3"/>
    </row>
    <row r="6411" spans="3:16" x14ac:dyDescent="0.25">
      <c r="C6411" s="4"/>
      <c r="P6411" s="3"/>
    </row>
    <row r="6412" spans="3:16" x14ac:dyDescent="0.25">
      <c r="C6412" s="4"/>
      <c r="P6412" s="3"/>
    </row>
    <row r="6413" spans="3:16" x14ac:dyDescent="0.25">
      <c r="C6413" s="4"/>
      <c r="P6413" s="3"/>
    </row>
    <row r="6414" spans="3:16" x14ac:dyDescent="0.25">
      <c r="C6414" s="4"/>
      <c r="P6414" s="3"/>
    </row>
    <row r="6415" spans="3:16" x14ac:dyDescent="0.25">
      <c r="C6415" s="4"/>
      <c r="P6415" s="3"/>
    </row>
    <row r="6416" spans="3:16" x14ac:dyDescent="0.25">
      <c r="C6416" s="4"/>
      <c r="P6416" s="3"/>
    </row>
    <row r="6417" spans="3:16" x14ac:dyDescent="0.25">
      <c r="C6417" s="4"/>
      <c r="P6417" s="3"/>
    </row>
    <row r="6418" spans="3:16" x14ac:dyDescent="0.25">
      <c r="C6418" s="4"/>
      <c r="P6418" s="3"/>
    </row>
    <row r="6419" spans="3:16" x14ac:dyDescent="0.25">
      <c r="C6419" s="4"/>
      <c r="P6419" s="3"/>
    </row>
    <row r="6420" spans="3:16" x14ac:dyDescent="0.25">
      <c r="C6420" s="4"/>
      <c r="P6420" s="3"/>
    </row>
    <row r="6421" spans="3:16" x14ac:dyDescent="0.25">
      <c r="C6421" s="4"/>
      <c r="P6421" s="3"/>
    </row>
    <row r="6422" spans="3:16" x14ac:dyDescent="0.25">
      <c r="C6422" s="4"/>
      <c r="P6422" s="3"/>
    </row>
    <row r="6423" spans="3:16" x14ac:dyDescent="0.25">
      <c r="C6423" s="4"/>
      <c r="P6423" s="3"/>
    </row>
    <row r="6424" spans="3:16" x14ac:dyDescent="0.25">
      <c r="C6424" s="4"/>
      <c r="P6424" s="3"/>
    </row>
    <row r="6425" spans="3:16" x14ac:dyDescent="0.25">
      <c r="C6425" s="4"/>
      <c r="P6425" s="3"/>
    </row>
    <row r="6426" spans="3:16" x14ac:dyDescent="0.25">
      <c r="C6426" s="4"/>
      <c r="P6426" s="3"/>
    </row>
    <row r="6427" spans="3:16" x14ac:dyDescent="0.25">
      <c r="C6427" s="4"/>
      <c r="P6427" s="3"/>
    </row>
    <row r="6428" spans="3:16" x14ac:dyDescent="0.25">
      <c r="C6428" s="4"/>
      <c r="P6428" s="3"/>
    </row>
    <row r="6429" spans="3:16" x14ac:dyDescent="0.25">
      <c r="C6429" s="4"/>
      <c r="P6429" s="3"/>
    </row>
    <row r="6430" spans="3:16" x14ac:dyDescent="0.25">
      <c r="C6430" s="4"/>
      <c r="P6430" s="3"/>
    </row>
    <row r="6431" spans="3:16" x14ac:dyDescent="0.25">
      <c r="C6431" s="4"/>
      <c r="P6431" s="3"/>
    </row>
    <row r="6432" spans="3:16" x14ac:dyDescent="0.25">
      <c r="C6432" s="4"/>
      <c r="P6432" s="3"/>
    </row>
    <row r="6433" spans="3:16" x14ac:dyDescent="0.25">
      <c r="C6433" s="4"/>
      <c r="P6433" s="3"/>
    </row>
    <row r="6434" spans="3:16" x14ac:dyDescent="0.25">
      <c r="C6434" s="4"/>
      <c r="P6434" s="3"/>
    </row>
    <row r="6435" spans="3:16" x14ac:dyDescent="0.25">
      <c r="C6435" s="4"/>
      <c r="P6435" s="3"/>
    </row>
    <row r="6436" spans="3:16" x14ac:dyDescent="0.25">
      <c r="C6436" s="4"/>
      <c r="P6436" s="3"/>
    </row>
    <row r="6437" spans="3:16" x14ac:dyDescent="0.25">
      <c r="C6437" s="4"/>
      <c r="P6437" s="3"/>
    </row>
    <row r="6438" spans="3:16" x14ac:dyDescent="0.25">
      <c r="C6438" s="4"/>
      <c r="P6438" s="3"/>
    </row>
    <row r="6439" spans="3:16" x14ac:dyDescent="0.25">
      <c r="C6439" s="4"/>
      <c r="P6439" s="3"/>
    </row>
    <row r="6440" spans="3:16" x14ac:dyDescent="0.25">
      <c r="C6440" s="4"/>
      <c r="P6440" s="3"/>
    </row>
    <row r="6441" spans="3:16" x14ac:dyDescent="0.25">
      <c r="C6441" s="4"/>
      <c r="P6441" s="3"/>
    </row>
    <row r="6442" spans="3:16" x14ac:dyDescent="0.25">
      <c r="C6442" s="4"/>
      <c r="P6442" s="3"/>
    </row>
    <row r="6443" spans="3:16" x14ac:dyDescent="0.25">
      <c r="C6443" s="4"/>
      <c r="P6443" s="3"/>
    </row>
    <row r="6444" spans="3:16" x14ac:dyDescent="0.25">
      <c r="C6444" s="4"/>
      <c r="P6444" s="3"/>
    </row>
    <row r="6445" spans="3:16" x14ac:dyDescent="0.25">
      <c r="C6445" s="4"/>
      <c r="P6445" s="3"/>
    </row>
    <row r="6446" spans="3:16" x14ac:dyDescent="0.25">
      <c r="C6446" s="4"/>
      <c r="P6446" s="3"/>
    </row>
    <row r="6447" spans="3:16" x14ac:dyDescent="0.25">
      <c r="C6447" s="4"/>
      <c r="P6447" s="3"/>
    </row>
    <row r="6448" spans="3:16" x14ac:dyDescent="0.25">
      <c r="C6448" s="4"/>
      <c r="P6448" s="3"/>
    </row>
    <row r="6449" spans="3:16" x14ac:dyDescent="0.25">
      <c r="C6449" s="4"/>
      <c r="P6449" s="3"/>
    </row>
    <row r="6450" spans="3:16" x14ac:dyDescent="0.25">
      <c r="C6450" s="4"/>
      <c r="P6450" s="3"/>
    </row>
    <row r="6451" spans="3:16" x14ac:dyDescent="0.25">
      <c r="C6451" s="4"/>
      <c r="P6451" s="3"/>
    </row>
    <row r="6452" spans="3:16" x14ac:dyDescent="0.25">
      <c r="C6452" s="4"/>
      <c r="P6452" s="3"/>
    </row>
    <row r="6453" spans="3:16" x14ac:dyDescent="0.25">
      <c r="C6453" s="4"/>
      <c r="P6453" s="3"/>
    </row>
    <row r="6454" spans="3:16" x14ac:dyDescent="0.25">
      <c r="C6454" s="4"/>
      <c r="P6454" s="3"/>
    </row>
    <row r="6455" spans="3:16" x14ac:dyDescent="0.25">
      <c r="C6455" s="4"/>
      <c r="P6455" s="3"/>
    </row>
    <row r="6456" spans="3:16" x14ac:dyDescent="0.25">
      <c r="C6456" s="4"/>
      <c r="P6456" s="3"/>
    </row>
    <row r="6457" spans="3:16" x14ac:dyDescent="0.25">
      <c r="C6457" s="4"/>
      <c r="P6457" s="3"/>
    </row>
    <row r="6458" spans="3:16" x14ac:dyDescent="0.25">
      <c r="C6458" s="4"/>
      <c r="P6458" s="3"/>
    </row>
    <row r="6459" spans="3:16" x14ac:dyDescent="0.25">
      <c r="C6459" s="4"/>
      <c r="P6459" s="3"/>
    </row>
    <row r="6460" spans="3:16" x14ac:dyDescent="0.25">
      <c r="C6460" s="4"/>
      <c r="P6460" s="3"/>
    </row>
    <row r="6461" spans="3:16" x14ac:dyDescent="0.25">
      <c r="C6461" s="4"/>
      <c r="P6461" s="3"/>
    </row>
    <row r="6462" spans="3:16" x14ac:dyDescent="0.25">
      <c r="C6462" s="4"/>
      <c r="P6462" s="3"/>
    </row>
    <row r="6463" spans="3:16" x14ac:dyDescent="0.25">
      <c r="C6463" s="4"/>
      <c r="P6463" s="3"/>
    </row>
    <row r="6464" spans="3:16" x14ac:dyDescent="0.25">
      <c r="C6464" s="4"/>
      <c r="P6464" s="3"/>
    </row>
    <row r="6465" spans="3:16" x14ac:dyDescent="0.25">
      <c r="C6465" s="4"/>
      <c r="P6465" s="3"/>
    </row>
    <row r="6466" spans="3:16" x14ac:dyDescent="0.25">
      <c r="C6466" s="4"/>
      <c r="P6466" s="3"/>
    </row>
    <row r="6467" spans="3:16" x14ac:dyDescent="0.25">
      <c r="C6467" s="4"/>
      <c r="P6467" s="3"/>
    </row>
    <row r="6468" spans="3:16" x14ac:dyDescent="0.25">
      <c r="C6468" s="4"/>
      <c r="P6468" s="3"/>
    </row>
    <row r="6469" spans="3:16" x14ac:dyDescent="0.25">
      <c r="C6469" s="4"/>
      <c r="P6469" s="3"/>
    </row>
    <row r="6470" spans="3:16" x14ac:dyDescent="0.25">
      <c r="C6470" s="4"/>
      <c r="P6470" s="3"/>
    </row>
    <row r="6471" spans="3:16" x14ac:dyDescent="0.25">
      <c r="C6471" s="4"/>
      <c r="P6471" s="3"/>
    </row>
    <row r="6472" spans="3:16" x14ac:dyDescent="0.25">
      <c r="C6472" s="4"/>
      <c r="P6472" s="3"/>
    </row>
    <row r="6473" spans="3:16" x14ac:dyDescent="0.25">
      <c r="C6473" s="4"/>
      <c r="P6473" s="3"/>
    </row>
    <row r="6474" spans="3:16" x14ac:dyDescent="0.25">
      <c r="C6474" s="4"/>
      <c r="P6474" s="3"/>
    </row>
    <row r="6475" spans="3:16" x14ac:dyDescent="0.25">
      <c r="C6475" s="4"/>
      <c r="P6475" s="3"/>
    </row>
    <row r="6476" spans="3:16" x14ac:dyDescent="0.25">
      <c r="C6476" s="4"/>
      <c r="P6476" s="3"/>
    </row>
    <row r="6477" spans="3:16" x14ac:dyDescent="0.25">
      <c r="C6477" s="4"/>
      <c r="P6477" s="3"/>
    </row>
    <row r="6478" spans="3:16" x14ac:dyDescent="0.25">
      <c r="C6478" s="4"/>
      <c r="P6478" s="3"/>
    </row>
    <row r="6479" spans="3:16" x14ac:dyDescent="0.25">
      <c r="C6479" s="4"/>
      <c r="P6479" s="3"/>
    </row>
    <row r="6480" spans="3:16" x14ac:dyDescent="0.25">
      <c r="C6480" s="4"/>
      <c r="P6480" s="3"/>
    </row>
    <row r="6481" spans="3:16" x14ac:dyDescent="0.25">
      <c r="C6481" s="4"/>
      <c r="P6481" s="3"/>
    </row>
    <row r="6482" spans="3:16" x14ac:dyDescent="0.25">
      <c r="C6482" s="4"/>
      <c r="P6482" s="3"/>
    </row>
    <row r="6483" spans="3:16" x14ac:dyDescent="0.25">
      <c r="C6483" s="4"/>
      <c r="P6483" s="3"/>
    </row>
    <row r="6484" spans="3:16" x14ac:dyDescent="0.25">
      <c r="C6484" s="4"/>
      <c r="P6484" s="3"/>
    </row>
    <row r="6485" spans="3:16" x14ac:dyDescent="0.25">
      <c r="C6485" s="4"/>
      <c r="P6485" s="3"/>
    </row>
    <row r="6486" spans="3:16" x14ac:dyDescent="0.25">
      <c r="C6486" s="4"/>
      <c r="P6486" s="3"/>
    </row>
    <row r="6487" spans="3:16" x14ac:dyDescent="0.25">
      <c r="C6487" s="4"/>
      <c r="P6487" s="3"/>
    </row>
    <row r="6488" spans="3:16" x14ac:dyDescent="0.25">
      <c r="C6488" s="4"/>
      <c r="P6488" s="3"/>
    </row>
    <row r="6489" spans="3:16" x14ac:dyDescent="0.25">
      <c r="C6489" s="4"/>
      <c r="P6489" s="3"/>
    </row>
    <row r="6490" spans="3:16" x14ac:dyDescent="0.25">
      <c r="C6490" s="4"/>
      <c r="P6490" s="3"/>
    </row>
    <row r="6491" spans="3:16" x14ac:dyDescent="0.25">
      <c r="C6491" s="4"/>
      <c r="P6491" s="3"/>
    </row>
    <row r="6492" spans="3:16" x14ac:dyDescent="0.25">
      <c r="C6492" s="4"/>
      <c r="P6492" s="3"/>
    </row>
    <row r="6493" spans="3:16" x14ac:dyDescent="0.25">
      <c r="C6493" s="4"/>
      <c r="P6493" s="3"/>
    </row>
    <row r="6494" spans="3:16" x14ac:dyDescent="0.25">
      <c r="C6494" s="4"/>
      <c r="P6494" s="3"/>
    </row>
    <row r="6495" spans="3:16" x14ac:dyDescent="0.25">
      <c r="C6495" s="4"/>
      <c r="P6495" s="3"/>
    </row>
    <row r="6496" spans="3:16" x14ac:dyDescent="0.25">
      <c r="C6496" s="4"/>
      <c r="P6496" s="3"/>
    </row>
    <row r="6497" spans="3:16" x14ac:dyDescent="0.25">
      <c r="C6497" s="4"/>
      <c r="P6497" s="3"/>
    </row>
    <row r="6498" spans="3:16" x14ac:dyDescent="0.25">
      <c r="C6498" s="4"/>
      <c r="P6498" s="3"/>
    </row>
    <row r="6499" spans="3:16" x14ac:dyDescent="0.25">
      <c r="C6499" s="4"/>
      <c r="P6499" s="3"/>
    </row>
    <row r="6500" spans="3:16" x14ac:dyDescent="0.25">
      <c r="C6500" s="4"/>
      <c r="P6500" s="3"/>
    </row>
    <row r="6501" spans="3:16" x14ac:dyDescent="0.25">
      <c r="C6501" s="4"/>
      <c r="P6501" s="3"/>
    </row>
    <row r="6502" spans="3:16" x14ac:dyDescent="0.25">
      <c r="C6502" s="4"/>
      <c r="P6502" s="3"/>
    </row>
    <row r="6503" spans="3:16" x14ac:dyDescent="0.25">
      <c r="C6503" s="4"/>
      <c r="P6503" s="3"/>
    </row>
    <row r="6504" spans="3:16" x14ac:dyDescent="0.25">
      <c r="C6504" s="4"/>
      <c r="P6504" s="3"/>
    </row>
    <row r="6505" spans="3:16" x14ac:dyDescent="0.25">
      <c r="C6505" s="4"/>
      <c r="P6505" s="3"/>
    </row>
    <row r="6506" spans="3:16" x14ac:dyDescent="0.25">
      <c r="C6506" s="4"/>
      <c r="P6506" s="3"/>
    </row>
    <row r="6507" spans="3:16" x14ac:dyDescent="0.25">
      <c r="C6507" s="4"/>
      <c r="P6507" s="3"/>
    </row>
    <row r="6508" spans="3:16" x14ac:dyDescent="0.25">
      <c r="C6508" s="4"/>
      <c r="P6508" s="3"/>
    </row>
    <row r="6509" spans="3:16" x14ac:dyDescent="0.25">
      <c r="C6509" s="4"/>
      <c r="P6509" s="3"/>
    </row>
    <row r="6510" spans="3:16" x14ac:dyDescent="0.25">
      <c r="C6510" s="4"/>
      <c r="P6510" s="3"/>
    </row>
    <row r="6511" spans="3:16" x14ac:dyDescent="0.25">
      <c r="C6511" s="4"/>
      <c r="P6511" s="3"/>
    </row>
    <row r="6512" spans="3:16" x14ac:dyDescent="0.25">
      <c r="C6512" s="4"/>
      <c r="P6512" s="3"/>
    </row>
    <row r="6513" spans="3:16" x14ac:dyDescent="0.25">
      <c r="C6513" s="4"/>
      <c r="P6513" s="3"/>
    </row>
    <row r="6514" spans="3:16" x14ac:dyDescent="0.25">
      <c r="C6514" s="4"/>
      <c r="P6514" s="3"/>
    </row>
    <row r="6515" spans="3:16" x14ac:dyDescent="0.25">
      <c r="C6515" s="4"/>
      <c r="P6515" s="3"/>
    </row>
    <row r="6516" spans="3:16" x14ac:dyDescent="0.25">
      <c r="C6516" s="4"/>
      <c r="P6516" s="3"/>
    </row>
    <row r="6517" spans="3:16" x14ac:dyDescent="0.25">
      <c r="C6517" s="4"/>
      <c r="P6517" s="3"/>
    </row>
    <row r="6518" spans="3:16" x14ac:dyDescent="0.25">
      <c r="C6518" s="4"/>
      <c r="P6518" s="3"/>
    </row>
    <row r="6519" spans="3:16" x14ac:dyDescent="0.25">
      <c r="C6519" s="4"/>
      <c r="P6519" s="3"/>
    </row>
    <row r="6520" spans="3:16" x14ac:dyDescent="0.25">
      <c r="C6520" s="4"/>
      <c r="P6520" s="3"/>
    </row>
    <row r="6521" spans="3:16" x14ac:dyDescent="0.25">
      <c r="C6521" s="4"/>
      <c r="P6521" s="3"/>
    </row>
    <row r="6522" spans="3:16" x14ac:dyDescent="0.25">
      <c r="C6522" s="4"/>
      <c r="P6522" s="3"/>
    </row>
    <row r="6523" spans="3:16" x14ac:dyDescent="0.25">
      <c r="C6523" s="4"/>
      <c r="P6523" s="3"/>
    </row>
    <row r="6524" spans="3:16" x14ac:dyDescent="0.25">
      <c r="C6524" s="4"/>
      <c r="P6524" s="3"/>
    </row>
    <row r="6525" spans="3:16" x14ac:dyDescent="0.25">
      <c r="C6525" s="4"/>
      <c r="P6525" s="3"/>
    </row>
    <row r="6526" spans="3:16" x14ac:dyDescent="0.25">
      <c r="C6526" s="4"/>
      <c r="P6526" s="3"/>
    </row>
    <row r="6527" spans="3:16" x14ac:dyDescent="0.25">
      <c r="C6527" s="4"/>
      <c r="P6527" s="3"/>
    </row>
    <row r="6528" spans="3:16" x14ac:dyDescent="0.25">
      <c r="C6528" s="4"/>
      <c r="P6528" s="3"/>
    </row>
    <row r="6529" spans="3:16" x14ac:dyDescent="0.25">
      <c r="C6529" s="4"/>
      <c r="P6529" s="3"/>
    </row>
    <row r="6530" spans="3:16" x14ac:dyDescent="0.25">
      <c r="C6530" s="4"/>
      <c r="P6530" s="3"/>
    </row>
    <row r="6531" spans="3:16" x14ac:dyDescent="0.25">
      <c r="C6531" s="4"/>
      <c r="P6531" s="3"/>
    </row>
    <row r="6532" spans="3:16" x14ac:dyDescent="0.25">
      <c r="C6532" s="4"/>
      <c r="P6532" s="3"/>
    </row>
    <row r="6533" spans="3:16" x14ac:dyDescent="0.25">
      <c r="C6533" s="4"/>
      <c r="P6533" s="3"/>
    </row>
    <row r="6534" spans="3:16" x14ac:dyDescent="0.25">
      <c r="C6534" s="4"/>
      <c r="P6534" s="3"/>
    </row>
    <row r="6535" spans="3:16" x14ac:dyDescent="0.25">
      <c r="C6535" s="4"/>
      <c r="P6535" s="3"/>
    </row>
    <row r="6536" spans="3:16" x14ac:dyDescent="0.25">
      <c r="C6536" s="4"/>
      <c r="P6536" s="3"/>
    </row>
    <row r="6537" spans="3:16" x14ac:dyDescent="0.25">
      <c r="C6537" s="4"/>
      <c r="P6537" s="3"/>
    </row>
    <row r="6538" spans="3:16" x14ac:dyDescent="0.25">
      <c r="C6538" s="4"/>
      <c r="P6538" s="3"/>
    </row>
    <row r="6539" spans="3:16" x14ac:dyDescent="0.25">
      <c r="C6539" s="4"/>
      <c r="P6539" s="3"/>
    </row>
    <row r="6540" spans="3:16" x14ac:dyDescent="0.25">
      <c r="C6540" s="4"/>
      <c r="P6540" s="3"/>
    </row>
    <row r="6541" spans="3:16" x14ac:dyDescent="0.25">
      <c r="C6541" s="4"/>
      <c r="P6541" s="3"/>
    </row>
    <row r="6542" spans="3:16" x14ac:dyDescent="0.25">
      <c r="C6542" s="4"/>
      <c r="P6542" s="3"/>
    </row>
    <row r="6543" spans="3:16" x14ac:dyDescent="0.25">
      <c r="C6543" s="4"/>
      <c r="P6543" s="3"/>
    </row>
    <row r="6544" spans="3:16" x14ac:dyDescent="0.25">
      <c r="C6544" s="4"/>
      <c r="P6544" s="3"/>
    </row>
    <row r="6545" spans="3:16" x14ac:dyDescent="0.25">
      <c r="C6545" s="4"/>
      <c r="P6545" s="3"/>
    </row>
    <row r="6546" spans="3:16" x14ac:dyDescent="0.25">
      <c r="C6546" s="4"/>
      <c r="P6546" s="3"/>
    </row>
    <row r="6547" spans="3:16" x14ac:dyDescent="0.25">
      <c r="C6547" s="4"/>
      <c r="P6547" s="3"/>
    </row>
    <row r="6548" spans="3:16" x14ac:dyDescent="0.25">
      <c r="C6548" s="4"/>
      <c r="P6548" s="3"/>
    </row>
    <row r="6549" spans="3:16" x14ac:dyDescent="0.25">
      <c r="C6549" s="4"/>
      <c r="P6549" s="3"/>
    </row>
    <row r="6550" spans="3:16" x14ac:dyDescent="0.25">
      <c r="C6550" s="4"/>
      <c r="P6550" s="3"/>
    </row>
    <row r="6551" spans="3:16" x14ac:dyDescent="0.25">
      <c r="C6551" s="4"/>
      <c r="P6551" s="3"/>
    </row>
    <row r="6552" spans="3:16" x14ac:dyDescent="0.25">
      <c r="C6552" s="4"/>
      <c r="P6552" s="3"/>
    </row>
    <row r="6553" spans="3:16" x14ac:dyDescent="0.25">
      <c r="C6553" s="4"/>
      <c r="P6553" s="3"/>
    </row>
    <row r="6554" spans="3:16" x14ac:dyDescent="0.25">
      <c r="C6554" s="4"/>
      <c r="P6554" s="3"/>
    </row>
    <row r="6555" spans="3:16" x14ac:dyDescent="0.25">
      <c r="C6555" s="4"/>
      <c r="P6555" s="3"/>
    </row>
    <row r="6556" spans="3:16" x14ac:dyDescent="0.25">
      <c r="C6556" s="4"/>
      <c r="P6556" s="3"/>
    </row>
    <row r="6557" spans="3:16" x14ac:dyDescent="0.25">
      <c r="C6557" s="4"/>
      <c r="P6557" s="3"/>
    </row>
    <row r="6558" spans="3:16" x14ac:dyDescent="0.25">
      <c r="C6558" s="4"/>
      <c r="P6558" s="3"/>
    </row>
    <row r="6559" spans="3:16" x14ac:dyDescent="0.25">
      <c r="C6559" s="4"/>
      <c r="P6559" s="3"/>
    </row>
    <row r="6560" spans="3:16" x14ac:dyDescent="0.25">
      <c r="C6560" s="4"/>
      <c r="P6560" s="3"/>
    </row>
    <row r="6561" spans="3:16" x14ac:dyDescent="0.25">
      <c r="C6561" s="4"/>
      <c r="P6561" s="3"/>
    </row>
    <row r="6562" spans="3:16" x14ac:dyDescent="0.25">
      <c r="C6562" s="4"/>
      <c r="P6562" s="3"/>
    </row>
    <row r="6563" spans="3:16" x14ac:dyDescent="0.25">
      <c r="C6563" s="4"/>
      <c r="P6563" s="3"/>
    </row>
    <row r="6564" spans="3:16" x14ac:dyDescent="0.25">
      <c r="C6564" s="4"/>
      <c r="P6564" s="3"/>
    </row>
    <row r="6565" spans="3:16" x14ac:dyDescent="0.25">
      <c r="C6565" s="4"/>
      <c r="P6565" s="3"/>
    </row>
    <row r="6566" spans="3:16" x14ac:dyDescent="0.25">
      <c r="C6566" s="4"/>
      <c r="P6566" s="3"/>
    </row>
    <row r="6567" spans="3:16" x14ac:dyDescent="0.25">
      <c r="C6567" s="4"/>
      <c r="P6567" s="3"/>
    </row>
    <row r="6568" spans="3:16" x14ac:dyDescent="0.25">
      <c r="C6568" s="4"/>
      <c r="P6568" s="3"/>
    </row>
    <row r="6569" spans="3:16" x14ac:dyDescent="0.25">
      <c r="C6569" s="4"/>
      <c r="P6569" s="3"/>
    </row>
    <row r="6570" spans="3:16" x14ac:dyDescent="0.25">
      <c r="C6570" s="4"/>
      <c r="P6570" s="3"/>
    </row>
    <row r="6571" spans="3:16" x14ac:dyDescent="0.25">
      <c r="C6571" s="4"/>
      <c r="P6571" s="3"/>
    </row>
    <row r="6572" spans="3:16" x14ac:dyDescent="0.25">
      <c r="C6572" s="4"/>
      <c r="P6572" s="3"/>
    </row>
    <row r="6573" spans="3:16" x14ac:dyDescent="0.25">
      <c r="C6573" s="4"/>
      <c r="P6573" s="3"/>
    </row>
    <row r="6574" spans="3:16" x14ac:dyDescent="0.25">
      <c r="C6574" s="4"/>
      <c r="P6574" s="3"/>
    </row>
    <row r="6575" spans="3:16" x14ac:dyDescent="0.25">
      <c r="C6575" s="4"/>
      <c r="P6575" s="3"/>
    </row>
    <row r="6576" spans="3:16" x14ac:dyDescent="0.25">
      <c r="C6576" s="4"/>
      <c r="P6576" s="3"/>
    </row>
    <row r="6577" spans="3:16" x14ac:dyDescent="0.25">
      <c r="C6577" s="4"/>
      <c r="P6577" s="3"/>
    </row>
    <row r="6578" spans="3:16" x14ac:dyDescent="0.25">
      <c r="C6578" s="4"/>
      <c r="P6578" s="3"/>
    </row>
    <row r="6579" spans="3:16" x14ac:dyDescent="0.25">
      <c r="C6579" s="4"/>
      <c r="P6579" s="3"/>
    </row>
    <row r="6580" spans="3:16" x14ac:dyDescent="0.25">
      <c r="C6580" s="4"/>
      <c r="P6580" s="3"/>
    </row>
    <row r="6581" spans="3:16" x14ac:dyDescent="0.25">
      <c r="C6581" s="4"/>
      <c r="P6581" s="3"/>
    </row>
    <row r="6582" spans="3:16" x14ac:dyDescent="0.25">
      <c r="C6582" s="4"/>
      <c r="P6582" s="3"/>
    </row>
    <row r="6583" spans="3:16" x14ac:dyDescent="0.25">
      <c r="C6583" s="4"/>
      <c r="P6583" s="3"/>
    </row>
    <row r="6584" spans="3:16" x14ac:dyDescent="0.25">
      <c r="C6584" s="4"/>
      <c r="P6584" s="3"/>
    </row>
    <row r="6585" spans="3:16" x14ac:dyDescent="0.25">
      <c r="C6585" s="4"/>
      <c r="P6585" s="3"/>
    </row>
    <row r="6586" spans="3:16" x14ac:dyDescent="0.25">
      <c r="C6586" s="4"/>
      <c r="P6586" s="3"/>
    </row>
    <row r="6587" spans="3:16" x14ac:dyDescent="0.25">
      <c r="C6587" s="4"/>
      <c r="P6587" s="3"/>
    </row>
    <row r="6588" spans="3:16" x14ac:dyDescent="0.25">
      <c r="C6588" s="4"/>
      <c r="P6588" s="3"/>
    </row>
    <row r="6589" spans="3:16" x14ac:dyDescent="0.25">
      <c r="C6589" s="4"/>
      <c r="P6589" s="3"/>
    </row>
    <row r="6590" spans="3:16" x14ac:dyDescent="0.25">
      <c r="C6590" s="4"/>
      <c r="P6590" s="3"/>
    </row>
    <row r="6591" spans="3:16" x14ac:dyDescent="0.25">
      <c r="C6591" s="4"/>
      <c r="P6591" s="3"/>
    </row>
    <row r="6592" spans="3:16" x14ac:dyDescent="0.25">
      <c r="C6592" s="4"/>
      <c r="P6592" s="3"/>
    </row>
    <row r="6593" spans="3:16" x14ac:dyDescent="0.25">
      <c r="C6593" s="4"/>
      <c r="P6593" s="3"/>
    </row>
    <row r="6594" spans="3:16" x14ac:dyDescent="0.25">
      <c r="C6594" s="4"/>
      <c r="P6594" s="3"/>
    </row>
    <row r="6595" spans="3:16" x14ac:dyDescent="0.25">
      <c r="C6595" s="4"/>
      <c r="P6595" s="3"/>
    </row>
    <row r="6596" spans="3:16" x14ac:dyDescent="0.25">
      <c r="C6596" s="4"/>
      <c r="P6596" s="3"/>
    </row>
    <row r="6597" spans="3:16" x14ac:dyDescent="0.25">
      <c r="C6597" s="4"/>
      <c r="P6597" s="3"/>
    </row>
    <row r="6598" spans="3:16" x14ac:dyDescent="0.25">
      <c r="C6598" s="4"/>
      <c r="P6598" s="3"/>
    </row>
    <row r="6599" spans="3:16" x14ac:dyDescent="0.25">
      <c r="C6599" s="4"/>
      <c r="P6599" s="3"/>
    </row>
    <row r="6600" spans="3:16" x14ac:dyDescent="0.25">
      <c r="C6600" s="4"/>
      <c r="P6600" s="3"/>
    </row>
    <row r="6601" spans="3:16" x14ac:dyDescent="0.25">
      <c r="C6601" s="4"/>
      <c r="P6601" s="3"/>
    </row>
    <row r="6602" spans="3:16" x14ac:dyDescent="0.25">
      <c r="C6602" s="4"/>
      <c r="P6602" s="3"/>
    </row>
    <row r="6603" spans="3:16" x14ac:dyDescent="0.25">
      <c r="C6603" s="4"/>
      <c r="P6603" s="3"/>
    </row>
    <row r="6604" spans="3:16" x14ac:dyDescent="0.25">
      <c r="C6604" s="4"/>
      <c r="P6604" s="3"/>
    </row>
    <row r="6605" spans="3:16" x14ac:dyDescent="0.25">
      <c r="C6605" s="4"/>
      <c r="P6605" s="3"/>
    </row>
    <row r="6606" spans="3:16" x14ac:dyDescent="0.25">
      <c r="C6606" s="4"/>
      <c r="P6606" s="3"/>
    </row>
    <row r="6607" spans="3:16" x14ac:dyDescent="0.25">
      <c r="C6607" s="4"/>
      <c r="P6607" s="3"/>
    </row>
    <row r="6608" spans="3:16" x14ac:dyDescent="0.25">
      <c r="C6608" s="4"/>
      <c r="P6608" s="3"/>
    </row>
    <row r="6609" spans="3:16" x14ac:dyDescent="0.25">
      <c r="C6609" s="4"/>
      <c r="P6609" s="3"/>
    </row>
    <row r="6610" spans="3:16" x14ac:dyDescent="0.25">
      <c r="C6610" s="4"/>
      <c r="P6610" s="3"/>
    </row>
    <row r="6611" spans="3:16" x14ac:dyDescent="0.25">
      <c r="C6611" s="4"/>
      <c r="P6611" s="3"/>
    </row>
    <row r="6612" spans="3:16" x14ac:dyDescent="0.25">
      <c r="C6612" s="4"/>
      <c r="P6612" s="3"/>
    </row>
    <row r="6613" spans="3:16" x14ac:dyDescent="0.25">
      <c r="C6613" s="4"/>
      <c r="P6613" s="3"/>
    </row>
    <row r="6614" spans="3:16" x14ac:dyDescent="0.25">
      <c r="C6614" s="4"/>
      <c r="P6614" s="3"/>
    </row>
    <row r="6615" spans="3:16" x14ac:dyDescent="0.25">
      <c r="C6615" s="4"/>
      <c r="P6615" s="3"/>
    </row>
    <row r="6616" spans="3:16" x14ac:dyDescent="0.25">
      <c r="C6616" s="4"/>
      <c r="P6616" s="3"/>
    </row>
    <row r="6617" spans="3:16" x14ac:dyDescent="0.25">
      <c r="C6617" s="4"/>
      <c r="P6617" s="3"/>
    </row>
    <row r="6618" spans="3:16" x14ac:dyDescent="0.25">
      <c r="C6618" s="4"/>
      <c r="P6618" s="3"/>
    </row>
    <row r="6619" spans="3:16" x14ac:dyDescent="0.25">
      <c r="C6619" s="4"/>
      <c r="P6619" s="3"/>
    </row>
    <row r="6620" spans="3:16" x14ac:dyDescent="0.25">
      <c r="C6620" s="4"/>
      <c r="P6620" s="3"/>
    </row>
    <row r="6621" spans="3:16" x14ac:dyDescent="0.25">
      <c r="C6621" s="4"/>
      <c r="P6621" s="3"/>
    </row>
    <row r="6622" spans="3:16" x14ac:dyDescent="0.25">
      <c r="C6622" s="4"/>
      <c r="P6622" s="3"/>
    </row>
    <row r="6623" spans="3:16" x14ac:dyDescent="0.25">
      <c r="C6623" s="4"/>
      <c r="P6623" s="3"/>
    </row>
    <row r="6624" spans="3:16" x14ac:dyDescent="0.25">
      <c r="C6624" s="4"/>
      <c r="P6624" s="3"/>
    </row>
    <row r="6625" spans="3:16" x14ac:dyDescent="0.25">
      <c r="C6625" s="4"/>
      <c r="P6625" s="3"/>
    </row>
    <row r="6626" spans="3:16" x14ac:dyDescent="0.25">
      <c r="C6626" s="4"/>
      <c r="P6626" s="3"/>
    </row>
    <row r="6627" spans="3:16" x14ac:dyDescent="0.25">
      <c r="C6627" s="4"/>
      <c r="P6627" s="3"/>
    </row>
    <row r="6628" spans="3:16" x14ac:dyDescent="0.25">
      <c r="C6628" s="4"/>
      <c r="P6628" s="3"/>
    </row>
    <row r="6629" spans="3:16" x14ac:dyDescent="0.25">
      <c r="C6629" s="4"/>
      <c r="P6629" s="3"/>
    </row>
    <row r="6630" spans="3:16" x14ac:dyDescent="0.25">
      <c r="C6630" s="4"/>
      <c r="P6630" s="3"/>
    </row>
    <row r="6631" spans="3:16" x14ac:dyDescent="0.25">
      <c r="C6631" s="4"/>
      <c r="P6631" s="3"/>
    </row>
    <row r="6632" spans="3:16" x14ac:dyDescent="0.25">
      <c r="C6632" s="4"/>
      <c r="P6632" s="3"/>
    </row>
    <row r="6633" spans="3:16" x14ac:dyDescent="0.25">
      <c r="C6633" s="4"/>
      <c r="P6633" s="3"/>
    </row>
    <row r="6634" spans="3:16" x14ac:dyDescent="0.25">
      <c r="C6634" s="4"/>
      <c r="P6634" s="3"/>
    </row>
    <row r="6635" spans="3:16" x14ac:dyDescent="0.25">
      <c r="C6635" s="4"/>
      <c r="P6635" s="3"/>
    </row>
    <row r="6636" spans="3:16" x14ac:dyDescent="0.25">
      <c r="C6636" s="4"/>
      <c r="P6636" s="3"/>
    </row>
    <row r="6637" spans="3:16" x14ac:dyDescent="0.25">
      <c r="C6637" s="4"/>
      <c r="P6637" s="3"/>
    </row>
    <row r="6638" spans="3:16" x14ac:dyDescent="0.25">
      <c r="C6638" s="4"/>
      <c r="P6638" s="3"/>
    </row>
    <row r="6639" spans="3:16" x14ac:dyDescent="0.25">
      <c r="C6639" s="4"/>
      <c r="P6639" s="3"/>
    </row>
    <row r="6640" spans="3:16" x14ac:dyDescent="0.25">
      <c r="C6640" s="4"/>
      <c r="P6640" s="3"/>
    </row>
    <row r="6641" spans="3:16" x14ac:dyDescent="0.25">
      <c r="C6641" s="4"/>
      <c r="P6641" s="3"/>
    </row>
    <row r="6642" spans="3:16" x14ac:dyDescent="0.25">
      <c r="C6642" s="4"/>
      <c r="P6642" s="3"/>
    </row>
    <row r="6643" spans="3:16" x14ac:dyDescent="0.25">
      <c r="C6643" s="4"/>
      <c r="P6643" s="3"/>
    </row>
    <row r="6644" spans="3:16" x14ac:dyDescent="0.25">
      <c r="C6644" s="4"/>
      <c r="P6644" s="3"/>
    </row>
    <row r="6645" spans="3:16" x14ac:dyDescent="0.25">
      <c r="C6645" s="4"/>
      <c r="P6645" s="3"/>
    </row>
    <row r="6646" spans="3:16" x14ac:dyDescent="0.25">
      <c r="C6646" s="4"/>
      <c r="P6646" s="3"/>
    </row>
    <row r="6647" spans="3:16" x14ac:dyDescent="0.25">
      <c r="C6647" s="4"/>
      <c r="P6647" s="3"/>
    </row>
    <row r="6648" spans="3:16" x14ac:dyDescent="0.25">
      <c r="C6648" s="4"/>
      <c r="P6648" s="3"/>
    </row>
    <row r="6649" spans="3:16" x14ac:dyDescent="0.25">
      <c r="C6649" s="4"/>
      <c r="P6649" s="3"/>
    </row>
    <row r="6650" spans="3:16" x14ac:dyDescent="0.25">
      <c r="C6650" s="4"/>
      <c r="P6650" s="3"/>
    </row>
    <row r="6651" spans="3:16" x14ac:dyDescent="0.25">
      <c r="C6651" s="4"/>
      <c r="P6651" s="3"/>
    </row>
    <row r="6652" spans="3:16" x14ac:dyDescent="0.25">
      <c r="C6652" s="4"/>
      <c r="P6652" s="3"/>
    </row>
    <row r="6653" spans="3:16" x14ac:dyDescent="0.25">
      <c r="C6653" s="4"/>
      <c r="P6653" s="3"/>
    </row>
    <row r="6654" spans="3:16" x14ac:dyDescent="0.25">
      <c r="C6654" s="4"/>
      <c r="P6654" s="3"/>
    </row>
    <row r="6655" spans="3:16" x14ac:dyDescent="0.25">
      <c r="C6655" s="4"/>
      <c r="P6655" s="3"/>
    </row>
    <row r="6656" spans="3:16" x14ac:dyDescent="0.25">
      <c r="C6656" s="4"/>
      <c r="P6656" s="3"/>
    </row>
    <row r="6657" spans="3:16" x14ac:dyDescent="0.25">
      <c r="C6657" s="4"/>
      <c r="P6657" s="3"/>
    </row>
    <row r="6658" spans="3:16" x14ac:dyDescent="0.25">
      <c r="C6658" s="4"/>
      <c r="P6658" s="3"/>
    </row>
    <row r="6659" spans="3:16" x14ac:dyDescent="0.25">
      <c r="C6659" s="4"/>
      <c r="P6659" s="3"/>
    </row>
    <row r="6660" spans="3:16" x14ac:dyDescent="0.25">
      <c r="C6660" s="4"/>
      <c r="P6660" s="3"/>
    </row>
    <row r="6661" spans="3:16" x14ac:dyDescent="0.25">
      <c r="C6661" s="4"/>
      <c r="P6661" s="3"/>
    </row>
    <row r="6662" spans="3:16" x14ac:dyDescent="0.25">
      <c r="C6662" s="4"/>
      <c r="P6662" s="3"/>
    </row>
    <row r="6663" spans="3:16" x14ac:dyDescent="0.25">
      <c r="C6663" s="4"/>
      <c r="P6663" s="3"/>
    </row>
    <row r="6664" spans="3:16" x14ac:dyDescent="0.25">
      <c r="C6664" s="4"/>
      <c r="P6664" s="3"/>
    </row>
    <row r="6665" spans="3:16" x14ac:dyDescent="0.25">
      <c r="C6665" s="4"/>
      <c r="P6665" s="3"/>
    </row>
    <row r="6666" spans="3:16" x14ac:dyDescent="0.25">
      <c r="C6666" s="4"/>
      <c r="P6666" s="3"/>
    </row>
    <row r="6667" spans="3:16" x14ac:dyDescent="0.25">
      <c r="C6667" s="4"/>
      <c r="P6667" s="3"/>
    </row>
    <row r="6668" spans="3:16" x14ac:dyDescent="0.25">
      <c r="C6668" s="4"/>
      <c r="P6668" s="3"/>
    </row>
    <row r="6669" spans="3:16" x14ac:dyDescent="0.25">
      <c r="C6669" s="4"/>
      <c r="P6669" s="3"/>
    </row>
    <row r="6670" spans="3:16" x14ac:dyDescent="0.25">
      <c r="C6670" s="4"/>
      <c r="P6670" s="3"/>
    </row>
    <row r="6671" spans="3:16" x14ac:dyDescent="0.25">
      <c r="C6671" s="4"/>
      <c r="P6671" s="3"/>
    </row>
    <row r="6672" spans="3:16" x14ac:dyDescent="0.25">
      <c r="C6672" s="4"/>
      <c r="P6672" s="3"/>
    </row>
    <row r="6673" spans="3:16" x14ac:dyDescent="0.25">
      <c r="C6673" s="4"/>
      <c r="P6673" s="3"/>
    </row>
    <row r="6674" spans="3:16" x14ac:dyDescent="0.25">
      <c r="C6674" s="4"/>
      <c r="P6674" s="3"/>
    </row>
    <row r="6675" spans="3:16" x14ac:dyDescent="0.25">
      <c r="C6675" s="4"/>
      <c r="P6675" s="3"/>
    </row>
    <row r="6676" spans="3:16" x14ac:dyDescent="0.25">
      <c r="C6676" s="4"/>
      <c r="P6676" s="3"/>
    </row>
    <row r="6677" spans="3:16" x14ac:dyDescent="0.25">
      <c r="C6677" s="4"/>
      <c r="P6677" s="3"/>
    </row>
    <row r="6678" spans="3:16" x14ac:dyDescent="0.25">
      <c r="C6678" s="4"/>
      <c r="P6678" s="3"/>
    </row>
    <row r="6679" spans="3:16" x14ac:dyDescent="0.25">
      <c r="C6679" s="4"/>
      <c r="P6679" s="3"/>
    </row>
    <row r="6680" spans="3:16" x14ac:dyDescent="0.25">
      <c r="C6680" s="4"/>
      <c r="P6680" s="3"/>
    </row>
    <row r="6681" spans="3:16" x14ac:dyDescent="0.25">
      <c r="C6681" s="4"/>
      <c r="P6681" s="3"/>
    </row>
    <row r="6682" spans="3:16" x14ac:dyDescent="0.25">
      <c r="C6682" s="4"/>
      <c r="P6682" s="3"/>
    </row>
    <row r="6683" spans="3:16" x14ac:dyDescent="0.25">
      <c r="C6683" s="4"/>
      <c r="P6683" s="3"/>
    </row>
    <row r="6684" spans="3:16" x14ac:dyDescent="0.25">
      <c r="C6684" s="4"/>
      <c r="P6684" s="3"/>
    </row>
    <row r="6685" spans="3:16" x14ac:dyDescent="0.25">
      <c r="C6685" s="4"/>
      <c r="P6685" s="3"/>
    </row>
    <row r="6686" spans="3:16" x14ac:dyDescent="0.25">
      <c r="C6686" s="4"/>
      <c r="P6686" s="3"/>
    </row>
    <row r="6687" spans="3:16" x14ac:dyDescent="0.25">
      <c r="C6687" s="4"/>
      <c r="P6687" s="3"/>
    </row>
    <row r="6688" spans="3:16" x14ac:dyDescent="0.25">
      <c r="C6688" s="4"/>
      <c r="P6688" s="3"/>
    </row>
    <row r="6689" spans="3:16" x14ac:dyDescent="0.25">
      <c r="C6689" s="4"/>
      <c r="P6689" s="3"/>
    </row>
    <row r="6690" spans="3:16" x14ac:dyDescent="0.25">
      <c r="C6690" s="4"/>
      <c r="P6690" s="3"/>
    </row>
    <row r="6691" spans="3:16" x14ac:dyDescent="0.25">
      <c r="C6691" s="4"/>
      <c r="P6691" s="3"/>
    </row>
    <row r="6692" spans="3:16" x14ac:dyDescent="0.25">
      <c r="C6692" s="4"/>
      <c r="P6692" s="3"/>
    </row>
    <row r="6693" spans="3:16" x14ac:dyDescent="0.25">
      <c r="C6693" s="4"/>
      <c r="P6693" s="3"/>
    </row>
    <row r="6694" spans="3:16" x14ac:dyDescent="0.25">
      <c r="C6694" s="4"/>
      <c r="P6694" s="3"/>
    </row>
    <row r="6695" spans="3:16" x14ac:dyDescent="0.25">
      <c r="C6695" s="4"/>
      <c r="P6695" s="3"/>
    </row>
    <row r="6696" spans="3:16" x14ac:dyDescent="0.25">
      <c r="C6696" s="4"/>
      <c r="P6696" s="3"/>
    </row>
    <row r="6697" spans="3:16" x14ac:dyDescent="0.25">
      <c r="C6697" s="4"/>
      <c r="P6697" s="3"/>
    </row>
    <row r="6698" spans="3:16" x14ac:dyDescent="0.25">
      <c r="C6698" s="4"/>
      <c r="P6698" s="3"/>
    </row>
    <row r="6699" spans="3:16" x14ac:dyDescent="0.25">
      <c r="C6699" s="4"/>
      <c r="P6699" s="3"/>
    </row>
    <row r="6700" spans="3:16" x14ac:dyDescent="0.25">
      <c r="C6700" s="4"/>
      <c r="P6700" s="3"/>
    </row>
    <row r="6701" spans="3:16" x14ac:dyDescent="0.25">
      <c r="C6701" s="4"/>
      <c r="P6701" s="3"/>
    </row>
    <row r="6702" spans="3:16" x14ac:dyDescent="0.25">
      <c r="C6702" s="4"/>
      <c r="P6702" s="3"/>
    </row>
    <row r="6703" spans="3:16" x14ac:dyDescent="0.25">
      <c r="C6703" s="4"/>
      <c r="P6703" s="3"/>
    </row>
    <row r="6704" spans="3:16" x14ac:dyDescent="0.25">
      <c r="C6704" s="4"/>
      <c r="P6704" s="3"/>
    </row>
    <row r="6705" spans="3:16" x14ac:dyDescent="0.25">
      <c r="C6705" s="4"/>
      <c r="P6705" s="3"/>
    </row>
    <row r="6706" spans="3:16" x14ac:dyDescent="0.25">
      <c r="C6706" s="4"/>
      <c r="P6706" s="3"/>
    </row>
    <row r="6707" spans="3:16" x14ac:dyDescent="0.25">
      <c r="C6707" s="4"/>
      <c r="P6707" s="3"/>
    </row>
    <row r="6708" spans="3:16" x14ac:dyDescent="0.25">
      <c r="C6708" s="4"/>
      <c r="P6708" s="3"/>
    </row>
    <row r="6709" spans="3:16" x14ac:dyDescent="0.25">
      <c r="C6709" s="4"/>
      <c r="P6709" s="3"/>
    </row>
    <row r="6710" spans="3:16" x14ac:dyDescent="0.25">
      <c r="C6710" s="4"/>
      <c r="P6710" s="3"/>
    </row>
    <row r="6711" spans="3:16" x14ac:dyDescent="0.25">
      <c r="C6711" s="4"/>
      <c r="P6711" s="3"/>
    </row>
    <row r="6712" spans="3:16" x14ac:dyDescent="0.25">
      <c r="C6712" s="4"/>
      <c r="P6712" s="3"/>
    </row>
    <row r="6713" spans="3:16" x14ac:dyDescent="0.25">
      <c r="C6713" s="4"/>
      <c r="P6713" s="3"/>
    </row>
    <row r="6714" spans="3:16" x14ac:dyDescent="0.25">
      <c r="C6714" s="4"/>
      <c r="P6714" s="3"/>
    </row>
    <row r="6715" spans="3:16" x14ac:dyDescent="0.25">
      <c r="C6715" s="4"/>
      <c r="P6715" s="3"/>
    </row>
    <row r="6716" spans="3:16" x14ac:dyDescent="0.25">
      <c r="C6716" s="4"/>
      <c r="P6716" s="3"/>
    </row>
    <row r="6717" spans="3:16" x14ac:dyDescent="0.25">
      <c r="C6717" s="4"/>
      <c r="P6717" s="3"/>
    </row>
    <row r="6718" spans="3:16" x14ac:dyDescent="0.25">
      <c r="C6718" s="4"/>
      <c r="P6718" s="3"/>
    </row>
    <row r="6719" spans="3:16" x14ac:dyDescent="0.25">
      <c r="C6719" s="4"/>
      <c r="P6719" s="3"/>
    </row>
    <row r="6720" spans="3:16" x14ac:dyDescent="0.25">
      <c r="C6720" s="4"/>
      <c r="P6720" s="3"/>
    </row>
    <row r="6721" spans="3:16" x14ac:dyDescent="0.25">
      <c r="C6721" s="4"/>
      <c r="P6721" s="3"/>
    </row>
    <row r="6722" spans="3:16" x14ac:dyDescent="0.25">
      <c r="C6722" s="4"/>
      <c r="P6722" s="3"/>
    </row>
    <row r="6723" spans="3:16" x14ac:dyDescent="0.25">
      <c r="C6723" s="4"/>
      <c r="P6723" s="3"/>
    </row>
    <row r="6724" spans="3:16" x14ac:dyDescent="0.25">
      <c r="C6724" s="4"/>
      <c r="P6724" s="3"/>
    </row>
    <row r="6725" spans="3:16" x14ac:dyDescent="0.25">
      <c r="C6725" s="4"/>
      <c r="P6725" s="3"/>
    </row>
    <row r="6726" spans="3:16" x14ac:dyDescent="0.25">
      <c r="C6726" s="4"/>
      <c r="P6726" s="3"/>
    </row>
    <row r="6727" spans="3:16" x14ac:dyDescent="0.25">
      <c r="C6727" s="4"/>
      <c r="P6727" s="3"/>
    </row>
    <row r="6728" spans="3:16" x14ac:dyDescent="0.25">
      <c r="C6728" s="4"/>
      <c r="P6728" s="3"/>
    </row>
    <row r="6729" spans="3:16" x14ac:dyDescent="0.25">
      <c r="C6729" s="4"/>
      <c r="P6729" s="3"/>
    </row>
    <row r="6730" spans="3:16" x14ac:dyDescent="0.25">
      <c r="C6730" s="4"/>
      <c r="P6730" s="3"/>
    </row>
    <row r="6731" spans="3:16" x14ac:dyDescent="0.25">
      <c r="C6731" s="4"/>
      <c r="P6731" s="3"/>
    </row>
    <row r="6732" spans="3:16" x14ac:dyDescent="0.25">
      <c r="C6732" s="4"/>
      <c r="P6732" s="3"/>
    </row>
    <row r="6733" spans="3:16" x14ac:dyDescent="0.25">
      <c r="C6733" s="4"/>
      <c r="P6733" s="3"/>
    </row>
    <row r="6734" spans="3:16" x14ac:dyDescent="0.25">
      <c r="C6734" s="4"/>
      <c r="P6734" s="3"/>
    </row>
    <row r="6735" spans="3:16" x14ac:dyDescent="0.25">
      <c r="C6735" s="4"/>
      <c r="P6735" s="3"/>
    </row>
    <row r="6736" spans="3:16" x14ac:dyDescent="0.25">
      <c r="C6736" s="4"/>
      <c r="P6736" s="3"/>
    </row>
    <row r="6737" spans="3:16" x14ac:dyDescent="0.25">
      <c r="C6737" s="4"/>
      <c r="P6737" s="3"/>
    </row>
    <row r="6738" spans="3:16" x14ac:dyDescent="0.25">
      <c r="C6738" s="4"/>
      <c r="P6738" s="3"/>
    </row>
    <row r="6739" spans="3:16" x14ac:dyDescent="0.25">
      <c r="C6739" s="4"/>
      <c r="P6739" s="3"/>
    </row>
    <row r="6740" spans="3:16" x14ac:dyDescent="0.25">
      <c r="C6740" s="4"/>
      <c r="P6740" s="3"/>
    </row>
    <row r="6741" spans="3:16" x14ac:dyDescent="0.25">
      <c r="C6741" s="4"/>
      <c r="P6741" s="3"/>
    </row>
    <row r="6742" spans="3:16" x14ac:dyDescent="0.25">
      <c r="C6742" s="4"/>
      <c r="P6742" s="3"/>
    </row>
    <row r="6743" spans="3:16" x14ac:dyDescent="0.25">
      <c r="C6743" s="4"/>
      <c r="P6743" s="3"/>
    </row>
    <row r="6744" spans="3:16" x14ac:dyDescent="0.25">
      <c r="C6744" s="4"/>
      <c r="P6744" s="3"/>
    </row>
    <row r="6745" spans="3:16" x14ac:dyDescent="0.25">
      <c r="C6745" s="4"/>
      <c r="P6745" s="3"/>
    </row>
    <row r="6746" spans="3:16" x14ac:dyDescent="0.25">
      <c r="C6746" s="4"/>
      <c r="P6746" s="3"/>
    </row>
    <row r="6747" spans="3:16" x14ac:dyDescent="0.25">
      <c r="C6747" s="4"/>
      <c r="P6747" s="3"/>
    </row>
    <row r="6748" spans="3:16" x14ac:dyDescent="0.25">
      <c r="C6748" s="4"/>
      <c r="P6748" s="3"/>
    </row>
    <row r="6749" spans="3:16" x14ac:dyDescent="0.25">
      <c r="C6749" s="4"/>
      <c r="P6749" s="3"/>
    </row>
    <row r="6750" spans="3:16" x14ac:dyDescent="0.25">
      <c r="C6750" s="4"/>
      <c r="P6750" s="3"/>
    </row>
    <row r="6751" spans="3:16" x14ac:dyDescent="0.25">
      <c r="C6751" s="4"/>
      <c r="P6751" s="3"/>
    </row>
    <row r="6752" spans="3:16" x14ac:dyDescent="0.25">
      <c r="C6752" s="4"/>
      <c r="P6752" s="3"/>
    </row>
    <row r="6753" spans="3:16" x14ac:dyDescent="0.25">
      <c r="C6753" s="4"/>
      <c r="P6753" s="3"/>
    </row>
    <row r="6754" spans="3:16" x14ac:dyDescent="0.25">
      <c r="C6754" s="4"/>
      <c r="P6754" s="3"/>
    </row>
    <row r="6755" spans="3:16" x14ac:dyDescent="0.25">
      <c r="C6755" s="4"/>
      <c r="P6755" s="3"/>
    </row>
    <row r="6756" spans="3:16" x14ac:dyDescent="0.25">
      <c r="C6756" s="4"/>
      <c r="P6756" s="3"/>
    </row>
    <row r="6757" spans="3:16" x14ac:dyDescent="0.25">
      <c r="C6757" s="4"/>
      <c r="P6757" s="3"/>
    </row>
    <row r="6758" spans="3:16" x14ac:dyDescent="0.25">
      <c r="C6758" s="4"/>
      <c r="P6758" s="3"/>
    </row>
    <row r="6759" spans="3:16" x14ac:dyDescent="0.25">
      <c r="C6759" s="4"/>
      <c r="P6759" s="3"/>
    </row>
    <row r="6760" spans="3:16" x14ac:dyDescent="0.25">
      <c r="C6760" s="4"/>
      <c r="P6760" s="3"/>
    </row>
    <row r="6761" spans="3:16" x14ac:dyDescent="0.25">
      <c r="C6761" s="4"/>
      <c r="P6761" s="3"/>
    </row>
    <row r="6762" spans="3:16" x14ac:dyDescent="0.25">
      <c r="C6762" s="4"/>
      <c r="P6762" s="3"/>
    </row>
    <row r="6763" spans="3:16" x14ac:dyDescent="0.25">
      <c r="C6763" s="4"/>
      <c r="P6763" s="3"/>
    </row>
    <row r="6764" spans="3:16" x14ac:dyDescent="0.25">
      <c r="C6764" s="4"/>
      <c r="P6764" s="3"/>
    </row>
    <row r="6765" spans="3:16" x14ac:dyDescent="0.25">
      <c r="C6765" s="4"/>
      <c r="P6765" s="3"/>
    </row>
    <row r="6766" spans="3:16" x14ac:dyDescent="0.25">
      <c r="C6766" s="4"/>
      <c r="P6766" s="3"/>
    </row>
    <row r="6767" spans="3:16" x14ac:dyDescent="0.25">
      <c r="C6767" s="4"/>
      <c r="P6767" s="3"/>
    </row>
    <row r="6768" spans="3:16" x14ac:dyDescent="0.25">
      <c r="C6768" s="4"/>
      <c r="P6768" s="3"/>
    </row>
    <row r="6769" spans="3:16" x14ac:dyDescent="0.25">
      <c r="C6769" s="4"/>
      <c r="P6769" s="3"/>
    </row>
    <row r="6770" spans="3:16" x14ac:dyDescent="0.25">
      <c r="C6770" s="4"/>
      <c r="P6770" s="3"/>
    </row>
    <row r="6771" spans="3:16" x14ac:dyDescent="0.25">
      <c r="C6771" s="4"/>
      <c r="P6771" s="3"/>
    </row>
    <row r="6772" spans="3:16" x14ac:dyDescent="0.25">
      <c r="C6772" s="4"/>
      <c r="P6772" s="3"/>
    </row>
    <row r="6773" spans="3:16" x14ac:dyDescent="0.25">
      <c r="C6773" s="4"/>
      <c r="P6773" s="3"/>
    </row>
    <row r="6774" spans="3:16" x14ac:dyDescent="0.25">
      <c r="C6774" s="4"/>
      <c r="P6774" s="3"/>
    </row>
    <row r="6775" spans="3:16" x14ac:dyDescent="0.25">
      <c r="C6775" s="4"/>
      <c r="P6775" s="3"/>
    </row>
    <row r="6776" spans="3:16" x14ac:dyDescent="0.25">
      <c r="C6776" s="4"/>
      <c r="P6776" s="3"/>
    </row>
    <row r="6777" spans="3:16" x14ac:dyDescent="0.25">
      <c r="C6777" s="4"/>
      <c r="P6777" s="3"/>
    </row>
    <row r="6778" spans="3:16" x14ac:dyDescent="0.25">
      <c r="C6778" s="4"/>
      <c r="P6778" s="3"/>
    </row>
    <row r="6779" spans="3:16" x14ac:dyDescent="0.25">
      <c r="C6779" s="4"/>
      <c r="P6779" s="3"/>
    </row>
    <row r="6780" spans="3:16" x14ac:dyDescent="0.25">
      <c r="C6780" s="4"/>
      <c r="P6780" s="3"/>
    </row>
    <row r="6781" spans="3:16" x14ac:dyDescent="0.25">
      <c r="C6781" s="4"/>
      <c r="P6781" s="3"/>
    </row>
    <row r="6782" spans="3:16" x14ac:dyDescent="0.25">
      <c r="C6782" s="4"/>
      <c r="P6782" s="3"/>
    </row>
    <row r="6783" spans="3:16" x14ac:dyDescent="0.25">
      <c r="C6783" s="4"/>
      <c r="P6783" s="3"/>
    </row>
    <row r="6784" spans="3:16" x14ac:dyDescent="0.25">
      <c r="C6784" s="4"/>
      <c r="P6784" s="3"/>
    </row>
    <row r="6785" spans="3:16" x14ac:dyDescent="0.25">
      <c r="C6785" s="4"/>
      <c r="P6785" s="3"/>
    </row>
    <row r="6786" spans="3:16" x14ac:dyDescent="0.25">
      <c r="C6786" s="4"/>
      <c r="P6786" s="3"/>
    </row>
    <row r="6787" spans="3:16" x14ac:dyDescent="0.25">
      <c r="C6787" s="4"/>
      <c r="P6787" s="3"/>
    </row>
    <row r="6788" spans="3:16" x14ac:dyDescent="0.25">
      <c r="C6788" s="4"/>
      <c r="P6788" s="3"/>
    </row>
    <row r="6789" spans="3:16" x14ac:dyDescent="0.25">
      <c r="C6789" s="4"/>
      <c r="P6789" s="3"/>
    </row>
    <row r="6790" spans="3:16" x14ac:dyDescent="0.25">
      <c r="C6790" s="4"/>
      <c r="P6790" s="3"/>
    </row>
    <row r="6791" spans="3:16" x14ac:dyDescent="0.25">
      <c r="C6791" s="4"/>
      <c r="P6791" s="3"/>
    </row>
    <row r="6792" spans="3:16" x14ac:dyDescent="0.25">
      <c r="C6792" s="4"/>
      <c r="P6792" s="3"/>
    </row>
    <row r="6793" spans="3:16" x14ac:dyDescent="0.25">
      <c r="C6793" s="4"/>
      <c r="P6793" s="3"/>
    </row>
    <row r="6794" spans="3:16" x14ac:dyDescent="0.25">
      <c r="C6794" s="4"/>
      <c r="P6794" s="3"/>
    </row>
    <row r="6795" spans="3:16" x14ac:dyDescent="0.25">
      <c r="C6795" s="4"/>
      <c r="P6795" s="3"/>
    </row>
    <row r="6796" spans="3:16" x14ac:dyDescent="0.25">
      <c r="C6796" s="4"/>
      <c r="P6796" s="3"/>
    </row>
    <row r="6797" spans="3:16" x14ac:dyDescent="0.25">
      <c r="C6797" s="4"/>
      <c r="P6797" s="3"/>
    </row>
    <row r="6798" spans="3:16" x14ac:dyDescent="0.25">
      <c r="C6798" s="4"/>
      <c r="P6798" s="3"/>
    </row>
    <row r="6799" spans="3:16" x14ac:dyDescent="0.25">
      <c r="C6799" s="4"/>
      <c r="P6799" s="3"/>
    </row>
    <row r="6800" spans="3:16" x14ac:dyDescent="0.25">
      <c r="C6800" s="4"/>
      <c r="P6800" s="3"/>
    </row>
    <row r="6801" spans="3:16" x14ac:dyDescent="0.25">
      <c r="C6801" s="4"/>
      <c r="P6801" s="3"/>
    </row>
    <row r="6802" spans="3:16" x14ac:dyDescent="0.25">
      <c r="C6802" s="4"/>
      <c r="P6802" s="3"/>
    </row>
    <row r="6803" spans="3:16" x14ac:dyDescent="0.25">
      <c r="C6803" s="4"/>
      <c r="P6803" s="3"/>
    </row>
    <row r="6804" spans="3:16" x14ac:dyDescent="0.25">
      <c r="C6804" s="4"/>
      <c r="P6804" s="3"/>
    </row>
    <row r="6805" spans="3:16" x14ac:dyDescent="0.25">
      <c r="C6805" s="4"/>
      <c r="P6805" s="3"/>
    </row>
    <row r="6806" spans="3:16" x14ac:dyDescent="0.25">
      <c r="C6806" s="4"/>
      <c r="P6806" s="3"/>
    </row>
    <row r="6807" spans="3:16" x14ac:dyDescent="0.25">
      <c r="C6807" s="4"/>
      <c r="P6807" s="3"/>
    </row>
    <row r="6808" spans="3:16" x14ac:dyDescent="0.25">
      <c r="C6808" s="4"/>
      <c r="P6808" s="3"/>
    </row>
    <row r="6809" spans="3:16" x14ac:dyDescent="0.25">
      <c r="C6809" s="4"/>
      <c r="P6809" s="3"/>
    </row>
    <row r="6810" spans="3:16" x14ac:dyDescent="0.25">
      <c r="C6810" s="4"/>
      <c r="P6810" s="3"/>
    </row>
    <row r="6811" spans="3:16" x14ac:dyDescent="0.25">
      <c r="C6811" s="4"/>
      <c r="P6811" s="3"/>
    </row>
    <row r="6812" spans="3:16" x14ac:dyDescent="0.25">
      <c r="C6812" s="4"/>
      <c r="P6812" s="3"/>
    </row>
    <row r="6813" spans="3:16" x14ac:dyDescent="0.25">
      <c r="C6813" s="4"/>
      <c r="P6813" s="3"/>
    </row>
    <row r="6814" spans="3:16" x14ac:dyDescent="0.25">
      <c r="C6814" s="4"/>
      <c r="P6814" s="3"/>
    </row>
    <row r="6815" spans="3:16" x14ac:dyDescent="0.25">
      <c r="C6815" s="4"/>
      <c r="P6815" s="3"/>
    </row>
    <row r="6816" spans="3:16" x14ac:dyDescent="0.25">
      <c r="C6816" s="4"/>
      <c r="P6816" s="3"/>
    </row>
    <row r="6817" spans="3:16" x14ac:dyDescent="0.25">
      <c r="C6817" s="4"/>
      <c r="P6817" s="3"/>
    </row>
    <row r="6818" spans="3:16" x14ac:dyDescent="0.25">
      <c r="C6818" s="4"/>
      <c r="P6818" s="3"/>
    </row>
    <row r="6819" spans="3:16" x14ac:dyDescent="0.25">
      <c r="C6819" s="4"/>
      <c r="P6819" s="3"/>
    </row>
    <row r="6820" spans="3:16" x14ac:dyDescent="0.25">
      <c r="C6820" s="4"/>
      <c r="P6820" s="3"/>
    </row>
    <row r="6821" spans="3:16" x14ac:dyDescent="0.25">
      <c r="C6821" s="4"/>
      <c r="P6821" s="3"/>
    </row>
    <row r="6822" spans="3:16" x14ac:dyDescent="0.25">
      <c r="C6822" s="4"/>
      <c r="P6822" s="3"/>
    </row>
    <row r="6823" spans="3:16" x14ac:dyDescent="0.25">
      <c r="C6823" s="4"/>
      <c r="P6823" s="3"/>
    </row>
    <row r="6824" spans="3:16" x14ac:dyDescent="0.25">
      <c r="C6824" s="4"/>
      <c r="P6824" s="3"/>
    </row>
    <row r="6825" spans="3:16" x14ac:dyDescent="0.25">
      <c r="C6825" s="4"/>
      <c r="P6825" s="3"/>
    </row>
    <row r="6826" spans="3:16" x14ac:dyDescent="0.25">
      <c r="C6826" s="4"/>
      <c r="P6826" s="3"/>
    </row>
    <row r="6827" spans="3:16" x14ac:dyDescent="0.25">
      <c r="C6827" s="4"/>
      <c r="P6827" s="3"/>
    </row>
    <row r="6828" spans="3:16" x14ac:dyDescent="0.25">
      <c r="C6828" s="4"/>
      <c r="P6828" s="3"/>
    </row>
    <row r="6829" spans="3:16" x14ac:dyDescent="0.25">
      <c r="C6829" s="4"/>
      <c r="P6829" s="3"/>
    </row>
    <row r="6830" spans="3:16" x14ac:dyDescent="0.25">
      <c r="C6830" s="4"/>
      <c r="P6830" s="3"/>
    </row>
    <row r="6831" spans="3:16" x14ac:dyDescent="0.25">
      <c r="C6831" s="4"/>
      <c r="P6831" s="3"/>
    </row>
    <row r="6832" spans="3:16" x14ac:dyDescent="0.25">
      <c r="C6832" s="4"/>
      <c r="P6832" s="3"/>
    </row>
    <row r="6833" spans="3:16" x14ac:dyDescent="0.25">
      <c r="C6833" s="4"/>
      <c r="P6833" s="3"/>
    </row>
    <row r="6834" spans="3:16" x14ac:dyDescent="0.25">
      <c r="C6834" s="4"/>
      <c r="P6834" s="3"/>
    </row>
    <row r="6835" spans="3:16" x14ac:dyDescent="0.25">
      <c r="C6835" s="4"/>
      <c r="P6835" s="3"/>
    </row>
    <row r="6836" spans="3:16" x14ac:dyDescent="0.25">
      <c r="C6836" s="4"/>
      <c r="P6836" s="3"/>
    </row>
    <row r="6837" spans="3:16" x14ac:dyDescent="0.25">
      <c r="C6837" s="4"/>
      <c r="P6837" s="3"/>
    </row>
    <row r="6838" spans="3:16" x14ac:dyDescent="0.25">
      <c r="C6838" s="4"/>
      <c r="P6838" s="3"/>
    </row>
    <row r="6839" spans="3:16" x14ac:dyDescent="0.25">
      <c r="C6839" s="4"/>
      <c r="P6839" s="3"/>
    </row>
    <row r="6840" spans="3:16" x14ac:dyDescent="0.25">
      <c r="C6840" s="4"/>
      <c r="P6840" s="3"/>
    </row>
    <row r="6841" spans="3:16" x14ac:dyDescent="0.25">
      <c r="C6841" s="4"/>
      <c r="P6841" s="3"/>
    </row>
    <row r="6842" spans="3:16" x14ac:dyDescent="0.25">
      <c r="C6842" s="4"/>
      <c r="P6842" s="3"/>
    </row>
    <row r="6843" spans="3:16" x14ac:dyDescent="0.25">
      <c r="C6843" s="4"/>
      <c r="P6843" s="3"/>
    </row>
    <row r="6844" spans="3:16" x14ac:dyDescent="0.25">
      <c r="C6844" s="4"/>
      <c r="P6844" s="3"/>
    </row>
    <row r="6845" spans="3:16" x14ac:dyDescent="0.25">
      <c r="C6845" s="4"/>
      <c r="P6845" s="3"/>
    </row>
    <row r="6846" spans="3:16" x14ac:dyDescent="0.25">
      <c r="C6846" s="4"/>
      <c r="P6846" s="3"/>
    </row>
    <row r="6847" spans="3:16" x14ac:dyDescent="0.25">
      <c r="C6847" s="4"/>
      <c r="P6847" s="3"/>
    </row>
    <row r="6848" spans="3:16" x14ac:dyDescent="0.25">
      <c r="C6848" s="4"/>
      <c r="P6848" s="3"/>
    </row>
    <row r="6849" spans="3:16" x14ac:dyDescent="0.25">
      <c r="C6849" s="4"/>
      <c r="P6849" s="3"/>
    </row>
    <row r="6850" spans="3:16" x14ac:dyDescent="0.25">
      <c r="C6850" s="4"/>
      <c r="P6850" s="3"/>
    </row>
    <row r="6851" spans="3:16" x14ac:dyDescent="0.25">
      <c r="C6851" s="4"/>
      <c r="P6851" s="3"/>
    </row>
    <row r="6852" spans="3:16" x14ac:dyDescent="0.25">
      <c r="C6852" s="4"/>
      <c r="P6852" s="3"/>
    </row>
    <row r="6853" spans="3:16" x14ac:dyDescent="0.25">
      <c r="C6853" s="4"/>
      <c r="P6853" s="3"/>
    </row>
    <row r="6854" spans="3:16" x14ac:dyDescent="0.25">
      <c r="C6854" s="4"/>
      <c r="P6854" s="3"/>
    </row>
    <row r="6855" spans="3:16" x14ac:dyDescent="0.25">
      <c r="C6855" s="4"/>
      <c r="P6855" s="3"/>
    </row>
    <row r="6856" spans="3:16" x14ac:dyDescent="0.25">
      <c r="C6856" s="4"/>
      <c r="P6856" s="3"/>
    </row>
    <row r="6857" spans="3:16" x14ac:dyDescent="0.25">
      <c r="C6857" s="4"/>
      <c r="P6857" s="3"/>
    </row>
    <row r="6858" spans="3:16" x14ac:dyDescent="0.25">
      <c r="C6858" s="4"/>
      <c r="P6858" s="3"/>
    </row>
    <row r="6859" spans="3:16" x14ac:dyDescent="0.25">
      <c r="C6859" s="4"/>
      <c r="P6859" s="3"/>
    </row>
    <row r="6860" spans="3:16" x14ac:dyDescent="0.25">
      <c r="C6860" s="4"/>
      <c r="P6860" s="3"/>
    </row>
    <row r="6861" spans="3:16" x14ac:dyDescent="0.25">
      <c r="C6861" s="4"/>
      <c r="P6861" s="3"/>
    </row>
    <row r="6862" spans="3:16" x14ac:dyDescent="0.25">
      <c r="C6862" s="4"/>
      <c r="P6862" s="3"/>
    </row>
    <row r="6863" spans="3:16" x14ac:dyDescent="0.25">
      <c r="C6863" s="4"/>
      <c r="P6863" s="3"/>
    </row>
    <row r="6864" spans="3:16" x14ac:dyDescent="0.25">
      <c r="C6864" s="4"/>
      <c r="P6864" s="3"/>
    </row>
    <row r="6865" spans="3:16" x14ac:dyDescent="0.25">
      <c r="C6865" s="4"/>
      <c r="P6865" s="3"/>
    </row>
    <row r="6866" spans="3:16" x14ac:dyDescent="0.25">
      <c r="C6866" s="4"/>
      <c r="P6866" s="3"/>
    </row>
    <row r="6867" spans="3:16" x14ac:dyDescent="0.25">
      <c r="C6867" s="4"/>
      <c r="P6867" s="3"/>
    </row>
    <row r="6868" spans="3:16" x14ac:dyDescent="0.25">
      <c r="C6868" s="4"/>
      <c r="P6868" s="3"/>
    </row>
    <row r="6869" spans="3:16" x14ac:dyDescent="0.25">
      <c r="C6869" s="4"/>
      <c r="P6869" s="3"/>
    </row>
    <row r="6870" spans="3:16" x14ac:dyDescent="0.25">
      <c r="C6870" s="4"/>
      <c r="P6870" s="3"/>
    </row>
    <row r="6871" spans="3:16" x14ac:dyDescent="0.25">
      <c r="C6871" s="4"/>
      <c r="P6871" s="3"/>
    </row>
    <row r="6872" spans="3:16" x14ac:dyDescent="0.25">
      <c r="C6872" s="4"/>
      <c r="P6872" s="3"/>
    </row>
    <row r="6873" spans="3:16" x14ac:dyDescent="0.25">
      <c r="C6873" s="4"/>
      <c r="P6873" s="3"/>
    </row>
    <row r="6874" spans="3:16" x14ac:dyDescent="0.25">
      <c r="C6874" s="4"/>
      <c r="P6874" s="3"/>
    </row>
    <row r="6875" spans="3:16" x14ac:dyDescent="0.25">
      <c r="C6875" s="4"/>
      <c r="P6875" s="3"/>
    </row>
    <row r="6876" spans="3:16" x14ac:dyDescent="0.25">
      <c r="C6876" s="4"/>
      <c r="P6876" s="3"/>
    </row>
    <row r="6877" spans="3:16" x14ac:dyDescent="0.25">
      <c r="C6877" s="4"/>
      <c r="P6877" s="3"/>
    </row>
    <row r="6878" spans="3:16" x14ac:dyDescent="0.25">
      <c r="C6878" s="4"/>
      <c r="P6878" s="3"/>
    </row>
    <row r="6879" spans="3:16" x14ac:dyDescent="0.25">
      <c r="C6879" s="4"/>
      <c r="P6879" s="3"/>
    </row>
    <row r="6880" spans="3:16" x14ac:dyDescent="0.25">
      <c r="C6880" s="4"/>
      <c r="P6880" s="3"/>
    </row>
    <row r="6881" spans="3:16" x14ac:dyDescent="0.25">
      <c r="C6881" s="4"/>
      <c r="P6881" s="3"/>
    </row>
    <row r="6882" spans="3:16" x14ac:dyDescent="0.25">
      <c r="C6882" s="4"/>
      <c r="P6882" s="3"/>
    </row>
    <row r="6883" spans="3:16" x14ac:dyDescent="0.25">
      <c r="C6883" s="4"/>
      <c r="P6883" s="3"/>
    </row>
    <row r="6884" spans="3:16" x14ac:dyDescent="0.25">
      <c r="C6884" s="4"/>
      <c r="P6884" s="3"/>
    </row>
    <row r="6885" spans="3:16" x14ac:dyDescent="0.25">
      <c r="C6885" s="4"/>
      <c r="P6885" s="3"/>
    </row>
    <row r="6886" spans="3:16" x14ac:dyDescent="0.25">
      <c r="C6886" s="4"/>
      <c r="P6886" s="3"/>
    </row>
    <row r="6887" spans="3:16" x14ac:dyDescent="0.25">
      <c r="C6887" s="4"/>
      <c r="P6887" s="3"/>
    </row>
    <row r="6888" spans="3:16" x14ac:dyDescent="0.25">
      <c r="C6888" s="4"/>
      <c r="P6888" s="3"/>
    </row>
    <row r="6889" spans="3:16" x14ac:dyDescent="0.25">
      <c r="C6889" s="4"/>
      <c r="P6889" s="3"/>
    </row>
    <row r="6890" spans="3:16" x14ac:dyDescent="0.25">
      <c r="C6890" s="4"/>
      <c r="P6890" s="3"/>
    </row>
    <row r="6891" spans="3:16" x14ac:dyDescent="0.25">
      <c r="C6891" s="4"/>
      <c r="P6891" s="3"/>
    </row>
    <row r="6892" spans="3:16" x14ac:dyDescent="0.25">
      <c r="C6892" s="4"/>
      <c r="P6892" s="3"/>
    </row>
    <row r="6893" spans="3:16" x14ac:dyDescent="0.25">
      <c r="C6893" s="4"/>
      <c r="P6893" s="3"/>
    </row>
    <row r="6894" spans="3:16" x14ac:dyDescent="0.25">
      <c r="C6894" s="4"/>
      <c r="P6894" s="3"/>
    </row>
    <row r="6895" spans="3:16" x14ac:dyDescent="0.25">
      <c r="C6895" s="4"/>
      <c r="P6895" s="3"/>
    </row>
    <row r="6896" spans="3:16" x14ac:dyDescent="0.25">
      <c r="C6896" s="4"/>
      <c r="P6896" s="3"/>
    </row>
    <row r="6897" spans="3:16" x14ac:dyDescent="0.25">
      <c r="C6897" s="4"/>
      <c r="P6897" s="3"/>
    </row>
    <row r="6898" spans="3:16" x14ac:dyDescent="0.25">
      <c r="C6898" s="4"/>
      <c r="P6898" s="3"/>
    </row>
    <row r="6899" spans="3:16" x14ac:dyDescent="0.25">
      <c r="C6899" s="4"/>
      <c r="P6899" s="3"/>
    </row>
    <row r="6900" spans="3:16" x14ac:dyDescent="0.25">
      <c r="C6900" s="4"/>
      <c r="P6900" s="3"/>
    </row>
    <row r="6901" spans="3:16" x14ac:dyDescent="0.25">
      <c r="C6901" s="4"/>
      <c r="P6901" s="3"/>
    </row>
    <row r="6902" spans="3:16" x14ac:dyDescent="0.25">
      <c r="C6902" s="4"/>
      <c r="P6902" s="3"/>
    </row>
    <row r="6903" spans="3:16" x14ac:dyDescent="0.25">
      <c r="C6903" s="4"/>
      <c r="P6903" s="3"/>
    </row>
    <row r="6904" spans="3:16" x14ac:dyDescent="0.25">
      <c r="C6904" s="4"/>
      <c r="P6904" s="3"/>
    </row>
    <row r="6905" spans="3:16" x14ac:dyDescent="0.25">
      <c r="C6905" s="4"/>
      <c r="P6905" s="3"/>
    </row>
    <row r="6906" spans="3:16" x14ac:dyDescent="0.25">
      <c r="C6906" s="4"/>
      <c r="P6906" s="3"/>
    </row>
    <row r="6907" spans="3:16" x14ac:dyDescent="0.25">
      <c r="C6907" s="4"/>
      <c r="P6907" s="3"/>
    </row>
    <row r="6908" spans="3:16" x14ac:dyDescent="0.25">
      <c r="C6908" s="4"/>
      <c r="P6908" s="3"/>
    </row>
    <row r="6909" spans="3:16" x14ac:dyDescent="0.25">
      <c r="C6909" s="4"/>
      <c r="P6909" s="3"/>
    </row>
    <row r="6910" spans="3:16" x14ac:dyDescent="0.25">
      <c r="C6910" s="4"/>
      <c r="P6910" s="3"/>
    </row>
    <row r="6911" spans="3:16" x14ac:dyDescent="0.25">
      <c r="C6911" s="4"/>
      <c r="P6911" s="3"/>
    </row>
    <row r="6912" spans="3:16" x14ac:dyDescent="0.25">
      <c r="C6912" s="4"/>
      <c r="P6912" s="3"/>
    </row>
    <row r="6913" spans="3:16" x14ac:dyDescent="0.25">
      <c r="C6913" s="4"/>
      <c r="P6913" s="3"/>
    </row>
    <row r="6914" spans="3:16" x14ac:dyDescent="0.25">
      <c r="C6914" s="4"/>
      <c r="P6914" s="3"/>
    </row>
    <row r="6915" spans="3:16" x14ac:dyDescent="0.25">
      <c r="C6915" s="4"/>
      <c r="P6915" s="3"/>
    </row>
    <row r="6916" spans="3:16" x14ac:dyDescent="0.25">
      <c r="C6916" s="4"/>
      <c r="P6916" s="3"/>
    </row>
    <row r="6917" spans="3:16" x14ac:dyDescent="0.25">
      <c r="C6917" s="4"/>
      <c r="P6917" s="3"/>
    </row>
    <row r="6918" spans="3:16" x14ac:dyDescent="0.25">
      <c r="C6918" s="4"/>
      <c r="P6918" s="3"/>
    </row>
    <row r="6919" spans="3:16" x14ac:dyDescent="0.25">
      <c r="C6919" s="4"/>
      <c r="P6919" s="3"/>
    </row>
    <row r="6920" spans="3:16" x14ac:dyDescent="0.25">
      <c r="C6920" s="4"/>
      <c r="P6920" s="3"/>
    </row>
    <row r="6921" spans="3:16" x14ac:dyDescent="0.25">
      <c r="C6921" s="4"/>
      <c r="P6921" s="3"/>
    </row>
    <row r="6922" spans="3:16" x14ac:dyDescent="0.25">
      <c r="C6922" s="4"/>
      <c r="P6922" s="3"/>
    </row>
    <row r="6923" spans="3:16" x14ac:dyDescent="0.25">
      <c r="C6923" s="4"/>
      <c r="P6923" s="3"/>
    </row>
    <row r="6924" spans="3:16" x14ac:dyDescent="0.25">
      <c r="C6924" s="4"/>
      <c r="P6924" s="3"/>
    </row>
    <row r="6925" spans="3:16" x14ac:dyDescent="0.25">
      <c r="C6925" s="4"/>
      <c r="P6925" s="3"/>
    </row>
    <row r="6926" spans="3:16" x14ac:dyDescent="0.25">
      <c r="C6926" s="4"/>
      <c r="P6926" s="3"/>
    </row>
    <row r="6927" spans="3:16" x14ac:dyDescent="0.25">
      <c r="C6927" s="4"/>
      <c r="P6927" s="3"/>
    </row>
    <row r="6928" spans="3:16" x14ac:dyDescent="0.25">
      <c r="C6928" s="4"/>
      <c r="P6928" s="3"/>
    </row>
    <row r="6929" spans="3:16" x14ac:dyDescent="0.25">
      <c r="C6929" s="4"/>
      <c r="P6929" s="3"/>
    </row>
    <row r="6930" spans="3:16" x14ac:dyDescent="0.25">
      <c r="C6930" s="4"/>
      <c r="P6930" s="3"/>
    </row>
    <row r="6931" spans="3:16" x14ac:dyDescent="0.25">
      <c r="C6931" s="4"/>
      <c r="P6931" s="3"/>
    </row>
    <row r="6932" spans="3:16" x14ac:dyDescent="0.25">
      <c r="C6932" s="4"/>
      <c r="P6932" s="3"/>
    </row>
    <row r="6933" spans="3:16" x14ac:dyDescent="0.25">
      <c r="C6933" s="4"/>
      <c r="P6933" s="3"/>
    </row>
    <row r="6934" spans="3:16" x14ac:dyDescent="0.25">
      <c r="C6934" s="4"/>
      <c r="P6934" s="3"/>
    </row>
    <row r="6935" spans="3:16" x14ac:dyDescent="0.25">
      <c r="C6935" s="4"/>
      <c r="P6935" s="3"/>
    </row>
    <row r="6936" spans="3:16" x14ac:dyDescent="0.25">
      <c r="C6936" s="4"/>
      <c r="P6936" s="3"/>
    </row>
    <row r="6937" spans="3:16" x14ac:dyDescent="0.25">
      <c r="C6937" s="4"/>
      <c r="P6937" s="3"/>
    </row>
    <row r="6938" spans="3:16" x14ac:dyDescent="0.25">
      <c r="C6938" s="4"/>
      <c r="P6938" s="3"/>
    </row>
    <row r="6939" spans="3:16" x14ac:dyDescent="0.25">
      <c r="C6939" s="4"/>
      <c r="P6939" s="3"/>
    </row>
    <row r="6940" spans="3:16" x14ac:dyDescent="0.25">
      <c r="C6940" s="4"/>
      <c r="P6940" s="3"/>
    </row>
    <row r="6941" spans="3:16" x14ac:dyDescent="0.25">
      <c r="C6941" s="4"/>
      <c r="P6941" s="3"/>
    </row>
    <row r="6942" spans="3:16" x14ac:dyDescent="0.25">
      <c r="C6942" s="4"/>
      <c r="P6942" s="3"/>
    </row>
    <row r="6943" spans="3:16" x14ac:dyDescent="0.25">
      <c r="C6943" s="4"/>
      <c r="P6943" s="3"/>
    </row>
    <row r="6944" spans="3:16" x14ac:dyDescent="0.25">
      <c r="C6944" s="4"/>
      <c r="P6944" s="3"/>
    </row>
    <row r="6945" spans="3:16" x14ac:dyDescent="0.25">
      <c r="C6945" s="4"/>
      <c r="P6945" s="3"/>
    </row>
    <row r="6946" spans="3:16" x14ac:dyDescent="0.25">
      <c r="C6946" s="4"/>
      <c r="P6946" s="3"/>
    </row>
    <row r="6947" spans="3:16" x14ac:dyDescent="0.25">
      <c r="C6947" s="4"/>
      <c r="P6947" s="3"/>
    </row>
    <row r="6948" spans="3:16" x14ac:dyDescent="0.25">
      <c r="C6948" s="4"/>
      <c r="P6948" s="3"/>
    </row>
    <row r="6949" spans="3:16" x14ac:dyDescent="0.25">
      <c r="C6949" s="4"/>
      <c r="P6949" s="3"/>
    </row>
    <row r="6950" spans="3:16" x14ac:dyDescent="0.25">
      <c r="C6950" s="4"/>
      <c r="P6950" s="3"/>
    </row>
    <row r="6951" spans="3:16" x14ac:dyDescent="0.25">
      <c r="C6951" s="4"/>
      <c r="P6951" s="3"/>
    </row>
    <row r="6952" spans="3:16" x14ac:dyDescent="0.25">
      <c r="C6952" s="4"/>
      <c r="P6952" s="3"/>
    </row>
    <row r="6953" spans="3:16" x14ac:dyDescent="0.25">
      <c r="C6953" s="4"/>
      <c r="P6953" s="3"/>
    </row>
    <row r="6954" spans="3:16" x14ac:dyDescent="0.25">
      <c r="C6954" s="4"/>
      <c r="P6954" s="3"/>
    </row>
    <row r="6955" spans="3:16" x14ac:dyDescent="0.25">
      <c r="C6955" s="4"/>
      <c r="P6955" s="3"/>
    </row>
    <row r="6956" spans="3:16" x14ac:dyDescent="0.25">
      <c r="C6956" s="4"/>
      <c r="P6956" s="3"/>
    </row>
    <row r="6957" spans="3:16" x14ac:dyDescent="0.25">
      <c r="C6957" s="4"/>
      <c r="P6957" s="3"/>
    </row>
    <row r="6958" spans="3:16" x14ac:dyDescent="0.25">
      <c r="C6958" s="4"/>
      <c r="P6958" s="3"/>
    </row>
    <row r="6959" spans="3:16" x14ac:dyDescent="0.25">
      <c r="C6959" s="4"/>
      <c r="P6959" s="3"/>
    </row>
    <row r="6960" spans="3:16" x14ac:dyDescent="0.25">
      <c r="C6960" s="4"/>
      <c r="P6960" s="3"/>
    </row>
    <row r="6961" spans="3:16" x14ac:dyDescent="0.25">
      <c r="C6961" s="4"/>
      <c r="P6961" s="3"/>
    </row>
    <row r="6962" spans="3:16" x14ac:dyDescent="0.25">
      <c r="C6962" s="4"/>
      <c r="P6962" s="3"/>
    </row>
    <row r="6963" spans="3:16" x14ac:dyDescent="0.25">
      <c r="C6963" s="4"/>
      <c r="P6963" s="3"/>
    </row>
    <row r="6964" spans="3:16" x14ac:dyDescent="0.25">
      <c r="C6964" s="4"/>
      <c r="P6964" s="3"/>
    </row>
    <row r="6965" spans="3:16" x14ac:dyDescent="0.25">
      <c r="C6965" s="4"/>
      <c r="P6965" s="3"/>
    </row>
    <row r="6966" spans="3:16" x14ac:dyDescent="0.25">
      <c r="C6966" s="4"/>
      <c r="P6966" s="3"/>
    </row>
    <row r="6967" spans="3:16" x14ac:dyDescent="0.25">
      <c r="C6967" s="4"/>
      <c r="P6967" s="3"/>
    </row>
    <row r="6968" spans="3:16" x14ac:dyDescent="0.25">
      <c r="C6968" s="4"/>
      <c r="P6968" s="3"/>
    </row>
    <row r="6969" spans="3:16" x14ac:dyDescent="0.25">
      <c r="C6969" s="4"/>
      <c r="P6969" s="3"/>
    </row>
    <row r="6970" spans="3:16" x14ac:dyDescent="0.25">
      <c r="C6970" s="4"/>
      <c r="P6970" s="3"/>
    </row>
    <row r="6971" spans="3:16" x14ac:dyDescent="0.25">
      <c r="C6971" s="4"/>
      <c r="P6971" s="3"/>
    </row>
    <row r="6972" spans="3:16" x14ac:dyDescent="0.25">
      <c r="C6972" s="4"/>
      <c r="P6972" s="3"/>
    </row>
    <row r="6973" spans="3:16" x14ac:dyDescent="0.25">
      <c r="C6973" s="4"/>
      <c r="P6973" s="3"/>
    </row>
    <row r="6974" spans="3:16" x14ac:dyDescent="0.25">
      <c r="C6974" s="4"/>
      <c r="P6974" s="3"/>
    </row>
    <row r="6975" spans="3:16" x14ac:dyDescent="0.25">
      <c r="C6975" s="4"/>
      <c r="P6975" s="3"/>
    </row>
    <row r="6976" spans="3:16" x14ac:dyDescent="0.25">
      <c r="C6976" s="4"/>
      <c r="P6976" s="3"/>
    </row>
    <row r="6977" spans="3:16" x14ac:dyDescent="0.25">
      <c r="C6977" s="4"/>
      <c r="P6977" s="3"/>
    </row>
    <row r="6978" spans="3:16" x14ac:dyDescent="0.25">
      <c r="C6978" s="4"/>
      <c r="P6978" s="3"/>
    </row>
    <row r="6979" spans="3:16" x14ac:dyDescent="0.25">
      <c r="C6979" s="4"/>
      <c r="P6979" s="3"/>
    </row>
    <row r="6980" spans="3:16" x14ac:dyDescent="0.25">
      <c r="C6980" s="4"/>
      <c r="P6980" s="3"/>
    </row>
    <row r="6981" spans="3:16" x14ac:dyDescent="0.25">
      <c r="C6981" s="4"/>
      <c r="P6981" s="3"/>
    </row>
    <row r="6982" spans="3:16" x14ac:dyDescent="0.25">
      <c r="C6982" s="4"/>
      <c r="P6982" s="3"/>
    </row>
    <row r="6983" spans="3:16" x14ac:dyDescent="0.25">
      <c r="C6983" s="4"/>
      <c r="P6983" s="3"/>
    </row>
    <row r="6984" spans="3:16" x14ac:dyDescent="0.25">
      <c r="C6984" s="4"/>
      <c r="P6984" s="3"/>
    </row>
    <row r="6985" spans="3:16" x14ac:dyDescent="0.25">
      <c r="C6985" s="4"/>
      <c r="P6985" s="3"/>
    </row>
    <row r="6986" spans="3:16" x14ac:dyDescent="0.25">
      <c r="C6986" s="4"/>
      <c r="P6986" s="3"/>
    </row>
    <row r="6987" spans="3:16" x14ac:dyDescent="0.25">
      <c r="C6987" s="4"/>
      <c r="P6987" s="3"/>
    </row>
    <row r="6988" spans="3:16" x14ac:dyDescent="0.25">
      <c r="C6988" s="4"/>
      <c r="P6988" s="3"/>
    </row>
    <row r="6989" spans="3:16" x14ac:dyDescent="0.25">
      <c r="C6989" s="4"/>
      <c r="P6989" s="3"/>
    </row>
    <row r="6990" spans="3:16" x14ac:dyDescent="0.25">
      <c r="C6990" s="4"/>
      <c r="P6990" s="3"/>
    </row>
    <row r="6991" spans="3:16" x14ac:dyDescent="0.25">
      <c r="C6991" s="4"/>
      <c r="P6991" s="3"/>
    </row>
    <row r="6992" spans="3:16" x14ac:dyDescent="0.25">
      <c r="C6992" s="4"/>
      <c r="P6992" s="3"/>
    </row>
    <row r="6993" spans="3:16" x14ac:dyDescent="0.25">
      <c r="C6993" s="4"/>
      <c r="P6993" s="3"/>
    </row>
    <row r="6994" spans="3:16" x14ac:dyDescent="0.25">
      <c r="C6994" s="4"/>
      <c r="P6994" s="3"/>
    </row>
    <row r="6995" spans="3:16" x14ac:dyDescent="0.25">
      <c r="C6995" s="4"/>
      <c r="P6995" s="3"/>
    </row>
    <row r="6996" spans="3:16" x14ac:dyDescent="0.25">
      <c r="C6996" s="4"/>
      <c r="P6996" s="3"/>
    </row>
    <row r="6997" spans="3:16" x14ac:dyDescent="0.25">
      <c r="C6997" s="4"/>
      <c r="P6997" s="3"/>
    </row>
    <row r="6998" spans="3:16" x14ac:dyDescent="0.25">
      <c r="C6998" s="4"/>
      <c r="P6998" s="3"/>
    </row>
    <row r="6999" spans="3:16" x14ac:dyDescent="0.25">
      <c r="C6999" s="4"/>
      <c r="P6999" s="3"/>
    </row>
    <row r="7000" spans="3:16" x14ac:dyDescent="0.25">
      <c r="C7000" s="4"/>
      <c r="P7000" s="3"/>
    </row>
    <row r="7001" spans="3:16" x14ac:dyDescent="0.25">
      <c r="C7001" s="4"/>
      <c r="P7001" s="3"/>
    </row>
    <row r="7002" spans="3:16" x14ac:dyDescent="0.25">
      <c r="C7002" s="4"/>
      <c r="P7002" s="3"/>
    </row>
    <row r="7003" spans="3:16" x14ac:dyDescent="0.25">
      <c r="C7003" s="4"/>
      <c r="P7003" s="3"/>
    </row>
    <row r="7004" spans="3:16" x14ac:dyDescent="0.25">
      <c r="C7004" s="4"/>
      <c r="P7004" s="3"/>
    </row>
    <row r="7005" spans="3:16" x14ac:dyDescent="0.25">
      <c r="C7005" s="4"/>
      <c r="P7005" s="3"/>
    </row>
    <row r="7006" spans="3:16" x14ac:dyDescent="0.25">
      <c r="C7006" s="4"/>
      <c r="P7006" s="3"/>
    </row>
    <row r="7007" spans="3:16" x14ac:dyDescent="0.25">
      <c r="C7007" s="4"/>
      <c r="P7007" s="3"/>
    </row>
    <row r="7008" spans="3:16" x14ac:dyDescent="0.25">
      <c r="C7008" s="4"/>
      <c r="P7008" s="3"/>
    </row>
    <row r="7009" spans="3:16" x14ac:dyDescent="0.25">
      <c r="C7009" s="4"/>
      <c r="P7009" s="3"/>
    </row>
    <row r="7010" spans="3:16" x14ac:dyDescent="0.25">
      <c r="C7010" s="4"/>
      <c r="P7010" s="3"/>
    </row>
    <row r="7011" spans="3:16" x14ac:dyDescent="0.25">
      <c r="C7011" s="4"/>
      <c r="P7011" s="3"/>
    </row>
    <row r="7012" spans="3:16" x14ac:dyDescent="0.25">
      <c r="C7012" s="4"/>
      <c r="P7012" s="3"/>
    </row>
    <row r="7013" spans="3:16" x14ac:dyDescent="0.25">
      <c r="C7013" s="4"/>
      <c r="P7013" s="3"/>
    </row>
    <row r="7014" spans="3:16" x14ac:dyDescent="0.25">
      <c r="C7014" s="4"/>
      <c r="P7014" s="3"/>
    </row>
    <row r="7015" spans="3:16" x14ac:dyDescent="0.25">
      <c r="C7015" s="4"/>
      <c r="P7015" s="3"/>
    </row>
    <row r="7016" spans="3:16" x14ac:dyDescent="0.25">
      <c r="C7016" s="4"/>
      <c r="P7016" s="3"/>
    </row>
    <row r="7017" spans="3:16" x14ac:dyDescent="0.25">
      <c r="C7017" s="4"/>
      <c r="P7017" s="3"/>
    </row>
    <row r="7018" spans="3:16" x14ac:dyDescent="0.25">
      <c r="C7018" s="4"/>
      <c r="P7018" s="3"/>
    </row>
    <row r="7019" spans="3:16" x14ac:dyDescent="0.25">
      <c r="C7019" s="4"/>
      <c r="P7019" s="3"/>
    </row>
    <row r="7020" spans="3:16" x14ac:dyDescent="0.25">
      <c r="C7020" s="4"/>
      <c r="P7020" s="3"/>
    </row>
    <row r="7021" spans="3:16" x14ac:dyDescent="0.25">
      <c r="C7021" s="4"/>
      <c r="P7021" s="3"/>
    </row>
    <row r="7022" spans="3:16" x14ac:dyDescent="0.25">
      <c r="C7022" s="4"/>
      <c r="P7022" s="3"/>
    </row>
    <row r="7023" spans="3:16" x14ac:dyDescent="0.25">
      <c r="C7023" s="4"/>
      <c r="P7023" s="3"/>
    </row>
    <row r="7024" spans="3:16" x14ac:dyDescent="0.25">
      <c r="C7024" s="4"/>
      <c r="P7024" s="3"/>
    </row>
    <row r="7025" spans="3:16" x14ac:dyDescent="0.25">
      <c r="C7025" s="4"/>
      <c r="P7025" s="3"/>
    </row>
    <row r="7026" spans="3:16" x14ac:dyDescent="0.25">
      <c r="C7026" s="4"/>
      <c r="P7026" s="3"/>
    </row>
    <row r="7027" spans="3:16" x14ac:dyDescent="0.25">
      <c r="C7027" s="4"/>
      <c r="P7027" s="3"/>
    </row>
    <row r="7028" spans="3:16" x14ac:dyDescent="0.25">
      <c r="C7028" s="4"/>
      <c r="P7028" s="3"/>
    </row>
    <row r="7029" spans="3:16" x14ac:dyDescent="0.25">
      <c r="C7029" s="4"/>
      <c r="P7029" s="3"/>
    </row>
    <row r="7030" spans="3:16" x14ac:dyDescent="0.25">
      <c r="C7030" s="4"/>
      <c r="P7030" s="3"/>
    </row>
    <row r="7031" spans="3:16" x14ac:dyDescent="0.25">
      <c r="C7031" s="4"/>
      <c r="P7031" s="3"/>
    </row>
    <row r="7032" spans="3:16" x14ac:dyDescent="0.25">
      <c r="C7032" s="4"/>
      <c r="P7032" s="3"/>
    </row>
    <row r="7033" spans="3:16" x14ac:dyDescent="0.25">
      <c r="C7033" s="4"/>
      <c r="P7033" s="3"/>
    </row>
    <row r="7034" spans="3:16" x14ac:dyDescent="0.25">
      <c r="C7034" s="4"/>
      <c r="P7034" s="3"/>
    </row>
    <row r="7035" spans="3:16" x14ac:dyDescent="0.25">
      <c r="C7035" s="4"/>
      <c r="P7035" s="3"/>
    </row>
    <row r="7036" spans="3:16" x14ac:dyDescent="0.25">
      <c r="C7036" s="4"/>
      <c r="P7036" s="3"/>
    </row>
    <row r="7037" spans="3:16" x14ac:dyDescent="0.25">
      <c r="C7037" s="4"/>
      <c r="P7037" s="3"/>
    </row>
    <row r="7038" spans="3:16" x14ac:dyDescent="0.25">
      <c r="C7038" s="4"/>
      <c r="P7038" s="3"/>
    </row>
    <row r="7039" spans="3:16" x14ac:dyDescent="0.25">
      <c r="C7039" s="4"/>
      <c r="P7039" s="3"/>
    </row>
    <row r="7040" spans="3:16" x14ac:dyDescent="0.25">
      <c r="C7040" s="4"/>
      <c r="P7040" s="3"/>
    </row>
    <row r="7041" spans="3:16" x14ac:dyDescent="0.25">
      <c r="C7041" s="4"/>
      <c r="P7041" s="3"/>
    </row>
    <row r="7042" spans="3:16" x14ac:dyDescent="0.25">
      <c r="C7042" s="4"/>
      <c r="P7042" s="3"/>
    </row>
    <row r="7043" spans="3:16" x14ac:dyDescent="0.25">
      <c r="C7043" s="4"/>
      <c r="P7043" s="3"/>
    </row>
    <row r="7044" spans="3:16" x14ac:dyDescent="0.25">
      <c r="C7044" s="4"/>
      <c r="P7044" s="3"/>
    </row>
    <row r="7045" spans="3:16" x14ac:dyDescent="0.25">
      <c r="C7045" s="4"/>
      <c r="P7045" s="3"/>
    </row>
    <row r="7046" spans="3:16" x14ac:dyDescent="0.25">
      <c r="C7046" s="4"/>
      <c r="P7046" s="3"/>
    </row>
    <row r="7047" spans="3:16" x14ac:dyDescent="0.25">
      <c r="C7047" s="4"/>
      <c r="P7047" s="3"/>
    </row>
    <row r="7048" spans="3:16" x14ac:dyDescent="0.25">
      <c r="C7048" s="4"/>
      <c r="P7048" s="3"/>
    </row>
    <row r="7049" spans="3:16" x14ac:dyDescent="0.25">
      <c r="C7049" s="4"/>
      <c r="P7049" s="3"/>
    </row>
    <row r="7050" spans="3:16" x14ac:dyDescent="0.25">
      <c r="C7050" s="4"/>
      <c r="P7050" s="3"/>
    </row>
    <row r="7051" spans="3:16" x14ac:dyDescent="0.25">
      <c r="C7051" s="4"/>
      <c r="P7051" s="3"/>
    </row>
    <row r="7052" spans="3:16" x14ac:dyDescent="0.25">
      <c r="C7052" s="4"/>
      <c r="P7052" s="3"/>
    </row>
    <row r="7053" spans="3:16" x14ac:dyDescent="0.25">
      <c r="C7053" s="4"/>
      <c r="P7053" s="3"/>
    </row>
    <row r="7054" spans="3:16" x14ac:dyDescent="0.25">
      <c r="C7054" s="4"/>
      <c r="P7054" s="3"/>
    </row>
    <row r="7055" spans="3:16" x14ac:dyDescent="0.25">
      <c r="C7055" s="4"/>
      <c r="P7055" s="3"/>
    </row>
    <row r="7056" spans="3:16" x14ac:dyDescent="0.25">
      <c r="C7056" s="4"/>
      <c r="P7056" s="3"/>
    </row>
    <row r="7057" spans="3:16" x14ac:dyDescent="0.25">
      <c r="C7057" s="4"/>
      <c r="P7057" s="3"/>
    </row>
    <row r="7058" spans="3:16" x14ac:dyDescent="0.25">
      <c r="C7058" s="4"/>
      <c r="P7058" s="3"/>
    </row>
    <row r="7059" spans="3:16" x14ac:dyDescent="0.25">
      <c r="C7059" s="4"/>
      <c r="P7059" s="3"/>
    </row>
    <row r="7060" spans="3:16" x14ac:dyDescent="0.25">
      <c r="C7060" s="4"/>
      <c r="P7060" s="3"/>
    </row>
    <row r="7061" spans="3:16" x14ac:dyDescent="0.25">
      <c r="C7061" s="4"/>
      <c r="P7061" s="3"/>
    </row>
    <row r="7062" spans="3:16" x14ac:dyDescent="0.25">
      <c r="C7062" s="4"/>
      <c r="P7062" s="3"/>
    </row>
    <row r="7063" spans="3:16" x14ac:dyDescent="0.25">
      <c r="C7063" s="4"/>
      <c r="P7063" s="3"/>
    </row>
    <row r="7064" spans="3:16" x14ac:dyDescent="0.25">
      <c r="C7064" s="4"/>
      <c r="P7064" s="3"/>
    </row>
    <row r="7065" spans="3:16" x14ac:dyDescent="0.25">
      <c r="C7065" s="4"/>
      <c r="P7065" s="3"/>
    </row>
    <row r="7066" spans="3:16" x14ac:dyDescent="0.25">
      <c r="C7066" s="4"/>
      <c r="P7066" s="3"/>
    </row>
    <row r="7067" spans="3:16" x14ac:dyDescent="0.25">
      <c r="C7067" s="4"/>
      <c r="P7067" s="3"/>
    </row>
    <row r="7068" spans="3:16" x14ac:dyDescent="0.25">
      <c r="C7068" s="4"/>
      <c r="P7068" s="3"/>
    </row>
    <row r="7069" spans="3:16" x14ac:dyDescent="0.25">
      <c r="C7069" s="4"/>
      <c r="P7069" s="3"/>
    </row>
    <row r="7070" spans="3:16" x14ac:dyDescent="0.25">
      <c r="C7070" s="4"/>
      <c r="P7070" s="3"/>
    </row>
    <row r="7071" spans="3:16" x14ac:dyDescent="0.25">
      <c r="C7071" s="4"/>
      <c r="P7071" s="3"/>
    </row>
    <row r="7072" spans="3:16" x14ac:dyDescent="0.25">
      <c r="C7072" s="4"/>
      <c r="P7072" s="3"/>
    </row>
    <row r="7073" spans="3:16" x14ac:dyDescent="0.25">
      <c r="C7073" s="4"/>
      <c r="P7073" s="3"/>
    </row>
    <row r="7074" spans="3:16" x14ac:dyDescent="0.25">
      <c r="C7074" s="4"/>
      <c r="P7074" s="3"/>
    </row>
    <row r="7075" spans="3:16" x14ac:dyDescent="0.25">
      <c r="C7075" s="4"/>
      <c r="P7075" s="3"/>
    </row>
    <row r="7076" spans="3:16" x14ac:dyDescent="0.25">
      <c r="C7076" s="4"/>
      <c r="P7076" s="3"/>
    </row>
    <row r="7077" spans="3:16" x14ac:dyDescent="0.25">
      <c r="C7077" s="4"/>
      <c r="P7077" s="3"/>
    </row>
    <row r="7078" spans="3:16" x14ac:dyDescent="0.25">
      <c r="C7078" s="4"/>
      <c r="P7078" s="3"/>
    </row>
    <row r="7079" spans="3:16" x14ac:dyDescent="0.25">
      <c r="C7079" s="4"/>
      <c r="P7079" s="3"/>
    </row>
    <row r="7080" spans="3:16" x14ac:dyDescent="0.25">
      <c r="C7080" s="4"/>
      <c r="P7080" s="3"/>
    </row>
    <row r="7081" spans="3:16" x14ac:dyDescent="0.25">
      <c r="C7081" s="4"/>
      <c r="P7081" s="3"/>
    </row>
    <row r="7082" spans="3:16" x14ac:dyDescent="0.25">
      <c r="C7082" s="4"/>
      <c r="P7082" s="3"/>
    </row>
    <row r="7083" spans="3:16" x14ac:dyDescent="0.25">
      <c r="C7083" s="4"/>
      <c r="P7083" s="3"/>
    </row>
    <row r="7084" spans="3:16" x14ac:dyDescent="0.25">
      <c r="C7084" s="4"/>
      <c r="P7084" s="3"/>
    </row>
    <row r="7085" spans="3:16" x14ac:dyDescent="0.25">
      <c r="C7085" s="4"/>
      <c r="P7085" s="3"/>
    </row>
    <row r="7086" spans="3:16" x14ac:dyDescent="0.25">
      <c r="C7086" s="4"/>
      <c r="P7086" s="3"/>
    </row>
    <row r="7087" spans="3:16" x14ac:dyDescent="0.25">
      <c r="C7087" s="4"/>
      <c r="P7087" s="3"/>
    </row>
    <row r="7088" spans="3:16" x14ac:dyDescent="0.25">
      <c r="C7088" s="4"/>
      <c r="P7088" s="3"/>
    </row>
    <row r="7089" spans="3:16" x14ac:dyDescent="0.25">
      <c r="C7089" s="4"/>
      <c r="P7089" s="3"/>
    </row>
    <row r="7090" spans="3:16" x14ac:dyDescent="0.25">
      <c r="C7090" s="4"/>
      <c r="P7090" s="3"/>
    </row>
    <row r="7091" spans="3:16" x14ac:dyDescent="0.25">
      <c r="C7091" s="4"/>
      <c r="P7091" s="3"/>
    </row>
    <row r="7092" spans="3:16" x14ac:dyDescent="0.25">
      <c r="C7092" s="4"/>
      <c r="P7092" s="3"/>
    </row>
    <row r="7093" spans="3:16" x14ac:dyDescent="0.25">
      <c r="C7093" s="4"/>
      <c r="P7093" s="3"/>
    </row>
    <row r="7094" spans="3:16" x14ac:dyDescent="0.25">
      <c r="C7094" s="4"/>
      <c r="P7094" s="3"/>
    </row>
    <row r="7095" spans="3:16" x14ac:dyDescent="0.25">
      <c r="C7095" s="4"/>
      <c r="P7095" s="3"/>
    </row>
    <row r="7096" spans="3:16" x14ac:dyDescent="0.25">
      <c r="C7096" s="4"/>
      <c r="P7096" s="3"/>
    </row>
    <row r="7097" spans="3:16" x14ac:dyDescent="0.25">
      <c r="C7097" s="4"/>
      <c r="P7097" s="3"/>
    </row>
    <row r="7098" spans="3:16" x14ac:dyDescent="0.25">
      <c r="C7098" s="4"/>
      <c r="P7098" s="3"/>
    </row>
    <row r="7099" spans="3:16" x14ac:dyDescent="0.25">
      <c r="C7099" s="4"/>
      <c r="P7099" s="3"/>
    </row>
    <row r="7100" spans="3:16" x14ac:dyDescent="0.25">
      <c r="C7100" s="4"/>
      <c r="P7100" s="3"/>
    </row>
    <row r="7101" spans="3:16" x14ac:dyDescent="0.25">
      <c r="C7101" s="4"/>
      <c r="P7101" s="3"/>
    </row>
    <row r="7102" spans="3:16" x14ac:dyDescent="0.25">
      <c r="C7102" s="4"/>
      <c r="P7102" s="3"/>
    </row>
    <row r="7103" spans="3:16" x14ac:dyDescent="0.25">
      <c r="C7103" s="4"/>
      <c r="P7103" s="3"/>
    </row>
    <row r="7104" spans="3:16" x14ac:dyDescent="0.25">
      <c r="C7104" s="4"/>
      <c r="P7104" s="3"/>
    </row>
    <row r="7105" spans="3:16" x14ac:dyDescent="0.25">
      <c r="C7105" s="4"/>
      <c r="P7105" s="3"/>
    </row>
    <row r="7106" spans="3:16" x14ac:dyDescent="0.25">
      <c r="C7106" s="4"/>
      <c r="P7106" s="3"/>
    </row>
    <row r="7107" spans="3:16" x14ac:dyDescent="0.25">
      <c r="C7107" s="4"/>
      <c r="P7107" s="3"/>
    </row>
    <row r="7108" spans="3:16" x14ac:dyDescent="0.25">
      <c r="C7108" s="4"/>
      <c r="P7108" s="3"/>
    </row>
    <row r="7109" spans="3:16" x14ac:dyDescent="0.25">
      <c r="C7109" s="4"/>
      <c r="P7109" s="3"/>
    </row>
    <row r="7110" spans="3:16" x14ac:dyDescent="0.25">
      <c r="C7110" s="4"/>
      <c r="P7110" s="3"/>
    </row>
    <row r="7111" spans="3:16" x14ac:dyDescent="0.25">
      <c r="C7111" s="4"/>
      <c r="P7111" s="3"/>
    </row>
    <row r="7112" spans="3:16" x14ac:dyDescent="0.25">
      <c r="C7112" s="4"/>
      <c r="P7112" s="3"/>
    </row>
    <row r="7113" spans="3:16" x14ac:dyDescent="0.25">
      <c r="C7113" s="4"/>
      <c r="P7113" s="3"/>
    </row>
    <row r="7114" spans="3:16" x14ac:dyDescent="0.25">
      <c r="C7114" s="4"/>
      <c r="P7114" s="3"/>
    </row>
    <row r="7115" spans="3:16" x14ac:dyDescent="0.25">
      <c r="C7115" s="4"/>
      <c r="P7115" s="3"/>
    </row>
    <row r="7116" spans="3:16" x14ac:dyDescent="0.25">
      <c r="C7116" s="4"/>
      <c r="P7116" s="3"/>
    </row>
    <row r="7117" spans="3:16" x14ac:dyDescent="0.25">
      <c r="C7117" s="4"/>
      <c r="P7117" s="3"/>
    </row>
    <row r="7118" spans="3:16" x14ac:dyDescent="0.25">
      <c r="C7118" s="4"/>
      <c r="P7118" s="3"/>
    </row>
    <row r="7119" spans="3:16" x14ac:dyDescent="0.25">
      <c r="C7119" s="4"/>
      <c r="P7119" s="3"/>
    </row>
    <row r="7120" spans="3:16" x14ac:dyDescent="0.25">
      <c r="C7120" s="4"/>
      <c r="P7120" s="3"/>
    </row>
    <row r="7121" spans="3:16" x14ac:dyDescent="0.25">
      <c r="C7121" s="4"/>
      <c r="P7121" s="3"/>
    </row>
    <row r="7122" spans="3:16" x14ac:dyDescent="0.25">
      <c r="C7122" s="4"/>
      <c r="P7122" s="3"/>
    </row>
    <row r="7123" spans="3:16" x14ac:dyDescent="0.25">
      <c r="C7123" s="4"/>
      <c r="P7123" s="3"/>
    </row>
    <row r="7124" spans="3:16" x14ac:dyDescent="0.25">
      <c r="C7124" s="4"/>
      <c r="P7124" s="3"/>
    </row>
    <row r="7125" spans="3:16" x14ac:dyDescent="0.25">
      <c r="C7125" s="4"/>
      <c r="P7125" s="3"/>
    </row>
    <row r="7126" spans="3:16" x14ac:dyDescent="0.25">
      <c r="C7126" s="4"/>
      <c r="P7126" s="3"/>
    </row>
    <row r="7127" spans="3:16" x14ac:dyDescent="0.25">
      <c r="C7127" s="4"/>
      <c r="P7127" s="3"/>
    </row>
    <row r="7128" spans="3:16" x14ac:dyDescent="0.25">
      <c r="C7128" s="4"/>
      <c r="P7128" s="3"/>
    </row>
    <row r="7129" spans="3:16" x14ac:dyDescent="0.25">
      <c r="C7129" s="4"/>
      <c r="P7129" s="3"/>
    </row>
    <row r="7130" spans="3:16" x14ac:dyDescent="0.25">
      <c r="C7130" s="4"/>
      <c r="P7130" s="3"/>
    </row>
    <row r="7131" spans="3:16" x14ac:dyDescent="0.25">
      <c r="C7131" s="4"/>
      <c r="P7131" s="3"/>
    </row>
    <row r="7132" spans="3:16" x14ac:dyDescent="0.25">
      <c r="C7132" s="4"/>
      <c r="P7132" s="3"/>
    </row>
    <row r="7133" spans="3:16" x14ac:dyDescent="0.25">
      <c r="C7133" s="4"/>
      <c r="P7133" s="3"/>
    </row>
    <row r="7134" spans="3:16" x14ac:dyDescent="0.25">
      <c r="C7134" s="4"/>
      <c r="P7134" s="3"/>
    </row>
    <row r="7135" spans="3:16" x14ac:dyDescent="0.25">
      <c r="C7135" s="4"/>
      <c r="P7135" s="3"/>
    </row>
    <row r="7136" spans="3:16" x14ac:dyDescent="0.25">
      <c r="C7136" s="4"/>
      <c r="P7136" s="3"/>
    </row>
    <row r="7137" spans="3:16" x14ac:dyDescent="0.25">
      <c r="C7137" s="4"/>
      <c r="P7137" s="3"/>
    </row>
    <row r="7138" spans="3:16" x14ac:dyDescent="0.25">
      <c r="C7138" s="4"/>
      <c r="P7138" s="3"/>
    </row>
    <row r="7139" spans="3:16" x14ac:dyDescent="0.25">
      <c r="C7139" s="4"/>
      <c r="P7139" s="3"/>
    </row>
    <row r="7140" spans="3:16" x14ac:dyDescent="0.25">
      <c r="C7140" s="4"/>
      <c r="P7140" s="3"/>
    </row>
    <row r="7141" spans="3:16" x14ac:dyDescent="0.25">
      <c r="C7141" s="4"/>
      <c r="P7141" s="3"/>
    </row>
    <row r="7142" spans="3:16" x14ac:dyDescent="0.25">
      <c r="C7142" s="4"/>
      <c r="P7142" s="3"/>
    </row>
    <row r="7143" spans="3:16" x14ac:dyDescent="0.25">
      <c r="C7143" s="4"/>
      <c r="P7143" s="3"/>
    </row>
    <row r="7144" spans="3:16" x14ac:dyDescent="0.25">
      <c r="C7144" s="4"/>
      <c r="P7144" s="3"/>
    </row>
    <row r="7145" spans="3:16" x14ac:dyDescent="0.25">
      <c r="C7145" s="4"/>
      <c r="P7145" s="3"/>
    </row>
    <row r="7146" spans="3:16" x14ac:dyDescent="0.25">
      <c r="C7146" s="4"/>
      <c r="P7146" s="3"/>
    </row>
    <row r="7147" spans="3:16" x14ac:dyDescent="0.25">
      <c r="C7147" s="4"/>
      <c r="P7147" s="3"/>
    </row>
    <row r="7148" spans="3:16" x14ac:dyDescent="0.25">
      <c r="C7148" s="4"/>
      <c r="P7148" s="3"/>
    </row>
    <row r="7149" spans="3:16" x14ac:dyDescent="0.25">
      <c r="C7149" s="4"/>
      <c r="P7149" s="3"/>
    </row>
    <row r="7150" spans="3:16" x14ac:dyDescent="0.25">
      <c r="C7150" s="4"/>
      <c r="P7150" s="3"/>
    </row>
    <row r="7151" spans="3:16" x14ac:dyDescent="0.25">
      <c r="C7151" s="4"/>
      <c r="P7151" s="3"/>
    </row>
    <row r="7152" spans="3:16" x14ac:dyDescent="0.25">
      <c r="C7152" s="4"/>
      <c r="P7152" s="3"/>
    </row>
    <row r="7153" spans="3:16" x14ac:dyDescent="0.25">
      <c r="C7153" s="4"/>
      <c r="P7153" s="3"/>
    </row>
    <row r="7154" spans="3:16" x14ac:dyDescent="0.25">
      <c r="C7154" s="4"/>
      <c r="P7154" s="3"/>
    </row>
    <row r="7155" spans="3:16" x14ac:dyDescent="0.25">
      <c r="C7155" s="4"/>
      <c r="P7155" s="3"/>
    </row>
    <row r="7156" spans="3:16" x14ac:dyDescent="0.25">
      <c r="C7156" s="4"/>
      <c r="P7156" s="3"/>
    </row>
    <row r="7157" spans="3:16" x14ac:dyDescent="0.25">
      <c r="C7157" s="4"/>
      <c r="P7157" s="3"/>
    </row>
    <row r="7158" spans="3:16" x14ac:dyDescent="0.25">
      <c r="C7158" s="4"/>
      <c r="P7158" s="3"/>
    </row>
    <row r="7159" spans="3:16" x14ac:dyDescent="0.25">
      <c r="C7159" s="4"/>
      <c r="P7159" s="3"/>
    </row>
    <row r="7160" spans="3:16" x14ac:dyDescent="0.25">
      <c r="C7160" s="4"/>
      <c r="P7160" s="3"/>
    </row>
    <row r="7161" spans="3:16" x14ac:dyDescent="0.25">
      <c r="C7161" s="4"/>
      <c r="P7161" s="3"/>
    </row>
    <row r="7162" spans="3:16" x14ac:dyDescent="0.25">
      <c r="C7162" s="4"/>
      <c r="P7162" s="3"/>
    </row>
    <row r="7163" spans="3:16" x14ac:dyDescent="0.25">
      <c r="C7163" s="4"/>
      <c r="P7163" s="3"/>
    </row>
    <row r="7164" spans="3:16" x14ac:dyDescent="0.25">
      <c r="C7164" s="4"/>
      <c r="P7164" s="3"/>
    </row>
    <row r="7165" spans="3:16" x14ac:dyDescent="0.25">
      <c r="C7165" s="4"/>
      <c r="P7165" s="3"/>
    </row>
    <row r="7166" spans="3:16" x14ac:dyDescent="0.25">
      <c r="C7166" s="4"/>
      <c r="P7166" s="3"/>
    </row>
    <row r="7167" spans="3:16" x14ac:dyDescent="0.25">
      <c r="C7167" s="4"/>
      <c r="P7167" s="3"/>
    </row>
    <row r="7168" spans="3:16" x14ac:dyDescent="0.25">
      <c r="C7168" s="4"/>
      <c r="P7168" s="3"/>
    </row>
    <row r="7169" spans="3:16" x14ac:dyDescent="0.25">
      <c r="C7169" s="4"/>
      <c r="P7169" s="3"/>
    </row>
    <row r="7170" spans="3:16" x14ac:dyDescent="0.25">
      <c r="C7170" s="4"/>
      <c r="P7170" s="3"/>
    </row>
    <row r="7171" spans="3:16" x14ac:dyDescent="0.25">
      <c r="C7171" s="4"/>
      <c r="P7171" s="3"/>
    </row>
    <row r="7172" spans="3:16" x14ac:dyDescent="0.25">
      <c r="C7172" s="4"/>
      <c r="P7172" s="3"/>
    </row>
    <row r="7173" spans="3:16" x14ac:dyDescent="0.25">
      <c r="C7173" s="4"/>
      <c r="P7173" s="3"/>
    </row>
    <row r="7174" spans="3:16" x14ac:dyDescent="0.25">
      <c r="C7174" s="4"/>
      <c r="P7174" s="3"/>
    </row>
    <row r="7175" spans="3:16" x14ac:dyDescent="0.25">
      <c r="C7175" s="4"/>
      <c r="P7175" s="3"/>
    </row>
    <row r="7176" spans="3:16" x14ac:dyDescent="0.25">
      <c r="C7176" s="4"/>
      <c r="P7176" s="3"/>
    </row>
    <row r="7177" spans="3:16" x14ac:dyDescent="0.25">
      <c r="C7177" s="4"/>
      <c r="P7177" s="3"/>
    </row>
    <row r="7178" spans="3:16" x14ac:dyDescent="0.25">
      <c r="C7178" s="4"/>
      <c r="P7178" s="3"/>
    </row>
    <row r="7179" spans="3:16" x14ac:dyDescent="0.25">
      <c r="C7179" s="4"/>
      <c r="P7179" s="3"/>
    </row>
    <row r="7180" spans="3:16" x14ac:dyDescent="0.25">
      <c r="C7180" s="4"/>
      <c r="P7180" s="3"/>
    </row>
    <row r="7181" spans="3:16" x14ac:dyDescent="0.25">
      <c r="C7181" s="4"/>
      <c r="P7181" s="3"/>
    </row>
    <row r="7182" spans="3:16" x14ac:dyDescent="0.25">
      <c r="C7182" s="4"/>
      <c r="P7182" s="3"/>
    </row>
    <row r="7183" spans="3:16" x14ac:dyDescent="0.25">
      <c r="C7183" s="4"/>
      <c r="P7183" s="3"/>
    </row>
    <row r="7184" spans="3:16" x14ac:dyDescent="0.25">
      <c r="C7184" s="4"/>
      <c r="P7184" s="3"/>
    </row>
    <row r="7185" spans="3:16" x14ac:dyDescent="0.25">
      <c r="C7185" s="4"/>
      <c r="P7185" s="3"/>
    </row>
    <row r="7186" spans="3:16" x14ac:dyDescent="0.25">
      <c r="C7186" s="4"/>
      <c r="P7186" s="3"/>
    </row>
    <row r="7187" spans="3:16" x14ac:dyDescent="0.25">
      <c r="C7187" s="4"/>
      <c r="P7187" s="3"/>
    </row>
    <row r="7188" spans="3:16" x14ac:dyDescent="0.25">
      <c r="C7188" s="4"/>
      <c r="P7188" s="3"/>
    </row>
    <row r="7189" spans="3:16" x14ac:dyDescent="0.25">
      <c r="C7189" s="4"/>
      <c r="P7189" s="3"/>
    </row>
    <row r="7190" spans="3:16" x14ac:dyDescent="0.25">
      <c r="C7190" s="4"/>
      <c r="P7190" s="3"/>
    </row>
    <row r="7191" spans="3:16" x14ac:dyDescent="0.25">
      <c r="C7191" s="4"/>
      <c r="P7191" s="3"/>
    </row>
    <row r="7192" spans="3:16" x14ac:dyDescent="0.25">
      <c r="C7192" s="4"/>
      <c r="P7192" s="3"/>
    </row>
    <row r="7193" spans="3:16" x14ac:dyDescent="0.25">
      <c r="C7193" s="4"/>
      <c r="P7193" s="3"/>
    </row>
    <row r="7194" spans="3:16" x14ac:dyDescent="0.25">
      <c r="C7194" s="4"/>
      <c r="P7194" s="3"/>
    </row>
    <row r="7195" spans="3:16" x14ac:dyDescent="0.25">
      <c r="C7195" s="4"/>
      <c r="P7195" s="3"/>
    </row>
    <row r="7196" spans="3:16" x14ac:dyDescent="0.25">
      <c r="C7196" s="4"/>
      <c r="P7196" s="3"/>
    </row>
    <row r="7197" spans="3:16" x14ac:dyDescent="0.25">
      <c r="C7197" s="4"/>
      <c r="P7197" s="3"/>
    </row>
    <row r="7198" spans="3:16" x14ac:dyDescent="0.25">
      <c r="C7198" s="4"/>
      <c r="P7198" s="3"/>
    </row>
    <row r="7199" spans="3:16" x14ac:dyDescent="0.25">
      <c r="C7199" s="4"/>
      <c r="P7199" s="3"/>
    </row>
    <row r="7200" spans="3:16" x14ac:dyDescent="0.25">
      <c r="C7200" s="4"/>
      <c r="P7200" s="3"/>
    </row>
    <row r="7201" spans="3:16" x14ac:dyDescent="0.25">
      <c r="C7201" s="4"/>
      <c r="P7201" s="3"/>
    </row>
    <row r="7202" spans="3:16" x14ac:dyDescent="0.25">
      <c r="C7202" s="4"/>
      <c r="P7202" s="3"/>
    </row>
    <row r="7203" spans="3:16" x14ac:dyDescent="0.25">
      <c r="C7203" s="4"/>
      <c r="P7203" s="3"/>
    </row>
    <row r="7204" spans="3:16" x14ac:dyDescent="0.25">
      <c r="C7204" s="4"/>
      <c r="P7204" s="3"/>
    </row>
    <row r="7205" spans="3:16" x14ac:dyDescent="0.25">
      <c r="C7205" s="4"/>
      <c r="P7205" s="3"/>
    </row>
    <row r="7206" spans="3:16" x14ac:dyDescent="0.25">
      <c r="C7206" s="4"/>
      <c r="P7206" s="3"/>
    </row>
    <row r="7207" spans="3:16" x14ac:dyDescent="0.25">
      <c r="C7207" s="4"/>
      <c r="P7207" s="3"/>
    </row>
    <row r="7208" spans="3:16" x14ac:dyDescent="0.25">
      <c r="C7208" s="4"/>
      <c r="P7208" s="3"/>
    </row>
    <row r="7209" spans="3:16" x14ac:dyDescent="0.25">
      <c r="C7209" s="4"/>
      <c r="P7209" s="3"/>
    </row>
    <row r="7210" spans="3:16" x14ac:dyDescent="0.25">
      <c r="C7210" s="4"/>
      <c r="P7210" s="3"/>
    </row>
    <row r="7211" spans="3:16" x14ac:dyDescent="0.25">
      <c r="C7211" s="4"/>
      <c r="P7211" s="3"/>
    </row>
    <row r="7212" spans="3:16" x14ac:dyDescent="0.25">
      <c r="C7212" s="4"/>
      <c r="P7212" s="3"/>
    </row>
    <row r="7213" spans="3:16" x14ac:dyDescent="0.25">
      <c r="C7213" s="4"/>
      <c r="P7213" s="3"/>
    </row>
    <row r="7214" spans="3:16" x14ac:dyDescent="0.25">
      <c r="C7214" s="4"/>
      <c r="P7214" s="3"/>
    </row>
    <row r="7215" spans="3:16" x14ac:dyDescent="0.25">
      <c r="C7215" s="4"/>
      <c r="P7215" s="3"/>
    </row>
    <row r="7216" spans="3:16" x14ac:dyDescent="0.25">
      <c r="C7216" s="4"/>
      <c r="P7216" s="3"/>
    </row>
    <row r="7217" spans="3:16" x14ac:dyDescent="0.25">
      <c r="C7217" s="4"/>
      <c r="P7217" s="3"/>
    </row>
    <row r="7218" spans="3:16" x14ac:dyDescent="0.25">
      <c r="C7218" s="4"/>
      <c r="P7218" s="3"/>
    </row>
    <row r="7219" spans="3:16" x14ac:dyDescent="0.25">
      <c r="C7219" s="4"/>
      <c r="P7219" s="3"/>
    </row>
    <row r="7220" spans="3:16" x14ac:dyDescent="0.25">
      <c r="C7220" s="4"/>
      <c r="P7220" s="3"/>
    </row>
    <row r="7221" spans="3:16" x14ac:dyDescent="0.25">
      <c r="C7221" s="4"/>
      <c r="P7221" s="3"/>
    </row>
    <row r="7222" spans="3:16" x14ac:dyDescent="0.25">
      <c r="C7222" s="4"/>
      <c r="P7222" s="3"/>
    </row>
    <row r="7223" spans="3:16" x14ac:dyDescent="0.25">
      <c r="C7223" s="4"/>
      <c r="P7223" s="3"/>
    </row>
    <row r="7224" spans="3:16" x14ac:dyDescent="0.25">
      <c r="C7224" s="4"/>
      <c r="P7224" s="3"/>
    </row>
    <row r="7225" spans="3:16" x14ac:dyDescent="0.25">
      <c r="C7225" s="4"/>
      <c r="P7225" s="3"/>
    </row>
    <row r="7226" spans="3:16" x14ac:dyDescent="0.25">
      <c r="C7226" s="4"/>
      <c r="P7226" s="3"/>
    </row>
    <row r="7227" spans="3:16" x14ac:dyDescent="0.25">
      <c r="C7227" s="4"/>
      <c r="P7227" s="3"/>
    </row>
    <row r="7228" spans="3:16" x14ac:dyDescent="0.25">
      <c r="C7228" s="4"/>
      <c r="P7228" s="3"/>
    </row>
    <row r="7229" spans="3:16" x14ac:dyDescent="0.25">
      <c r="C7229" s="4"/>
      <c r="P7229" s="3"/>
    </row>
    <row r="7230" spans="3:16" x14ac:dyDescent="0.25">
      <c r="C7230" s="4"/>
      <c r="P7230" s="3"/>
    </row>
    <row r="7231" spans="3:16" x14ac:dyDescent="0.25">
      <c r="C7231" s="4"/>
      <c r="P7231" s="3"/>
    </row>
    <row r="7232" spans="3:16" x14ac:dyDescent="0.25">
      <c r="C7232" s="4"/>
      <c r="P7232" s="3"/>
    </row>
    <row r="7233" spans="3:16" x14ac:dyDescent="0.25">
      <c r="C7233" s="4"/>
      <c r="P7233" s="3"/>
    </row>
    <row r="7234" spans="3:16" x14ac:dyDescent="0.25">
      <c r="C7234" s="4"/>
      <c r="P7234" s="3"/>
    </row>
    <row r="7235" spans="3:16" x14ac:dyDescent="0.25">
      <c r="C7235" s="4"/>
      <c r="P7235" s="3"/>
    </row>
    <row r="7236" spans="3:16" x14ac:dyDescent="0.25">
      <c r="C7236" s="4"/>
      <c r="P7236" s="3"/>
    </row>
    <row r="7237" spans="3:16" x14ac:dyDescent="0.25">
      <c r="C7237" s="4"/>
      <c r="P7237" s="3"/>
    </row>
    <row r="7238" spans="3:16" x14ac:dyDescent="0.25">
      <c r="C7238" s="4"/>
      <c r="P7238" s="3"/>
    </row>
    <row r="7239" spans="3:16" x14ac:dyDescent="0.25">
      <c r="C7239" s="4"/>
      <c r="P7239" s="3"/>
    </row>
    <row r="7240" spans="3:16" x14ac:dyDescent="0.25">
      <c r="C7240" s="4"/>
      <c r="P7240" s="3"/>
    </row>
    <row r="7241" spans="3:16" x14ac:dyDescent="0.25">
      <c r="C7241" s="4"/>
      <c r="P7241" s="3"/>
    </row>
    <row r="7242" spans="3:16" x14ac:dyDescent="0.25">
      <c r="C7242" s="4"/>
      <c r="P7242" s="3"/>
    </row>
    <row r="7243" spans="3:16" x14ac:dyDescent="0.25">
      <c r="C7243" s="4"/>
      <c r="P7243" s="3"/>
    </row>
    <row r="7244" spans="3:16" x14ac:dyDescent="0.25">
      <c r="C7244" s="4"/>
      <c r="P7244" s="3"/>
    </row>
    <row r="7245" spans="3:16" x14ac:dyDescent="0.25">
      <c r="C7245" s="4"/>
      <c r="P7245" s="3"/>
    </row>
    <row r="7246" spans="3:16" x14ac:dyDescent="0.25">
      <c r="C7246" s="4"/>
      <c r="P7246" s="3"/>
    </row>
    <row r="7247" spans="3:16" x14ac:dyDescent="0.25">
      <c r="C7247" s="4"/>
      <c r="P7247" s="3"/>
    </row>
    <row r="7248" spans="3:16" x14ac:dyDescent="0.25">
      <c r="C7248" s="4"/>
      <c r="P7248" s="3"/>
    </row>
    <row r="7249" spans="3:16" x14ac:dyDescent="0.25">
      <c r="C7249" s="4"/>
      <c r="P7249" s="3"/>
    </row>
    <row r="7250" spans="3:16" x14ac:dyDescent="0.25">
      <c r="C7250" s="4"/>
      <c r="P7250" s="3"/>
    </row>
    <row r="7251" spans="3:16" x14ac:dyDescent="0.25">
      <c r="C7251" s="4"/>
      <c r="P7251" s="3"/>
    </row>
    <row r="7252" spans="3:16" x14ac:dyDescent="0.25">
      <c r="C7252" s="4"/>
      <c r="P7252" s="3"/>
    </row>
    <row r="7253" spans="3:16" x14ac:dyDescent="0.25">
      <c r="C7253" s="4"/>
      <c r="P7253" s="3"/>
    </row>
    <row r="7254" spans="3:16" x14ac:dyDescent="0.25">
      <c r="C7254" s="4"/>
      <c r="P7254" s="3"/>
    </row>
    <row r="7255" spans="3:16" x14ac:dyDescent="0.25">
      <c r="C7255" s="4"/>
      <c r="P7255" s="3"/>
    </row>
    <row r="7256" spans="3:16" x14ac:dyDescent="0.25">
      <c r="C7256" s="4"/>
      <c r="P7256" s="3"/>
    </row>
    <row r="7257" spans="3:16" x14ac:dyDescent="0.25">
      <c r="C7257" s="4"/>
      <c r="P7257" s="3"/>
    </row>
    <row r="7258" spans="3:16" x14ac:dyDescent="0.25">
      <c r="C7258" s="4"/>
      <c r="P7258" s="3"/>
    </row>
    <row r="7259" spans="3:16" x14ac:dyDescent="0.25">
      <c r="C7259" s="4"/>
      <c r="P7259" s="3"/>
    </row>
    <row r="7260" spans="3:16" x14ac:dyDescent="0.25">
      <c r="C7260" s="4"/>
      <c r="P7260" s="3"/>
    </row>
    <row r="7261" spans="3:16" x14ac:dyDescent="0.25">
      <c r="C7261" s="4"/>
      <c r="P7261" s="3"/>
    </row>
    <row r="7262" spans="3:16" x14ac:dyDescent="0.25">
      <c r="C7262" s="4"/>
      <c r="P7262" s="3"/>
    </row>
    <row r="7263" spans="3:16" x14ac:dyDescent="0.25">
      <c r="C7263" s="4"/>
      <c r="P7263" s="3"/>
    </row>
    <row r="7264" spans="3:16" x14ac:dyDescent="0.25">
      <c r="C7264" s="4"/>
      <c r="P7264" s="3"/>
    </row>
    <row r="7265" spans="3:16" x14ac:dyDescent="0.25">
      <c r="C7265" s="4"/>
      <c r="P7265" s="3"/>
    </row>
    <row r="7266" spans="3:16" x14ac:dyDescent="0.25">
      <c r="C7266" s="4"/>
      <c r="P7266" s="3"/>
    </row>
    <row r="7267" spans="3:16" x14ac:dyDescent="0.25">
      <c r="C7267" s="4"/>
      <c r="P7267" s="3"/>
    </row>
    <row r="7268" spans="3:16" x14ac:dyDescent="0.25">
      <c r="C7268" s="4"/>
      <c r="P7268" s="3"/>
    </row>
    <row r="7269" spans="3:16" x14ac:dyDescent="0.25">
      <c r="C7269" s="4"/>
      <c r="P7269" s="3"/>
    </row>
    <row r="7270" spans="3:16" x14ac:dyDescent="0.25">
      <c r="C7270" s="4"/>
      <c r="P7270" s="3"/>
    </row>
    <row r="7271" spans="3:16" x14ac:dyDescent="0.25">
      <c r="C7271" s="4"/>
      <c r="P7271" s="3"/>
    </row>
    <row r="7272" spans="3:16" x14ac:dyDescent="0.25">
      <c r="C7272" s="4"/>
      <c r="P7272" s="3"/>
    </row>
    <row r="7273" spans="3:16" x14ac:dyDescent="0.25">
      <c r="C7273" s="4"/>
      <c r="P7273" s="3"/>
    </row>
    <row r="7274" spans="3:16" x14ac:dyDescent="0.25">
      <c r="C7274" s="4"/>
      <c r="P7274" s="3"/>
    </row>
    <row r="7275" spans="3:16" x14ac:dyDescent="0.25">
      <c r="C7275" s="4"/>
      <c r="P7275" s="3"/>
    </row>
    <row r="7276" spans="3:16" x14ac:dyDescent="0.25">
      <c r="C7276" s="4"/>
      <c r="P7276" s="3"/>
    </row>
    <row r="7277" spans="3:16" x14ac:dyDescent="0.25">
      <c r="C7277" s="4"/>
      <c r="P7277" s="3"/>
    </row>
    <row r="7278" spans="3:16" x14ac:dyDescent="0.25">
      <c r="C7278" s="4"/>
      <c r="P7278" s="3"/>
    </row>
    <row r="7279" spans="3:16" x14ac:dyDescent="0.25">
      <c r="C7279" s="4"/>
      <c r="P7279" s="3"/>
    </row>
    <row r="7280" spans="3:16" x14ac:dyDescent="0.25">
      <c r="C7280" s="4"/>
      <c r="P7280" s="3"/>
    </row>
    <row r="7281" spans="3:16" x14ac:dyDescent="0.25">
      <c r="C7281" s="4"/>
      <c r="P7281" s="3"/>
    </row>
    <row r="7282" spans="3:16" x14ac:dyDescent="0.25">
      <c r="C7282" s="4"/>
      <c r="P7282" s="3"/>
    </row>
    <row r="7283" spans="3:16" x14ac:dyDescent="0.25">
      <c r="C7283" s="4"/>
      <c r="P7283" s="3"/>
    </row>
    <row r="7284" spans="3:16" x14ac:dyDescent="0.25">
      <c r="C7284" s="4"/>
      <c r="P7284" s="3"/>
    </row>
    <row r="7285" spans="3:16" x14ac:dyDescent="0.25">
      <c r="C7285" s="4"/>
      <c r="P7285" s="3"/>
    </row>
    <row r="7286" spans="3:16" x14ac:dyDescent="0.25">
      <c r="C7286" s="4"/>
      <c r="P7286" s="3"/>
    </row>
    <row r="7287" spans="3:16" x14ac:dyDescent="0.25">
      <c r="C7287" s="4"/>
      <c r="P7287" s="3"/>
    </row>
    <row r="7288" spans="3:16" x14ac:dyDescent="0.25">
      <c r="C7288" s="4"/>
      <c r="P7288" s="3"/>
    </row>
    <row r="7289" spans="3:16" x14ac:dyDescent="0.25">
      <c r="C7289" s="4"/>
      <c r="P7289" s="3"/>
    </row>
    <row r="7290" spans="3:16" x14ac:dyDescent="0.25">
      <c r="C7290" s="4"/>
      <c r="P7290" s="3"/>
    </row>
    <row r="7291" spans="3:16" x14ac:dyDescent="0.25">
      <c r="C7291" s="4"/>
      <c r="P7291" s="3"/>
    </row>
    <row r="7292" spans="3:16" x14ac:dyDescent="0.25">
      <c r="C7292" s="4"/>
      <c r="P7292" s="3"/>
    </row>
    <row r="7293" spans="3:16" x14ac:dyDescent="0.25">
      <c r="C7293" s="4"/>
      <c r="P7293" s="3"/>
    </row>
    <row r="7294" spans="3:16" x14ac:dyDescent="0.25">
      <c r="C7294" s="4"/>
      <c r="P7294" s="3"/>
    </row>
    <row r="7295" spans="3:16" x14ac:dyDescent="0.25">
      <c r="C7295" s="4"/>
      <c r="P7295" s="3"/>
    </row>
    <row r="7296" spans="3:16" x14ac:dyDescent="0.25">
      <c r="C7296" s="4"/>
      <c r="P7296" s="3"/>
    </row>
    <row r="7297" spans="3:16" x14ac:dyDescent="0.25">
      <c r="C7297" s="4"/>
      <c r="P7297" s="3"/>
    </row>
    <row r="7298" spans="3:16" x14ac:dyDescent="0.25">
      <c r="C7298" s="4"/>
      <c r="P7298" s="3"/>
    </row>
    <row r="7299" spans="3:16" x14ac:dyDescent="0.25">
      <c r="C7299" s="4"/>
      <c r="P7299" s="3"/>
    </row>
    <row r="7300" spans="3:16" x14ac:dyDescent="0.25">
      <c r="C7300" s="4"/>
      <c r="P7300" s="3"/>
    </row>
    <row r="7301" spans="3:16" x14ac:dyDescent="0.25">
      <c r="C7301" s="4"/>
      <c r="P7301" s="3"/>
    </row>
    <row r="7302" spans="3:16" x14ac:dyDescent="0.25">
      <c r="C7302" s="4"/>
      <c r="P7302" s="3"/>
    </row>
    <row r="7303" spans="3:16" x14ac:dyDescent="0.25">
      <c r="C7303" s="4"/>
      <c r="P7303" s="3"/>
    </row>
    <row r="7304" spans="3:16" x14ac:dyDescent="0.25">
      <c r="C7304" s="4"/>
      <c r="P7304" s="3"/>
    </row>
    <row r="7305" spans="3:16" x14ac:dyDescent="0.25">
      <c r="C7305" s="4"/>
      <c r="P7305" s="3"/>
    </row>
    <row r="7306" spans="3:16" x14ac:dyDescent="0.25">
      <c r="C7306" s="4"/>
      <c r="P7306" s="3"/>
    </row>
    <row r="7307" spans="3:16" x14ac:dyDescent="0.25">
      <c r="C7307" s="4"/>
      <c r="P7307" s="3"/>
    </row>
    <row r="7308" spans="3:16" x14ac:dyDescent="0.25">
      <c r="C7308" s="4"/>
      <c r="P7308" s="3"/>
    </row>
    <row r="7309" spans="3:16" x14ac:dyDescent="0.25">
      <c r="C7309" s="4"/>
      <c r="P7309" s="3"/>
    </row>
    <row r="7310" spans="3:16" x14ac:dyDescent="0.25">
      <c r="C7310" s="4"/>
      <c r="P7310" s="3"/>
    </row>
    <row r="7311" spans="3:16" x14ac:dyDescent="0.25">
      <c r="C7311" s="4"/>
      <c r="P7311" s="3"/>
    </row>
    <row r="7312" spans="3:16" x14ac:dyDescent="0.25">
      <c r="C7312" s="4"/>
      <c r="P7312" s="3"/>
    </row>
    <row r="7313" spans="3:16" x14ac:dyDescent="0.25">
      <c r="C7313" s="4"/>
      <c r="P7313" s="3"/>
    </row>
    <row r="7314" spans="3:16" x14ac:dyDescent="0.25">
      <c r="C7314" s="4"/>
      <c r="P7314" s="3"/>
    </row>
    <row r="7315" spans="3:16" x14ac:dyDescent="0.25">
      <c r="C7315" s="4"/>
      <c r="P7315" s="3"/>
    </row>
    <row r="7316" spans="3:16" x14ac:dyDescent="0.25">
      <c r="C7316" s="4"/>
      <c r="P7316" s="3"/>
    </row>
    <row r="7317" spans="3:16" x14ac:dyDescent="0.25">
      <c r="C7317" s="4"/>
      <c r="P7317" s="3"/>
    </row>
    <row r="7318" spans="3:16" x14ac:dyDescent="0.25">
      <c r="C7318" s="4"/>
      <c r="P7318" s="3"/>
    </row>
    <row r="7319" spans="3:16" x14ac:dyDescent="0.25">
      <c r="C7319" s="4"/>
      <c r="P7319" s="3"/>
    </row>
    <row r="7320" spans="3:16" x14ac:dyDescent="0.25">
      <c r="C7320" s="4"/>
      <c r="P7320" s="3"/>
    </row>
    <row r="7321" spans="3:16" x14ac:dyDescent="0.25">
      <c r="C7321" s="4"/>
      <c r="P7321" s="3"/>
    </row>
    <row r="7322" spans="3:16" x14ac:dyDescent="0.25">
      <c r="C7322" s="4"/>
      <c r="P7322" s="3"/>
    </row>
    <row r="7323" spans="3:16" x14ac:dyDescent="0.25">
      <c r="C7323" s="4"/>
      <c r="P7323" s="3"/>
    </row>
    <row r="7324" spans="3:16" x14ac:dyDescent="0.25">
      <c r="C7324" s="4"/>
      <c r="P7324" s="3"/>
    </row>
    <row r="7325" spans="3:16" x14ac:dyDescent="0.25">
      <c r="C7325" s="4"/>
      <c r="P7325" s="3"/>
    </row>
    <row r="7326" spans="3:16" x14ac:dyDescent="0.25">
      <c r="C7326" s="4"/>
      <c r="P7326" s="3"/>
    </row>
    <row r="7327" spans="3:16" x14ac:dyDescent="0.25">
      <c r="C7327" s="4"/>
      <c r="P7327" s="3"/>
    </row>
    <row r="7328" spans="3:16" x14ac:dyDescent="0.25">
      <c r="C7328" s="4"/>
      <c r="P7328" s="3"/>
    </row>
    <row r="7329" spans="3:16" x14ac:dyDescent="0.25">
      <c r="C7329" s="4"/>
      <c r="P7329" s="3"/>
    </row>
    <row r="7330" spans="3:16" x14ac:dyDescent="0.25">
      <c r="C7330" s="4"/>
      <c r="P7330" s="3"/>
    </row>
    <row r="7331" spans="3:16" x14ac:dyDescent="0.25">
      <c r="C7331" s="4"/>
      <c r="P7331" s="3"/>
    </row>
    <row r="7332" spans="3:16" x14ac:dyDescent="0.25">
      <c r="C7332" s="4"/>
      <c r="P7332" s="3"/>
    </row>
    <row r="7333" spans="3:16" x14ac:dyDescent="0.25">
      <c r="C7333" s="4"/>
      <c r="P7333" s="3"/>
    </row>
    <row r="7334" spans="3:16" x14ac:dyDescent="0.25">
      <c r="C7334" s="4"/>
      <c r="P7334" s="3"/>
    </row>
    <row r="7335" spans="3:16" x14ac:dyDescent="0.25">
      <c r="C7335" s="4"/>
      <c r="P7335" s="3"/>
    </row>
    <row r="7336" spans="3:16" x14ac:dyDescent="0.25">
      <c r="C7336" s="4"/>
      <c r="P7336" s="3"/>
    </row>
    <row r="7337" spans="3:16" x14ac:dyDescent="0.25">
      <c r="C7337" s="4"/>
      <c r="P7337" s="3"/>
    </row>
    <row r="7338" spans="3:16" x14ac:dyDescent="0.25">
      <c r="C7338" s="4"/>
      <c r="P7338" s="3"/>
    </row>
    <row r="7339" spans="3:16" x14ac:dyDescent="0.25">
      <c r="C7339" s="4"/>
      <c r="P7339" s="3"/>
    </row>
    <row r="7340" spans="3:16" x14ac:dyDescent="0.25">
      <c r="C7340" s="4"/>
      <c r="P7340" s="3"/>
    </row>
    <row r="7341" spans="3:16" x14ac:dyDescent="0.25">
      <c r="C7341" s="4"/>
      <c r="P7341" s="3"/>
    </row>
    <row r="7342" spans="3:16" x14ac:dyDescent="0.25">
      <c r="C7342" s="4"/>
      <c r="P7342" s="3"/>
    </row>
    <row r="7343" spans="3:16" x14ac:dyDescent="0.25">
      <c r="C7343" s="4"/>
      <c r="P7343" s="3"/>
    </row>
    <row r="7344" spans="3:16" x14ac:dyDescent="0.25">
      <c r="C7344" s="4"/>
      <c r="P7344" s="3"/>
    </row>
    <row r="7345" spans="3:16" x14ac:dyDescent="0.25">
      <c r="C7345" s="4"/>
      <c r="P7345" s="3"/>
    </row>
    <row r="7346" spans="3:16" x14ac:dyDescent="0.25">
      <c r="C7346" s="4"/>
      <c r="P7346" s="3"/>
    </row>
    <row r="7347" spans="3:16" x14ac:dyDescent="0.25">
      <c r="C7347" s="4"/>
      <c r="P7347" s="3"/>
    </row>
    <row r="7348" spans="3:16" x14ac:dyDescent="0.25">
      <c r="C7348" s="4"/>
      <c r="P7348" s="3"/>
    </row>
    <row r="7349" spans="3:16" x14ac:dyDescent="0.25">
      <c r="C7349" s="4"/>
      <c r="P7349" s="3"/>
    </row>
    <row r="7350" spans="3:16" x14ac:dyDescent="0.25">
      <c r="C7350" s="4"/>
      <c r="P7350" s="3"/>
    </row>
    <row r="7351" spans="3:16" x14ac:dyDescent="0.25">
      <c r="C7351" s="4"/>
      <c r="P7351" s="3"/>
    </row>
    <row r="7352" spans="3:16" x14ac:dyDescent="0.25">
      <c r="C7352" s="4"/>
      <c r="P7352" s="3"/>
    </row>
    <row r="7353" spans="3:16" x14ac:dyDescent="0.25">
      <c r="C7353" s="4"/>
      <c r="P7353" s="3"/>
    </row>
    <row r="7354" spans="3:16" x14ac:dyDescent="0.25">
      <c r="C7354" s="4"/>
      <c r="P7354" s="3"/>
    </row>
    <row r="7355" spans="3:16" x14ac:dyDescent="0.25">
      <c r="C7355" s="4"/>
      <c r="P7355" s="3"/>
    </row>
    <row r="7356" spans="3:16" x14ac:dyDescent="0.25">
      <c r="C7356" s="4"/>
      <c r="P7356" s="3"/>
    </row>
    <row r="7357" spans="3:16" x14ac:dyDescent="0.25">
      <c r="C7357" s="4"/>
      <c r="P7357" s="3"/>
    </row>
    <row r="7358" spans="3:16" x14ac:dyDescent="0.25">
      <c r="C7358" s="4"/>
      <c r="P7358" s="3"/>
    </row>
    <row r="7359" spans="3:16" x14ac:dyDescent="0.25">
      <c r="C7359" s="4"/>
      <c r="P7359" s="3"/>
    </row>
    <row r="7360" spans="3:16" x14ac:dyDescent="0.25">
      <c r="C7360" s="4"/>
      <c r="P7360" s="3"/>
    </row>
    <row r="7361" spans="3:16" x14ac:dyDescent="0.25">
      <c r="C7361" s="4"/>
      <c r="P7361" s="3"/>
    </row>
    <row r="7362" spans="3:16" x14ac:dyDescent="0.25">
      <c r="C7362" s="4"/>
      <c r="P7362" s="3"/>
    </row>
    <row r="7363" spans="3:16" x14ac:dyDescent="0.25">
      <c r="C7363" s="4"/>
      <c r="P7363" s="3"/>
    </row>
    <row r="7364" spans="3:16" x14ac:dyDescent="0.25">
      <c r="C7364" s="4"/>
      <c r="P7364" s="3"/>
    </row>
    <row r="7365" spans="3:16" x14ac:dyDescent="0.25">
      <c r="C7365" s="4"/>
      <c r="P7365" s="3"/>
    </row>
    <row r="7366" spans="3:16" x14ac:dyDescent="0.25">
      <c r="C7366" s="4"/>
      <c r="P7366" s="3"/>
    </row>
    <row r="7367" spans="3:16" x14ac:dyDescent="0.25">
      <c r="C7367" s="4"/>
      <c r="P7367" s="3"/>
    </row>
    <row r="7368" spans="3:16" x14ac:dyDescent="0.25">
      <c r="C7368" s="4"/>
      <c r="P7368" s="3"/>
    </row>
    <row r="7369" spans="3:16" x14ac:dyDescent="0.25">
      <c r="C7369" s="4"/>
      <c r="P7369" s="3"/>
    </row>
    <row r="7370" spans="3:16" x14ac:dyDescent="0.25">
      <c r="C7370" s="4"/>
      <c r="P7370" s="3"/>
    </row>
    <row r="7371" spans="3:16" x14ac:dyDescent="0.25">
      <c r="C7371" s="4"/>
      <c r="P7371" s="3"/>
    </row>
    <row r="7372" spans="3:16" x14ac:dyDescent="0.25">
      <c r="C7372" s="4"/>
      <c r="P7372" s="3"/>
    </row>
    <row r="7373" spans="3:16" x14ac:dyDescent="0.25">
      <c r="C7373" s="4"/>
      <c r="P7373" s="3"/>
    </row>
    <row r="7374" spans="3:16" x14ac:dyDescent="0.25">
      <c r="C7374" s="4"/>
      <c r="P7374" s="3"/>
    </row>
    <row r="7375" spans="3:16" x14ac:dyDescent="0.25">
      <c r="C7375" s="4"/>
      <c r="P7375" s="3"/>
    </row>
    <row r="7376" spans="3:16" x14ac:dyDescent="0.25">
      <c r="C7376" s="4"/>
      <c r="P7376" s="3"/>
    </row>
    <row r="7377" spans="3:16" x14ac:dyDescent="0.25">
      <c r="C7377" s="4"/>
      <c r="P7377" s="3"/>
    </row>
    <row r="7378" spans="3:16" x14ac:dyDescent="0.25">
      <c r="C7378" s="4"/>
      <c r="P7378" s="3"/>
    </row>
    <row r="7379" spans="3:16" x14ac:dyDescent="0.25">
      <c r="C7379" s="4"/>
      <c r="P7379" s="3"/>
    </row>
    <row r="7380" spans="3:16" x14ac:dyDescent="0.25">
      <c r="C7380" s="4"/>
      <c r="P7380" s="3"/>
    </row>
    <row r="7381" spans="3:16" x14ac:dyDescent="0.25">
      <c r="C7381" s="4"/>
      <c r="P7381" s="3"/>
    </row>
    <row r="7382" spans="3:16" x14ac:dyDescent="0.25">
      <c r="C7382" s="4"/>
      <c r="P7382" s="3"/>
    </row>
    <row r="7383" spans="3:16" x14ac:dyDescent="0.25">
      <c r="C7383" s="4"/>
      <c r="P7383" s="3"/>
    </row>
    <row r="7384" spans="3:16" x14ac:dyDescent="0.25">
      <c r="C7384" s="4"/>
      <c r="P7384" s="3"/>
    </row>
    <row r="7385" spans="3:16" x14ac:dyDescent="0.25">
      <c r="C7385" s="4"/>
      <c r="P7385" s="3"/>
    </row>
    <row r="7386" spans="3:16" x14ac:dyDescent="0.25">
      <c r="C7386" s="4"/>
      <c r="P7386" s="3"/>
    </row>
    <row r="7387" spans="3:16" x14ac:dyDescent="0.25">
      <c r="C7387" s="4"/>
      <c r="P7387" s="3"/>
    </row>
    <row r="7388" spans="3:16" x14ac:dyDescent="0.25">
      <c r="C7388" s="4"/>
      <c r="P7388" s="3"/>
    </row>
    <row r="7389" spans="3:16" x14ac:dyDescent="0.25">
      <c r="C7389" s="4"/>
      <c r="P7389" s="3"/>
    </row>
    <row r="7390" spans="3:16" x14ac:dyDescent="0.25">
      <c r="C7390" s="4"/>
      <c r="P7390" s="3"/>
    </row>
    <row r="7391" spans="3:16" x14ac:dyDescent="0.25">
      <c r="C7391" s="4"/>
      <c r="P7391" s="3"/>
    </row>
    <row r="7392" spans="3:16" x14ac:dyDescent="0.25">
      <c r="C7392" s="4"/>
      <c r="P7392" s="3"/>
    </row>
    <row r="7393" spans="3:16" x14ac:dyDescent="0.25">
      <c r="C7393" s="4"/>
      <c r="P7393" s="3"/>
    </row>
    <row r="7394" spans="3:16" x14ac:dyDescent="0.25">
      <c r="C7394" s="4"/>
      <c r="P7394" s="3"/>
    </row>
    <row r="7395" spans="3:16" x14ac:dyDescent="0.25">
      <c r="C7395" s="4"/>
      <c r="P7395" s="3"/>
    </row>
    <row r="7396" spans="3:16" x14ac:dyDescent="0.25">
      <c r="C7396" s="4"/>
      <c r="P7396" s="3"/>
    </row>
    <row r="7397" spans="3:16" x14ac:dyDescent="0.25">
      <c r="C7397" s="4"/>
      <c r="P7397" s="3"/>
    </row>
    <row r="7398" spans="3:16" x14ac:dyDescent="0.25">
      <c r="C7398" s="4"/>
      <c r="P7398" s="3"/>
    </row>
    <row r="7399" spans="3:16" x14ac:dyDescent="0.25">
      <c r="C7399" s="4"/>
      <c r="P7399" s="3"/>
    </row>
    <row r="7400" spans="3:16" x14ac:dyDescent="0.25">
      <c r="C7400" s="4"/>
      <c r="P7400" s="3"/>
    </row>
    <row r="7401" spans="3:16" x14ac:dyDescent="0.25">
      <c r="C7401" s="4"/>
      <c r="P7401" s="3"/>
    </row>
    <row r="7402" spans="3:16" x14ac:dyDescent="0.25">
      <c r="C7402" s="4"/>
      <c r="P7402" s="3"/>
    </row>
    <row r="7403" spans="3:16" x14ac:dyDescent="0.25">
      <c r="C7403" s="4"/>
      <c r="P7403" s="3"/>
    </row>
    <row r="7404" spans="3:16" x14ac:dyDescent="0.25">
      <c r="C7404" s="4"/>
      <c r="P7404" s="3"/>
    </row>
    <row r="7405" spans="3:16" x14ac:dyDescent="0.25">
      <c r="C7405" s="4"/>
      <c r="P7405" s="3"/>
    </row>
    <row r="7406" spans="3:16" x14ac:dyDescent="0.25">
      <c r="C7406" s="4"/>
      <c r="P7406" s="3"/>
    </row>
    <row r="7407" spans="3:16" x14ac:dyDescent="0.25">
      <c r="C7407" s="4"/>
      <c r="P7407" s="3"/>
    </row>
    <row r="7408" spans="3:16" x14ac:dyDescent="0.25">
      <c r="C7408" s="4"/>
      <c r="P7408" s="3"/>
    </row>
    <row r="7409" spans="3:16" x14ac:dyDescent="0.25">
      <c r="C7409" s="4"/>
      <c r="P7409" s="3"/>
    </row>
    <row r="7410" spans="3:16" x14ac:dyDescent="0.25">
      <c r="C7410" s="4"/>
      <c r="P7410" s="3"/>
    </row>
    <row r="7411" spans="3:16" x14ac:dyDescent="0.25">
      <c r="C7411" s="4"/>
      <c r="P7411" s="3"/>
    </row>
    <row r="7412" spans="3:16" x14ac:dyDescent="0.25">
      <c r="C7412" s="4"/>
      <c r="P7412" s="3"/>
    </row>
    <row r="7413" spans="3:16" x14ac:dyDescent="0.25">
      <c r="C7413" s="4"/>
      <c r="P7413" s="3"/>
    </row>
    <row r="7414" spans="3:16" x14ac:dyDescent="0.25">
      <c r="C7414" s="4"/>
      <c r="P7414" s="3"/>
    </row>
    <row r="7415" spans="3:16" x14ac:dyDescent="0.25">
      <c r="C7415" s="4"/>
      <c r="P7415" s="3"/>
    </row>
    <row r="7416" spans="3:16" x14ac:dyDescent="0.25">
      <c r="C7416" s="4"/>
      <c r="P7416" s="3"/>
    </row>
    <row r="7417" spans="3:16" x14ac:dyDescent="0.25">
      <c r="C7417" s="4"/>
      <c r="P7417" s="3"/>
    </row>
    <row r="7418" spans="3:16" x14ac:dyDescent="0.25">
      <c r="C7418" s="4"/>
      <c r="P7418" s="3"/>
    </row>
    <row r="7419" spans="3:16" x14ac:dyDescent="0.25">
      <c r="C7419" s="4"/>
      <c r="P7419" s="3"/>
    </row>
    <row r="7420" spans="3:16" x14ac:dyDescent="0.25">
      <c r="C7420" s="4"/>
      <c r="P7420" s="3"/>
    </row>
    <row r="7421" spans="3:16" x14ac:dyDescent="0.25">
      <c r="C7421" s="4"/>
      <c r="P7421" s="3"/>
    </row>
    <row r="7422" spans="3:16" x14ac:dyDescent="0.25">
      <c r="C7422" s="4"/>
      <c r="P7422" s="3"/>
    </row>
    <row r="7423" spans="3:16" x14ac:dyDescent="0.25">
      <c r="C7423" s="4"/>
      <c r="P7423" s="3"/>
    </row>
    <row r="7424" spans="3:16" x14ac:dyDescent="0.25">
      <c r="C7424" s="4"/>
      <c r="P7424" s="3"/>
    </row>
    <row r="7425" spans="3:16" x14ac:dyDescent="0.25">
      <c r="C7425" s="4"/>
      <c r="P7425" s="3"/>
    </row>
    <row r="7426" spans="3:16" x14ac:dyDescent="0.25">
      <c r="C7426" s="4"/>
      <c r="P7426" s="3"/>
    </row>
    <row r="7427" spans="3:16" x14ac:dyDescent="0.25">
      <c r="C7427" s="4"/>
      <c r="P7427" s="3"/>
    </row>
    <row r="7428" spans="3:16" x14ac:dyDescent="0.25">
      <c r="C7428" s="4"/>
      <c r="P7428" s="3"/>
    </row>
    <row r="7429" spans="3:16" x14ac:dyDescent="0.25">
      <c r="C7429" s="4"/>
      <c r="P7429" s="3"/>
    </row>
    <row r="7430" spans="3:16" x14ac:dyDescent="0.25">
      <c r="C7430" s="4"/>
      <c r="P7430" s="3"/>
    </row>
    <row r="7431" spans="3:16" x14ac:dyDescent="0.25">
      <c r="C7431" s="4"/>
      <c r="P7431" s="3"/>
    </row>
    <row r="7432" spans="3:16" x14ac:dyDescent="0.25">
      <c r="C7432" s="4"/>
      <c r="P7432" s="3"/>
    </row>
    <row r="7433" spans="3:16" x14ac:dyDescent="0.25">
      <c r="C7433" s="4"/>
      <c r="P7433" s="3"/>
    </row>
    <row r="7434" spans="3:16" x14ac:dyDescent="0.25">
      <c r="C7434" s="4"/>
      <c r="P7434" s="3"/>
    </row>
    <row r="7435" spans="3:16" x14ac:dyDescent="0.25">
      <c r="C7435" s="4"/>
      <c r="P7435" s="3"/>
    </row>
    <row r="7436" spans="3:16" x14ac:dyDescent="0.25">
      <c r="C7436" s="4"/>
      <c r="P7436" s="3"/>
    </row>
    <row r="7437" spans="3:16" x14ac:dyDescent="0.25">
      <c r="C7437" s="4"/>
      <c r="P7437" s="3"/>
    </row>
    <row r="7438" spans="3:16" x14ac:dyDescent="0.25">
      <c r="C7438" s="4"/>
      <c r="P7438" s="3"/>
    </row>
    <row r="7439" spans="3:16" x14ac:dyDescent="0.25">
      <c r="C7439" s="4"/>
      <c r="P7439" s="3"/>
    </row>
    <row r="7440" spans="3:16" x14ac:dyDescent="0.25">
      <c r="C7440" s="4"/>
      <c r="P7440" s="3"/>
    </row>
    <row r="7441" spans="3:16" x14ac:dyDescent="0.25">
      <c r="C7441" s="4"/>
      <c r="P7441" s="3"/>
    </row>
    <row r="7442" spans="3:16" x14ac:dyDescent="0.25">
      <c r="C7442" s="4"/>
      <c r="P7442" s="3"/>
    </row>
    <row r="7443" spans="3:16" x14ac:dyDescent="0.25">
      <c r="C7443" s="4"/>
      <c r="P7443" s="3"/>
    </row>
    <row r="7444" spans="3:16" x14ac:dyDescent="0.25">
      <c r="C7444" s="4"/>
      <c r="P7444" s="3"/>
    </row>
    <row r="7445" spans="3:16" x14ac:dyDescent="0.25">
      <c r="C7445" s="4"/>
      <c r="P7445" s="3"/>
    </row>
    <row r="7446" spans="3:16" x14ac:dyDescent="0.25">
      <c r="C7446" s="4"/>
      <c r="P7446" s="3"/>
    </row>
    <row r="7447" spans="3:16" x14ac:dyDescent="0.25">
      <c r="C7447" s="4"/>
      <c r="P7447" s="3"/>
    </row>
    <row r="7448" spans="3:16" x14ac:dyDescent="0.25">
      <c r="C7448" s="4"/>
      <c r="P7448" s="3"/>
    </row>
    <row r="7449" spans="3:16" x14ac:dyDescent="0.25">
      <c r="C7449" s="4"/>
      <c r="P7449" s="3"/>
    </row>
    <row r="7450" spans="3:16" x14ac:dyDescent="0.25">
      <c r="C7450" s="4"/>
      <c r="P7450" s="3"/>
    </row>
    <row r="7451" spans="3:16" x14ac:dyDescent="0.25">
      <c r="C7451" s="4"/>
      <c r="P7451" s="3"/>
    </row>
    <row r="7452" spans="3:16" x14ac:dyDescent="0.25">
      <c r="C7452" s="4"/>
      <c r="P7452" s="3"/>
    </row>
    <row r="7453" spans="3:16" x14ac:dyDescent="0.25">
      <c r="C7453" s="4"/>
      <c r="P7453" s="3"/>
    </row>
    <row r="7454" spans="3:16" x14ac:dyDescent="0.25">
      <c r="C7454" s="4"/>
      <c r="P7454" s="3"/>
    </row>
    <row r="7455" spans="3:16" x14ac:dyDescent="0.25">
      <c r="C7455" s="4"/>
      <c r="P7455" s="3"/>
    </row>
    <row r="7456" spans="3:16" x14ac:dyDescent="0.25">
      <c r="C7456" s="4"/>
      <c r="P7456" s="3"/>
    </row>
    <row r="7457" spans="3:16" x14ac:dyDescent="0.25">
      <c r="C7457" s="4"/>
      <c r="P7457" s="3"/>
    </row>
    <row r="7458" spans="3:16" x14ac:dyDescent="0.25">
      <c r="C7458" s="4"/>
      <c r="P7458" s="3"/>
    </row>
    <row r="7459" spans="3:16" x14ac:dyDescent="0.25">
      <c r="C7459" s="4"/>
      <c r="P7459" s="3"/>
    </row>
    <row r="7460" spans="3:16" x14ac:dyDescent="0.25">
      <c r="C7460" s="4"/>
      <c r="P7460" s="3"/>
    </row>
    <row r="7461" spans="3:16" x14ac:dyDescent="0.25">
      <c r="C7461" s="4"/>
      <c r="P7461" s="3"/>
    </row>
    <row r="7462" spans="3:16" x14ac:dyDescent="0.25">
      <c r="C7462" s="4"/>
      <c r="P7462" s="3"/>
    </row>
    <row r="7463" spans="3:16" x14ac:dyDescent="0.25">
      <c r="C7463" s="4"/>
      <c r="P7463" s="3"/>
    </row>
    <row r="7464" spans="3:16" x14ac:dyDescent="0.25">
      <c r="C7464" s="4"/>
      <c r="P7464" s="3"/>
    </row>
    <row r="7465" spans="3:16" x14ac:dyDescent="0.25">
      <c r="C7465" s="4"/>
      <c r="P7465" s="3"/>
    </row>
    <row r="7466" spans="3:16" x14ac:dyDescent="0.25">
      <c r="C7466" s="4"/>
      <c r="P7466" s="3"/>
    </row>
    <row r="7467" spans="3:16" x14ac:dyDescent="0.25">
      <c r="C7467" s="4"/>
      <c r="P7467" s="3"/>
    </row>
    <row r="7468" spans="3:16" x14ac:dyDescent="0.25">
      <c r="C7468" s="4"/>
      <c r="P7468" s="3"/>
    </row>
    <row r="7469" spans="3:16" x14ac:dyDescent="0.25">
      <c r="C7469" s="4"/>
      <c r="P7469" s="3"/>
    </row>
    <row r="7470" spans="3:16" x14ac:dyDescent="0.25">
      <c r="C7470" s="4"/>
      <c r="P7470" s="3"/>
    </row>
    <row r="7471" spans="3:16" x14ac:dyDescent="0.25">
      <c r="C7471" s="4"/>
      <c r="P7471" s="3"/>
    </row>
    <row r="7472" spans="3:16" x14ac:dyDescent="0.25">
      <c r="C7472" s="4"/>
      <c r="P7472" s="3"/>
    </row>
    <row r="7473" spans="3:16" x14ac:dyDescent="0.25">
      <c r="C7473" s="4"/>
      <c r="P7473" s="3"/>
    </row>
    <row r="7474" spans="3:16" x14ac:dyDescent="0.25">
      <c r="C7474" s="4"/>
      <c r="P7474" s="3"/>
    </row>
    <row r="7475" spans="3:16" x14ac:dyDescent="0.25">
      <c r="C7475" s="4"/>
      <c r="P7475" s="3"/>
    </row>
    <row r="7476" spans="3:16" x14ac:dyDescent="0.25">
      <c r="C7476" s="4"/>
      <c r="P7476" s="3"/>
    </row>
    <row r="7477" spans="3:16" x14ac:dyDescent="0.25">
      <c r="C7477" s="4"/>
      <c r="P7477" s="3"/>
    </row>
    <row r="7478" spans="3:16" x14ac:dyDescent="0.25">
      <c r="C7478" s="4"/>
      <c r="P7478" s="3"/>
    </row>
    <row r="7479" spans="3:16" x14ac:dyDescent="0.25">
      <c r="C7479" s="4"/>
      <c r="P7479" s="3"/>
    </row>
    <row r="7480" spans="3:16" x14ac:dyDescent="0.25">
      <c r="C7480" s="4"/>
      <c r="P7480" s="3"/>
    </row>
    <row r="7481" spans="3:16" x14ac:dyDescent="0.25">
      <c r="C7481" s="4"/>
      <c r="P7481" s="3"/>
    </row>
    <row r="7482" spans="3:16" x14ac:dyDescent="0.25">
      <c r="C7482" s="4"/>
      <c r="P7482" s="3"/>
    </row>
    <row r="7483" spans="3:16" x14ac:dyDescent="0.25">
      <c r="C7483" s="4"/>
      <c r="P7483" s="3"/>
    </row>
    <row r="7484" spans="3:16" x14ac:dyDescent="0.25">
      <c r="C7484" s="4"/>
      <c r="P7484" s="3"/>
    </row>
    <row r="7485" spans="3:16" x14ac:dyDescent="0.25">
      <c r="C7485" s="4"/>
      <c r="P7485" s="3"/>
    </row>
    <row r="7486" spans="3:16" x14ac:dyDescent="0.25">
      <c r="C7486" s="4"/>
      <c r="P7486" s="3"/>
    </row>
    <row r="7487" spans="3:16" x14ac:dyDescent="0.25">
      <c r="C7487" s="4"/>
      <c r="P7487" s="3"/>
    </row>
    <row r="7488" spans="3:16" x14ac:dyDescent="0.25">
      <c r="C7488" s="4"/>
      <c r="P7488" s="3"/>
    </row>
    <row r="7489" spans="3:16" x14ac:dyDescent="0.25">
      <c r="C7489" s="4"/>
      <c r="P7489" s="3"/>
    </row>
    <row r="7490" spans="3:16" x14ac:dyDescent="0.25">
      <c r="C7490" s="4"/>
      <c r="P7490" s="3"/>
    </row>
    <row r="7491" spans="3:16" x14ac:dyDescent="0.25">
      <c r="C7491" s="4"/>
      <c r="P7491" s="3"/>
    </row>
    <row r="7492" spans="3:16" x14ac:dyDescent="0.25">
      <c r="C7492" s="4"/>
      <c r="P7492" s="3"/>
    </row>
    <row r="7493" spans="3:16" x14ac:dyDescent="0.25">
      <c r="C7493" s="4"/>
      <c r="P7493" s="3"/>
    </row>
    <row r="7494" spans="3:16" x14ac:dyDescent="0.25">
      <c r="C7494" s="4"/>
      <c r="P7494" s="3"/>
    </row>
    <row r="7495" spans="3:16" x14ac:dyDescent="0.25">
      <c r="C7495" s="4"/>
      <c r="P7495" s="3"/>
    </row>
    <row r="7496" spans="3:16" x14ac:dyDescent="0.25">
      <c r="C7496" s="4"/>
      <c r="P7496" s="3"/>
    </row>
    <row r="7497" spans="3:16" x14ac:dyDescent="0.25">
      <c r="C7497" s="4"/>
      <c r="P7497" s="3"/>
    </row>
    <row r="7498" spans="3:16" x14ac:dyDescent="0.25">
      <c r="C7498" s="4"/>
      <c r="P7498" s="3"/>
    </row>
    <row r="7499" spans="3:16" x14ac:dyDescent="0.25">
      <c r="C7499" s="4"/>
      <c r="P7499" s="3"/>
    </row>
    <row r="7500" spans="3:16" x14ac:dyDescent="0.25">
      <c r="C7500" s="4"/>
      <c r="P7500" s="3"/>
    </row>
    <row r="7501" spans="3:16" x14ac:dyDescent="0.25">
      <c r="C7501" s="4"/>
      <c r="P7501" s="3"/>
    </row>
    <row r="7502" spans="3:16" x14ac:dyDescent="0.25">
      <c r="C7502" s="4"/>
      <c r="P7502" s="3"/>
    </row>
    <row r="7503" spans="3:16" x14ac:dyDescent="0.25">
      <c r="C7503" s="4"/>
      <c r="P7503" s="3"/>
    </row>
    <row r="7504" spans="3:16" x14ac:dyDescent="0.25">
      <c r="C7504" s="4"/>
      <c r="P7504" s="3"/>
    </row>
    <row r="7505" spans="3:16" x14ac:dyDescent="0.25">
      <c r="C7505" s="4"/>
      <c r="P7505" s="3"/>
    </row>
    <row r="7506" spans="3:16" x14ac:dyDescent="0.25">
      <c r="C7506" s="4"/>
      <c r="P7506" s="3"/>
    </row>
    <row r="7507" spans="3:16" x14ac:dyDescent="0.25">
      <c r="C7507" s="4"/>
      <c r="P7507" s="3"/>
    </row>
    <row r="7508" spans="3:16" x14ac:dyDescent="0.25">
      <c r="C7508" s="4"/>
      <c r="P7508" s="3"/>
    </row>
    <row r="7509" spans="3:16" x14ac:dyDescent="0.25">
      <c r="C7509" s="4"/>
      <c r="P7509" s="3"/>
    </row>
    <row r="7510" spans="3:16" x14ac:dyDescent="0.25">
      <c r="C7510" s="4"/>
      <c r="P7510" s="3"/>
    </row>
    <row r="7511" spans="3:16" x14ac:dyDescent="0.25">
      <c r="C7511" s="4"/>
      <c r="P7511" s="3"/>
    </row>
    <row r="7512" spans="3:16" x14ac:dyDescent="0.25">
      <c r="C7512" s="4"/>
      <c r="P7512" s="3"/>
    </row>
    <row r="7513" spans="3:16" x14ac:dyDescent="0.25">
      <c r="C7513" s="4"/>
      <c r="P7513" s="3"/>
    </row>
    <row r="7514" spans="3:16" x14ac:dyDescent="0.25">
      <c r="C7514" s="4"/>
      <c r="P7514" s="3"/>
    </row>
    <row r="7515" spans="3:16" x14ac:dyDescent="0.25">
      <c r="C7515" s="4"/>
      <c r="P7515" s="3"/>
    </row>
    <row r="7516" spans="3:16" x14ac:dyDescent="0.25">
      <c r="C7516" s="4"/>
      <c r="P7516" s="3"/>
    </row>
    <row r="7517" spans="3:16" x14ac:dyDescent="0.25">
      <c r="C7517" s="4"/>
      <c r="P7517" s="3"/>
    </row>
    <row r="7518" spans="3:16" x14ac:dyDescent="0.25">
      <c r="C7518" s="4"/>
      <c r="P7518" s="3"/>
    </row>
    <row r="7519" spans="3:16" x14ac:dyDescent="0.25">
      <c r="C7519" s="4"/>
      <c r="P7519" s="3"/>
    </row>
    <row r="7520" spans="3:16" x14ac:dyDescent="0.25">
      <c r="C7520" s="4"/>
      <c r="P7520" s="3"/>
    </row>
    <row r="7521" spans="3:16" x14ac:dyDescent="0.25">
      <c r="C7521" s="4"/>
      <c r="P7521" s="3"/>
    </row>
    <row r="7522" spans="3:16" x14ac:dyDescent="0.25">
      <c r="C7522" s="4"/>
      <c r="P7522" s="3"/>
    </row>
    <row r="7523" spans="3:16" x14ac:dyDescent="0.25">
      <c r="C7523" s="4"/>
      <c r="P7523" s="3"/>
    </row>
    <row r="7524" spans="3:16" x14ac:dyDescent="0.25">
      <c r="C7524" s="4"/>
      <c r="P7524" s="3"/>
    </row>
    <row r="7525" spans="3:16" x14ac:dyDescent="0.25">
      <c r="C7525" s="4"/>
      <c r="P7525" s="3"/>
    </row>
    <row r="7526" spans="3:16" x14ac:dyDescent="0.25">
      <c r="C7526" s="4"/>
      <c r="P7526" s="3"/>
    </row>
    <row r="7527" spans="3:16" x14ac:dyDescent="0.25">
      <c r="C7527" s="4"/>
      <c r="P7527" s="3"/>
    </row>
    <row r="7528" spans="3:16" x14ac:dyDescent="0.25">
      <c r="C7528" s="4"/>
      <c r="P7528" s="3"/>
    </row>
    <row r="7529" spans="3:16" x14ac:dyDescent="0.25">
      <c r="C7529" s="4"/>
      <c r="P7529" s="3"/>
    </row>
    <row r="7530" spans="3:16" x14ac:dyDescent="0.25">
      <c r="C7530" s="4"/>
      <c r="P7530" s="3"/>
    </row>
    <row r="7531" spans="3:16" x14ac:dyDescent="0.25">
      <c r="C7531" s="4"/>
      <c r="P7531" s="3"/>
    </row>
    <row r="7532" spans="3:16" x14ac:dyDescent="0.25">
      <c r="C7532" s="4"/>
      <c r="P7532" s="3"/>
    </row>
    <row r="7533" spans="3:16" x14ac:dyDescent="0.25">
      <c r="C7533" s="4"/>
      <c r="P7533" s="3"/>
    </row>
    <row r="7534" spans="3:16" x14ac:dyDescent="0.25">
      <c r="C7534" s="4"/>
      <c r="P7534" s="3"/>
    </row>
    <row r="7535" spans="3:16" x14ac:dyDescent="0.25">
      <c r="C7535" s="4"/>
      <c r="P7535" s="3"/>
    </row>
    <row r="7536" spans="3:16" x14ac:dyDescent="0.25">
      <c r="C7536" s="4"/>
      <c r="P7536" s="3"/>
    </row>
    <row r="7537" spans="3:16" x14ac:dyDescent="0.25">
      <c r="C7537" s="4"/>
      <c r="P7537" s="3"/>
    </row>
    <row r="7538" spans="3:16" x14ac:dyDescent="0.25">
      <c r="C7538" s="4"/>
      <c r="P7538" s="3"/>
    </row>
    <row r="7539" spans="3:16" x14ac:dyDescent="0.25">
      <c r="C7539" s="4"/>
      <c r="P7539" s="3"/>
    </row>
    <row r="7540" spans="3:16" x14ac:dyDescent="0.25">
      <c r="C7540" s="4"/>
      <c r="P7540" s="3"/>
    </row>
    <row r="7541" spans="3:16" x14ac:dyDescent="0.25">
      <c r="C7541" s="4"/>
      <c r="P7541" s="3"/>
    </row>
    <row r="7542" spans="3:16" x14ac:dyDescent="0.25">
      <c r="C7542" s="4"/>
      <c r="P7542" s="3"/>
    </row>
    <row r="7543" spans="3:16" x14ac:dyDescent="0.25">
      <c r="C7543" s="4"/>
      <c r="P7543" s="3"/>
    </row>
    <row r="7544" spans="3:16" x14ac:dyDescent="0.25">
      <c r="C7544" s="4"/>
      <c r="P7544" s="3"/>
    </row>
    <row r="7545" spans="3:16" x14ac:dyDescent="0.25">
      <c r="C7545" s="4"/>
      <c r="P7545" s="3"/>
    </row>
    <row r="7546" spans="3:16" x14ac:dyDescent="0.25">
      <c r="C7546" s="4"/>
      <c r="P7546" s="3"/>
    </row>
    <row r="7547" spans="3:16" x14ac:dyDescent="0.25">
      <c r="C7547" s="4"/>
      <c r="P7547" s="3"/>
    </row>
    <row r="7548" spans="3:16" x14ac:dyDescent="0.25">
      <c r="C7548" s="4"/>
      <c r="P7548" s="3"/>
    </row>
    <row r="7549" spans="3:16" x14ac:dyDescent="0.25">
      <c r="C7549" s="4"/>
      <c r="P7549" s="3"/>
    </row>
    <row r="7550" spans="3:16" x14ac:dyDescent="0.25">
      <c r="C7550" s="4"/>
      <c r="P7550" s="3"/>
    </row>
    <row r="7551" spans="3:16" x14ac:dyDescent="0.25">
      <c r="C7551" s="4"/>
      <c r="P7551" s="3"/>
    </row>
    <row r="7552" spans="3:16" x14ac:dyDescent="0.25">
      <c r="C7552" s="4"/>
      <c r="P7552" s="3"/>
    </row>
    <row r="7553" spans="3:16" x14ac:dyDescent="0.25">
      <c r="C7553" s="4"/>
      <c r="P7553" s="3"/>
    </row>
    <row r="7554" spans="3:16" x14ac:dyDescent="0.25">
      <c r="C7554" s="4"/>
      <c r="P7554" s="3"/>
    </row>
    <row r="7555" spans="3:16" x14ac:dyDescent="0.25">
      <c r="C7555" s="4"/>
      <c r="P7555" s="3"/>
    </row>
    <row r="7556" spans="3:16" x14ac:dyDescent="0.25">
      <c r="C7556" s="4"/>
      <c r="P7556" s="3"/>
    </row>
    <row r="7557" spans="3:16" x14ac:dyDescent="0.25">
      <c r="C7557" s="4"/>
      <c r="P7557" s="3"/>
    </row>
    <row r="7558" spans="3:16" x14ac:dyDescent="0.25">
      <c r="C7558" s="4"/>
      <c r="P7558" s="3"/>
    </row>
    <row r="7559" spans="3:16" x14ac:dyDescent="0.25">
      <c r="C7559" s="4"/>
      <c r="P7559" s="3"/>
    </row>
    <row r="7560" spans="3:16" x14ac:dyDescent="0.25">
      <c r="C7560" s="4"/>
      <c r="P7560" s="3"/>
    </row>
    <row r="7561" spans="3:16" x14ac:dyDescent="0.25">
      <c r="C7561" s="4"/>
      <c r="P7561" s="3"/>
    </row>
    <row r="7562" spans="3:16" x14ac:dyDescent="0.25">
      <c r="C7562" s="4"/>
      <c r="P7562" s="3"/>
    </row>
    <row r="7563" spans="3:16" x14ac:dyDescent="0.25">
      <c r="C7563" s="4"/>
      <c r="P7563" s="3"/>
    </row>
    <row r="7564" spans="3:16" x14ac:dyDescent="0.25">
      <c r="C7564" s="4"/>
      <c r="P7564" s="3"/>
    </row>
    <row r="7565" spans="3:16" x14ac:dyDescent="0.25">
      <c r="C7565" s="4"/>
      <c r="P7565" s="3"/>
    </row>
    <row r="7566" spans="3:16" x14ac:dyDescent="0.25">
      <c r="C7566" s="4"/>
      <c r="P7566" s="3"/>
    </row>
    <row r="7567" spans="3:16" x14ac:dyDescent="0.25">
      <c r="C7567" s="4"/>
      <c r="P7567" s="3"/>
    </row>
    <row r="7568" spans="3:16" x14ac:dyDescent="0.25">
      <c r="C7568" s="4"/>
      <c r="P7568" s="3"/>
    </row>
    <row r="7569" spans="3:16" x14ac:dyDescent="0.25">
      <c r="C7569" s="4"/>
      <c r="P7569" s="3"/>
    </row>
    <row r="7570" spans="3:16" x14ac:dyDescent="0.25">
      <c r="C7570" s="4"/>
      <c r="P7570" s="3"/>
    </row>
    <row r="7571" spans="3:16" x14ac:dyDescent="0.25">
      <c r="C7571" s="4"/>
      <c r="P7571" s="3"/>
    </row>
    <row r="7572" spans="3:16" x14ac:dyDescent="0.25">
      <c r="C7572" s="4"/>
      <c r="P7572" s="3"/>
    </row>
    <row r="7573" spans="3:16" x14ac:dyDescent="0.25">
      <c r="C7573" s="4"/>
      <c r="P7573" s="3"/>
    </row>
    <row r="7574" spans="3:16" x14ac:dyDescent="0.25">
      <c r="C7574" s="4"/>
      <c r="P7574" s="3"/>
    </row>
    <row r="7575" spans="3:16" x14ac:dyDescent="0.25">
      <c r="C7575" s="4"/>
      <c r="P7575" s="3"/>
    </row>
    <row r="7576" spans="3:16" x14ac:dyDescent="0.25">
      <c r="C7576" s="4"/>
      <c r="P7576" s="3"/>
    </row>
    <row r="7577" spans="3:16" x14ac:dyDescent="0.25">
      <c r="C7577" s="4"/>
      <c r="P7577" s="3"/>
    </row>
    <row r="7578" spans="3:16" x14ac:dyDescent="0.25">
      <c r="C7578" s="4"/>
      <c r="P7578" s="3"/>
    </row>
    <row r="7579" spans="3:16" x14ac:dyDescent="0.25">
      <c r="C7579" s="4"/>
      <c r="P7579" s="3"/>
    </row>
    <row r="7580" spans="3:16" x14ac:dyDescent="0.25">
      <c r="C7580" s="4"/>
      <c r="P7580" s="3"/>
    </row>
    <row r="7581" spans="3:16" x14ac:dyDescent="0.25">
      <c r="C7581" s="4"/>
      <c r="P7581" s="3"/>
    </row>
    <row r="7582" spans="3:16" x14ac:dyDescent="0.25">
      <c r="C7582" s="4"/>
      <c r="P7582" s="3"/>
    </row>
    <row r="7583" spans="3:16" x14ac:dyDescent="0.25">
      <c r="C7583" s="4"/>
      <c r="P7583" s="3"/>
    </row>
    <row r="7584" spans="3:16" x14ac:dyDescent="0.25">
      <c r="C7584" s="4"/>
      <c r="P7584" s="3"/>
    </row>
    <row r="7585" spans="3:16" x14ac:dyDescent="0.25">
      <c r="C7585" s="4"/>
      <c r="P7585" s="3"/>
    </row>
    <row r="7586" spans="3:16" x14ac:dyDescent="0.25">
      <c r="C7586" s="4"/>
      <c r="P7586" s="3"/>
    </row>
    <row r="7587" spans="3:16" x14ac:dyDescent="0.25">
      <c r="C7587" s="4"/>
      <c r="P7587" s="3"/>
    </row>
    <row r="7588" spans="3:16" x14ac:dyDescent="0.25">
      <c r="C7588" s="4"/>
      <c r="P7588" s="3"/>
    </row>
    <row r="7589" spans="3:16" x14ac:dyDescent="0.25">
      <c r="C7589" s="4"/>
      <c r="P7589" s="3"/>
    </row>
    <row r="7590" spans="3:16" x14ac:dyDescent="0.25">
      <c r="C7590" s="4"/>
      <c r="P7590" s="3"/>
    </row>
    <row r="7591" spans="3:16" x14ac:dyDescent="0.25">
      <c r="C7591" s="4"/>
      <c r="P7591" s="3"/>
    </row>
    <row r="7592" spans="3:16" x14ac:dyDescent="0.25">
      <c r="C7592" s="4"/>
      <c r="P7592" s="3"/>
    </row>
    <row r="7593" spans="3:16" x14ac:dyDescent="0.25">
      <c r="C7593" s="4"/>
      <c r="P7593" s="3"/>
    </row>
    <row r="7594" spans="3:16" x14ac:dyDescent="0.25">
      <c r="C7594" s="4"/>
      <c r="P7594" s="3"/>
    </row>
    <row r="7595" spans="3:16" x14ac:dyDescent="0.25">
      <c r="C7595" s="4"/>
      <c r="P7595" s="3"/>
    </row>
    <row r="7596" spans="3:16" x14ac:dyDescent="0.25">
      <c r="C7596" s="4"/>
      <c r="P7596" s="3"/>
    </row>
    <row r="7597" spans="3:16" x14ac:dyDescent="0.25">
      <c r="C7597" s="4"/>
      <c r="P7597" s="3"/>
    </row>
    <row r="7598" spans="3:16" x14ac:dyDescent="0.25">
      <c r="C7598" s="4"/>
      <c r="P7598" s="3"/>
    </row>
    <row r="7599" spans="3:16" x14ac:dyDescent="0.25">
      <c r="C7599" s="4"/>
      <c r="P7599" s="3"/>
    </row>
    <row r="7600" spans="3:16" x14ac:dyDescent="0.25">
      <c r="C7600" s="4"/>
      <c r="P7600" s="3"/>
    </row>
    <row r="7601" spans="3:16" x14ac:dyDescent="0.25">
      <c r="C7601" s="4"/>
      <c r="P7601" s="3"/>
    </row>
    <row r="7602" spans="3:16" x14ac:dyDescent="0.25">
      <c r="C7602" s="4"/>
      <c r="P7602" s="3"/>
    </row>
    <row r="7603" spans="3:16" x14ac:dyDescent="0.25">
      <c r="C7603" s="4"/>
      <c r="P7603" s="3"/>
    </row>
    <row r="7604" spans="3:16" x14ac:dyDescent="0.25">
      <c r="C7604" s="4"/>
      <c r="P7604" s="3"/>
    </row>
    <row r="7605" spans="3:16" x14ac:dyDescent="0.25">
      <c r="C7605" s="4"/>
      <c r="P7605" s="3"/>
    </row>
    <row r="7606" spans="3:16" x14ac:dyDescent="0.25">
      <c r="C7606" s="4"/>
      <c r="P7606" s="3"/>
    </row>
    <row r="7607" spans="3:16" x14ac:dyDescent="0.25">
      <c r="C7607" s="4"/>
      <c r="P7607" s="3"/>
    </row>
    <row r="7608" spans="3:16" x14ac:dyDescent="0.25">
      <c r="C7608" s="4"/>
      <c r="P7608" s="3"/>
    </row>
    <row r="7609" spans="3:16" x14ac:dyDescent="0.25">
      <c r="C7609" s="4"/>
      <c r="P7609" s="3"/>
    </row>
    <row r="7610" spans="3:16" x14ac:dyDescent="0.25">
      <c r="C7610" s="4"/>
      <c r="P7610" s="3"/>
    </row>
    <row r="7611" spans="3:16" x14ac:dyDescent="0.25">
      <c r="C7611" s="4"/>
      <c r="P7611" s="3"/>
    </row>
    <row r="7612" spans="3:16" x14ac:dyDescent="0.25">
      <c r="C7612" s="4"/>
      <c r="P7612" s="3"/>
    </row>
    <row r="7613" spans="3:16" x14ac:dyDescent="0.25">
      <c r="C7613" s="4"/>
      <c r="P7613" s="3"/>
    </row>
    <row r="7614" spans="3:16" x14ac:dyDescent="0.25">
      <c r="C7614" s="4"/>
      <c r="P7614" s="3"/>
    </row>
    <row r="7615" spans="3:16" x14ac:dyDescent="0.25">
      <c r="C7615" s="4"/>
      <c r="P7615" s="3"/>
    </row>
    <row r="7616" spans="3:16" x14ac:dyDescent="0.25">
      <c r="C7616" s="4"/>
      <c r="P7616" s="3"/>
    </row>
    <row r="7617" spans="3:16" x14ac:dyDescent="0.25">
      <c r="C7617" s="4"/>
      <c r="P7617" s="3"/>
    </row>
    <row r="7618" spans="3:16" x14ac:dyDescent="0.25">
      <c r="C7618" s="4"/>
      <c r="P7618" s="3"/>
    </row>
    <row r="7619" spans="3:16" x14ac:dyDescent="0.25">
      <c r="C7619" s="4"/>
      <c r="P7619" s="3"/>
    </row>
    <row r="7620" spans="3:16" x14ac:dyDescent="0.25">
      <c r="C7620" s="4"/>
      <c r="P7620" s="3"/>
    </row>
    <row r="7621" spans="3:16" x14ac:dyDescent="0.25">
      <c r="C7621" s="4"/>
      <c r="P7621" s="3"/>
    </row>
    <row r="7622" spans="3:16" x14ac:dyDescent="0.25">
      <c r="C7622" s="4"/>
      <c r="P7622" s="3"/>
    </row>
    <row r="7623" spans="3:16" x14ac:dyDescent="0.25">
      <c r="C7623" s="4"/>
      <c r="P7623" s="3"/>
    </row>
    <row r="7624" spans="3:16" x14ac:dyDescent="0.25">
      <c r="C7624" s="4"/>
      <c r="P7624" s="3"/>
    </row>
    <row r="7625" spans="3:16" x14ac:dyDescent="0.25">
      <c r="C7625" s="4"/>
      <c r="P7625" s="3"/>
    </row>
    <row r="7626" spans="3:16" x14ac:dyDescent="0.25">
      <c r="C7626" s="4"/>
      <c r="P7626" s="3"/>
    </row>
    <row r="7627" spans="3:16" x14ac:dyDescent="0.25">
      <c r="C7627" s="4"/>
      <c r="P7627" s="3"/>
    </row>
    <row r="7628" spans="3:16" x14ac:dyDescent="0.25">
      <c r="C7628" s="4"/>
      <c r="P7628" s="3"/>
    </row>
    <row r="7629" spans="3:16" x14ac:dyDescent="0.25">
      <c r="C7629" s="4"/>
      <c r="P7629" s="3"/>
    </row>
    <row r="7630" spans="3:16" x14ac:dyDescent="0.25">
      <c r="C7630" s="4"/>
      <c r="P7630" s="3"/>
    </row>
    <row r="7631" spans="3:16" x14ac:dyDescent="0.25">
      <c r="C7631" s="4"/>
      <c r="P7631" s="3"/>
    </row>
    <row r="7632" spans="3:16" x14ac:dyDescent="0.25">
      <c r="C7632" s="4"/>
      <c r="P7632" s="3"/>
    </row>
    <row r="7633" spans="3:16" x14ac:dyDescent="0.25">
      <c r="C7633" s="4"/>
      <c r="P7633" s="3"/>
    </row>
    <row r="7634" spans="3:16" x14ac:dyDescent="0.25">
      <c r="C7634" s="4"/>
      <c r="P7634" s="3"/>
    </row>
    <row r="7635" spans="3:16" x14ac:dyDescent="0.25">
      <c r="C7635" s="4"/>
      <c r="P7635" s="3"/>
    </row>
    <row r="7636" spans="3:16" x14ac:dyDescent="0.25">
      <c r="C7636" s="4"/>
      <c r="P7636" s="3"/>
    </row>
    <row r="7637" spans="3:16" x14ac:dyDescent="0.25">
      <c r="C7637" s="4"/>
      <c r="P7637" s="3"/>
    </row>
    <row r="7638" spans="3:16" x14ac:dyDescent="0.25">
      <c r="C7638" s="4"/>
      <c r="P7638" s="3"/>
    </row>
    <row r="7639" spans="3:16" x14ac:dyDescent="0.25">
      <c r="C7639" s="4"/>
      <c r="P7639" s="3"/>
    </row>
    <row r="7640" spans="3:16" x14ac:dyDescent="0.25">
      <c r="C7640" s="4"/>
      <c r="P7640" s="3"/>
    </row>
    <row r="7641" spans="3:16" x14ac:dyDescent="0.25">
      <c r="C7641" s="4"/>
      <c r="P7641" s="3"/>
    </row>
    <row r="7642" spans="3:16" x14ac:dyDescent="0.25">
      <c r="C7642" s="4"/>
      <c r="P7642" s="3"/>
    </row>
    <row r="7643" spans="3:16" x14ac:dyDescent="0.25">
      <c r="C7643" s="4"/>
      <c r="P7643" s="3"/>
    </row>
    <row r="7644" spans="3:16" x14ac:dyDescent="0.25">
      <c r="C7644" s="4"/>
      <c r="P7644" s="3"/>
    </row>
    <row r="7645" spans="3:16" x14ac:dyDescent="0.25">
      <c r="C7645" s="4"/>
      <c r="P7645" s="3"/>
    </row>
    <row r="7646" spans="3:16" x14ac:dyDescent="0.25">
      <c r="C7646" s="4"/>
      <c r="P7646" s="3"/>
    </row>
    <row r="7647" spans="3:16" x14ac:dyDescent="0.25">
      <c r="C7647" s="4"/>
      <c r="P7647" s="3"/>
    </row>
    <row r="7648" spans="3:16" x14ac:dyDescent="0.25">
      <c r="C7648" s="4"/>
      <c r="P7648" s="3"/>
    </row>
    <row r="7649" spans="3:16" x14ac:dyDescent="0.25">
      <c r="C7649" s="4"/>
      <c r="P7649" s="3"/>
    </row>
    <row r="7650" spans="3:16" x14ac:dyDescent="0.25">
      <c r="C7650" s="4"/>
      <c r="P7650" s="3"/>
    </row>
    <row r="7651" spans="3:16" x14ac:dyDescent="0.25">
      <c r="C7651" s="4"/>
      <c r="P7651" s="3"/>
    </row>
    <row r="7652" spans="3:16" x14ac:dyDescent="0.25">
      <c r="C7652" s="4"/>
      <c r="P7652" s="3"/>
    </row>
    <row r="7653" spans="3:16" x14ac:dyDescent="0.25">
      <c r="C7653" s="4"/>
      <c r="P7653" s="3"/>
    </row>
    <row r="7654" spans="3:16" x14ac:dyDescent="0.25">
      <c r="C7654" s="4"/>
      <c r="P7654" s="3"/>
    </row>
    <row r="7655" spans="3:16" x14ac:dyDescent="0.25">
      <c r="C7655" s="4"/>
      <c r="P7655" s="3"/>
    </row>
    <row r="7656" spans="3:16" x14ac:dyDescent="0.25">
      <c r="C7656" s="4"/>
      <c r="P7656" s="3"/>
    </row>
    <row r="7657" spans="3:16" x14ac:dyDescent="0.25">
      <c r="C7657" s="4"/>
      <c r="P7657" s="3"/>
    </row>
    <row r="7658" spans="3:16" x14ac:dyDescent="0.25">
      <c r="C7658" s="4"/>
      <c r="P7658" s="3"/>
    </row>
    <row r="7659" spans="3:16" x14ac:dyDescent="0.25">
      <c r="C7659" s="4"/>
      <c r="P7659" s="3"/>
    </row>
    <row r="7660" spans="3:16" x14ac:dyDescent="0.25">
      <c r="C7660" s="4"/>
      <c r="P7660" s="3"/>
    </row>
    <row r="7661" spans="3:16" x14ac:dyDescent="0.25">
      <c r="C7661" s="4"/>
      <c r="P7661" s="3"/>
    </row>
    <row r="7662" spans="3:16" x14ac:dyDescent="0.25">
      <c r="C7662" s="4"/>
      <c r="P7662" s="3"/>
    </row>
    <row r="7663" spans="3:16" x14ac:dyDescent="0.25">
      <c r="C7663" s="4"/>
      <c r="P7663" s="3"/>
    </row>
    <row r="7664" spans="3:16" x14ac:dyDescent="0.25">
      <c r="C7664" s="4"/>
      <c r="P7664" s="3"/>
    </row>
    <row r="7665" spans="3:16" x14ac:dyDescent="0.25">
      <c r="C7665" s="4"/>
      <c r="P7665" s="3"/>
    </row>
    <row r="7666" spans="3:16" x14ac:dyDescent="0.25">
      <c r="C7666" s="4"/>
      <c r="P7666" s="3"/>
    </row>
    <row r="7667" spans="3:16" x14ac:dyDescent="0.25">
      <c r="C7667" s="4"/>
      <c r="P7667" s="3"/>
    </row>
    <row r="7668" spans="3:16" x14ac:dyDescent="0.25">
      <c r="C7668" s="4"/>
      <c r="P7668" s="3"/>
    </row>
    <row r="7669" spans="3:16" x14ac:dyDescent="0.25">
      <c r="C7669" s="4"/>
      <c r="P7669" s="3"/>
    </row>
    <row r="7670" spans="3:16" x14ac:dyDescent="0.25">
      <c r="C7670" s="4"/>
      <c r="P7670" s="3"/>
    </row>
    <row r="7671" spans="3:16" x14ac:dyDescent="0.25">
      <c r="C7671" s="4"/>
      <c r="P7671" s="3"/>
    </row>
    <row r="7672" spans="3:16" x14ac:dyDescent="0.25">
      <c r="C7672" s="4"/>
      <c r="P7672" s="3"/>
    </row>
    <row r="7673" spans="3:16" x14ac:dyDescent="0.25">
      <c r="C7673" s="4"/>
      <c r="P7673" s="3"/>
    </row>
    <row r="7674" spans="3:16" x14ac:dyDescent="0.25">
      <c r="C7674" s="4"/>
      <c r="P7674" s="3"/>
    </row>
    <row r="7675" spans="3:16" x14ac:dyDescent="0.25">
      <c r="C7675" s="4"/>
      <c r="P7675" s="3"/>
    </row>
    <row r="7676" spans="3:16" x14ac:dyDescent="0.25">
      <c r="C7676" s="4"/>
      <c r="P7676" s="3"/>
    </row>
    <row r="7677" spans="3:16" x14ac:dyDescent="0.25">
      <c r="C7677" s="4"/>
      <c r="P7677" s="3"/>
    </row>
    <row r="7678" spans="3:16" x14ac:dyDescent="0.25">
      <c r="C7678" s="4"/>
      <c r="P7678" s="3"/>
    </row>
    <row r="7679" spans="3:16" x14ac:dyDescent="0.25">
      <c r="C7679" s="4"/>
      <c r="P7679" s="3"/>
    </row>
    <row r="7680" spans="3:16" x14ac:dyDescent="0.25">
      <c r="C7680" s="4"/>
      <c r="P7680" s="3"/>
    </row>
    <row r="7681" spans="3:16" x14ac:dyDescent="0.25">
      <c r="C7681" s="4"/>
      <c r="P7681" s="3"/>
    </row>
    <row r="7682" spans="3:16" x14ac:dyDescent="0.25">
      <c r="C7682" s="4"/>
      <c r="P7682" s="3"/>
    </row>
    <row r="7683" spans="3:16" x14ac:dyDescent="0.25">
      <c r="C7683" s="4"/>
      <c r="P7683" s="3"/>
    </row>
    <row r="7684" spans="3:16" x14ac:dyDescent="0.25">
      <c r="C7684" s="4"/>
      <c r="P7684" s="3"/>
    </row>
    <row r="7685" spans="3:16" x14ac:dyDescent="0.25">
      <c r="C7685" s="4"/>
      <c r="P7685" s="3"/>
    </row>
    <row r="7686" spans="3:16" x14ac:dyDescent="0.25">
      <c r="C7686" s="4"/>
      <c r="P7686" s="3"/>
    </row>
    <row r="7687" spans="3:16" x14ac:dyDescent="0.25">
      <c r="C7687" s="4"/>
      <c r="P7687" s="3"/>
    </row>
    <row r="7688" spans="3:16" x14ac:dyDescent="0.25">
      <c r="C7688" s="4"/>
      <c r="P7688" s="3"/>
    </row>
    <row r="7689" spans="3:16" x14ac:dyDescent="0.25">
      <c r="C7689" s="4"/>
      <c r="P7689" s="3"/>
    </row>
    <row r="7690" spans="3:16" x14ac:dyDescent="0.25">
      <c r="C7690" s="4"/>
      <c r="P7690" s="3"/>
    </row>
    <row r="7691" spans="3:16" x14ac:dyDescent="0.25">
      <c r="C7691" s="4"/>
      <c r="P7691" s="3"/>
    </row>
    <row r="7692" spans="3:16" x14ac:dyDescent="0.25">
      <c r="C7692" s="4"/>
      <c r="P7692" s="3"/>
    </row>
    <row r="7693" spans="3:16" x14ac:dyDescent="0.25">
      <c r="C7693" s="4"/>
      <c r="P7693" s="3"/>
    </row>
    <row r="7694" spans="3:16" x14ac:dyDescent="0.25">
      <c r="C7694" s="4"/>
      <c r="P7694" s="3"/>
    </row>
    <row r="7695" spans="3:16" x14ac:dyDescent="0.25">
      <c r="C7695" s="4"/>
      <c r="P7695" s="3"/>
    </row>
    <row r="7696" spans="3:16" x14ac:dyDescent="0.25">
      <c r="C7696" s="4"/>
      <c r="P7696" s="3"/>
    </row>
    <row r="7697" spans="3:16" x14ac:dyDescent="0.25">
      <c r="C7697" s="4"/>
      <c r="P7697" s="3"/>
    </row>
    <row r="7698" spans="3:16" x14ac:dyDescent="0.25">
      <c r="C7698" s="4"/>
      <c r="P7698" s="3"/>
    </row>
    <row r="7699" spans="3:16" x14ac:dyDescent="0.25">
      <c r="C7699" s="4"/>
      <c r="P7699" s="3"/>
    </row>
    <row r="7700" spans="3:16" x14ac:dyDescent="0.25">
      <c r="C7700" s="4"/>
      <c r="P7700" s="3"/>
    </row>
    <row r="7701" spans="3:16" x14ac:dyDescent="0.25">
      <c r="C7701" s="4"/>
      <c r="P7701" s="3"/>
    </row>
    <row r="7702" spans="3:16" x14ac:dyDescent="0.25">
      <c r="C7702" s="4"/>
      <c r="P7702" s="3"/>
    </row>
    <row r="7703" spans="3:16" x14ac:dyDescent="0.25">
      <c r="C7703" s="4"/>
      <c r="P7703" s="3"/>
    </row>
    <row r="7704" spans="3:16" x14ac:dyDescent="0.25">
      <c r="C7704" s="4"/>
      <c r="P7704" s="3"/>
    </row>
    <row r="7705" spans="3:16" x14ac:dyDescent="0.25">
      <c r="C7705" s="4"/>
      <c r="P7705" s="3"/>
    </row>
    <row r="7706" spans="3:16" x14ac:dyDescent="0.25">
      <c r="C7706" s="4"/>
      <c r="P7706" s="3"/>
    </row>
    <row r="7707" spans="3:16" x14ac:dyDescent="0.25">
      <c r="C7707" s="4"/>
      <c r="P7707" s="3"/>
    </row>
    <row r="7708" spans="3:16" x14ac:dyDescent="0.25">
      <c r="C7708" s="4"/>
      <c r="P7708" s="3"/>
    </row>
    <row r="7709" spans="3:16" x14ac:dyDescent="0.25">
      <c r="C7709" s="4"/>
      <c r="P7709" s="3"/>
    </row>
    <row r="7710" spans="3:16" x14ac:dyDescent="0.25">
      <c r="C7710" s="4"/>
      <c r="P7710" s="3"/>
    </row>
    <row r="7711" spans="3:16" x14ac:dyDescent="0.25">
      <c r="C7711" s="4"/>
      <c r="P7711" s="3"/>
    </row>
    <row r="7712" spans="3:16" x14ac:dyDescent="0.25">
      <c r="C7712" s="4"/>
      <c r="P7712" s="3"/>
    </row>
    <row r="7713" spans="3:16" x14ac:dyDescent="0.25">
      <c r="C7713" s="4"/>
      <c r="P7713" s="3"/>
    </row>
    <row r="7714" spans="3:16" x14ac:dyDescent="0.25">
      <c r="C7714" s="4"/>
      <c r="P7714" s="3"/>
    </row>
    <row r="7715" spans="3:16" x14ac:dyDescent="0.25">
      <c r="C7715" s="4"/>
      <c r="P7715" s="3"/>
    </row>
    <row r="7716" spans="3:16" x14ac:dyDescent="0.25">
      <c r="C7716" s="4"/>
      <c r="P7716" s="3"/>
    </row>
    <row r="7717" spans="3:16" x14ac:dyDescent="0.25">
      <c r="C7717" s="4"/>
      <c r="P7717" s="3"/>
    </row>
    <row r="7718" spans="3:16" x14ac:dyDescent="0.25">
      <c r="C7718" s="4"/>
      <c r="P7718" s="3"/>
    </row>
    <row r="7719" spans="3:16" x14ac:dyDescent="0.25">
      <c r="C7719" s="4"/>
      <c r="P7719" s="3"/>
    </row>
    <row r="7720" spans="3:16" x14ac:dyDescent="0.25">
      <c r="C7720" s="4"/>
      <c r="P7720" s="3"/>
    </row>
    <row r="7721" spans="3:16" x14ac:dyDescent="0.25">
      <c r="C7721" s="4"/>
      <c r="P7721" s="3"/>
    </row>
    <row r="7722" spans="3:16" x14ac:dyDescent="0.25">
      <c r="C7722" s="4"/>
      <c r="P7722" s="3"/>
    </row>
    <row r="7723" spans="3:16" x14ac:dyDescent="0.25">
      <c r="C7723" s="4"/>
      <c r="P7723" s="3"/>
    </row>
    <row r="7724" spans="3:16" x14ac:dyDescent="0.25">
      <c r="C7724" s="4"/>
      <c r="P7724" s="3"/>
    </row>
    <row r="7725" spans="3:16" x14ac:dyDescent="0.25">
      <c r="C7725" s="4"/>
      <c r="P7725" s="3"/>
    </row>
    <row r="7726" spans="3:16" x14ac:dyDescent="0.25">
      <c r="C7726" s="4"/>
      <c r="P7726" s="3"/>
    </row>
    <row r="7727" spans="3:16" x14ac:dyDescent="0.25">
      <c r="C7727" s="4"/>
      <c r="P7727" s="3"/>
    </row>
    <row r="7728" spans="3:16" x14ac:dyDescent="0.25">
      <c r="C7728" s="4"/>
      <c r="P7728" s="3"/>
    </row>
    <row r="7729" spans="3:16" x14ac:dyDescent="0.25">
      <c r="C7729" s="4"/>
      <c r="P7729" s="3"/>
    </row>
    <row r="7730" spans="3:16" x14ac:dyDescent="0.25">
      <c r="C7730" s="4"/>
      <c r="P7730" s="3"/>
    </row>
    <row r="7731" spans="3:16" x14ac:dyDescent="0.25">
      <c r="C7731" s="4"/>
      <c r="P7731" s="3"/>
    </row>
    <row r="7732" spans="3:16" x14ac:dyDescent="0.25">
      <c r="C7732" s="4"/>
      <c r="P7732" s="3"/>
    </row>
    <row r="7733" spans="3:16" x14ac:dyDescent="0.25">
      <c r="C7733" s="4"/>
      <c r="P7733" s="3"/>
    </row>
    <row r="7734" spans="3:16" x14ac:dyDescent="0.25">
      <c r="C7734" s="4"/>
      <c r="P7734" s="3"/>
    </row>
    <row r="7735" spans="3:16" x14ac:dyDescent="0.25">
      <c r="C7735" s="4"/>
      <c r="P7735" s="3"/>
    </row>
    <row r="7736" spans="3:16" x14ac:dyDescent="0.25">
      <c r="C7736" s="4"/>
      <c r="P7736" s="3"/>
    </row>
    <row r="7737" spans="3:16" x14ac:dyDescent="0.25">
      <c r="C7737" s="4"/>
      <c r="P7737" s="3"/>
    </row>
    <row r="7738" spans="3:16" x14ac:dyDescent="0.25">
      <c r="C7738" s="4"/>
      <c r="P7738" s="3"/>
    </row>
    <row r="7739" spans="3:16" x14ac:dyDescent="0.25">
      <c r="C7739" s="4"/>
      <c r="P7739" s="3"/>
    </row>
    <row r="7740" spans="3:16" x14ac:dyDescent="0.25">
      <c r="C7740" s="4"/>
      <c r="P7740" s="3"/>
    </row>
    <row r="7741" spans="3:16" x14ac:dyDescent="0.25">
      <c r="C7741" s="4"/>
      <c r="P7741" s="3"/>
    </row>
    <row r="7742" spans="3:16" x14ac:dyDescent="0.25">
      <c r="C7742" s="4"/>
      <c r="P7742" s="3"/>
    </row>
    <row r="7743" spans="3:16" x14ac:dyDescent="0.25">
      <c r="C7743" s="4"/>
      <c r="P7743" s="3"/>
    </row>
    <row r="7744" spans="3:16" x14ac:dyDescent="0.25">
      <c r="C7744" s="4"/>
      <c r="P7744" s="3"/>
    </row>
    <row r="7745" spans="3:16" x14ac:dyDescent="0.25">
      <c r="C7745" s="4"/>
      <c r="P7745" s="3"/>
    </row>
    <row r="7746" spans="3:16" x14ac:dyDescent="0.25">
      <c r="C7746" s="4"/>
      <c r="P7746" s="3"/>
    </row>
    <row r="7747" spans="3:16" x14ac:dyDescent="0.25">
      <c r="C7747" s="4"/>
      <c r="P7747" s="3"/>
    </row>
    <row r="7748" spans="3:16" x14ac:dyDescent="0.25">
      <c r="C7748" s="4"/>
      <c r="P7748" s="3"/>
    </row>
    <row r="7749" spans="3:16" x14ac:dyDescent="0.25">
      <c r="C7749" s="4"/>
      <c r="P7749" s="3"/>
    </row>
    <row r="7750" spans="3:16" x14ac:dyDescent="0.25">
      <c r="C7750" s="4"/>
      <c r="P7750" s="3"/>
    </row>
    <row r="7751" spans="3:16" x14ac:dyDescent="0.25">
      <c r="C7751" s="4"/>
      <c r="P7751" s="3"/>
    </row>
    <row r="7752" spans="3:16" x14ac:dyDescent="0.25">
      <c r="C7752" s="4"/>
      <c r="P7752" s="3"/>
    </row>
    <row r="7753" spans="3:16" x14ac:dyDescent="0.25">
      <c r="C7753" s="4"/>
      <c r="P7753" s="3"/>
    </row>
    <row r="7754" spans="3:16" x14ac:dyDescent="0.25">
      <c r="C7754" s="4"/>
      <c r="P7754" s="3"/>
    </row>
    <row r="7755" spans="3:16" x14ac:dyDescent="0.25">
      <c r="C7755" s="4"/>
      <c r="P7755" s="3"/>
    </row>
    <row r="7756" spans="3:16" x14ac:dyDescent="0.25">
      <c r="C7756" s="4"/>
      <c r="P7756" s="3"/>
    </row>
    <row r="7757" spans="3:16" x14ac:dyDescent="0.25">
      <c r="C7757" s="4"/>
      <c r="P7757" s="3"/>
    </row>
    <row r="7758" spans="3:16" x14ac:dyDescent="0.25">
      <c r="C7758" s="4"/>
      <c r="P7758" s="3"/>
    </row>
    <row r="7759" spans="3:16" x14ac:dyDescent="0.25">
      <c r="C7759" s="4"/>
      <c r="P7759" s="3"/>
    </row>
    <row r="7760" spans="3:16" x14ac:dyDescent="0.25">
      <c r="C7760" s="4"/>
      <c r="P7760" s="3"/>
    </row>
    <row r="7761" spans="3:16" x14ac:dyDescent="0.25">
      <c r="C7761" s="4"/>
      <c r="P7761" s="3"/>
    </row>
    <row r="7762" spans="3:16" x14ac:dyDescent="0.25">
      <c r="C7762" s="4"/>
      <c r="P7762" s="3"/>
    </row>
    <row r="7763" spans="3:16" x14ac:dyDescent="0.25">
      <c r="C7763" s="4"/>
      <c r="P7763" s="3"/>
    </row>
    <row r="7764" spans="3:16" x14ac:dyDescent="0.25">
      <c r="C7764" s="4"/>
      <c r="P7764" s="3"/>
    </row>
    <row r="7765" spans="3:16" x14ac:dyDescent="0.25">
      <c r="C7765" s="4"/>
      <c r="P7765" s="3"/>
    </row>
    <row r="7766" spans="3:16" x14ac:dyDescent="0.25">
      <c r="C7766" s="4"/>
      <c r="P7766" s="3"/>
    </row>
    <row r="7767" spans="3:16" x14ac:dyDescent="0.25">
      <c r="C7767" s="4"/>
      <c r="P7767" s="3"/>
    </row>
    <row r="7768" spans="3:16" x14ac:dyDescent="0.25">
      <c r="C7768" s="4"/>
      <c r="P7768" s="3"/>
    </row>
    <row r="7769" spans="3:16" x14ac:dyDescent="0.25">
      <c r="C7769" s="4"/>
      <c r="P7769" s="3"/>
    </row>
    <row r="7770" spans="3:16" x14ac:dyDescent="0.25">
      <c r="C7770" s="4"/>
      <c r="P7770" s="3"/>
    </row>
    <row r="7771" spans="3:16" x14ac:dyDescent="0.25">
      <c r="C7771" s="4"/>
      <c r="P7771" s="3"/>
    </row>
    <row r="7772" spans="3:16" x14ac:dyDescent="0.25">
      <c r="C7772" s="4"/>
      <c r="P7772" s="3"/>
    </row>
    <row r="7773" spans="3:16" x14ac:dyDescent="0.25">
      <c r="C7773" s="4"/>
      <c r="P7773" s="3"/>
    </row>
    <row r="7774" spans="3:16" x14ac:dyDescent="0.25">
      <c r="C7774" s="4"/>
      <c r="P7774" s="3"/>
    </row>
    <row r="7775" spans="3:16" x14ac:dyDescent="0.25">
      <c r="C7775" s="4"/>
      <c r="P7775" s="3"/>
    </row>
    <row r="7776" spans="3:16" x14ac:dyDescent="0.25">
      <c r="C7776" s="4"/>
      <c r="P7776" s="3"/>
    </row>
    <row r="7777" spans="3:16" x14ac:dyDescent="0.25">
      <c r="C7777" s="4"/>
      <c r="P7777" s="3"/>
    </row>
    <row r="7778" spans="3:16" x14ac:dyDescent="0.25">
      <c r="C7778" s="4"/>
      <c r="P7778" s="3"/>
    </row>
    <row r="7779" spans="3:16" x14ac:dyDescent="0.25">
      <c r="C7779" s="4"/>
      <c r="P7779" s="3"/>
    </row>
    <row r="7780" spans="3:16" x14ac:dyDescent="0.25">
      <c r="C7780" s="4"/>
      <c r="P7780" s="3"/>
    </row>
    <row r="7781" spans="3:16" x14ac:dyDescent="0.25">
      <c r="C7781" s="4"/>
      <c r="P7781" s="3"/>
    </row>
    <row r="7782" spans="3:16" x14ac:dyDescent="0.25">
      <c r="C7782" s="4"/>
      <c r="P7782" s="3"/>
    </row>
    <row r="7783" spans="3:16" x14ac:dyDescent="0.25">
      <c r="C7783" s="4"/>
      <c r="P7783" s="3"/>
    </row>
    <row r="7784" spans="3:16" x14ac:dyDescent="0.25">
      <c r="C7784" s="4"/>
      <c r="P7784" s="3"/>
    </row>
    <row r="7785" spans="3:16" x14ac:dyDescent="0.25">
      <c r="C7785" s="4"/>
      <c r="P7785" s="3"/>
    </row>
    <row r="7786" spans="3:16" x14ac:dyDescent="0.25">
      <c r="C7786" s="4"/>
      <c r="P7786" s="3"/>
    </row>
    <row r="7787" spans="3:16" x14ac:dyDescent="0.25">
      <c r="C7787" s="4"/>
      <c r="P7787" s="3"/>
    </row>
    <row r="7788" spans="3:16" x14ac:dyDescent="0.25">
      <c r="C7788" s="4"/>
      <c r="P7788" s="3"/>
    </row>
    <row r="7789" spans="3:16" x14ac:dyDescent="0.25">
      <c r="C7789" s="4"/>
      <c r="P7789" s="3"/>
    </row>
    <row r="7790" spans="3:16" x14ac:dyDescent="0.25">
      <c r="C7790" s="4"/>
      <c r="P7790" s="3"/>
    </row>
    <row r="7791" spans="3:16" x14ac:dyDescent="0.25">
      <c r="C7791" s="4"/>
      <c r="P7791" s="3"/>
    </row>
    <row r="7792" spans="3:16" x14ac:dyDescent="0.25">
      <c r="C7792" s="4"/>
      <c r="P7792" s="3"/>
    </row>
    <row r="7793" spans="3:16" x14ac:dyDescent="0.25">
      <c r="C7793" s="4"/>
      <c r="P7793" s="3"/>
    </row>
    <row r="7794" spans="3:16" x14ac:dyDescent="0.25">
      <c r="C7794" s="4"/>
      <c r="P7794" s="3"/>
    </row>
    <row r="7795" spans="3:16" x14ac:dyDescent="0.25">
      <c r="C7795" s="4"/>
      <c r="P7795" s="3"/>
    </row>
    <row r="7796" spans="3:16" x14ac:dyDescent="0.25">
      <c r="C7796" s="4"/>
      <c r="P7796" s="3"/>
    </row>
    <row r="7797" spans="3:16" x14ac:dyDescent="0.25">
      <c r="C7797" s="4"/>
      <c r="P7797" s="3"/>
    </row>
    <row r="7798" spans="3:16" x14ac:dyDescent="0.25">
      <c r="C7798" s="4"/>
      <c r="P7798" s="3"/>
    </row>
    <row r="7799" spans="3:16" x14ac:dyDescent="0.25">
      <c r="C7799" s="4"/>
      <c r="P7799" s="3"/>
    </row>
    <row r="7800" spans="3:16" x14ac:dyDescent="0.25">
      <c r="C7800" s="4"/>
      <c r="P7800" s="3"/>
    </row>
    <row r="7801" spans="3:16" x14ac:dyDescent="0.25">
      <c r="C7801" s="4"/>
      <c r="P7801" s="3"/>
    </row>
    <row r="7802" spans="3:16" x14ac:dyDescent="0.25">
      <c r="C7802" s="4"/>
      <c r="P7802" s="3"/>
    </row>
    <row r="7803" spans="3:16" x14ac:dyDescent="0.25">
      <c r="C7803" s="4"/>
      <c r="P7803" s="3"/>
    </row>
    <row r="7804" spans="3:16" x14ac:dyDescent="0.25">
      <c r="C7804" s="4"/>
      <c r="P7804" s="3"/>
    </row>
    <row r="7805" spans="3:16" x14ac:dyDescent="0.25">
      <c r="C7805" s="4"/>
      <c r="P7805" s="3"/>
    </row>
    <row r="7806" spans="3:16" x14ac:dyDescent="0.25">
      <c r="C7806" s="4"/>
      <c r="P7806" s="3"/>
    </row>
    <row r="7807" spans="3:16" x14ac:dyDescent="0.25">
      <c r="C7807" s="4"/>
      <c r="P7807" s="3"/>
    </row>
    <row r="7808" spans="3:16" x14ac:dyDescent="0.25">
      <c r="C7808" s="4"/>
      <c r="P7808" s="3"/>
    </row>
    <row r="7809" spans="3:16" x14ac:dyDescent="0.25">
      <c r="C7809" s="4"/>
      <c r="P7809" s="3"/>
    </row>
    <row r="7810" spans="3:16" x14ac:dyDescent="0.25">
      <c r="C7810" s="4"/>
      <c r="P7810" s="3"/>
    </row>
    <row r="7811" spans="3:16" x14ac:dyDescent="0.25">
      <c r="C7811" s="4"/>
      <c r="P7811" s="3"/>
    </row>
    <row r="7812" spans="3:16" x14ac:dyDescent="0.25">
      <c r="C7812" s="4"/>
      <c r="P7812" s="3"/>
    </row>
    <row r="7813" spans="3:16" x14ac:dyDescent="0.25">
      <c r="C7813" s="4"/>
      <c r="P7813" s="3"/>
    </row>
    <row r="7814" spans="3:16" x14ac:dyDescent="0.25">
      <c r="C7814" s="4"/>
      <c r="P7814" s="3"/>
    </row>
    <row r="7815" spans="3:16" x14ac:dyDescent="0.25">
      <c r="C7815" s="4"/>
      <c r="P7815" s="3"/>
    </row>
    <row r="7816" spans="3:16" x14ac:dyDescent="0.25">
      <c r="C7816" s="4"/>
      <c r="P7816" s="3"/>
    </row>
    <row r="7817" spans="3:16" x14ac:dyDescent="0.25">
      <c r="C7817" s="4"/>
      <c r="P7817" s="3"/>
    </row>
    <row r="7818" spans="3:16" x14ac:dyDescent="0.25">
      <c r="C7818" s="4"/>
      <c r="P7818" s="3"/>
    </row>
    <row r="7819" spans="3:16" x14ac:dyDescent="0.25">
      <c r="C7819" s="4"/>
      <c r="P7819" s="3"/>
    </row>
    <row r="7820" spans="3:16" x14ac:dyDescent="0.25">
      <c r="C7820" s="4"/>
      <c r="P7820" s="3"/>
    </row>
    <row r="7821" spans="3:16" x14ac:dyDescent="0.25">
      <c r="C7821" s="4"/>
      <c r="P7821" s="3"/>
    </row>
    <row r="7822" spans="3:16" x14ac:dyDescent="0.25">
      <c r="C7822" s="4"/>
      <c r="P7822" s="3"/>
    </row>
    <row r="7823" spans="3:16" x14ac:dyDescent="0.25">
      <c r="C7823" s="4"/>
      <c r="P7823" s="3"/>
    </row>
    <row r="7824" spans="3:16" x14ac:dyDescent="0.25">
      <c r="C7824" s="4"/>
      <c r="P7824" s="3"/>
    </row>
    <row r="7825" spans="3:16" x14ac:dyDescent="0.25">
      <c r="C7825" s="4"/>
      <c r="P7825" s="3"/>
    </row>
    <row r="7826" spans="3:16" x14ac:dyDescent="0.25">
      <c r="C7826" s="4"/>
      <c r="P7826" s="3"/>
    </row>
    <row r="7827" spans="3:16" x14ac:dyDescent="0.25">
      <c r="C7827" s="4"/>
      <c r="P7827" s="3"/>
    </row>
    <row r="7828" spans="3:16" x14ac:dyDescent="0.25">
      <c r="C7828" s="4"/>
      <c r="P7828" s="3"/>
    </row>
    <row r="7829" spans="3:16" x14ac:dyDescent="0.25">
      <c r="C7829" s="4"/>
      <c r="P7829" s="3"/>
    </row>
    <row r="7830" spans="3:16" x14ac:dyDescent="0.25">
      <c r="C7830" s="4"/>
      <c r="P7830" s="3"/>
    </row>
    <row r="7831" spans="3:16" x14ac:dyDescent="0.25">
      <c r="C7831" s="4"/>
      <c r="P7831" s="3"/>
    </row>
    <row r="7832" spans="3:16" x14ac:dyDescent="0.25">
      <c r="C7832" s="4"/>
      <c r="P7832" s="3"/>
    </row>
    <row r="7833" spans="3:16" x14ac:dyDescent="0.25">
      <c r="C7833" s="4"/>
      <c r="P7833" s="3"/>
    </row>
    <row r="7834" spans="3:16" x14ac:dyDescent="0.25">
      <c r="C7834" s="4"/>
      <c r="P7834" s="3"/>
    </row>
    <row r="7835" spans="3:16" x14ac:dyDescent="0.25">
      <c r="C7835" s="4"/>
      <c r="P7835" s="3"/>
    </row>
    <row r="7836" spans="3:16" x14ac:dyDescent="0.25">
      <c r="C7836" s="4"/>
      <c r="P7836" s="3"/>
    </row>
    <row r="7837" spans="3:16" x14ac:dyDescent="0.25">
      <c r="C7837" s="4"/>
      <c r="P7837" s="3"/>
    </row>
    <row r="7838" spans="3:16" x14ac:dyDescent="0.25">
      <c r="C7838" s="4"/>
      <c r="P7838" s="3"/>
    </row>
    <row r="7839" spans="3:16" x14ac:dyDescent="0.25">
      <c r="C7839" s="4"/>
      <c r="P7839" s="3"/>
    </row>
    <row r="7840" spans="3:16" x14ac:dyDescent="0.25">
      <c r="C7840" s="4"/>
      <c r="P7840" s="3"/>
    </row>
    <row r="7841" spans="3:16" x14ac:dyDescent="0.25">
      <c r="C7841" s="4"/>
      <c r="P7841" s="3"/>
    </row>
    <row r="7842" spans="3:16" x14ac:dyDescent="0.25">
      <c r="C7842" s="4"/>
      <c r="P7842" s="3"/>
    </row>
    <row r="7843" spans="3:16" x14ac:dyDescent="0.25">
      <c r="C7843" s="4"/>
      <c r="P7843" s="3"/>
    </row>
    <row r="7844" spans="3:16" x14ac:dyDescent="0.25">
      <c r="C7844" s="4"/>
      <c r="P7844" s="3"/>
    </row>
    <row r="7845" spans="3:16" x14ac:dyDescent="0.25">
      <c r="C7845" s="4"/>
      <c r="P7845" s="3"/>
    </row>
    <row r="7846" spans="3:16" x14ac:dyDescent="0.25">
      <c r="C7846" s="4"/>
      <c r="P7846" s="3"/>
    </row>
    <row r="7847" spans="3:16" x14ac:dyDescent="0.25">
      <c r="C7847" s="4"/>
      <c r="P7847" s="3"/>
    </row>
    <row r="7848" spans="3:16" x14ac:dyDescent="0.25">
      <c r="C7848" s="4"/>
      <c r="P7848" s="3"/>
    </row>
    <row r="7849" spans="3:16" x14ac:dyDescent="0.25">
      <c r="C7849" s="4"/>
      <c r="P7849" s="3"/>
    </row>
    <row r="7850" spans="3:16" x14ac:dyDescent="0.25">
      <c r="C7850" s="4"/>
      <c r="P7850" s="3"/>
    </row>
    <row r="7851" spans="3:16" x14ac:dyDescent="0.25">
      <c r="C7851" s="4"/>
      <c r="P7851" s="3"/>
    </row>
    <row r="7852" spans="3:16" x14ac:dyDescent="0.25">
      <c r="C7852" s="4"/>
      <c r="P7852" s="3"/>
    </row>
    <row r="7853" spans="3:16" x14ac:dyDescent="0.25">
      <c r="C7853" s="4"/>
      <c r="P7853" s="3"/>
    </row>
    <row r="7854" spans="3:16" x14ac:dyDescent="0.25">
      <c r="C7854" s="4"/>
      <c r="P7854" s="3"/>
    </row>
    <row r="7855" spans="3:16" x14ac:dyDescent="0.25">
      <c r="C7855" s="4"/>
      <c r="P7855" s="3"/>
    </row>
    <row r="7856" spans="3:16" x14ac:dyDescent="0.25">
      <c r="C7856" s="4"/>
      <c r="P7856" s="3"/>
    </row>
    <row r="7857" spans="3:16" x14ac:dyDescent="0.25">
      <c r="C7857" s="4"/>
      <c r="P7857" s="3"/>
    </row>
    <row r="7858" spans="3:16" x14ac:dyDescent="0.25">
      <c r="C7858" s="4"/>
      <c r="P7858" s="3"/>
    </row>
    <row r="7859" spans="3:16" x14ac:dyDescent="0.25">
      <c r="C7859" s="4"/>
      <c r="P7859" s="3"/>
    </row>
    <row r="7860" spans="3:16" x14ac:dyDescent="0.25">
      <c r="C7860" s="4"/>
      <c r="P7860" s="3"/>
    </row>
    <row r="7861" spans="3:16" x14ac:dyDescent="0.25">
      <c r="C7861" s="4"/>
      <c r="P7861" s="3"/>
    </row>
    <row r="7862" spans="3:16" x14ac:dyDescent="0.25">
      <c r="C7862" s="4"/>
      <c r="P7862" s="3"/>
    </row>
    <row r="7863" spans="3:16" x14ac:dyDescent="0.25">
      <c r="C7863" s="4"/>
      <c r="P7863" s="3"/>
    </row>
    <row r="7864" spans="3:16" x14ac:dyDescent="0.25">
      <c r="C7864" s="4"/>
      <c r="P7864" s="3"/>
    </row>
    <row r="7865" spans="3:16" x14ac:dyDescent="0.25">
      <c r="C7865" s="4"/>
      <c r="P7865" s="3"/>
    </row>
    <row r="7866" spans="3:16" x14ac:dyDescent="0.25">
      <c r="C7866" s="4"/>
      <c r="P7866" s="3"/>
    </row>
    <row r="7867" spans="3:16" x14ac:dyDescent="0.25">
      <c r="C7867" s="4"/>
      <c r="P7867" s="3"/>
    </row>
    <row r="7868" spans="3:16" x14ac:dyDescent="0.25">
      <c r="C7868" s="4"/>
      <c r="P7868" s="3"/>
    </row>
    <row r="7869" spans="3:16" x14ac:dyDescent="0.25">
      <c r="C7869" s="4"/>
      <c r="P7869" s="3"/>
    </row>
    <row r="7870" spans="3:16" x14ac:dyDescent="0.25">
      <c r="C7870" s="4"/>
      <c r="P7870" s="3"/>
    </row>
    <row r="7871" spans="3:16" x14ac:dyDescent="0.25">
      <c r="C7871" s="4"/>
      <c r="P7871" s="3"/>
    </row>
    <row r="7872" spans="3:16" x14ac:dyDescent="0.25">
      <c r="C7872" s="4"/>
      <c r="P7872" s="3"/>
    </row>
    <row r="7873" spans="3:16" x14ac:dyDescent="0.25">
      <c r="C7873" s="4"/>
      <c r="P7873" s="3"/>
    </row>
    <row r="7874" spans="3:16" x14ac:dyDescent="0.25">
      <c r="C7874" s="4"/>
      <c r="P7874" s="3"/>
    </row>
    <row r="7875" spans="3:16" x14ac:dyDescent="0.25">
      <c r="C7875" s="4"/>
      <c r="P7875" s="3"/>
    </row>
    <row r="7876" spans="3:16" x14ac:dyDescent="0.25">
      <c r="C7876" s="4"/>
      <c r="P7876" s="3"/>
    </row>
    <row r="7877" spans="3:16" x14ac:dyDescent="0.25">
      <c r="C7877" s="4"/>
      <c r="P7877" s="3"/>
    </row>
    <row r="7878" spans="3:16" x14ac:dyDescent="0.25">
      <c r="C7878" s="4"/>
      <c r="P7878" s="3"/>
    </row>
    <row r="7879" spans="3:16" x14ac:dyDescent="0.25">
      <c r="C7879" s="4"/>
      <c r="P7879" s="3"/>
    </row>
    <row r="7880" spans="3:16" x14ac:dyDescent="0.25">
      <c r="C7880" s="4"/>
      <c r="P7880" s="3"/>
    </row>
    <row r="7881" spans="3:16" x14ac:dyDescent="0.25">
      <c r="C7881" s="4"/>
      <c r="P7881" s="3"/>
    </row>
    <row r="7882" spans="3:16" x14ac:dyDescent="0.25">
      <c r="C7882" s="4"/>
      <c r="P7882" s="3"/>
    </row>
    <row r="7883" spans="3:16" x14ac:dyDescent="0.25">
      <c r="C7883" s="4"/>
      <c r="P7883" s="3"/>
    </row>
    <row r="7884" spans="3:16" x14ac:dyDescent="0.25">
      <c r="C7884" s="4"/>
      <c r="P7884" s="3"/>
    </row>
    <row r="7885" spans="3:16" x14ac:dyDescent="0.25">
      <c r="C7885" s="4"/>
      <c r="P7885" s="3"/>
    </row>
    <row r="7886" spans="3:16" x14ac:dyDescent="0.25">
      <c r="C7886" s="4"/>
      <c r="P7886" s="3"/>
    </row>
    <row r="7887" spans="3:16" x14ac:dyDescent="0.25">
      <c r="C7887" s="4"/>
      <c r="P7887" s="3"/>
    </row>
    <row r="7888" spans="3:16" x14ac:dyDescent="0.25">
      <c r="C7888" s="4"/>
      <c r="P7888" s="3"/>
    </row>
    <row r="7889" spans="3:16" x14ac:dyDescent="0.25">
      <c r="C7889" s="4"/>
      <c r="P7889" s="3"/>
    </row>
    <row r="7890" spans="3:16" x14ac:dyDescent="0.25">
      <c r="C7890" s="4"/>
      <c r="P7890" s="3"/>
    </row>
    <row r="7891" spans="3:16" x14ac:dyDescent="0.25">
      <c r="C7891" s="4"/>
      <c r="P7891" s="3"/>
    </row>
    <row r="7892" spans="3:16" x14ac:dyDescent="0.25">
      <c r="C7892" s="4"/>
      <c r="P7892" s="3"/>
    </row>
    <row r="7893" spans="3:16" x14ac:dyDescent="0.25">
      <c r="C7893" s="4"/>
      <c r="P7893" s="3"/>
    </row>
    <row r="7894" spans="3:16" x14ac:dyDescent="0.25">
      <c r="C7894" s="4"/>
      <c r="P7894" s="3"/>
    </row>
    <row r="7895" spans="3:16" x14ac:dyDescent="0.25">
      <c r="C7895" s="4"/>
      <c r="P7895" s="3"/>
    </row>
    <row r="7896" spans="3:16" x14ac:dyDescent="0.25">
      <c r="C7896" s="4"/>
      <c r="P7896" s="3"/>
    </row>
    <row r="7897" spans="3:16" x14ac:dyDescent="0.25">
      <c r="C7897" s="4"/>
      <c r="P7897" s="3"/>
    </row>
    <row r="7898" spans="3:16" x14ac:dyDescent="0.25">
      <c r="C7898" s="4"/>
      <c r="P7898" s="3"/>
    </row>
    <row r="7899" spans="3:16" x14ac:dyDescent="0.25">
      <c r="C7899" s="4"/>
      <c r="P7899" s="3"/>
    </row>
    <row r="7900" spans="3:16" x14ac:dyDescent="0.25">
      <c r="C7900" s="4"/>
      <c r="P7900" s="3"/>
    </row>
    <row r="7901" spans="3:16" x14ac:dyDescent="0.25">
      <c r="C7901" s="4"/>
      <c r="P7901" s="3"/>
    </row>
    <row r="7902" spans="3:16" x14ac:dyDescent="0.25">
      <c r="C7902" s="4"/>
      <c r="P7902" s="3"/>
    </row>
    <row r="7903" spans="3:16" x14ac:dyDescent="0.25">
      <c r="C7903" s="4"/>
      <c r="P7903" s="3"/>
    </row>
    <row r="7904" spans="3:16" x14ac:dyDescent="0.25">
      <c r="C7904" s="4"/>
      <c r="P7904" s="3"/>
    </row>
    <row r="7905" spans="3:16" x14ac:dyDescent="0.25">
      <c r="C7905" s="4"/>
      <c r="P7905" s="3"/>
    </row>
    <row r="7906" spans="3:16" x14ac:dyDescent="0.25">
      <c r="C7906" s="4"/>
      <c r="P7906" s="3"/>
    </row>
    <row r="7907" spans="3:16" x14ac:dyDescent="0.25">
      <c r="C7907" s="4"/>
      <c r="P7907" s="3"/>
    </row>
    <row r="7908" spans="3:16" x14ac:dyDescent="0.25">
      <c r="C7908" s="4"/>
      <c r="P7908" s="3"/>
    </row>
    <row r="7909" spans="3:16" x14ac:dyDescent="0.25">
      <c r="C7909" s="4"/>
      <c r="P7909" s="3"/>
    </row>
    <row r="7910" spans="3:16" x14ac:dyDescent="0.25">
      <c r="C7910" s="4"/>
      <c r="P7910" s="3"/>
    </row>
    <row r="7911" spans="3:16" x14ac:dyDescent="0.25">
      <c r="C7911" s="4"/>
      <c r="P7911" s="3"/>
    </row>
    <row r="7912" spans="3:16" x14ac:dyDescent="0.25">
      <c r="C7912" s="4"/>
      <c r="P7912" s="3"/>
    </row>
    <row r="7913" spans="3:16" x14ac:dyDescent="0.25">
      <c r="C7913" s="4"/>
      <c r="P7913" s="3"/>
    </row>
    <row r="7914" spans="3:16" x14ac:dyDescent="0.25">
      <c r="C7914" s="4"/>
      <c r="P7914" s="3"/>
    </row>
    <row r="7915" spans="3:16" x14ac:dyDescent="0.25">
      <c r="C7915" s="4"/>
      <c r="P7915" s="3"/>
    </row>
    <row r="7916" spans="3:16" x14ac:dyDescent="0.25">
      <c r="C7916" s="4"/>
      <c r="P7916" s="3"/>
    </row>
    <row r="7917" spans="3:16" x14ac:dyDescent="0.25">
      <c r="C7917" s="4"/>
      <c r="P7917" s="3"/>
    </row>
    <row r="7918" spans="3:16" x14ac:dyDescent="0.25">
      <c r="C7918" s="4"/>
      <c r="P7918" s="3"/>
    </row>
    <row r="7919" spans="3:16" x14ac:dyDescent="0.25">
      <c r="C7919" s="4"/>
      <c r="P7919" s="3"/>
    </row>
    <row r="7920" spans="3:16" x14ac:dyDescent="0.25">
      <c r="C7920" s="4"/>
      <c r="P7920" s="3"/>
    </row>
    <row r="7921" spans="3:16" x14ac:dyDescent="0.25">
      <c r="C7921" s="4"/>
      <c r="P7921" s="3"/>
    </row>
    <row r="7922" spans="3:16" x14ac:dyDescent="0.25">
      <c r="C7922" s="4"/>
      <c r="P7922" s="3"/>
    </row>
    <row r="7923" spans="3:16" x14ac:dyDescent="0.25">
      <c r="C7923" s="4"/>
      <c r="P7923" s="3"/>
    </row>
    <row r="7924" spans="3:16" x14ac:dyDescent="0.25">
      <c r="C7924" s="4"/>
      <c r="P7924" s="3"/>
    </row>
    <row r="7925" spans="3:16" x14ac:dyDescent="0.25">
      <c r="C7925" s="4"/>
      <c r="P7925" s="3"/>
    </row>
    <row r="7926" spans="3:16" x14ac:dyDescent="0.25">
      <c r="C7926" s="4"/>
      <c r="P7926" s="3"/>
    </row>
    <row r="7927" spans="3:16" x14ac:dyDescent="0.25">
      <c r="C7927" s="4"/>
      <c r="P7927" s="3"/>
    </row>
    <row r="7928" spans="3:16" x14ac:dyDescent="0.25">
      <c r="C7928" s="4"/>
      <c r="P7928" s="3"/>
    </row>
    <row r="7929" spans="3:16" x14ac:dyDescent="0.25">
      <c r="C7929" s="4"/>
      <c r="P7929" s="3"/>
    </row>
    <row r="7930" spans="3:16" x14ac:dyDescent="0.25">
      <c r="C7930" s="4"/>
      <c r="P7930" s="3"/>
    </row>
    <row r="7931" spans="3:16" x14ac:dyDescent="0.25">
      <c r="C7931" s="4"/>
      <c r="P7931" s="3"/>
    </row>
    <row r="7932" spans="3:16" x14ac:dyDescent="0.25">
      <c r="C7932" s="4"/>
      <c r="P7932" s="3"/>
    </row>
    <row r="7933" spans="3:16" x14ac:dyDescent="0.25">
      <c r="C7933" s="4"/>
      <c r="P7933" s="3"/>
    </row>
    <row r="7934" spans="3:16" x14ac:dyDescent="0.25">
      <c r="C7934" s="4"/>
      <c r="P7934" s="3"/>
    </row>
    <row r="7935" spans="3:16" x14ac:dyDescent="0.25">
      <c r="C7935" s="4"/>
      <c r="P7935" s="3"/>
    </row>
    <row r="7936" spans="3:16" x14ac:dyDescent="0.25">
      <c r="C7936" s="4"/>
      <c r="P7936" s="3"/>
    </row>
    <row r="7937" spans="3:16" x14ac:dyDescent="0.25">
      <c r="C7937" s="4"/>
      <c r="P7937" s="3"/>
    </row>
    <row r="7938" spans="3:16" x14ac:dyDescent="0.25">
      <c r="C7938" s="4"/>
      <c r="P7938" s="3"/>
    </row>
    <row r="7939" spans="3:16" x14ac:dyDescent="0.25">
      <c r="C7939" s="4"/>
      <c r="P7939" s="3"/>
    </row>
    <row r="7940" spans="3:16" x14ac:dyDescent="0.25">
      <c r="C7940" s="4"/>
      <c r="P7940" s="3"/>
    </row>
    <row r="7941" spans="3:16" x14ac:dyDescent="0.25">
      <c r="C7941" s="4"/>
      <c r="P7941" s="3"/>
    </row>
    <row r="7942" spans="3:16" x14ac:dyDescent="0.25">
      <c r="C7942" s="4"/>
      <c r="P7942" s="3"/>
    </row>
    <row r="7943" spans="3:16" x14ac:dyDescent="0.25">
      <c r="C7943" s="4"/>
      <c r="P7943" s="3"/>
    </row>
    <row r="7944" spans="3:16" x14ac:dyDescent="0.25">
      <c r="C7944" s="4"/>
      <c r="P7944" s="3"/>
    </row>
    <row r="7945" spans="3:16" x14ac:dyDescent="0.25">
      <c r="C7945" s="4"/>
      <c r="P7945" s="3"/>
    </row>
    <row r="7946" spans="3:16" x14ac:dyDescent="0.25">
      <c r="C7946" s="4"/>
      <c r="P7946" s="3"/>
    </row>
    <row r="7947" spans="3:16" x14ac:dyDescent="0.25">
      <c r="C7947" s="4"/>
      <c r="P7947" s="3"/>
    </row>
    <row r="7948" spans="3:16" x14ac:dyDescent="0.25">
      <c r="C7948" s="4"/>
      <c r="P7948" s="3"/>
    </row>
    <row r="7949" spans="3:16" x14ac:dyDescent="0.25">
      <c r="C7949" s="4"/>
      <c r="P7949" s="3"/>
    </row>
    <row r="7950" spans="3:16" x14ac:dyDescent="0.25">
      <c r="C7950" s="4"/>
      <c r="P7950" s="3"/>
    </row>
    <row r="7951" spans="3:16" x14ac:dyDescent="0.25">
      <c r="C7951" s="4"/>
      <c r="P7951" s="3"/>
    </row>
    <row r="7952" spans="3:16" x14ac:dyDescent="0.25">
      <c r="C7952" s="4"/>
      <c r="P7952" s="3"/>
    </row>
    <row r="7953" spans="3:16" x14ac:dyDescent="0.25">
      <c r="C7953" s="4"/>
      <c r="P7953" s="3"/>
    </row>
    <row r="7954" spans="3:16" x14ac:dyDescent="0.25">
      <c r="C7954" s="4"/>
      <c r="P7954" s="3"/>
    </row>
    <row r="7955" spans="3:16" x14ac:dyDescent="0.25">
      <c r="C7955" s="4"/>
      <c r="P7955" s="3"/>
    </row>
    <row r="7956" spans="3:16" x14ac:dyDescent="0.25">
      <c r="C7956" s="4"/>
      <c r="P7956" s="3"/>
    </row>
    <row r="7957" spans="3:16" x14ac:dyDescent="0.25">
      <c r="C7957" s="4"/>
      <c r="P7957" s="3"/>
    </row>
    <row r="7958" spans="3:16" x14ac:dyDescent="0.25">
      <c r="C7958" s="4"/>
      <c r="P7958" s="3"/>
    </row>
    <row r="7959" spans="3:16" x14ac:dyDescent="0.25">
      <c r="C7959" s="4"/>
      <c r="P7959" s="3"/>
    </row>
    <row r="7960" spans="3:16" x14ac:dyDescent="0.25">
      <c r="C7960" s="4"/>
      <c r="P7960" s="3"/>
    </row>
    <row r="7961" spans="3:16" x14ac:dyDescent="0.25">
      <c r="C7961" s="4"/>
      <c r="P7961" s="3"/>
    </row>
    <row r="7962" spans="3:16" x14ac:dyDescent="0.25">
      <c r="C7962" s="4"/>
      <c r="P7962" s="3"/>
    </row>
    <row r="7963" spans="3:16" x14ac:dyDescent="0.25">
      <c r="C7963" s="4"/>
      <c r="P7963" s="3"/>
    </row>
    <row r="7964" spans="3:16" x14ac:dyDescent="0.25">
      <c r="C7964" s="4"/>
      <c r="P7964" s="3"/>
    </row>
    <row r="7965" spans="3:16" x14ac:dyDescent="0.25">
      <c r="C7965" s="4"/>
      <c r="P7965" s="3"/>
    </row>
    <row r="7966" spans="3:16" x14ac:dyDescent="0.25">
      <c r="C7966" s="4"/>
      <c r="P7966" s="3"/>
    </row>
    <row r="7967" spans="3:16" x14ac:dyDescent="0.25">
      <c r="C7967" s="4"/>
      <c r="P7967" s="3"/>
    </row>
    <row r="7968" spans="3:16" x14ac:dyDescent="0.25">
      <c r="C7968" s="4"/>
      <c r="P7968" s="3"/>
    </row>
    <row r="7969" spans="3:16" x14ac:dyDescent="0.25">
      <c r="C7969" s="4"/>
      <c r="P7969" s="3"/>
    </row>
    <row r="7970" spans="3:16" x14ac:dyDescent="0.25">
      <c r="C7970" s="4"/>
      <c r="P7970" s="3"/>
    </row>
    <row r="7971" spans="3:16" x14ac:dyDescent="0.25">
      <c r="C7971" s="4"/>
      <c r="P7971" s="3"/>
    </row>
    <row r="7972" spans="3:16" x14ac:dyDescent="0.25">
      <c r="C7972" s="4"/>
      <c r="P7972" s="3"/>
    </row>
    <row r="7973" spans="3:16" x14ac:dyDescent="0.25">
      <c r="C7973" s="4"/>
      <c r="P7973" s="3"/>
    </row>
    <row r="7974" spans="3:16" x14ac:dyDescent="0.25">
      <c r="C7974" s="4"/>
      <c r="P7974" s="3"/>
    </row>
    <row r="7975" spans="3:16" x14ac:dyDescent="0.25">
      <c r="C7975" s="4"/>
      <c r="P7975" s="3"/>
    </row>
    <row r="7976" spans="3:16" x14ac:dyDescent="0.25">
      <c r="C7976" s="4"/>
      <c r="P7976" s="3"/>
    </row>
    <row r="7977" spans="3:16" x14ac:dyDescent="0.25">
      <c r="C7977" s="4"/>
      <c r="P7977" s="3"/>
    </row>
    <row r="7978" spans="3:16" x14ac:dyDescent="0.25">
      <c r="C7978" s="4"/>
      <c r="P7978" s="3"/>
    </row>
    <row r="7979" spans="3:16" x14ac:dyDescent="0.25">
      <c r="C7979" s="4"/>
      <c r="P7979" s="3"/>
    </row>
    <row r="7980" spans="3:16" x14ac:dyDescent="0.25">
      <c r="C7980" s="4"/>
      <c r="P7980" s="3"/>
    </row>
    <row r="7981" spans="3:16" x14ac:dyDescent="0.25">
      <c r="C7981" s="4"/>
      <c r="P7981" s="3"/>
    </row>
    <row r="7982" spans="3:16" x14ac:dyDescent="0.25">
      <c r="C7982" s="4"/>
      <c r="P7982" s="3"/>
    </row>
    <row r="7983" spans="3:16" x14ac:dyDescent="0.25">
      <c r="C7983" s="4"/>
      <c r="P7983" s="3"/>
    </row>
    <row r="7984" spans="3:16" x14ac:dyDescent="0.25">
      <c r="C7984" s="4"/>
      <c r="P7984" s="3"/>
    </row>
    <row r="7985" spans="3:16" x14ac:dyDescent="0.25">
      <c r="C7985" s="4"/>
      <c r="P7985" s="3"/>
    </row>
    <row r="7986" spans="3:16" x14ac:dyDescent="0.25">
      <c r="C7986" s="4"/>
      <c r="P7986" s="3"/>
    </row>
    <row r="7987" spans="3:16" x14ac:dyDescent="0.25">
      <c r="C7987" s="4"/>
      <c r="P7987" s="3"/>
    </row>
    <row r="7988" spans="3:16" x14ac:dyDescent="0.25">
      <c r="C7988" s="4"/>
      <c r="P7988" s="3"/>
    </row>
    <row r="7989" spans="3:16" x14ac:dyDescent="0.25">
      <c r="C7989" s="4"/>
      <c r="P7989" s="3"/>
    </row>
    <row r="7990" spans="3:16" x14ac:dyDescent="0.25">
      <c r="C7990" s="4"/>
      <c r="P7990" s="3"/>
    </row>
    <row r="7991" spans="3:16" x14ac:dyDescent="0.25">
      <c r="C7991" s="4"/>
      <c r="P7991" s="3"/>
    </row>
    <row r="7992" spans="3:16" x14ac:dyDescent="0.25">
      <c r="C7992" s="4"/>
      <c r="P7992" s="3"/>
    </row>
    <row r="7993" spans="3:16" x14ac:dyDescent="0.25">
      <c r="C7993" s="4"/>
      <c r="P7993" s="3"/>
    </row>
    <row r="7994" spans="3:16" x14ac:dyDescent="0.25">
      <c r="C7994" s="4"/>
      <c r="P7994" s="3"/>
    </row>
    <row r="7995" spans="3:16" x14ac:dyDescent="0.25">
      <c r="C7995" s="4"/>
      <c r="P7995" s="3"/>
    </row>
    <row r="7996" spans="3:16" x14ac:dyDescent="0.25">
      <c r="C7996" s="4"/>
      <c r="P7996" s="3"/>
    </row>
    <row r="7997" spans="3:16" x14ac:dyDescent="0.25">
      <c r="C7997" s="4"/>
      <c r="P7997" s="3"/>
    </row>
    <row r="7998" spans="3:16" x14ac:dyDescent="0.25">
      <c r="C7998" s="4"/>
      <c r="P7998" s="3"/>
    </row>
    <row r="7999" spans="3:16" x14ac:dyDescent="0.25">
      <c r="C7999" s="4"/>
      <c r="P7999" s="3"/>
    </row>
    <row r="8000" spans="3:16" x14ac:dyDescent="0.25">
      <c r="C8000" s="4"/>
      <c r="P8000" s="3"/>
    </row>
    <row r="8001" spans="3:16" x14ac:dyDescent="0.25">
      <c r="C8001" s="4"/>
      <c r="P8001" s="3"/>
    </row>
    <row r="8002" spans="3:16" x14ac:dyDescent="0.25">
      <c r="C8002" s="4"/>
      <c r="P8002" s="3"/>
    </row>
    <row r="8003" spans="3:16" x14ac:dyDescent="0.25">
      <c r="C8003" s="4"/>
      <c r="P8003" s="3"/>
    </row>
    <row r="8004" spans="3:16" x14ac:dyDescent="0.25">
      <c r="C8004" s="4"/>
      <c r="P8004" s="3"/>
    </row>
    <row r="8005" spans="3:16" x14ac:dyDescent="0.25">
      <c r="C8005" s="4"/>
      <c r="P8005" s="3"/>
    </row>
    <row r="8006" spans="3:16" x14ac:dyDescent="0.25">
      <c r="C8006" s="4"/>
      <c r="P8006" s="3"/>
    </row>
    <row r="8007" spans="3:16" x14ac:dyDescent="0.25">
      <c r="C8007" s="4"/>
      <c r="P8007" s="3"/>
    </row>
    <row r="8008" spans="3:16" x14ac:dyDescent="0.25">
      <c r="C8008" s="4"/>
      <c r="P8008" s="3"/>
    </row>
    <row r="8009" spans="3:16" x14ac:dyDescent="0.25">
      <c r="C8009" s="4"/>
      <c r="P8009" s="3"/>
    </row>
    <row r="8010" spans="3:16" x14ac:dyDescent="0.25">
      <c r="C8010" s="4"/>
      <c r="P8010" s="3"/>
    </row>
    <row r="8011" spans="3:16" x14ac:dyDescent="0.25">
      <c r="C8011" s="4"/>
      <c r="P8011" s="3"/>
    </row>
    <row r="8012" spans="3:16" x14ac:dyDescent="0.25">
      <c r="C8012" s="4"/>
      <c r="P8012" s="3"/>
    </row>
    <row r="8013" spans="3:16" x14ac:dyDescent="0.25">
      <c r="C8013" s="4"/>
      <c r="P8013" s="3"/>
    </row>
    <row r="8014" spans="3:16" x14ac:dyDescent="0.25">
      <c r="C8014" s="4"/>
      <c r="P8014" s="3"/>
    </row>
    <row r="8015" spans="3:16" x14ac:dyDescent="0.25">
      <c r="C8015" s="4"/>
      <c r="P8015" s="3"/>
    </row>
    <row r="8016" spans="3:16" x14ac:dyDescent="0.25">
      <c r="C8016" s="4"/>
      <c r="P8016" s="3"/>
    </row>
    <row r="8017" spans="3:16" x14ac:dyDescent="0.25">
      <c r="C8017" s="4"/>
      <c r="P8017" s="3"/>
    </row>
    <row r="8018" spans="3:16" x14ac:dyDescent="0.25">
      <c r="C8018" s="4"/>
      <c r="P8018" s="3"/>
    </row>
    <row r="8019" spans="3:16" x14ac:dyDescent="0.25">
      <c r="C8019" s="4"/>
      <c r="P8019" s="3"/>
    </row>
    <row r="8020" spans="3:16" x14ac:dyDescent="0.25">
      <c r="C8020" s="4"/>
      <c r="P8020" s="3"/>
    </row>
    <row r="8021" spans="3:16" x14ac:dyDescent="0.25">
      <c r="C8021" s="4"/>
      <c r="P8021" s="3"/>
    </row>
    <row r="8022" spans="3:16" x14ac:dyDescent="0.25">
      <c r="C8022" s="4"/>
      <c r="P8022" s="3"/>
    </row>
    <row r="8023" spans="3:16" x14ac:dyDescent="0.25">
      <c r="C8023" s="4"/>
      <c r="P8023" s="3"/>
    </row>
    <row r="8024" spans="3:16" x14ac:dyDescent="0.25">
      <c r="C8024" s="4"/>
      <c r="P8024" s="3"/>
    </row>
    <row r="8025" spans="3:16" x14ac:dyDescent="0.25">
      <c r="C8025" s="4"/>
      <c r="P8025" s="3"/>
    </row>
    <row r="8026" spans="3:16" x14ac:dyDescent="0.25">
      <c r="C8026" s="4"/>
      <c r="P8026" s="3"/>
    </row>
    <row r="8027" spans="3:16" x14ac:dyDescent="0.25">
      <c r="C8027" s="4"/>
      <c r="P8027" s="3"/>
    </row>
    <row r="8028" spans="3:16" x14ac:dyDescent="0.25">
      <c r="C8028" s="4"/>
      <c r="P8028" s="3"/>
    </row>
    <row r="8029" spans="3:16" x14ac:dyDescent="0.25">
      <c r="C8029" s="4"/>
      <c r="P8029" s="3"/>
    </row>
    <row r="8030" spans="3:16" x14ac:dyDescent="0.25">
      <c r="C8030" s="4"/>
      <c r="P8030" s="3"/>
    </row>
    <row r="8031" spans="3:16" x14ac:dyDescent="0.25">
      <c r="C8031" s="4"/>
      <c r="P8031" s="3"/>
    </row>
    <row r="8032" spans="3:16" x14ac:dyDescent="0.25">
      <c r="C8032" s="4"/>
      <c r="P8032" s="3"/>
    </row>
    <row r="8033" spans="3:16" x14ac:dyDescent="0.25">
      <c r="C8033" s="4"/>
      <c r="P8033" s="3"/>
    </row>
    <row r="8034" spans="3:16" x14ac:dyDescent="0.25">
      <c r="C8034" s="4"/>
      <c r="P8034" s="3"/>
    </row>
    <row r="8035" spans="3:16" x14ac:dyDescent="0.25">
      <c r="C8035" s="4"/>
      <c r="P8035" s="3"/>
    </row>
    <row r="8036" spans="3:16" x14ac:dyDescent="0.25">
      <c r="C8036" s="4"/>
      <c r="P8036" s="3"/>
    </row>
    <row r="8037" spans="3:16" x14ac:dyDescent="0.25">
      <c r="C8037" s="4"/>
      <c r="P8037" s="3"/>
    </row>
    <row r="8038" spans="3:16" x14ac:dyDescent="0.25">
      <c r="C8038" s="4"/>
      <c r="P8038" s="3"/>
    </row>
    <row r="8039" spans="3:16" x14ac:dyDescent="0.25">
      <c r="C8039" s="4"/>
      <c r="P8039" s="3"/>
    </row>
    <row r="8040" spans="3:16" x14ac:dyDescent="0.25">
      <c r="C8040" s="4"/>
      <c r="P8040" s="3"/>
    </row>
    <row r="8041" spans="3:16" x14ac:dyDescent="0.25">
      <c r="C8041" s="4"/>
      <c r="P8041" s="3"/>
    </row>
    <row r="8042" spans="3:16" x14ac:dyDescent="0.25">
      <c r="C8042" s="4"/>
      <c r="P8042" s="3"/>
    </row>
    <row r="8043" spans="3:16" x14ac:dyDescent="0.25">
      <c r="C8043" s="4"/>
      <c r="P8043" s="3"/>
    </row>
    <row r="8044" spans="3:16" x14ac:dyDescent="0.25">
      <c r="C8044" s="4"/>
      <c r="P8044" s="3"/>
    </row>
    <row r="8045" spans="3:16" x14ac:dyDescent="0.25">
      <c r="C8045" s="4"/>
      <c r="P8045" s="3"/>
    </row>
    <row r="8046" spans="3:16" x14ac:dyDescent="0.25">
      <c r="C8046" s="4"/>
      <c r="P8046" s="3"/>
    </row>
    <row r="8047" spans="3:16" x14ac:dyDescent="0.25">
      <c r="C8047" s="4"/>
      <c r="P8047" s="3"/>
    </row>
    <row r="8048" spans="3:16" x14ac:dyDescent="0.25">
      <c r="C8048" s="4"/>
      <c r="P8048" s="3"/>
    </row>
    <row r="8049" spans="3:16" x14ac:dyDescent="0.25">
      <c r="C8049" s="4"/>
      <c r="P8049" s="3"/>
    </row>
    <row r="8050" spans="3:16" x14ac:dyDescent="0.25">
      <c r="C8050" s="4"/>
      <c r="P8050" s="3"/>
    </row>
    <row r="8051" spans="3:16" x14ac:dyDescent="0.25">
      <c r="C8051" s="4"/>
      <c r="P8051" s="3"/>
    </row>
    <row r="8052" spans="3:16" x14ac:dyDescent="0.25">
      <c r="C8052" s="4"/>
      <c r="P8052" s="3"/>
    </row>
    <row r="8053" spans="3:16" x14ac:dyDescent="0.25">
      <c r="C8053" s="4"/>
      <c r="P8053" s="3"/>
    </row>
    <row r="8054" spans="3:16" x14ac:dyDescent="0.25">
      <c r="C8054" s="4"/>
      <c r="P8054" s="3"/>
    </row>
    <row r="8055" spans="3:16" x14ac:dyDescent="0.25">
      <c r="C8055" s="4"/>
      <c r="P8055" s="3"/>
    </row>
    <row r="8056" spans="3:16" x14ac:dyDescent="0.25">
      <c r="C8056" s="4"/>
      <c r="P8056" s="3"/>
    </row>
    <row r="8057" spans="3:16" x14ac:dyDescent="0.25">
      <c r="C8057" s="4"/>
      <c r="P8057" s="3"/>
    </row>
    <row r="8058" spans="3:16" x14ac:dyDescent="0.25">
      <c r="C8058" s="4"/>
      <c r="P8058" s="3"/>
    </row>
    <row r="8059" spans="3:16" x14ac:dyDescent="0.25">
      <c r="C8059" s="4"/>
      <c r="P8059" s="3"/>
    </row>
    <row r="8060" spans="3:16" x14ac:dyDescent="0.25">
      <c r="C8060" s="4"/>
      <c r="P8060" s="3"/>
    </row>
    <row r="8061" spans="3:16" x14ac:dyDescent="0.25">
      <c r="C8061" s="4"/>
      <c r="P8061" s="3"/>
    </row>
    <row r="8062" spans="3:16" x14ac:dyDescent="0.25">
      <c r="C8062" s="4"/>
      <c r="P8062" s="3"/>
    </row>
    <row r="8063" spans="3:16" x14ac:dyDescent="0.25">
      <c r="C8063" s="4"/>
      <c r="P8063" s="3"/>
    </row>
    <row r="8064" spans="3:16" x14ac:dyDescent="0.25">
      <c r="C8064" s="4"/>
      <c r="P8064" s="3"/>
    </row>
    <row r="8065" spans="3:16" x14ac:dyDescent="0.25">
      <c r="C8065" s="4"/>
      <c r="P8065" s="3"/>
    </row>
    <row r="8066" spans="3:16" x14ac:dyDescent="0.25">
      <c r="C8066" s="4"/>
      <c r="P8066" s="3"/>
    </row>
    <row r="8067" spans="3:16" x14ac:dyDescent="0.25">
      <c r="C8067" s="4"/>
      <c r="P8067" s="3"/>
    </row>
    <row r="8068" spans="3:16" x14ac:dyDescent="0.25">
      <c r="C8068" s="4"/>
      <c r="P8068" s="3"/>
    </row>
    <row r="8069" spans="3:16" x14ac:dyDescent="0.25">
      <c r="C8069" s="4"/>
      <c r="P8069" s="3"/>
    </row>
    <row r="8070" spans="3:16" x14ac:dyDescent="0.25">
      <c r="C8070" s="4"/>
      <c r="P8070" s="3"/>
    </row>
    <row r="8071" spans="3:16" x14ac:dyDescent="0.25">
      <c r="C8071" s="4"/>
      <c r="P8071" s="3"/>
    </row>
    <row r="8072" spans="3:16" x14ac:dyDescent="0.25">
      <c r="C8072" s="4"/>
      <c r="P8072" s="3"/>
    </row>
    <row r="8073" spans="3:16" x14ac:dyDescent="0.25">
      <c r="C8073" s="4"/>
      <c r="P8073" s="3"/>
    </row>
    <row r="8074" spans="3:16" x14ac:dyDescent="0.25">
      <c r="C8074" s="4"/>
      <c r="P8074" s="3"/>
    </row>
    <row r="8075" spans="3:16" x14ac:dyDescent="0.25">
      <c r="C8075" s="4"/>
      <c r="P8075" s="3"/>
    </row>
    <row r="8076" spans="3:16" x14ac:dyDescent="0.25">
      <c r="C8076" s="4"/>
      <c r="P8076" s="3"/>
    </row>
    <row r="8077" spans="3:16" x14ac:dyDescent="0.25">
      <c r="C8077" s="4"/>
      <c r="P8077" s="3"/>
    </row>
    <row r="8078" spans="3:16" x14ac:dyDescent="0.25">
      <c r="C8078" s="4"/>
      <c r="P8078" s="3"/>
    </row>
    <row r="8079" spans="3:16" x14ac:dyDescent="0.25">
      <c r="C8079" s="4"/>
      <c r="P8079" s="3"/>
    </row>
    <row r="8080" spans="3:16" x14ac:dyDescent="0.25">
      <c r="C8080" s="4"/>
      <c r="P8080" s="3"/>
    </row>
    <row r="8081" spans="3:16" x14ac:dyDescent="0.25">
      <c r="C8081" s="4"/>
      <c r="P8081" s="3"/>
    </row>
    <row r="8082" spans="3:16" x14ac:dyDescent="0.25">
      <c r="C8082" s="4"/>
      <c r="P8082" s="3"/>
    </row>
    <row r="8083" spans="3:16" x14ac:dyDescent="0.25">
      <c r="C8083" s="4"/>
      <c r="P8083" s="3"/>
    </row>
    <row r="8084" spans="3:16" x14ac:dyDescent="0.25">
      <c r="C8084" s="4"/>
      <c r="P8084" s="3"/>
    </row>
    <row r="8085" spans="3:16" x14ac:dyDescent="0.25">
      <c r="C8085" s="4"/>
      <c r="P8085" s="3"/>
    </row>
    <row r="8086" spans="3:16" x14ac:dyDescent="0.25">
      <c r="C8086" s="4"/>
      <c r="P8086" s="3"/>
    </row>
    <row r="8087" spans="3:16" x14ac:dyDescent="0.25">
      <c r="C8087" s="4"/>
      <c r="P8087" s="3"/>
    </row>
    <row r="8088" spans="3:16" x14ac:dyDescent="0.25">
      <c r="C8088" s="4"/>
      <c r="P8088" s="3"/>
    </row>
    <row r="8089" spans="3:16" x14ac:dyDescent="0.25">
      <c r="C8089" s="4"/>
      <c r="P8089" s="3"/>
    </row>
    <row r="8090" spans="3:16" x14ac:dyDescent="0.25">
      <c r="C8090" s="4"/>
      <c r="P8090" s="3"/>
    </row>
    <row r="8091" spans="3:16" x14ac:dyDescent="0.25">
      <c r="C8091" s="4"/>
      <c r="P8091" s="3"/>
    </row>
    <row r="8092" spans="3:16" x14ac:dyDescent="0.25">
      <c r="C8092" s="4"/>
      <c r="P8092" s="3"/>
    </row>
    <row r="8093" spans="3:16" x14ac:dyDescent="0.25">
      <c r="C8093" s="4"/>
      <c r="P8093" s="3"/>
    </row>
    <row r="8094" spans="3:16" x14ac:dyDescent="0.25">
      <c r="C8094" s="4"/>
      <c r="P8094" s="3"/>
    </row>
    <row r="8095" spans="3:16" x14ac:dyDescent="0.25">
      <c r="C8095" s="4"/>
      <c r="P8095" s="3"/>
    </row>
    <row r="8096" spans="3:16" x14ac:dyDescent="0.25">
      <c r="C8096" s="4"/>
      <c r="P8096" s="3"/>
    </row>
    <row r="8097" spans="3:16" x14ac:dyDescent="0.25">
      <c r="C8097" s="4"/>
      <c r="P8097" s="3"/>
    </row>
    <row r="8098" spans="3:16" x14ac:dyDescent="0.25">
      <c r="C8098" s="4"/>
      <c r="P8098" s="3"/>
    </row>
    <row r="8099" spans="3:16" x14ac:dyDescent="0.25">
      <c r="C8099" s="4"/>
      <c r="P8099" s="3"/>
    </row>
    <row r="8100" spans="3:16" x14ac:dyDescent="0.25">
      <c r="C8100" s="4"/>
      <c r="P8100" s="3"/>
    </row>
    <row r="8101" spans="3:16" x14ac:dyDescent="0.25">
      <c r="C8101" s="4"/>
      <c r="P8101" s="3"/>
    </row>
    <row r="8102" spans="3:16" x14ac:dyDescent="0.25">
      <c r="C8102" s="4"/>
      <c r="P8102" s="3"/>
    </row>
    <row r="8103" spans="3:16" x14ac:dyDescent="0.25">
      <c r="C8103" s="4"/>
      <c r="P8103" s="3"/>
    </row>
    <row r="8104" spans="3:16" x14ac:dyDescent="0.25">
      <c r="C8104" s="4"/>
      <c r="P8104" s="3"/>
    </row>
    <row r="8105" spans="3:16" x14ac:dyDescent="0.25">
      <c r="C8105" s="4"/>
      <c r="P8105" s="3"/>
    </row>
    <row r="8106" spans="3:16" x14ac:dyDescent="0.25">
      <c r="C8106" s="4"/>
      <c r="P8106" s="3"/>
    </row>
    <row r="8107" spans="3:16" x14ac:dyDescent="0.25">
      <c r="C8107" s="4"/>
      <c r="P8107" s="3"/>
    </row>
    <row r="8108" spans="3:16" x14ac:dyDescent="0.25">
      <c r="C8108" s="4"/>
      <c r="P8108" s="3"/>
    </row>
    <row r="8109" spans="3:16" x14ac:dyDescent="0.25">
      <c r="C8109" s="4"/>
      <c r="P8109" s="3"/>
    </row>
    <row r="8110" spans="3:16" x14ac:dyDescent="0.25">
      <c r="C8110" s="4"/>
      <c r="P8110" s="3"/>
    </row>
    <row r="8111" spans="3:16" x14ac:dyDescent="0.25">
      <c r="C8111" s="4"/>
      <c r="P8111" s="3"/>
    </row>
    <row r="8112" spans="3:16" x14ac:dyDescent="0.25">
      <c r="C8112" s="4"/>
      <c r="P8112" s="3"/>
    </row>
    <row r="8113" spans="3:16" x14ac:dyDescent="0.25">
      <c r="C8113" s="4"/>
      <c r="P8113" s="3"/>
    </row>
    <row r="8114" spans="3:16" x14ac:dyDescent="0.25">
      <c r="C8114" s="4"/>
      <c r="P8114" s="3"/>
    </row>
    <row r="8115" spans="3:16" x14ac:dyDescent="0.25">
      <c r="C8115" s="4"/>
      <c r="P8115" s="3"/>
    </row>
    <row r="8116" spans="3:16" x14ac:dyDescent="0.25">
      <c r="C8116" s="4"/>
      <c r="P8116" s="3"/>
    </row>
    <row r="8117" spans="3:16" x14ac:dyDescent="0.25">
      <c r="C8117" s="4"/>
      <c r="P8117" s="3"/>
    </row>
    <row r="8118" spans="3:16" x14ac:dyDescent="0.25">
      <c r="C8118" s="4"/>
      <c r="P8118" s="3"/>
    </row>
    <row r="8119" spans="3:16" x14ac:dyDescent="0.25">
      <c r="C8119" s="4"/>
      <c r="P8119" s="3"/>
    </row>
    <row r="8120" spans="3:16" x14ac:dyDescent="0.25">
      <c r="C8120" s="4"/>
      <c r="P8120" s="3"/>
    </row>
    <row r="8121" spans="3:16" x14ac:dyDescent="0.25">
      <c r="C8121" s="4"/>
      <c r="P8121" s="3"/>
    </row>
    <row r="8122" spans="3:16" x14ac:dyDescent="0.25">
      <c r="C8122" s="4"/>
      <c r="P8122" s="3"/>
    </row>
    <row r="8123" spans="3:16" x14ac:dyDescent="0.25">
      <c r="C8123" s="4"/>
      <c r="P8123" s="3"/>
    </row>
    <row r="8124" spans="3:16" x14ac:dyDescent="0.25">
      <c r="C8124" s="4"/>
      <c r="P8124" s="3"/>
    </row>
    <row r="8125" spans="3:16" x14ac:dyDescent="0.25">
      <c r="C8125" s="4"/>
      <c r="P8125" s="3"/>
    </row>
    <row r="8126" spans="3:16" x14ac:dyDescent="0.25">
      <c r="C8126" s="4"/>
      <c r="P8126" s="3"/>
    </row>
    <row r="8127" spans="3:16" x14ac:dyDescent="0.25">
      <c r="C8127" s="4"/>
      <c r="P8127" s="3"/>
    </row>
    <row r="8128" spans="3:16" x14ac:dyDescent="0.25">
      <c r="C8128" s="4"/>
      <c r="P8128" s="3"/>
    </row>
    <row r="8129" spans="3:16" x14ac:dyDescent="0.25">
      <c r="C8129" s="4"/>
      <c r="P8129" s="3"/>
    </row>
    <row r="8130" spans="3:16" x14ac:dyDescent="0.25">
      <c r="C8130" s="4"/>
      <c r="P8130" s="3"/>
    </row>
    <row r="8131" spans="3:16" x14ac:dyDescent="0.25">
      <c r="C8131" s="4"/>
      <c r="P8131" s="3"/>
    </row>
    <row r="8132" spans="3:16" x14ac:dyDescent="0.25">
      <c r="C8132" s="4"/>
      <c r="P8132" s="3"/>
    </row>
    <row r="8133" spans="3:16" x14ac:dyDescent="0.25">
      <c r="C8133" s="4"/>
      <c r="P8133" s="3"/>
    </row>
    <row r="8134" spans="3:16" x14ac:dyDescent="0.25">
      <c r="C8134" s="4"/>
      <c r="P8134" s="3"/>
    </row>
    <row r="8135" spans="3:16" x14ac:dyDescent="0.25">
      <c r="C8135" s="4"/>
      <c r="P8135" s="3"/>
    </row>
    <row r="8136" spans="3:16" x14ac:dyDescent="0.25">
      <c r="C8136" s="4"/>
      <c r="P8136" s="3"/>
    </row>
    <row r="8137" spans="3:16" x14ac:dyDescent="0.25">
      <c r="C8137" s="4"/>
      <c r="P8137" s="3"/>
    </row>
    <row r="8138" spans="3:16" x14ac:dyDescent="0.25">
      <c r="C8138" s="4"/>
      <c r="P8138" s="3"/>
    </row>
    <row r="8139" spans="3:16" x14ac:dyDescent="0.25">
      <c r="C8139" s="4"/>
      <c r="P8139" s="3"/>
    </row>
    <row r="8140" spans="3:16" x14ac:dyDescent="0.25">
      <c r="C8140" s="4"/>
      <c r="P8140" s="3"/>
    </row>
    <row r="8141" spans="3:16" x14ac:dyDescent="0.25">
      <c r="C8141" s="4"/>
      <c r="P8141" s="3"/>
    </row>
    <row r="8142" spans="3:16" x14ac:dyDescent="0.25">
      <c r="C8142" s="4"/>
      <c r="P8142" s="3"/>
    </row>
    <row r="8143" spans="3:16" x14ac:dyDescent="0.25">
      <c r="C8143" s="4"/>
      <c r="P8143" s="3"/>
    </row>
    <row r="8144" spans="3:16" x14ac:dyDescent="0.25">
      <c r="C8144" s="4"/>
      <c r="P8144" s="3"/>
    </row>
    <row r="8145" spans="3:16" x14ac:dyDescent="0.25">
      <c r="C8145" s="4"/>
      <c r="P8145" s="3"/>
    </row>
    <row r="8146" spans="3:16" x14ac:dyDescent="0.25">
      <c r="C8146" s="4"/>
      <c r="P8146" s="3"/>
    </row>
    <row r="8147" spans="3:16" x14ac:dyDescent="0.25">
      <c r="C8147" s="4"/>
      <c r="P8147" s="3"/>
    </row>
    <row r="8148" spans="3:16" x14ac:dyDescent="0.25">
      <c r="C8148" s="4"/>
      <c r="P8148" s="3"/>
    </row>
    <row r="8149" spans="3:16" x14ac:dyDescent="0.25">
      <c r="C8149" s="4"/>
      <c r="P8149" s="3"/>
    </row>
    <row r="8150" spans="3:16" x14ac:dyDescent="0.25">
      <c r="C8150" s="4"/>
      <c r="P8150" s="3"/>
    </row>
    <row r="8151" spans="3:16" x14ac:dyDescent="0.25">
      <c r="C8151" s="4"/>
      <c r="P8151" s="3"/>
    </row>
    <row r="8152" spans="3:16" x14ac:dyDescent="0.25">
      <c r="C8152" s="4"/>
      <c r="P8152" s="3"/>
    </row>
    <row r="8153" spans="3:16" x14ac:dyDescent="0.25">
      <c r="C8153" s="4"/>
      <c r="P8153" s="3"/>
    </row>
    <row r="8154" spans="3:16" x14ac:dyDescent="0.25">
      <c r="C8154" s="4"/>
      <c r="P8154" s="3"/>
    </row>
    <row r="8155" spans="3:16" x14ac:dyDescent="0.25">
      <c r="C8155" s="4"/>
      <c r="P8155" s="3"/>
    </row>
    <row r="8156" spans="3:16" x14ac:dyDescent="0.25">
      <c r="C8156" s="4"/>
      <c r="P8156" s="3"/>
    </row>
    <row r="8157" spans="3:16" x14ac:dyDescent="0.25">
      <c r="C8157" s="4"/>
      <c r="P8157" s="3"/>
    </row>
    <row r="8158" spans="3:16" x14ac:dyDescent="0.25">
      <c r="C8158" s="4"/>
      <c r="P8158" s="3"/>
    </row>
    <row r="8159" spans="3:16" x14ac:dyDescent="0.25">
      <c r="C8159" s="4"/>
      <c r="P8159" s="3"/>
    </row>
    <row r="8160" spans="3:16" x14ac:dyDescent="0.25">
      <c r="C8160" s="4"/>
      <c r="P8160" s="3"/>
    </row>
    <row r="8161" spans="3:16" x14ac:dyDescent="0.25">
      <c r="C8161" s="4"/>
      <c r="P8161" s="3"/>
    </row>
    <row r="8162" spans="3:16" x14ac:dyDescent="0.25">
      <c r="C8162" s="4"/>
      <c r="P8162" s="3"/>
    </row>
    <row r="8163" spans="3:16" x14ac:dyDescent="0.25">
      <c r="C8163" s="4"/>
      <c r="P8163" s="3"/>
    </row>
    <row r="8164" spans="3:16" x14ac:dyDescent="0.25">
      <c r="C8164" s="4"/>
      <c r="P8164" s="3"/>
    </row>
    <row r="8165" spans="3:16" x14ac:dyDescent="0.25">
      <c r="C8165" s="4"/>
      <c r="P8165" s="3"/>
    </row>
    <row r="8166" spans="3:16" x14ac:dyDescent="0.25">
      <c r="C8166" s="4"/>
      <c r="P8166" s="3"/>
    </row>
    <row r="8167" spans="3:16" x14ac:dyDescent="0.25">
      <c r="C8167" s="4"/>
      <c r="P8167" s="3"/>
    </row>
    <row r="8168" spans="3:16" x14ac:dyDescent="0.25">
      <c r="C8168" s="4"/>
      <c r="P8168" s="3"/>
    </row>
    <row r="8169" spans="3:16" x14ac:dyDescent="0.25">
      <c r="C8169" s="4"/>
      <c r="P8169" s="3"/>
    </row>
    <row r="8170" spans="3:16" x14ac:dyDescent="0.25">
      <c r="C8170" s="4"/>
      <c r="P8170" s="3"/>
    </row>
    <row r="8171" spans="3:16" x14ac:dyDescent="0.25">
      <c r="C8171" s="4"/>
      <c r="P8171" s="3"/>
    </row>
    <row r="8172" spans="3:16" x14ac:dyDescent="0.25">
      <c r="C8172" s="4"/>
      <c r="P8172" s="3"/>
    </row>
    <row r="8173" spans="3:16" x14ac:dyDescent="0.25">
      <c r="C8173" s="4"/>
      <c r="P8173" s="3"/>
    </row>
    <row r="8174" spans="3:16" x14ac:dyDescent="0.25">
      <c r="C8174" s="4"/>
      <c r="P8174" s="3"/>
    </row>
    <row r="8175" spans="3:16" x14ac:dyDescent="0.25">
      <c r="C8175" s="4"/>
      <c r="P8175" s="3"/>
    </row>
    <row r="8176" spans="3:16" x14ac:dyDescent="0.25">
      <c r="C8176" s="4"/>
      <c r="P8176" s="3"/>
    </row>
    <row r="8177" spans="3:16" x14ac:dyDescent="0.25">
      <c r="C8177" s="4"/>
      <c r="P8177" s="3"/>
    </row>
    <row r="8178" spans="3:16" x14ac:dyDescent="0.25">
      <c r="C8178" s="4"/>
      <c r="P8178" s="3"/>
    </row>
    <row r="8179" spans="3:16" x14ac:dyDescent="0.25">
      <c r="C8179" s="4"/>
      <c r="P8179" s="3"/>
    </row>
    <row r="8180" spans="3:16" x14ac:dyDescent="0.25">
      <c r="C8180" s="4"/>
      <c r="P8180" s="3"/>
    </row>
    <row r="8181" spans="3:16" x14ac:dyDescent="0.25">
      <c r="C8181" s="4"/>
      <c r="P8181" s="3"/>
    </row>
    <row r="8182" spans="3:16" x14ac:dyDescent="0.25">
      <c r="C8182" s="4"/>
      <c r="P8182" s="3"/>
    </row>
    <row r="8183" spans="3:16" x14ac:dyDescent="0.25">
      <c r="C8183" s="4"/>
      <c r="P8183" s="3"/>
    </row>
    <row r="8184" spans="3:16" x14ac:dyDescent="0.25">
      <c r="C8184" s="4"/>
      <c r="P8184" s="3"/>
    </row>
    <row r="8185" spans="3:16" x14ac:dyDescent="0.25">
      <c r="C8185" s="4"/>
      <c r="P8185" s="3"/>
    </row>
    <row r="8186" spans="3:16" x14ac:dyDescent="0.25">
      <c r="C8186" s="4"/>
      <c r="P8186" s="3"/>
    </row>
    <row r="8187" spans="3:16" x14ac:dyDescent="0.25">
      <c r="C8187" s="4"/>
      <c r="P8187" s="3"/>
    </row>
    <row r="8188" spans="3:16" x14ac:dyDescent="0.25">
      <c r="C8188" s="4"/>
      <c r="P8188" s="3"/>
    </row>
    <row r="8189" spans="3:16" x14ac:dyDescent="0.25">
      <c r="C8189" s="4"/>
      <c r="P8189" s="3"/>
    </row>
    <row r="8190" spans="3:16" x14ac:dyDescent="0.25">
      <c r="C8190" s="4"/>
      <c r="P8190" s="3"/>
    </row>
    <row r="8191" spans="3:16" x14ac:dyDescent="0.25">
      <c r="C8191" s="4"/>
      <c r="P8191" s="3"/>
    </row>
    <row r="8192" spans="3:16" x14ac:dyDescent="0.25">
      <c r="C8192" s="4"/>
      <c r="P8192" s="3"/>
    </row>
    <row r="8193" spans="3:16" x14ac:dyDescent="0.25">
      <c r="C8193" s="4"/>
      <c r="P8193" s="3"/>
    </row>
    <row r="8194" spans="3:16" x14ac:dyDescent="0.25">
      <c r="C8194" s="4"/>
      <c r="P8194" s="3"/>
    </row>
    <row r="8195" spans="3:16" x14ac:dyDescent="0.25">
      <c r="C8195" s="4"/>
      <c r="P8195" s="3"/>
    </row>
    <row r="8196" spans="3:16" x14ac:dyDescent="0.25">
      <c r="C8196" s="4"/>
      <c r="P8196" s="3"/>
    </row>
    <row r="8197" spans="3:16" x14ac:dyDescent="0.25">
      <c r="C8197" s="4"/>
      <c r="P8197" s="3"/>
    </row>
    <row r="8198" spans="3:16" x14ac:dyDescent="0.25">
      <c r="C8198" s="4"/>
      <c r="P8198" s="3"/>
    </row>
    <row r="8199" spans="3:16" x14ac:dyDescent="0.25">
      <c r="C8199" s="4"/>
      <c r="P8199" s="3"/>
    </row>
    <row r="8200" spans="3:16" x14ac:dyDescent="0.25">
      <c r="C8200" s="4"/>
      <c r="P8200" s="3"/>
    </row>
    <row r="8201" spans="3:16" x14ac:dyDescent="0.25">
      <c r="C8201" s="4"/>
      <c r="P8201" s="3"/>
    </row>
    <row r="8202" spans="3:16" x14ac:dyDescent="0.25">
      <c r="C8202" s="4"/>
      <c r="P8202" s="3"/>
    </row>
    <row r="8203" spans="3:16" x14ac:dyDescent="0.25">
      <c r="C8203" s="4"/>
      <c r="P8203" s="3"/>
    </row>
    <row r="8204" spans="3:16" x14ac:dyDescent="0.25">
      <c r="C8204" s="4"/>
      <c r="P8204" s="3"/>
    </row>
    <row r="8205" spans="3:16" x14ac:dyDescent="0.25">
      <c r="C8205" s="4"/>
      <c r="P8205" s="3"/>
    </row>
    <row r="8206" spans="3:16" x14ac:dyDescent="0.25">
      <c r="C8206" s="4"/>
      <c r="P8206" s="3"/>
    </row>
    <row r="8207" spans="3:16" x14ac:dyDescent="0.25">
      <c r="C8207" s="4"/>
      <c r="P8207" s="3"/>
    </row>
    <row r="8208" spans="3:16" x14ac:dyDescent="0.25">
      <c r="C8208" s="4"/>
      <c r="P8208" s="3"/>
    </row>
    <row r="8209" spans="3:16" x14ac:dyDescent="0.25">
      <c r="C8209" s="4"/>
      <c r="P8209" s="3"/>
    </row>
    <row r="8210" spans="3:16" x14ac:dyDescent="0.25">
      <c r="C8210" s="4"/>
      <c r="P8210" s="3"/>
    </row>
    <row r="8211" spans="3:16" x14ac:dyDescent="0.25">
      <c r="C8211" s="4"/>
      <c r="P8211" s="3"/>
    </row>
    <row r="8212" spans="3:16" x14ac:dyDescent="0.25">
      <c r="C8212" s="4"/>
      <c r="P8212" s="3"/>
    </row>
    <row r="8213" spans="3:16" x14ac:dyDescent="0.25">
      <c r="C8213" s="4"/>
      <c r="P8213" s="3"/>
    </row>
    <row r="8214" spans="3:16" x14ac:dyDescent="0.25">
      <c r="C8214" s="4"/>
      <c r="P8214" s="3"/>
    </row>
    <row r="8215" spans="3:16" x14ac:dyDescent="0.25">
      <c r="C8215" s="4"/>
      <c r="P8215" s="3"/>
    </row>
    <row r="8216" spans="3:16" x14ac:dyDescent="0.25">
      <c r="C8216" s="4"/>
      <c r="P8216" s="3"/>
    </row>
    <row r="8217" spans="3:16" x14ac:dyDescent="0.25">
      <c r="C8217" s="4"/>
      <c r="P8217" s="3"/>
    </row>
    <row r="8218" spans="3:16" x14ac:dyDescent="0.25">
      <c r="C8218" s="4"/>
      <c r="P8218" s="3"/>
    </row>
    <row r="8219" spans="3:16" x14ac:dyDescent="0.25">
      <c r="C8219" s="4"/>
      <c r="P8219" s="3"/>
    </row>
    <row r="8220" spans="3:16" x14ac:dyDescent="0.25">
      <c r="C8220" s="4"/>
      <c r="P8220" s="3"/>
    </row>
    <row r="8221" spans="3:16" x14ac:dyDescent="0.25">
      <c r="C8221" s="4"/>
      <c r="P8221" s="3"/>
    </row>
    <row r="8222" spans="3:16" x14ac:dyDescent="0.25">
      <c r="C8222" s="4"/>
      <c r="P8222" s="3"/>
    </row>
    <row r="8223" spans="3:16" x14ac:dyDescent="0.25">
      <c r="C8223" s="4"/>
      <c r="P8223" s="3"/>
    </row>
    <row r="8224" spans="3:16" x14ac:dyDescent="0.25">
      <c r="C8224" s="4"/>
      <c r="P8224" s="3"/>
    </row>
    <row r="8225" spans="3:16" x14ac:dyDescent="0.25">
      <c r="C8225" s="4"/>
      <c r="P8225" s="3"/>
    </row>
    <row r="8226" spans="3:16" x14ac:dyDescent="0.25">
      <c r="C8226" s="4"/>
      <c r="P8226" s="3"/>
    </row>
    <row r="8227" spans="3:16" x14ac:dyDescent="0.25">
      <c r="C8227" s="4"/>
      <c r="P8227" s="3"/>
    </row>
    <row r="8228" spans="3:16" x14ac:dyDescent="0.25">
      <c r="C8228" s="4"/>
      <c r="P8228" s="3"/>
    </row>
    <row r="8229" spans="3:16" x14ac:dyDescent="0.25">
      <c r="C8229" s="4"/>
      <c r="P8229" s="3"/>
    </row>
    <row r="8230" spans="3:16" x14ac:dyDescent="0.25">
      <c r="C8230" s="4"/>
      <c r="P8230" s="3"/>
    </row>
    <row r="8231" spans="3:16" x14ac:dyDescent="0.25">
      <c r="C8231" s="4"/>
      <c r="P8231" s="3"/>
    </row>
    <row r="8232" spans="3:16" x14ac:dyDescent="0.25">
      <c r="C8232" s="4"/>
      <c r="P8232" s="3"/>
    </row>
    <row r="8233" spans="3:16" x14ac:dyDescent="0.25">
      <c r="C8233" s="4"/>
      <c r="P8233" s="3"/>
    </row>
    <row r="8234" spans="3:16" x14ac:dyDescent="0.25">
      <c r="C8234" s="4"/>
      <c r="P8234" s="3"/>
    </row>
    <row r="8235" spans="3:16" x14ac:dyDescent="0.25">
      <c r="C8235" s="4"/>
      <c r="P8235" s="3"/>
    </row>
    <row r="8236" spans="3:16" x14ac:dyDescent="0.25">
      <c r="C8236" s="4"/>
      <c r="P8236" s="3"/>
    </row>
    <row r="8237" spans="3:16" x14ac:dyDescent="0.25">
      <c r="C8237" s="4"/>
      <c r="P8237" s="3"/>
    </row>
    <row r="8238" spans="3:16" x14ac:dyDescent="0.25">
      <c r="C8238" s="4"/>
      <c r="P8238" s="3"/>
    </row>
    <row r="8239" spans="3:16" x14ac:dyDescent="0.25">
      <c r="C8239" s="4"/>
      <c r="P8239" s="3"/>
    </row>
    <row r="8240" spans="3:16" x14ac:dyDescent="0.25">
      <c r="C8240" s="4"/>
      <c r="P8240" s="3"/>
    </row>
    <row r="8241" spans="3:16" x14ac:dyDescent="0.25">
      <c r="C8241" s="4"/>
      <c r="P8241" s="3"/>
    </row>
    <row r="8242" spans="3:16" x14ac:dyDescent="0.25">
      <c r="C8242" s="4"/>
      <c r="P8242" s="3"/>
    </row>
    <row r="8243" spans="3:16" x14ac:dyDescent="0.25">
      <c r="C8243" s="4"/>
      <c r="P8243" s="3"/>
    </row>
    <row r="8244" spans="3:16" x14ac:dyDescent="0.25">
      <c r="C8244" s="4"/>
      <c r="P8244" s="3"/>
    </row>
    <row r="8245" spans="3:16" x14ac:dyDescent="0.25">
      <c r="C8245" s="4"/>
      <c r="P8245" s="3"/>
    </row>
    <row r="8246" spans="3:16" x14ac:dyDescent="0.25">
      <c r="C8246" s="4"/>
      <c r="P8246" s="3"/>
    </row>
    <row r="8247" spans="3:16" x14ac:dyDescent="0.25">
      <c r="C8247" s="4"/>
      <c r="P8247" s="3"/>
    </row>
    <row r="8248" spans="3:16" x14ac:dyDescent="0.25">
      <c r="C8248" s="4"/>
      <c r="P8248" s="3"/>
    </row>
    <row r="8249" spans="3:16" x14ac:dyDescent="0.25">
      <c r="C8249" s="4"/>
      <c r="P8249" s="3"/>
    </row>
    <row r="8250" spans="3:16" x14ac:dyDescent="0.25">
      <c r="C8250" s="4"/>
      <c r="P8250" s="3"/>
    </row>
    <row r="8251" spans="3:16" x14ac:dyDescent="0.25">
      <c r="C8251" s="4"/>
      <c r="P8251" s="3"/>
    </row>
    <row r="8252" spans="3:16" x14ac:dyDescent="0.25">
      <c r="C8252" s="4"/>
      <c r="P8252" s="3"/>
    </row>
    <row r="8253" spans="3:16" x14ac:dyDescent="0.25">
      <c r="C8253" s="4"/>
      <c r="P8253" s="3"/>
    </row>
    <row r="8254" spans="3:16" x14ac:dyDescent="0.25">
      <c r="C8254" s="4"/>
      <c r="P8254" s="3"/>
    </row>
    <row r="8255" spans="3:16" x14ac:dyDescent="0.25">
      <c r="C8255" s="4"/>
      <c r="P8255" s="3"/>
    </row>
    <row r="8256" spans="3:16" x14ac:dyDescent="0.25">
      <c r="C8256" s="4"/>
      <c r="P8256" s="3"/>
    </row>
    <row r="8257" spans="3:16" x14ac:dyDescent="0.25">
      <c r="C8257" s="4"/>
      <c r="P8257" s="3"/>
    </row>
    <row r="8258" spans="3:16" x14ac:dyDescent="0.25">
      <c r="C8258" s="4"/>
      <c r="P8258" s="3"/>
    </row>
    <row r="8259" spans="3:16" x14ac:dyDescent="0.25">
      <c r="C8259" s="4"/>
      <c r="P8259" s="3"/>
    </row>
    <row r="8260" spans="3:16" x14ac:dyDescent="0.25">
      <c r="C8260" s="4"/>
      <c r="P8260" s="3"/>
    </row>
    <row r="8261" spans="3:16" x14ac:dyDescent="0.25">
      <c r="C8261" s="4"/>
      <c r="P8261" s="3"/>
    </row>
    <row r="8262" spans="3:16" x14ac:dyDescent="0.25">
      <c r="C8262" s="4"/>
      <c r="P8262" s="3"/>
    </row>
    <row r="8263" spans="3:16" x14ac:dyDescent="0.25">
      <c r="C8263" s="4"/>
      <c r="P8263" s="3"/>
    </row>
    <row r="8264" spans="3:16" x14ac:dyDescent="0.25">
      <c r="C8264" s="4"/>
      <c r="P8264" s="3"/>
    </row>
    <row r="8265" spans="3:16" x14ac:dyDescent="0.25">
      <c r="C8265" s="4"/>
      <c r="P8265" s="3"/>
    </row>
    <row r="8266" spans="3:16" x14ac:dyDescent="0.25">
      <c r="C8266" s="4"/>
      <c r="P8266" s="3"/>
    </row>
    <row r="8267" spans="3:16" x14ac:dyDescent="0.25">
      <c r="C8267" s="4"/>
      <c r="P8267" s="3"/>
    </row>
    <row r="8268" spans="3:16" x14ac:dyDescent="0.25">
      <c r="C8268" s="4"/>
      <c r="P8268" s="3"/>
    </row>
    <row r="8269" spans="3:16" x14ac:dyDescent="0.25">
      <c r="C8269" s="4"/>
      <c r="P8269" s="3"/>
    </row>
    <row r="8270" spans="3:16" x14ac:dyDescent="0.25">
      <c r="C8270" s="4"/>
      <c r="P8270" s="3"/>
    </row>
    <row r="8271" spans="3:16" x14ac:dyDescent="0.25">
      <c r="C8271" s="4"/>
      <c r="P8271" s="3"/>
    </row>
    <row r="8272" spans="3:16" x14ac:dyDescent="0.25">
      <c r="C8272" s="4"/>
      <c r="P8272" s="3"/>
    </row>
    <row r="8273" spans="3:16" x14ac:dyDescent="0.25">
      <c r="C8273" s="4"/>
      <c r="P8273" s="3"/>
    </row>
    <row r="8274" spans="3:16" x14ac:dyDescent="0.25">
      <c r="C8274" s="4"/>
      <c r="P8274" s="3"/>
    </row>
    <row r="8275" spans="3:16" x14ac:dyDescent="0.25">
      <c r="C8275" s="4"/>
      <c r="P8275" s="3"/>
    </row>
    <row r="8276" spans="3:16" x14ac:dyDescent="0.25">
      <c r="C8276" s="4"/>
      <c r="P8276" s="3"/>
    </row>
    <row r="8277" spans="3:16" x14ac:dyDescent="0.25">
      <c r="C8277" s="4"/>
      <c r="P8277" s="3"/>
    </row>
    <row r="8278" spans="3:16" x14ac:dyDescent="0.25">
      <c r="C8278" s="4"/>
      <c r="P8278" s="3"/>
    </row>
    <row r="8279" spans="3:16" x14ac:dyDescent="0.25">
      <c r="C8279" s="4"/>
      <c r="P8279" s="3"/>
    </row>
    <row r="8280" spans="3:16" x14ac:dyDescent="0.25">
      <c r="C8280" s="4"/>
      <c r="P8280" s="3"/>
    </row>
    <row r="8281" spans="3:16" x14ac:dyDescent="0.25">
      <c r="C8281" s="4"/>
      <c r="P8281" s="3"/>
    </row>
    <row r="8282" spans="3:16" x14ac:dyDescent="0.25">
      <c r="C8282" s="4"/>
      <c r="P8282" s="3"/>
    </row>
    <row r="8283" spans="3:16" x14ac:dyDescent="0.25">
      <c r="C8283" s="4"/>
      <c r="P8283" s="3"/>
    </row>
    <row r="8284" spans="3:16" x14ac:dyDescent="0.25">
      <c r="C8284" s="4"/>
      <c r="P8284" s="3"/>
    </row>
    <row r="8285" spans="3:16" x14ac:dyDescent="0.25">
      <c r="C8285" s="4"/>
      <c r="P8285" s="3"/>
    </row>
    <row r="8286" spans="3:16" x14ac:dyDescent="0.25">
      <c r="C8286" s="4"/>
      <c r="P8286" s="3"/>
    </row>
    <row r="8287" spans="3:16" x14ac:dyDescent="0.25">
      <c r="C8287" s="4"/>
      <c r="P8287" s="3"/>
    </row>
    <row r="8288" spans="3:16" x14ac:dyDescent="0.25">
      <c r="C8288" s="4"/>
      <c r="P8288" s="3"/>
    </row>
    <row r="8289" spans="3:16" x14ac:dyDescent="0.25">
      <c r="C8289" s="4"/>
      <c r="P8289" s="3"/>
    </row>
    <row r="8290" spans="3:16" x14ac:dyDescent="0.25">
      <c r="C8290" s="4"/>
      <c r="P8290" s="3"/>
    </row>
    <row r="8291" spans="3:16" x14ac:dyDescent="0.25">
      <c r="C8291" s="4"/>
      <c r="P8291" s="3"/>
    </row>
    <row r="8292" spans="3:16" x14ac:dyDescent="0.25">
      <c r="C8292" s="4"/>
      <c r="P8292" s="3"/>
    </row>
    <row r="8293" spans="3:16" x14ac:dyDescent="0.25">
      <c r="C8293" s="4"/>
      <c r="P8293" s="3"/>
    </row>
    <row r="8294" spans="3:16" x14ac:dyDescent="0.25">
      <c r="C8294" s="4"/>
      <c r="P8294" s="3"/>
    </row>
    <row r="8295" spans="3:16" x14ac:dyDescent="0.25">
      <c r="C8295" s="4"/>
      <c r="P8295" s="3"/>
    </row>
    <row r="8296" spans="3:16" x14ac:dyDescent="0.25">
      <c r="C8296" s="4"/>
      <c r="P8296" s="3"/>
    </row>
    <row r="8297" spans="3:16" x14ac:dyDescent="0.25">
      <c r="C8297" s="4"/>
      <c r="P8297" s="3"/>
    </row>
    <row r="8298" spans="3:16" x14ac:dyDescent="0.25">
      <c r="C8298" s="4"/>
      <c r="P8298" s="3"/>
    </row>
    <row r="8299" spans="3:16" x14ac:dyDescent="0.25">
      <c r="C8299" s="4"/>
      <c r="P8299" s="3"/>
    </row>
    <row r="8300" spans="3:16" x14ac:dyDescent="0.25">
      <c r="C8300" s="4"/>
      <c r="P8300" s="3"/>
    </row>
    <row r="8301" spans="3:16" x14ac:dyDescent="0.25">
      <c r="C8301" s="4"/>
      <c r="P8301" s="3"/>
    </row>
    <row r="8302" spans="3:16" x14ac:dyDescent="0.25">
      <c r="C8302" s="4"/>
      <c r="P8302" s="3"/>
    </row>
    <row r="8303" spans="3:16" x14ac:dyDescent="0.25">
      <c r="C8303" s="4"/>
      <c r="P8303" s="3"/>
    </row>
    <row r="8304" spans="3:16" x14ac:dyDescent="0.25">
      <c r="C8304" s="4"/>
      <c r="P8304" s="3"/>
    </row>
    <row r="8305" spans="3:16" x14ac:dyDescent="0.25">
      <c r="C8305" s="4"/>
      <c r="P8305" s="3"/>
    </row>
    <row r="8306" spans="3:16" x14ac:dyDescent="0.25">
      <c r="C8306" s="4"/>
      <c r="P8306" s="3"/>
    </row>
    <row r="8307" spans="3:16" x14ac:dyDescent="0.25">
      <c r="C8307" s="4"/>
      <c r="P8307" s="3"/>
    </row>
    <row r="8308" spans="3:16" x14ac:dyDescent="0.25">
      <c r="C8308" s="4"/>
      <c r="P8308" s="3"/>
    </row>
    <row r="8309" spans="3:16" x14ac:dyDescent="0.25">
      <c r="C8309" s="4"/>
      <c r="P8309" s="3"/>
    </row>
    <row r="8310" spans="3:16" x14ac:dyDescent="0.25">
      <c r="C8310" s="4"/>
      <c r="P8310" s="3"/>
    </row>
    <row r="8311" spans="3:16" x14ac:dyDescent="0.25">
      <c r="C8311" s="4"/>
      <c r="P8311" s="3"/>
    </row>
    <row r="8312" spans="3:16" x14ac:dyDescent="0.25">
      <c r="C8312" s="4"/>
      <c r="P8312" s="3"/>
    </row>
    <row r="8313" spans="3:16" x14ac:dyDescent="0.25">
      <c r="C8313" s="4"/>
      <c r="P8313" s="3"/>
    </row>
    <row r="8314" spans="3:16" x14ac:dyDescent="0.25">
      <c r="C8314" s="4"/>
      <c r="P8314" s="3"/>
    </row>
    <row r="8315" spans="3:16" x14ac:dyDescent="0.25">
      <c r="C8315" s="4"/>
      <c r="P8315" s="3"/>
    </row>
    <row r="8316" spans="3:16" x14ac:dyDescent="0.25">
      <c r="C8316" s="4"/>
      <c r="P8316" s="3"/>
    </row>
    <row r="8317" spans="3:16" x14ac:dyDescent="0.25">
      <c r="C8317" s="4"/>
      <c r="P8317" s="3"/>
    </row>
    <row r="8318" spans="3:16" x14ac:dyDescent="0.25">
      <c r="C8318" s="4"/>
      <c r="P8318" s="3"/>
    </row>
    <row r="8319" spans="3:16" x14ac:dyDescent="0.25">
      <c r="C8319" s="4"/>
      <c r="P8319" s="3"/>
    </row>
    <row r="8320" spans="3:16" x14ac:dyDescent="0.25">
      <c r="C8320" s="4"/>
      <c r="P8320" s="3"/>
    </row>
    <row r="8321" spans="3:16" x14ac:dyDescent="0.25">
      <c r="C8321" s="4"/>
      <c r="P8321" s="3"/>
    </row>
    <row r="8322" spans="3:16" x14ac:dyDescent="0.25">
      <c r="C8322" s="4"/>
      <c r="P8322" s="3"/>
    </row>
    <row r="8323" spans="3:16" x14ac:dyDescent="0.25">
      <c r="C8323" s="4"/>
      <c r="P8323" s="3"/>
    </row>
    <row r="8324" spans="3:16" x14ac:dyDescent="0.25">
      <c r="C8324" s="4"/>
      <c r="P8324" s="3"/>
    </row>
    <row r="8325" spans="3:16" x14ac:dyDescent="0.25">
      <c r="C8325" s="4"/>
      <c r="P8325" s="3"/>
    </row>
    <row r="8326" spans="3:16" x14ac:dyDescent="0.25">
      <c r="C8326" s="4"/>
      <c r="P8326" s="3"/>
    </row>
    <row r="8327" spans="3:16" x14ac:dyDescent="0.25">
      <c r="C8327" s="4"/>
      <c r="P8327" s="3"/>
    </row>
    <row r="8328" spans="3:16" x14ac:dyDescent="0.25">
      <c r="C8328" s="4"/>
      <c r="P8328" s="3"/>
    </row>
    <row r="8329" spans="3:16" x14ac:dyDescent="0.25">
      <c r="C8329" s="4"/>
      <c r="P8329" s="3"/>
    </row>
    <row r="8330" spans="3:16" x14ac:dyDescent="0.25">
      <c r="C8330" s="4"/>
      <c r="P8330" s="3"/>
    </row>
    <row r="8331" spans="3:16" x14ac:dyDescent="0.25">
      <c r="C8331" s="4"/>
      <c r="P8331" s="3"/>
    </row>
    <row r="8332" spans="3:16" x14ac:dyDescent="0.25">
      <c r="C8332" s="4"/>
      <c r="P8332" s="3"/>
    </row>
    <row r="8333" spans="3:16" x14ac:dyDescent="0.25">
      <c r="C8333" s="4"/>
      <c r="P8333" s="3"/>
    </row>
    <row r="8334" spans="3:16" x14ac:dyDescent="0.25">
      <c r="C8334" s="4"/>
      <c r="P8334" s="3"/>
    </row>
    <row r="8335" spans="3:16" x14ac:dyDescent="0.25">
      <c r="C8335" s="4"/>
      <c r="P8335" s="3"/>
    </row>
    <row r="8336" spans="3:16" x14ac:dyDescent="0.25">
      <c r="C8336" s="4"/>
      <c r="P8336" s="3"/>
    </row>
    <row r="8337" spans="3:16" x14ac:dyDescent="0.25">
      <c r="C8337" s="4"/>
      <c r="P8337" s="3"/>
    </row>
    <row r="8338" spans="3:16" x14ac:dyDescent="0.25">
      <c r="C8338" s="4"/>
      <c r="P8338" s="3"/>
    </row>
    <row r="8339" spans="3:16" x14ac:dyDescent="0.25">
      <c r="C8339" s="4"/>
      <c r="P8339" s="3"/>
    </row>
    <row r="8340" spans="3:16" x14ac:dyDescent="0.25">
      <c r="C8340" s="4"/>
      <c r="P8340" s="3"/>
    </row>
    <row r="8341" spans="3:16" x14ac:dyDescent="0.25">
      <c r="C8341" s="4"/>
      <c r="P8341" s="3"/>
    </row>
    <row r="8342" spans="3:16" x14ac:dyDescent="0.25">
      <c r="C8342" s="4"/>
      <c r="P8342" s="3"/>
    </row>
    <row r="8343" spans="3:16" x14ac:dyDescent="0.25">
      <c r="C8343" s="4"/>
      <c r="P8343" s="3"/>
    </row>
    <row r="8344" spans="3:16" x14ac:dyDescent="0.25">
      <c r="C8344" s="4"/>
      <c r="P8344" s="3"/>
    </row>
    <row r="8345" spans="3:16" x14ac:dyDescent="0.25">
      <c r="C8345" s="4"/>
      <c r="P8345" s="3"/>
    </row>
    <row r="8346" spans="3:16" x14ac:dyDescent="0.25">
      <c r="C8346" s="4"/>
      <c r="P8346" s="3"/>
    </row>
    <row r="8347" spans="3:16" x14ac:dyDescent="0.25">
      <c r="C8347" s="4"/>
      <c r="P8347" s="3"/>
    </row>
    <row r="8348" spans="3:16" x14ac:dyDescent="0.25">
      <c r="C8348" s="4"/>
      <c r="P8348" s="3"/>
    </row>
    <row r="8349" spans="3:16" x14ac:dyDescent="0.25">
      <c r="C8349" s="4"/>
      <c r="P8349" s="3"/>
    </row>
    <row r="8350" spans="3:16" x14ac:dyDescent="0.25">
      <c r="C8350" s="4"/>
      <c r="P8350" s="3"/>
    </row>
    <row r="8351" spans="3:16" x14ac:dyDescent="0.25">
      <c r="C8351" s="4"/>
      <c r="P8351" s="3"/>
    </row>
    <row r="8352" spans="3:16" x14ac:dyDescent="0.25">
      <c r="C8352" s="4"/>
      <c r="P8352" s="3"/>
    </row>
    <row r="8353" spans="3:16" x14ac:dyDescent="0.25">
      <c r="C8353" s="4"/>
      <c r="P8353" s="3"/>
    </row>
    <row r="8354" spans="3:16" x14ac:dyDescent="0.25">
      <c r="C8354" s="4"/>
      <c r="P8354" s="3"/>
    </row>
    <row r="8355" spans="3:16" x14ac:dyDescent="0.25">
      <c r="C8355" s="4"/>
      <c r="P8355" s="3"/>
    </row>
    <row r="8356" spans="3:16" x14ac:dyDescent="0.25">
      <c r="C8356" s="4"/>
      <c r="P8356" s="3"/>
    </row>
    <row r="8357" spans="3:16" x14ac:dyDescent="0.25">
      <c r="C8357" s="4"/>
      <c r="P8357" s="3"/>
    </row>
    <row r="8358" spans="3:16" x14ac:dyDescent="0.25">
      <c r="C8358" s="4"/>
      <c r="P8358" s="3"/>
    </row>
    <row r="8359" spans="3:16" x14ac:dyDescent="0.25">
      <c r="C8359" s="4"/>
      <c r="P8359" s="3"/>
    </row>
    <row r="8360" spans="3:16" x14ac:dyDescent="0.25">
      <c r="C8360" s="4"/>
      <c r="P8360" s="3"/>
    </row>
    <row r="8361" spans="3:16" x14ac:dyDescent="0.25">
      <c r="C8361" s="4"/>
      <c r="P8361" s="3"/>
    </row>
    <row r="8362" spans="3:16" x14ac:dyDescent="0.25">
      <c r="C8362" s="4"/>
      <c r="P8362" s="3"/>
    </row>
    <row r="8363" spans="3:16" x14ac:dyDescent="0.25">
      <c r="C8363" s="4"/>
      <c r="P8363" s="3"/>
    </row>
    <row r="8364" spans="3:16" x14ac:dyDescent="0.25">
      <c r="C8364" s="4"/>
      <c r="P8364" s="3"/>
    </row>
    <row r="8365" spans="3:16" x14ac:dyDescent="0.25">
      <c r="C8365" s="4"/>
      <c r="P8365" s="3"/>
    </row>
    <row r="8366" spans="3:16" x14ac:dyDescent="0.25">
      <c r="C8366" s="4"/>
      <c r="P8366" s="3"/>
    </row>
    <row r="8367" spans="3:16" x14ac:dyDescent="0.25">
      <c r="C8367" s="4"/>
      <c r="P8367" s="3"/>
    </row>
    <row r="8368" spans="3:16" x14ac:dyDescent="0.25">
      <c r="C8368" s="4"/>
      <c r="P8368" s="3"/>
    </row>
    <row r="8369" spans="3:16" x14ac:dyDescent="0.25">
      <c r="C8369" s="4"/>
      <c r="P8369" s="3"/>
    </row>
    <row r="8370" spans="3:16" x14ac:dyDescent="0.25">
      <c r="C8370" s="4"/>
      <c r="P8370" s="3"/>
    </row>
    <row r="8371" spans="3:16" x14ac:dyDescent="0.25">
      <c r="C8371" s="4"/>
      <c r="P8371" s="3"/>
    </row>
    <row r="8372" spans="3:16" x14ac:dyDescent="0.25">
      <c r="C8372" s="4"/>
      <c r="P8372" s="3"/>
    </row>
    <row r="8373" spans="3:16" x14ac:dyDescent="0.25">
      <c r="C8373" s="4"/>
      <c r="P8373" s="3"/>
    </row>
    <row r="8374" spans="3:16" x14ac:dyDescent="0.25">
      <c r="C8374" s="4"/>
      <c r="P8374" s="3"/>
    </row>
    <row r="8375" spans="3:16" x14ac:dyDescent="0.25">
      <c r="C8375" s="4"/>
      <c r="P8375" s="3"/>
    </row>
    <row r="8376" spans="3:16" x14ac:dyDescent="0.25">
      <c r="C8376" s="4"/>
      <c r="P8376" s="3"/>
    </row>
    <row r="8377" spans="3:16" x14ac:dyDescent="0.25">
      <c r="C8377" s="4"/>
      <c r="P8377" s="3"/>
    </row>
    <row r="8378" spans="3:16" x14ac:dyDescent="0.25">
      <c r="C8378" s="4"/>
      <c r="P8378" s="3"/>
    </row>
    <row r="8379" spans="3:16" x14ac:dyDescent="0.25">
      <c r="C8379" s="4"/>
      <c r="P8379" s="3"/>
    </row>
    <row r="8380" spans="3:16" x14ac:dyDescent="0.25">
      <c r="C8380" s="4"/>
      <c r="P8380" s="3"/>
    </row>
    <row r="8381" spans="3:16" x14ac:dyDescent="0.25">
      <c r="C8381" s="4"/>
      <c r="P8381" s="3"/>
    </row>
    <row r="8382" spans="3:16" x14ac:dyDescent="0.25">
      <c r="C8382" s="4"/>
      <c r="P8382" s="3"/>
    </row>
    <row r="8383" spans="3:16" x14ac:dyDescent="0.25">
      <c r="C8383" s="4"/>
      <c r="P8383" s="3"/>
    </row>
    <row r="8384" spans="3:16" x14ac:dyDescent="0.25">
      <c r="C8384" s="4"/>
      <c r="P8384" s="3"/>
    </row>
    <row r="8385" spans="3:16" x14ac:dyDescent="0.25">
      <c r="C8385" s="4"/>
      <c r="P8385" s="3"/>
    </row>
    <row r="8386" spans="3:16" x14ac:dyDescent="0.25">
      <c r="C8386" s="4"/>
      <c r="P8386" s="3"/>
    </row>
    <row r="8387" spans="3:16" x14ac:dyDescent="0.25">
      <c r="C8387" s="4"/>
      <c r="P8387" s="3"/>
    </row>
    <row r="8388" spans="3:16" x14ac:dyDescent="0.25">
      <c r="C8388" s="4"/>
      <c r="P8388" s="3"/>
    </row>
    <row r="8389" spans="3:16" x14ac:dyDescent="0.25">
      <c r="C8389" s="4"/>
      <c r="P8389" s="3"/>
    </row>
    <row r="8390" spans="3:16" x14ac:dyDescent="0.25">
      <c r="C8390" s="4"/>
      <c r="P8390" s="3"/>
    </row>
    <row r="8391" spans="3:16" x14ac:dyDescent="0.25">
      <c r="C8391" s="4"/>
      <c r="P8391" s="3"/>
    </row>
    <row r="8392" spans="3:16" x14ac:dyDescent="0.25">
      <c r="C8392" s="4"/>
      <c r="P8392" s="3"/>
    </row>
    <row r="8393" spans="3:16" x14ac:dyDescent="0.25">
      <c r="C8393" s="4"/>
      <c r="P8393" s="3"/>
    </row>
    <row r="8394" spans="3:16" x14ac:dyDescent="0.25">
      <c r="C8394" s="4"/>
      <c r="P8394" s="3"/>
    </row>
    <row r="8395" spans="3:16" x14ac:dyDescent="0.25">
      <c r="C8395" s="4"/>
      <c r="P8395" s="3"/>
    </row>
    <row r="8396" spans="3:16" x14ac:dyDescent="0.25">
      <c r="C8396" s="4"/>
      <c r="P8396" s="3"/>
    </row>
    <row r="8397" spans="3:16" x14ac:dyDescent="0.25">
      <c r="C8397" s="4"/>
      <c r="P8397" s="3"/>
    </row>
    <row r="8398" spans="3:16" x14ac:dyDescent="0.25">
      <c r="C8398" s="4"/>
      <c r="P8398" s="3"/>
    </row>
    <row r="8399" spans="3:16" x14ac:dyDescent="0.25">
      <c r="C8399" s="4"/>
      <c r="P8399" s="3"/>
    </row>
    <row r="8400" spans="3:16" x14ac:dyDescent="0.25">
      <c r="C8400" s="4"/>
      <c r="P8400" s="3"/>
    </row>
    <row r="8401" spans="3:16" x14ac:dyDescent="0.25">
      <c r="C8401" s="4"/>
      <c r="P8401" s="3"/>
    </row>
    <row r="8402" spans="3:16" x14ac:dyDescent="0.25">
      <c r="C8402" s="4"/>
      <c r="P8402" s="3"/>
    </row>
    <row r="8403" spans="3:16" x14ac:dyDescent="0.25">
      <c r="C8403" s="4"/>
      <c r="P8403" s="3"/>
    </row>
    <row r="8404" spans="3:16" x14ac:dyDescent="0.25">
      <c r="C8404" s="4"/>
      <c r="P8404" s="3"/>
    </row>
    <row r="8405" spans="3:16" x14ac:dyDescent="0.25">
      <c r="C8405" s="4"/>
      <c r="P8405" s="3"/>
    </row>
    <row r="8406" spans="3:16" x14ac:dyDescent="0.25">
      <c r="C8406" s="4"/>
      <c r="P8406" s="3"/>
    </row>
    <row r="8407" spans="3:16" x14ac:dyDescent="0.25">
      <c r="C8407" s="4"/>
      <c r="P8407" s="3"/>
    </row>
    <row r="8408" spans="3:16" x14ac:dyDescent="0.25">
      <c r="C8408" s="4"/>
      <c r="P8408" s="3"/>
    </row>
    <row r="8409" spans="3:16" x14ac:dyDescent="0.25">
      <c r="C8409" s="4"/>
      <c r="P8409" s="3"/>
    </row>
    <row r="8410" spans="3:16" x14ac:dyDescent="0.25">
      <c r="C8410" s="4"/>
      <c r="P8410" s="3"/>
    </row>
    <row r="8411" spans="3:16" x14ac:dyDescent="0.25">
      <c r="C8411" s="4"/>
      <c r="P8411" s="3"/>
    </row>
    <row r="8412" spans="3:16" x14ac:dyDescent="0.25">
      <c r="C8412" s="4"/>
      <c r="P8412" s="3"/>
    </row>
    <row r="8413" spans="3:16" x14ac:dyDescent="0.25">
      <c r="C8413" s="4"/>
      <c r="P8413" s="3"/>
    </row>
    <row r="8414" spans="3:16" x14ac:dyDescent="0.25">
      <c r="C8414" s="4"/>
      <c r="P8414" s="3"/>
    </row>
    <row r="8415" spans="3:16" x14ac:dyDescent="0.25">
      <c r="C8415" s="4"/>
      <c r="P8415" s="3"/>
    </row>
    <row r="8416" spans="3:16" x14ac:dyDescent="0.25">
      <c r="C8416" s="4"/>
      <c r="P8416" s="3"/>
    </row>
    <row r="8417" spans="3:16" x14ac:dyDescent="0.25">
      <c r="C8417" s="4"/>
      <c r="P8417" s="3"/>
    </row>
    <row r="8418" spans="3:16" x14ac:dyDescent="0.25">
      <c r="C8418" s="4"/>
      <c r="P8418" s="3"/>
    </row>
    <row r="8419" spans="3:16" x14ac:dyDescent="0.25">
      <c r="C8419" s="4"/>
      <c r="P8419" s="3"/>
    </row>
    <row r="8420" spans="3:16" x14ac:dyDescent="0.25">
      <c r="C8420" s="4"/>
      <c r="P8420" s="3"/>
    </row>
    <row r="8421" spans="3:16" x14ac:dyDescent="0.25">
      <c r="C8421" s="4"/>
      <c r="P8421" s="3"/>
    </row>
    <row r="8422" spans="3:16" x14ac:dyDescent="0.25">
      <c r="C8422" s="4"/>
      <c r="P8422" s="3"/>
    </row>
    <row r="8423" spans="3:16" x14ac:dyDescent="0.25">
      <c r="C8423" s="4"/>
      <c r="P8423" s="3"/>
    </row>
    <row r="8424" spans="3:16" x14ac:dyDescent="0.25">
      <c r="C8424" s="4"/>
      <c r="P8424" s="3"/>
    </row>
    <row r="8425" spans="3:16" x14ac:dyDescent="0.25">
      <c r="C8425" s="4"/>
      <c r="P8425" s="3"/>
    </row>
    <row r="8426" spans="3:16" x14ac:dyDescent="0.25">
      <c r="C8426" s="4"/>
      <c r="P8426" s="3"/>
    </row>
    <row r="8427" spans="3:16" x14ac:dyDescent="0.25">
      <c r="C8427" s="4"/>
      <c r="P8427" s="3"/>
    </row>
    <row r="8428" spans="3:16" x14ac:dyDescent="0.25">
      <c r="C8428" s="4"/>
      <c r="P8428" s="3"/>
    </row>
    <row r="8429" spans="3:16" x14ac:dyDescent="0.25">
      <c r="C8429" s="4"/>
      <c r="P8429" s="3"/>
    </row>
    <row r="8430" spans="3:16" x14ac:dyDescent="0.25">
      <c r="C8430" s="4"/>
      <c r="P8430" s="3"/>
    </row>
    <row r="8431" spans="3:16" x14ac:dyDescent="0.25">
      <c r="C8431" s="4"/>
      <c r="P8431" s="3"/>
    </row>
    <row r="8432" spans="3:16" x14ac:dyDescent="0.25">
      <c r="C8432" s="4"/>
      <c r="P8432" s="3"/>
    </row>
    <row r="8433" spans="3:16" x14ac:dyDescent="0.25">
      <c r="C8433" s="4"/>
      <c r="P8433" s="3"/>
    </row>
    <row r="8434" spans="3:16" x14ac:dyDescent="0.25">
      <c r="C8434" s="4"/>
      <c r="P8434" s="3"/>
    </row>
    <row r="8435" spans="3:16" x14ac:dyDescent="0.25">
      <c r="C8435" s="4"/>
      <c r="P8435" s="3"/>
    </row>
    <row r="8436" spans="3:16" x14ac:dyDescent="0.25">
      <c r="C8436" s="4"/>
      <c r="P8436" s="3"/>
    </row>
    <row r="8437" spans="3:16" x14ac:dyDescent="0.25">
      <c r="C8437" s="4"/>
      <c r="P8437" s="3"/>
    </row>
    <row r="8438" spans="3:16" x14ac:dyDescent="0.25">
      <c r="C8438" s="4"/>
      <c r="P8438" s="3"/>
    </row>
    <row r="8439" spans="3:16" x14ac:dyDescent="0.25">
      <c r="C8439" s="4"/>
      <c r="P8439" s="3"/>
    </row>
    <row r="8440" spans="3:16" x14ac:dyDescent="0.25">
      <c r="C8440" s="4"/>
      <c r="P8440" s="3"/>
    </row>
    <row r="8441" spans="3:16" x14ac:dyDescent="0.25">
      <c r="C8441" s="4"/>
      <c r="P8441" s="3"/>
    </row>
    <row r="8442" spans="3:16" x14ac:dyDescent="0.25">
      <c r="C8442" s="4"/>
      <c r="P8442" s="3"/>
    </row>
    <row r="8443" spans="3:16" x14ac:dyDescent="0.25">
      <c r="C8443" s="4"/>
      <c r="P8443" s="3"/>
    </row>
    <row r="8444" spans="3:16" x14ac:dyDescent="0.25">
      <c r="C8444" s="4"/>
      <c r="P8444" s="3"/>
    </row>
    <row r="8445" spans="3:16" x14ac:dyDescent="0.25">
      <c r="C8445" s="4"/>
      <c r="P8445" s="3"/>
    </row>
    <row r="8446" spans="3:16" x14ac:dyDescent="0.25">
      <c r="C8446" s="4"/>
      <c r="P8446" s="3"/>
    </row>
    <row r="8447" spans="3:16" x14ac:dyDescent="0.25">
      <c r="C8447" s="4"/>
      <c r="P8447" s="3"/>
    </row>
    <row r="8448" spans="3:16" x14ac:dyDescent="0.25">
      <c r="C8448" s="4"/>
      <c r="P8448" s="3"/>
    </row>
    <row r="8449" spans="3:16" x14ac:dyDescent="0.25">
      <c r="C8449" s="4"/>
      <c r="P8449" s="3"/>
    </row>
    <row r="8450" spans="3:16" x14ac:dyDescent="0.25">
      <c r="C8450" s="4"/>
      <c r="P8450" s="3"/>
    </row>
    <row r="8451" spans="3:16" x14ac:dyDescent="0.25">
      <c r="C8451" s="4"/>
      <c r="P8451" s="3"/>
    </row>
    <row r="8452" spans="3:16" x14ac:dyDescent="0.25">
      <c r="C8452" s="4"/>
      <c r="P8452" s="3"/>
    </row>
    <row r="8453" spans="3:16" x14ac:dyDescent="0.25">
      <c r="C8453" s="4"/>
      <c r="P8453" s="3"/>
    </row>
    <row r="8454" spans="3:16" x14ac:dyDescent="0.25">
      <c r="C8454" s="4"/>
      <c r="P8454" s="3"/>
    </row>
    <row r="8455" spans="3:16" x14ac:dyDescent="0.25">
      <c r="C8455" s="4"/>
      <c r="P8455" s="3"/>
    </row>
    <row r="8456" spans="3:16" x14ac:dyDescent="0.25">
      <c r="C8456" s="4"/>
      <c r="P8456" s="3"/>
    </row>
    <row r="8457" spans="3:16" x14ac:dyDescent="0.25">
      <c r="C8457" s="4"/>
      <c r="P8457" s="3"/>
    </row>
    <row r="8458" spans="3:16" x14ac:dyDescent="0.25">
      <c r="C8458" s="4"/>
      <c r="P8458" s="3"/>
    </row>
    <row r="8459" spans="3:16" x14ac:dyDescent="0.25">
      <c r="C8459" s="4"/>
      <c r="P8459" s="3"/>
    </row>
    <row r="8460" spans="3:16" x14ac:dyDescent="0.25">
      <c r="C8460" s="4"/>
      <c r="P8460" s="3"/>
    </row>
    <row r="8461" spans="3:16" x14ac:dyDescent="0.25">
      <c r="C8461" s="4"/>
      <c r="P8461" s="3"/>
    </row>
    <row r="8462" spans="3:16" x14ac:dyDescent="0.25">
      <c r="C8462" s="4"/>
      <c r="P8462" s="3"/>
    </row>
    <row r="8463" spans="3:16" x14ac:dyDescent="0.25">
      <c r="C8463" s="4"/>
      <c r="P8463" s="3"/>
    </row>
    <row r="8464" spans="3:16" x14ac:dyDescent="0.25">
      <c r="C8464" s="4"/>
      <c r="P8464" s="3"/>
    </row>
    <row r="8465" spans="3:16" x14ac:dyDescent="0.25">
      <c r="C8465" s="4"/>
      <c r="P8465" s="3"/>
    </row>
    <row r="8466" spans="3:16" x14ac:dyDescent="0.25">
      <c r="C8466" s="4"/>
      <c r="P8466" s="3"/>
    </row>
    <row r="8467" spans="3:16" x14ac:dyDescent="0.25">
      <c r="C8467" s="4"/>
      <c r="P8467" s="3"/>
    </row>
    <row r="8468" spans="3:16" x14ac:dyDescent="0.25">
      <c r="C8468" s="4"/>
      <c r="P8468" s="3"/>
    </row>
    <row r="8469" spans="3:16" x14ac:dyDescent="0.25">
      <c r="C8469" s="4"/>
      <c r="P8469" s="3"/>
    </row>
    <row r="8470" spans="3:16" x14ac:dyDescent="0.25">
      <c r="C8470" s="4"/>
      <c r="P8470" s="3"/>
    </row>
    <row r="8471" spans="3:16" x14ac:dyDescent="0.25">
      <c r="C8471" s="4"/>
      <c r="P8471" s="3"/>
    </row>
    <row r="8472" spans="3:16" x14ac:dyDescent="0.25">
      <c r="C8472" s="4"/>
      <c r="P8472" s="3"/>
    </row>
    <row r="8473" spans="3:16" x14ac:dyDescent="0.25">
      <c r="C8473" s="4"/>
      <c r="P8473" s="3"/>
    </row>
    <row r="8474" spans="3:16" x14ac:dyDescent="0.25">
      <c r="C8474" s="4"/>
      <c r="P8474" s="3"/>
    </row>
    <row r="8475" spans="3:16" x14ac:dyDescent="0.25">
      <c r="C8475" s="4"/>
      <c r="P8475" s="3"/>
    </row>
    <row r="8476" spans="3:16" x14ac:dyDescent="0.25">
      <c r="C8476" s="4"/>
      <c r="P8476" s="3"/>
    </row>
    <row r="8477" spans="3:16" x14ac:dyDescent="0.25">
      <c r="C8477" s="4"/>
      <c r="P8477" s="3"/>
    </row>
    <row r="8478" spans="3:16" x14ac:dyDescent="0.25">
      <c r="C8478" s="4"/>
      <c r="P8478" s="3"/>
    </row>
    <row r="8479" spans="3:16" x14ac:dyDescent="0.25">
      <c r="C8479" s="4"/>
      <c r="P8479" s="3"/>
    </row>
    <row r="8480" spans="3:16" x14ac:dyDescent="0.25">
      <c r="C8480" s="4"/>
      <c r="P8480" s="3"/>
    </row>
    <row r="8481" spans="3:16" x14ac:dyDescent="0.25">
      <c r="C8481" s="4"/>
      <c r="P8481" s="3"/>
    </row>
    <row r="8482" spans="3:16" x14ac:dyDescent="0.25">
      <c r="C8482" s="4"/>
      <c r="P8482" s="3"/>
    </row>
    <row r="8483" spans="3:16" x14ac:dyDescent="0.25">
      <c r="C8483" s="4"/>
      <c r="P8483" s="3"/>
    </row>
    <row r="8484" spans="3:16" x14ac:dyDescent="0.25">
      <c r="C8484" s="4"/>
      <c r="P8484" s="3"/>
    </row>
    <row r="8485" spans="3:16" x14ac:dyDescent="0.25">
      <c r="C8485" s="4"/>
      <c r="P8485" s="3"/>
    </row>
    <row r="8486" spans="3:16" x14ac:dyDescent="0.25">
      <c r="C8486" s="4"/>
      <c r="P8486" s="3"/>
    </row>
    <row r="8487" spans="3:16" x14ac:dyDescent="0.25">
      <c r="C8487" s="4"/>
      <c r="P8487" s="3"/>
    </row>
    <row r="8488" spans="3:16" x14ac:dyDescent="0.25">
      <c r="C8488" s="4"/>
      <c r="P8488" s="3"/>
    </row>
    <row r="8489" spans="3:16" x14ac:dyDescent="0.25">
      <c r="C8489" s="4"/>
      <c r="P8489" s="3"/>
    </row>
    <row r="8490" spans="3:16" x14ac:dyDescent="0.25">
      <c r="C8490" s="4"/>
      <c r="P8490" s="3"/>
    </row>
    <row r="8491" spans="3:16" x14ac:dyDescent="0.25">
      <c r="C8491" s="4"/>
      <c r="P8491" s="3"/>
    </row>
    <row r="8492" spans="3:16" x14ac:dyDescent="0.25">
      <c r="C8492" s="4"/>
      <c r="P8492" s="3"/>
    </row>
    <row r="8493" spans="3:16" x14ac:dyDescent="0.25">
      <c r="C8493" s="4"/>
      <c r="P8493" s="3"/>
    </row>
    <row r="8494" spans="3:16" x14ac:dyDescent="0.25">
      <c r="C8494" s="4"/>
      <c r="P8494" s="3"/>
    </row>
    <row r="8495" spans="3:16" x14ac:dyDescent="0.25">
      <c r="C8495" s="4"/>
      <c r="P8495" s="3"/>
    </row>
    <row r="8496" spans="3:16" x14ac:dyDescent="0.25">
      <c r="C8496" s="4"/>
      <c r="P8496" s="3"/>
    </row>
    <row r="8497" spans="3:16" x14ac:dyDescent="0.25">
      <c r="C8497" s="4"/>
      <c r="P8497" s="3"/>
    </row>
    <row r="8498" spans="3:16" x14ac:dyDescent="0.25">
      <c r="C8498" s="4"/>
      <c r="P8498" s="3"/>
    </row>
    <row r="8499" spans="3:16" x14ac:dyDescent="0.25">
      <c r="C8499" s="4"/>
      <c r="P8499" s="3"/>
    </row>
    <row r="8500" spans="3:16" x14ac:dyDescent="0.25">
      <c r="C8500" s="4"/>
      <c r="P8500" s="3"/>
    </row>
    <row r="8501" spans="3:16" x14ac:dyDescent="0.25">
      <c r="C8501" s="4"/>
      <c r="P8501" s="3"/>
    </row>
    <row r="8502" spans="3:16" x14ac:dyDescent="0.25">
      <c r="C8502" s="4"/>
      <c r="P8502" s="3"/>
    </row>
    <row r="8503" spans="3:16" x14ac:dyDescent="0.25">
      <c r="C8503" s="4"/>
      <c r="P8503" s="3"/>
    </row>
    <row r="8504" spans="3:16" x14ac:dyDescent="0.25">
      <c r="C8504" s="4"/>
      <c r="P8504" s="3"/>
    </row>
    <row r="8505" spans="3:16" x14ac:dyDescent="0.25">
      <c r="C8505" s="4"/>
      <c r="P8505" s="3"/>
    </row>
    <row r="8506" spans="3:16" x14ac:dyDescent="0.25">
      <c r="C8506" s="4"/>
      <c r="P8506" s="3"/>
    </row>
    <row r="8507" spans="3:16" x14ac:dyDescent="0.25">
      <c r="C8507" s="4"/>
      <c r="P8507" s="3"/>
    </row>
    <row r="8508" spans="3:16" x14ac:dyDescent="0.25">
      <c r="C8508" s="4"/>
      <c r="P8508" s="3"/>
    </row>
    <row r="8509" spans="3:16" x14ac:dyDescent="0.25">
      <c r="C8509" s="4"/>
      <c r="P8509" s="3"/>
    </row>
    <row r="8510" spans="3:16" x14ac:dyDescent="0.25">
      <c r="C8510" s="4"/>
      <c r="P8510" s="3"/>
    </row>
    <row r="8511" spans="3:16" x14ac:dyDescent="0.25">
      <c r="C8511" s="4"/>
      <c r="P8511" s="3"/>
    </row>
    <row r="8512" spans="3:16" x14ac:dyDescent="0.25">
      <c r="C8512" s="4"/>
      <c r="P8512" s="3"/>
    </row>
    <row r="8513" spans="3:16" x14ac:dyDescent="0.25">
      <c r="C8513" s="4"/>
      <c r="P8513" s="3"/>
    </row>
    <row r="8514" spans="3:16" x14ac:dyDescent="0.25">
      <c r="C8514" s="4"/>
      <c r="P8514" s="3"/>
    </row>
    <row r="8515" spans="3:16" x14ac:dyDescent="0.25">
      <c r="C8515" s="4"/>
      <c r="P8515" s="3"/>
    </row>
    <row r="8516" spans="3:16" x14ac:dyDescent="0.25">
      <c r="C8516" s="4"/>
      <c r="P8516" s="3"/>
    </row>
    <row r="8517" spans="3:16" x14ac:dyDescent="0.25">
      <c r="C8517" s="4"/>
      <c r="P8517" s="3"/>
    </row>
    <row r="8518" spans="3:16" x14ac:dyDescent="0.25">
      <c r="C8518" s="4"/>
      <c r="P8518" s="3"/>
    </row>
    <row r="8519" spans="3:16" x14ac:dyDescent="0.25">
      <c r="C8519" s="4"/>
      <c r="P8519" s="3"/>
    </row>
    <row r="8520" spans="3:16" x14ac:dyDescent="0.25">
      <c r="C8520" s="4"/>
      <c r="P8520" s="3"/>
    </row>
    <row r="8521" spans="3:16" x14ac:dyDescent="0.25">
      <c r="C8521" s="4"/>
      <c r="P8521" s="3"/>
    </row>
    <row r="8522" spans="3:16" x14ac:dyDescent="0.25">
      <c r="C8522" s="4"/>
      <c r="P8522" s="3"/>
    </row>
    <row r="8523" spans="3:16" x14ac:dyDescent="0.25">
      <c r="C8523" s="4"/>
      <c r="P8523" s="3"/>
    </row>
    <row r="8524" spans="3:16" x14ac:dyDescent="0.25">
      <c r="C8524" s="4"/>
      <c r="P8524" s="3"/>
    </row>
    <row r="8525" spans="3:16" x14ac:dyDescent="0.25">
      <c r="C8525" s="4"/>
      <c r="P8525" s="3"/>
    </row>
    <row r="8526" spans="3:16" x14ac:dyDescent="0.25">
      <c r="C8526" s="4"/>
      <c r="P8526" s="3"/>
    </row>
    <row r="8527" spans="3:16" x14ac:dyDescent="0.25">
      <c r="C8527" s="4"/>
      <c r="P8527" s="3"/>
    </row>
    <row r="8528" spans="3:16" x14ac:dyDescent="0.25">
      <c r="C8528" s="4"/>
      <c r="P8528" s="3"/>
    </row>
    <row r="8529" spans="3:16" x14ac:dyDescent="0.25">
      <c r="C8529" s="4"/>
      <c r="P8529" s="3"/>
    </row>
    <row r="8530" spans="3:16" x14ac:dyDescent="0.25">
      <c r="C8530" s="4"/>
      <c r="P8530" s="3"/>
    </row>
    <row r="8531" spans="3:16" x14ac:dyDescent="0.25">
      <c r="C8531" s="4"/>
      <c r="P8531" s="3"/>
    </row>
    <row r="8532" spans="3:16" x14ac:dyDescent="0.25">
      <c r="C8532" s="4"/>
      <c r="P8532" s="3"/>
    </row>
    <row r="8533" spans="3:16" x14ac:dyDescent="0.25">
      <c r="C8533" s="4"/>
      <c r="P8533" s="3"/>
    </row>
    <row r="8534" spans="3:16" x14ac:dyDescent="0.25">
      <c r="C8534" s="4"/>
      <c r="P8534" s="3"/>
    </row>
    <row r="8535" spans="3:16" x14ac:dyDescent="0.25">
      <c r="C8535" s="4"/>
      <c r="P8535" s="3"/>
    </row>
    <row r="8536" spans="3:16" x14ac:dyDescent="0.25">
      <c r="C8536" s="4"/>
      <c r="P8536" s="3"/>
    </row>
    <row r="8537" spans="3:16" x14ac:dyDescent="0.25">
      <c r="C8537" s="4"/>
      <c r="P8537" s="3"/>
    </row>
    <row r="8538" spans="3:16" x14ac:dyDescent="0.25">
      <c r="C8538" s="4"/>
      <c r="P8538" s="3"/>
    </row>
    <row r="8539" spans="3:16" x14ac:dyDescent="0.25">
      <c r="C8539" s="4"/>
      <c r="P8539" s="3"/>
    </row>
    <row r="8540" spans="3:16" x14ac:dyDescent="0.25">
      <c r="C8540" s="4"/>
      <c r="P8540" s="3"/>
    </row>
    <row r="8541" spans="3:16" x14ac:dyDescent="0.25">
      <c r="C8541" s="4"/>
      <c r="P8541" s="3"/>
    </row>
    <row r="8542" spans="3:16" x14ac:dyDescent="0.25">
      <c r="C8542" s="4"/>
      <c r="P8542" s="3"/>
    </row>
    <row r="8543" spans="3:16" x14ac:dyDescent="0.25">
      <c r="C8543" s="4"/>
      <c r="P8543" s="3"/>
    </row>
    <row r="8544" spans="3:16" x14ac:dyDescent="0.25">
      <c r="C8544" s="4"/>
      <c r="P8544" s="3"/>
    </row>
    <row r="8545" spans="3:16" x14ac:dyDescent="0.25">
      <c r="C8545" s="4"/>
      <c r="P8545" s="3"/>
    </row>
    <row r="8546" spans="3:16" x14ac:dyDescent="0.25">
      <c r="C8546" s="4"/>
      <c r="P8546" s="3"/>
    </row>
    <row r="8547" spans="3:16" x14ac:dyDescent="0.25">
      <c r="C8547" s="4"/>
      <c r="P8547" s="3"/>
    </row>
    <row r="8548" spans="3:16" x14ac:dyDescent="0.25">
      <c r="C8548" s="4"/>
      <c r="P8548" s="3"/>
    </row>
    <row r="8549" spans="3:16" x14ac:dyDescent="0.25">
      <c r="C8549" s="4"/>
      <c r="P8549" s="3"/>
    </row>
    <row r="8550" spans="3:16" x14ac:dyDescent="0.25">
      <c r="C8550" s="4"/>
      <c r="P8550" s="3"/>
    </row>
    <row r="8551" spans="3:16" x14ac:dyDescent="0.25">
      <c r="C8551" s="4"/>
      <c r="P8551" s="3"/>
    </row>
    <row r="8552" spans="3:16" x14ac:dyDescent="0.25">
      <c r="C8552" s="4"/>
      <c r="P8552" s="3"/>
    </row>
    <row r="8553" spans="3:16" x14ac:dyDescent="0.25">
      <c r="C8553" s="4"/>
      <c r="P8553" s="3"/>
    </row>
    <row r="8554" spans="3:16" x14ac:dyDescent="0.25">
      <c r="C8554" s="4"/>
      <c r="P8554" s="3"/>
    </row>
    <row r="8555" spans="3:16" x14ac:dyDescent="0.25">
      <c r="C8555" s="4"/>
      <c r="P8555" s="3"/>
    </row>
    <row r="8556" spans="3:16" x14ac:dyDescent="0.25">
      <c r="C8556" s="4"/>
      <c r="P8556" s="3"/>
    </row>
    <row r="8557" spans="3:16" x14ac:dyDescent="0.25">
      <c r="C8557" s="4"/>
      <c r="P8557" s="3"/>
    </row>
    <row r="8558" spans="3:16" x14ac:dyDescent="0.25">
      <c r="C8558" s="4"/>
      <c r="P8558" s="3"/>
    </row>
    <row r="8559" spans="3:16" x14ac:dyDescent="0.25">
      <c r="C8559" s="4"/>
      <c r="P8559" s="3"/>
    </row>
    <row r="8560" spans="3:16" x14ac:dyDescent="0.25">
      <c r="C8560" s="4"/>
      <c r="P8560" s="3"/>
    </row>
    <row r="8561" spans="3:16" x14ac:dyDescent="0.25">
      <c r="C8561" s="4"/>
      <c r="P8561" s="3"/>
    </row>
    <row r="8562" spans="3:16" x14ac:dyDescent="0.25">
      <c r="C8562" s="4"/>
      <c r="P8562" s="3"/>
    </row>
    <row r="8563" spans="3:16" x14ac:dyDescent="0.25">
      <c r="C8563" s="4"/>
      <c r="P8563" s="3"/>
    </row>
    <row r="8564" spans="3:16" x14ac:dyDescent="0.25">
      <c r="C8564" s="4"/>
      <c r="P8564" s="3"/>
    </row>
    <row r="8565" spans="3:16" x14ac:dyDescent="0.25">
      <c r="C8565" s="4"/>
      <c r="P8565" s="3"/>
    </row>
    <row r="8566" spans="3:16" x14ac:dyDescent="0.25">
      <c r="C8566" s="4"/>
      <c r="P8566" s="3"/>
    </row>
    <row r="8567" spans="3:16" x14ac:dyDescent="0.25">
      <c r="C8567" s="4"/>
      <c r="P8567" s="3"/>
    </row>
    <row r="8568" spans="3:16" x14ac:dyDescent="0.25">
      <c r="C8568" s="4"/>
      <c r="P8568" s="3"/>
    </row>
    <row r="8569" spans="3:16" x14ac:dyDescent="0.25">
      <c r="C8569" s="4"/>
      <c r="P8569" s="3"/>
    </row>
    <row r="8570" spans="3:16" x14ac:dyDescent="0.25">
      <c r="C8570" s="4"/>
      <c r="P8570" s="3"/>
    </row>
    <row r="8571" spans="3:16" x14ac:dyDescent="0.25">
      <c r="C8571" s="4"/>
      <c r="P8571" s="3"/>
    </row>
    <row r="8572" spans="3:16" x14ac:dyDescent="0.25">
      <c r="C8572" s="4"/>
      <c r="P8572" s="3"/>
    </row>
    <row r="8573" spans="3:16" x14ac:dyDescent="0.25">
      <c r="C8573" s="4"/>
      <c r="P8573" s="3"/>
    </row>
    <row r="8574" spans="3:16" x14ac:dyDescent="0.25">
      <c r="C8574" s="4"/>
      <c r="P8574" s="3"/>
    </row>
    <row r="8575" spans="3:16" x14ac:dyDescent="0.25">
      <c r="C8575" s="4"/>
      <c r="P8575" s="3"/>
    </row>
    <row r="8576" spans="3:16" x14ac:dyDescent="0.25">
      <c r="C8576" s="4"/>
      <c r="P8576" s="3"/>
    </row>
    <row r="8577" spans="3:16" x14ac:dyDescent="0.25">
      <c r="C8577" s="4"/>
      <c r="P8577" s="3"/>
    </row>
    <row r="8578" spans="3:16" x14ac:dyDescent="0.25">
      <c r="C8578" s="4"/>
      <c r="P8578" s="3"/>
    </row>
    <row r="8579" spans="3:16" x14ac:dyDescent="0.25">
      <c r="C8579" s="4"/>
      <c r="P8579" s="3"/>
    </row>
    <row r="8580" spans="3:16" x14ac:dyDescent="0.25">
      <c r="C8580" s="4"/>
      <c r="P8580" s="3"/>
    </row>
    <row r="8581" spans="3:16" x14ac:dyDescent="0.25">
      <c r="C8581" s="4"/>
      <c r="P8581" s="3"/>
    </row>
    <row r="8582" spans="3:16" x14ac:dyDescent="0.25">
      <c r="C8582" s="4"/>
      <c r="P8582" s="3"/>
    </row>
    <row r="8583" spans="3:16" x14ac:dyDescent="0.25">
      <c r="C8583" s="4"/>
      <c r="P8583" s="3"/>
    </row>
    <row r="8584" spans="3:16" x14ac:dyDescent="0.25">
      <c r="C8584" s="4"/>
      <c r="P8584" s="3"/>
    </row>
    <row r="8585" spans="3:16" x14ac:dyDescent="0.25">
      <c r="C8585" s="4"/>
      <c r="P8585" s="3"/>
    </row>
    <row r="8586" spans="3:16" x14ac:dyDescent="0.25">
      <c r="C8586" s="4"/>
      <c r="P8586" s="3"/>
    </row>
    <row r="8587" spans="3:16" x14ac:dyDescent="0.25">
      <c r="C8587" s="4"/>
      <c r="P8587" s="3"/>
    </row>
    <row r="8588" spans="3:16" x14ac:dyDescent="0.25">
      <c r="C8588" s="4"/>
      <c r="P8588" s="3"/>
    </row>
    <row r="8589" spans="3:16" x14ac:dyDescent="0.25">
      <c r="C8589" s="4"/>
      <c r="P8589" s="3"/>
    </row>
    <row r="8590" spans="3:16" x14ac:dyDescent="0.25">
      <c r="C8590" s="4"/>
      <c r="P8590" s="3"/>
    </row>
    <row r="8591" spans="3:16" x14ac:dyDescent="0.25">
      <c r="C8591" s="4"/>
      <c r="P8591" s="3"/>
    </row>
    <row r="8592" spans="3:16" x14ac:dyDescent="0.25">
      <c r="C8592" s="4"/>
      <c r="P8592" s="3"/>
    </row>
    <row r="8593" spans="3:16" x14ac:dyDescent="0.25">
      <c r="C8593" s="4"/>
      <c r="P8593" s="3"/>
    </row>
    <row r="8594" spans="3:16" x14ac:dyDescent="0.25">
      <c r="C8594" s="4"/>
      <c r="P8594" s="3"/>
    </row>
    <row r="8595" spans="3:16" x14ac:dyDescent="0.25">
      <c r="C8595" s="4"/>
      <c r="P8595" s="3"/>
    </row>
    <row r="8596" spans="3:16" x14ac:dyDescent="0.25">
      <c r="C8596" s="4"/>
      <c r="P8596" s="3"/>
    </row>
    <row r="8597" spans="3:16" x14ac:dyDescent="0.25">
      <c r="C8597" s="4"/>
      <c r="P8597" s="3"/>
    </row>
    <row r="8598" spans="3:16" x14ac:dyDescent="0.25">
      <c r="C8598" s="4"/>
      <c r="P8598" s="3"/>
    </row>
    <row r="8599" spans="3:16" x14ac:dyDescent="0.25">
      <c r="C8599" s="4"/>
      <c r="P8599" s="3"/>
    </row>
    <row r="8600" spans="3:16" x14ac:dyDescent="0.25">
      <c r="C8600" s="4"/>
      <c r="P8600" s="3"/>
    </row>
    <row r="8601" spans="3:16" x14ac:dyDescent="0.25">
      <c r="C8601" s="4"/>
      <c r="P8601" s="3"/>
    </row>
    <row r="8602" spans="3:16" x14ac:dyDescent="0.25">
      <c r="C8602" s="4"/>
      <c r="P8602" s="3"/>
    </row>
    <row r="8603" spans="3:16" x14ac:dyDescent="0.25">
      <c r="C8603" s="4"/>
      <c r="P8603" s="3"/>
    </row>
    <row r="8604" spans="3:16" x14ac:dyDescent="0.25">
      <c r="C8604" s="4"/>
      <c r="P8604" s="3"/>
    </row>
    <row r="8605" spans="3:16" x14ac:dyDescent="0.25">
      <c r="C8605" s="4"/>
      <c r="P8605" s="3"/>
    </row>
    <row r="8606" spans="3:16" x14ac:dyDescent="0.25">
      <c r="C8606" s="4"/>
      <c r="P8606" s="3"/>
    </row>
    <row r="8607" spans="3:16" x14ac:dyDescent="0.25">
      <c r="C8607" s="4"/>
      <c r="P8607" s="3"/>
    </row>
    <row r="8608" spans="3:16" x14ac:dyDescent="0.25">
      <c r="C8608" s="4"/>
      <c r="P8608" s="3"/>
    </row>
    <row r="8609" spans="3:16" x14ac:dyDescent="0.25">
      <c r="C8609" s="4"/>
      <c r="P8609" s="3"/>
    </row>
    <row r="8610" spans="3:16" x14ac:dyDescent="0.25">
      <c r="C8610" s="4"/>
      <c r="P8610" s="3"/>
    </row>
    <row r="8611" spans="3:16" x14ac:dyDescent="0.25">
      <c r="C8611" s="4"/>
      <c r="P8611" s="3"/>
    </row>
    <row r="8612" spans="3:16" x14ac:dyDescent="0.25">
      <c r="C8612" s="4"/>
      <c r="P8612" s="3"/>
    </row>
    <row r="8613" spans="3:16" x14ac:dyDescent="0.25">
      <c r="C8613" s="4"/>
      <c r="P8613" s="3"/>
    </row>
    <row r="8614" spans="3:16" x14ac:dyDescent="0.25">
      <c r="C8614" s="4"/>
      <c r="P8614" s="3"/>
    </row>
    <row r="8615" spans="3:16" x14ac:dyDescent="0.25">
      <c r="C8615" s="4"/>
      <c r="P8615" s="3"/>
    </row>
    <row r="8616" spans="3:16" x14ac:dyDescent="0.25">
      <c r="C8616" s="4"/>
      <c r="P8616" s="3"/>
    </row>
    <row r="8617" spans="3:16" x14ac:dyDescent="0.25">
      <c r="C8617" s="4"/>
      <c r="P8617" s="3"/>
    </row>
    <row r="8618" spans="3:16" x14ac:dyDescent="0.25">
      <c r="C8618" s="4"/>
      <c r="P8618" s="3"/>
    </row>
    <row r="8619" spans="3:16" x14ac:dyDescent="0.25">
      <c r="C8619" s="4"/>
      <c r="P8619" s="3"/>
    </row>
    <row r="8620" spans="3:16" x14ac:dyDescent="0.25">
      <c r="C8620" s="4"/>
      <c r="P8620" s="3"/>
    </row>
    <row r="8621" spans="3:16" x14ac:dyDescent="0.25">
      <c r="C8621" s="4"/>
      <c r="P8621" s="3"/>
    </row>
    <row r="8622" spans="3:16" x14ac:dyDescent="0.25">
      <c r="C8622" s="4"/>
      <c r="P8622" s="3"/>
    </row>
    <row r="8623" spans="3:16" x14ac:dyDescent="0.25">
      <c r="C8623" s="4"/>
      <c r="P8623" s="3"/>
    </row>
    <row r="8624" spans="3:16" x14ac:dyDescent="0.25">
      <c r="C8624" s="4"/>
      <c r="P8624" s="3"/>
    </row>
    <row r="8625" spans="3:16" x14ac:dyDescent="0.25">
      <c r="C8625" s="4"/>
      <c r="P8625" s="3"/>
    </row>
    <row r="8626" spans="3:16" x14ac:dyDescent="0.25">
      <c r="C8626" s="4"/>
      <c r="P8626" s="3"/>
    </row>
    <row r="8627" spans="3:16" x14ac:dyDescent="0.25">
      <c r="C8627" s="4"/>
      <c r="P8627" s="3"/>
    </row>
    <row r="8628" spans="3:16" x14ac:dyDescent="0.25">
      <c r="C8628" s="4"/>
      <c r="P8628" s="3"/>
    </row>
    <row r="8629" spans="3:16" x14ac:dyDescent="0.25">
      <c r="C8629" s="4"/>
      <c r="P8629" s="3"/>
    </row>
    <row r="8630" spans="3:16" x14ac:dyDescent="0.25">
      <c r="C8630" s="4"/>
      <c r="P8630" s="3"/>
    </row>
    <row r="8631" spans="3:16" x14ac:dyDescent="0.25">
      <c r="C8631" s="4"/>
      <c r="P8631" s="3"/>
    </row>
    <row r="8632" spans="3:16" x14ac:dyDescent="0.25">
      <c r="C8632" s="4"/>
      <c r="P8632" s="3"/>
    </row>
    <row r="8633" spans="3:16" x14ac:dyDescent="0.25">
      <c r="C8633" s="4"/>
      <c r="P8633" s="3"/>
    </row>
    <row r="8634" spans="3:16" x14ac:dyDescent="0.25">
      <c r="C8634" s="4"/>
      <c r="P8634" s="3"/>
    </row>
    <row r="8635" spans="3:16" x14ac:dyDescent="0.25">
      <c r="C8635" s="4"/>
      <c r="P8635" s="3"/>
    </row>
    <row r="8636" spans="3:16" x14ac:dyDescent="0.25">
      <c r="C8636" s="4"/>
      <c r="P8636" s="3"/>
    </row>
    <row r="8637" spans="3:16" x14ac:dyDescent="0.25">
      <c r="C8637" s="4"/>
      <c r="P8637" s="3"/>
    </row>
    <row r="8638" spans="3:16" x14ac:dyDescent="0.25">
      <c r="C8638" s="4"/>
      <c r="P8638" s="3"/>
    </row>
    <row r="8639" spans="3:16" x14ac:dyDescent="0.25">
      <c r="C8639" s="4"/>
      <c r="P8639" s="3"/>
    </row>
    <row r="8640" spans="3:16" x14ac:dyDescent="0.25">
      <c r="C8640" s="4"/>
      <c r="P8640" s="3"/>
    </row>
    <row r="8641" spans="3:16" x14ac:dyDescent="0.25">
      <c r="C8641" s="4"/>
      <c r="P8641" s="3"/>
    </row>
    <row r="8642" spans="3:16" x14ac:dyDescent="0.25">
      <c r="C8642" s="4"/>
      <c r="P8642" s="3"/>
    </row>
    <row r="8643" spans="3:16" x14ac:dyDescent="0.25">
      <c r="C8643" s="4"/>
      <c r="P8643" s="3"/>
    </row>
    <row r="8644" spans="3:16" x14ac:dyDescent="0.25">
      <c r="C8644" s="4"/>
      <c r="P8644" s="3"/>
    </row>
    <row r="8645" spans="3:16" x14ac:dyDescent="0.25">
      <c r="C8645" s="4"/>
      <c r="P8645" s="3"/>
    </row>
    <row r="8646" spans="3:16" x14ac:dyDescent="0.25">
      <c r="C8646" s="4"/>
      <c r="P8646" s="3"/>
    </row>
    <row r="8647" spans="3:16" x14ac:dyDescent="0.25">
      <c r="C8647" s="4"/>
      <c r="P8647" s="3"/>
    </row>
    <row r="8648" spans="3:16" x14ac:dyDescent="0.25">
      <c r="C8648" s="4"/>
      <c r="P8648" s="3"/>
    </row>
    <row r="8649" spans="3:16" x14ac:dyDescent="0.25">
      <c r="C8649" s="4"/>
      <c r="P8649" s="3"/>
    </row>
    <row r="8650" spans="3:16" x14ac:dyDescent="0.25">
      <c r="C8650" s="4"/>
      <c r="P8650" s="3"/>
    </row>
    <row r="8651" spans="3:16" x14ac:dyDescent="0.25">
      <c r="C8651" s="4"/>
      <c r="P8651" s="3"/>
    </row>
    <row r="8652" spans="3:16" x14ac:dyDescent="0.25">
      <c r="C8652" s="4"/>
      <c r="P8652" s="3"/>
    </row>
    <row r="8653" spans="3:16" x14ac:dyDescent="0.25">
      <c r="C8653" s="4"/>
      <c r="P8653" s="3"/>
    </row>
    <row r="8654" spans="3:16" x14ac:dyDescent="0.25">
      <c r="C8654" s="4"/>
      <c r="P8654" s="3"/>
    </row>
    <row r="8655" spans="3:16" x14ac:dyDescent="0.25">
      <c r="C8655" s="4"/>
      <c r="P8655" s="3"/>
    </row>
    <row r="8656" spans="3:16" x14ac:dyDescent="0.25">
      <c r="C8656" s="4"/>
      <c r="P8656" s="3"/>
    </row>
    <row r="8657" spans="3:16" x14ac:dyDescent="0.25">
      <c r="C8657" s="4"/>
      <c r="P8657" s="3"/>
    </row>
    <row r="8658" spans="3:16" x14ac:dyDescent="0.25">
      <c r="C8658" s="4"/>
      <c r="P8658" s="3"/>
    </row>
    <row r="8659" spans="3:16" x14ac:dyDescent="0.25">
      <c r="C8659" s="4"/>
      <c r="P8659" s="3"/>
    </row>
    <row r="8660" spans="3:16" x14ac:dyDescent="0.25">
      <c r="C8660" s="4"/>
      <c r="P8660" s="3"/>
    </row>
    <row r="8661" spans="3:16" x14ac:dyDescent="0.25">
      <c r="C8661" s="4"/>
      <c r="P8661" s="3"/>
    </row>
    <row r="8662" spans="3:16" x14ac:dyDescent="0.25">
      <c r="C8662" s="4"/>
      <c r="P8662" s="3"/>
    </row>
    <row r="8663" spans="3:16" x14ac:dyDescent="0.25">
      <c r="C8663" s="4"/>
      <c r="P8663" s="3"/>
    </row>
    <row r="8664" spans="3:16" x14ac:dyDescent="0.25">
      <c r="C8664" s="4"/>
      <c r="P8664" s="3"/>
    </row>
    <row r="8665" spans="3:16" x14ac:dyDescent="0.25">
      <c r="C8665" s="4"/>
      <c r="P8665" s="3"/>
    </row>
    <row r="8666" spans="3:16" x14ac:dyDescent="0.25">
      <c r="C8666" s="4"/>
      <c r="P8666" s="3"/>
    </row>
    <row r="8667" spans="3:16" x14ac:dyDescent="0.25">
      <c r="C8667" s="4"/>
      <c r="P8667" s="3"/>
    </row>
    <row r="8668" spans="3:16" x14ac:dyDescent="0.25">
      <c r="C8668" s="4"/>
      <c r="P8668" s="3"/>
    </row>
    <row r="8669" spans="3:16" x14ac:dyDescent="0.25">
      <c r="C8669" s="4"/>
      <c r="P8669" s="3"/>
    </row>
    <row r="8670" spans="3:16" x14ac:dyDescent="0.25">
      <c r="C8670" s="4"/>
      <c r="P8670" s="3"/>
    </row>
    <row r="8671" spans="3:16" x14ac:dyDescent="0.25">
      <c r="C8671" s="4"/>
      <c r="P8671" s="3"/>
    </row>
    <row r="8672" spans="3:16" x14ac:dyDescent="0.25">
      <c r="C8672" s="4"/>
      <c r="P8672" s="3"/>
    </row>
    <row r="8673" spans="3:16" x14ac:dyDescent="0.25">
      <c r="C8673" s="4"/>
      <c r="P8673" s="3"/>
    </row>
    <row r="8674" spans="3:16" x14ac:dyDescent="0.25">
      <c r="C8674" s="4"/>
      <c r="P8674" s="3"/>
    </row>
    <row r="8675" spans="3:16" x14ac:dyDescent="0.25">
      <c r="C8675" s="4"/>
      <c r="P8675" s="3"/>
    </row>
    <row r="8676" spans="3:16" x14ac:dyDescent="0.25">
      <c r="C8676" s="4"/>
      <c r="P8676" s="3"/>
    </row>
    <row r="8677" spans="3:16" x14ac:dyDescent="0.25">
      <c r="C8677" s="4"/>
      <c r="P8677" s="3"/>
    </row>
    <row r="8678" spans="3:16" x14ac:dyDescent="0.25">
      <c r="C8678" s="4"/>
      <c r="P8678" s="3"/>
    </row>
    <row r="8679" spans="3:16" x14ac:dyDescent="0.25">
      <c r="C8679" s="4"/>
      <c r="P8679" s="3"/>
    </row>
    <row r="8680" spans="3:16" x14ac:dyDescent="0.25">
      <c r="C8680" s="4"/>
      <c r="P8680" s="3"/>
    </row>
    <row r="8681" spans="3:16" x14ac:dyDescent="0.25">
      <c r="C8681" s="4"/>
      <c r="P8681" s="3"/>
    </row>
    <row r="8682" spans="3:16" x14ac:dyDescent="0.25">
      <c r="C8682" s="4"/>
      <c r="P8682" s="3"/>
    </row>
    <row r="8683" spans="3:16" x14ac:dyDescent="0.25">
      <c r="C8683" s="4"/>
      <c r="P8683" s="3"/>
    </row>
    <row r="8684" spans="3:16" x14ac:dyDescent="0.25">
      <c r="C8684" s="4"/>
      <c r="P8684" s="3"/>
    </row>
    <row r="8685" spans="3:16" x14ac:dyDescent="0.25">
      <c r="C8685" s="4"/>
      <c r="P8685" s="3"/>
    </row>
    <row r="8686" spans="3:16" x14ac:dyDescent="0.25">
      <c r="C8686" s="4"/>
      <c r="P8686" s="3"/>
    </row>
    <row r="8687" spans="3:16" x14ac:dyDescent="0.25">
      <c r="C8687" s="4"/>
      <c r="P8687" s="3"/>
    </row>
    <row r="8688" spans="3:16" x14ac:dyDescent="0.25">
      <c r="C8688" s="4"/>
      <c r="P8688" s="3"/>
    </row>
    <row r="8689" spans="3:16" x14ac:dyDescent="0.25">
      <c r="C8689" s="4"/>
      <c r="P8689" s="3"/>
    </row>
    <row r="8690" spans="3:16" x14ac:dyDescent="0.25">
      <c r="C8690" s="4"/>
      <c r="P8690" s="3"/>
    </row>
    <row r="8691" spans="3:16" x14ac:dyDescent="0.25">
      <c r="C8691" s="4"/>
      <c r="P8691" s="3"/>
    </row>
    <row r="8692" spans="3:16" x14ac:dyDescent="0.25">
      <c r="C8692" s="4"/>
      <c r="P8692" s="3"/>
    </row>
    <row r="8693" spans="3:16" x14ac:dyDescent="0.25">
      <c r="C8693" s="4"/>
      <c r="P8693" s="3"/>
    </row>
    <row r="8694" spans="3:16" x14ac:dyDescent="0.25">
      <c r="C8694" s="4"/>
      <c r="P8694" s="3"/>
    </row>
    <row r="8695" spans="3:16" x14ac:dyDescent="0.25">
      <c r="C8695" s="4"/>
      <c r="P8695" s="3"/>
    </row>
    <row r="8696" spans="3:16" x14ac:dyDescent="0.25">
      <c r="C8696" s="4"/>
      <c r="P8696" s="3"/>
    </row>
    <row r="8697" spans="3:16" x14ac:dyDescent="0.25">
      <c r="C8697" s="4"/>
      <c r="P8697" s="3"/>
    </row>
    <row r="8698" spans="3:16" x14ac:dyDescent="0.25">
      <c r="C8698" s="4"/>
      <c r="P8698" s="3"/>
    </row>
    <row r="8699" spans="3:16" x14ac:dyDescent="0.25">
      <c r="C8699" s="4"/>
      <c r="P8699" s="3"/>
    </row>
    <row r="8700" spans="3:16" x14ac:dyDescent="0.25">
      <c r="C8700" s="4"/>
      <c r="P8700" s="3"/>
    </row>
    <row r="8701" spans="3:16" x14ac:dyDescent="0.25">
      <c r="C8701" s="4"/>
      <c r="P8701" s="3"/>
    </row>
    <row r="8702" spans="3:16" x14ac:dyDescent="0.25">
      <c r="C8702" s="4"/>
      <c r="P8702" s="3"/>
    </row>
    <row r="8703" spans="3:16" x14ac:dyDescent="0.25">
      <c r="C8703" s="4"/>
      <c r="P8703" s="3"/>
    </row>
    <row r="8704" spans="3:16" x14ac:dyDescent="0.25">
      <c r="C8704" s="4"/>
      <c r="P8704" s="3"/>
    </row>
    <row r="8705" spans="3:16" x14ac:dyDescent="0.25">
      <c r="C8705" s="4"/>
      <c r="P8705" s="3"/>
    </row>
    <row r="8706" spans="3:16" x14ac:dyDescent="0.25">
      <c r="C8706" s="4"/>
      <c r="P8706" s="3"/>
    </row>
    <row r="8707" spans="3:16" x14ac:dyDescent="0.25">
      <c r="C8707" s="4"/>
      <c r="P8707" s="3"/>
    </row>
    <row r="8708" spans="3:16" x14ac:dyDescent="0.25">
      <c r="C8708" s="4"/>
      <c r="P8708" s="3"/>
    </row>
    <row r="8709" spans="3:16" x14ac:dyDescent="0.25">
      <c r="C8709" s="4"/>
      <c r="P8709" s="3"/>
    </row>
    <row r="8710" spans="3:16" x14ac:dyDescent="0.25">
      <c r="C8710" s="4"/>
      <c r="P8710" s="3"/>
    </row>
    <row r="8711" spans="3:16" x14ac:dyDescent="0.25">
      <c r="C8711" s="4"/>
      <c r="P8711" s="3"/>
    </row>
    <row r="8712" spans="3:16" x14ac:dyDescent="0.25">
      <c r="C8712" s="4"/>
      <c r="P8712" s="3"/>
    </row>
    <row r="8713" spans="3:16" x14ac:dyDescent="0.25">
      <c r="C8713" s="4"/>
      <c r="P8713" s="3"/>
    </row>
    <row r="8714" spans="3:16" x14ac:dyDescent="0.25">
      <c r="C8714" s="4"/>
      <c r="P8714" s="3"/>
    </row>
    <row r="8715" spans="3:16" x14ac:dyDescent="0.25">
      <c r="C8715" s="4"/>
      <c r="P8715" s="3"/>
    </row>
    <row r="8716" spans="3:16" x14ac:dyDescent="0.25">
      <c r="C8716" s="4"/>
      <c r="P8716" s="3"/>
    </row>
    <row r="8717" spans="3:16" x14ac:dyDescent="0.25">
      <c r="C8717" s="4"/>
      <c r="P8717" s="3"/>
    </row>
    <row r="8718" spans="3:16" x14ac:dyDescent="0.25">
      <c r="C8718" s="4"/>
      <c r="P8718" s="3"/>
    </row>
    <row r="8719" spans="3:16" x14ac:dyDescent="0.25">
      <c r="C8719" s="4"/>
      <c r="P8719" s="3"/>
    </row>
    <row r="8720" spans="3:16" x14ac:dyDescent="0.25">
      <c r="C8720" s="4"/>
      <c r="P8720" s="3"/>
    </row>
    <row r="8721" spans="3:16" x14ac:dyDescent="0.25">
      <c r="C8721" s="4"/>
      <c r="P8721" s="3"/>
    </row>
    <row r="8722" spans="3:16" x14ac:dyDescent="0.25">
      <c r="C8722" s="4"/>
      <c r="P8722" s="3"/>
    </row>
    <row r="8723" spans="3:16" x14ac:dyDescent="0.25">
      <c r="C8723" s="4"/>
      <c r="P8723" s="3"/>
    </row>
    <row r="8724" spans="3:16" x14ac:dyDescent="0.25">
      <c r="C8724" s="4"/>
      <c r="P8724" s="3"/>
    </row>
    <row r="8725" spans="3:16" x14ac:dyDescent="0.25">
      <c r="C8725" s="4"/>
      <c r="P8725" s="3"/>
    </row>
    <row r="8726" spans="3:16" x14ac:dyDescent="0.25">
      <c r="C8726" s="4"/>
      <c r="P8726" s="3"/>
    </row>
    <row r="8727" spans="3:16" x14ac:dyDescent="0.25">
      <c r="C8727" s="4"/>
      <c r="P8727" s="3"/>
    </row>
    <row r="8728" spans="3:16" x14ac:dyDescent="0.25">
      <c r="C8728" s="4"/>
      <c r="P8728" s="3"/>
    </row>
    <row r="8729" spans="3:16" x14ac:dyDescent="0.25">
      <c r="C8729" s="4"/>
      <c r="P8729" s="3"/>
    </row>
    <row r="8730" spans="3:16" x14ac:dyDescent="0.25">
      <c r="C8730" s="4"/>
      <c r="P8730" s="3"/>
    </row>
    <row r="8731" spans="3:16" x14ac:dyDescent="0.25">
      <c r="C8731" s="4"/>
      <c r="P8731" s="3"/>
    </row>
    <row r="8732" spans="3:16" x14ac:dyDescent="0.25">
      <c r="C8732" s="4"/>
      <c r="P8732" s="3"/>
    </row>
    <row r="8733" spans="3:16" x14ac:dyDescent="0.25">
      <c r="C8733" s="4"/>
      <c r="P8733" s="3"/>
    </row>
    <row r="8734" spans="3:16" x14ac:dyDescent="0.25">
      <c r="C8734" s="4"/>
      <c r="P8734" s="3"/>
    </row>
    <row r="8735" spans="3:16" x14ac:dyDescent="0.25">
      <c r="C8735" s="4"/>
      <c r="P8735" s="3"/>
    </row>
    <row r="8736" spans="3:16" x14ac:dyDescent="0.25">
      <c r="C8736" s="4"/>
      <c r="P8736" s="3"/>
    </row>
    <row r="8737" spans="3:16" x14ac:dyDescent="0.25">
      <c r="C8737" s="4"/>
      <c r="P8737" s="3"/>
    </row>
    <row r="8738" spans="3:16" x14ac:dyDescent="0.25">
      <c r="C8738" s="4"/>
      <c r="P8738" s="3"/>
    </row>
    <row r="8739" spans="3:16" x14ac:dyDescent="0.25">
      <c r="C8739" s="4"/>
      <c r="P8739" s="3"/>
    </row>
    <row r="8740" spans="3:16" x14ac:dyDescent="0.25">
      <c r="C8740" s="4"/>
      <c r="P8740" s="3"/>
    </row>
    <row r="8741" spans="3:16" x14ac:dyDescent="0.25">
      <c r="C8741" s="4"/>
      <c r="P8741" s="3"/>
    </row>
    <row r="8742" spans="3:16" x14ac:dyDescent="0.25">
      <c r="C8742" s="4"/>
      <c r="P8742" s="3"/>
    </row>
    <row r="8743" spans="3:16" x14ac:dyDescent="0.25">
      <c r="C8743" s="4"/>
      <c r="P8743" s="3"/>
    </row>
    <row r="8744" spans="3:16" x14ac:dyDescent="0.25">
      <c r="C8744" s="4"/>
      <c r="P8744" s="3"/>
    </row>
    <row r="8745" spans="3:16" x14ac:dyDescent="0.25">
      <c r="C8745" s="4"/>
      <c r="P8745" s="3"/>
    </row>
    <row r="8746" spans="3:16" x14ac:dyDescent="0.25">
      <c r="C8746" s="4"/>
      <c r="P8746" s="3"/>
    </row>
    <row r="8747" spans="3:16" x14ac:dyDescent="0.25">
      <c r="C8747" s="4"/>
      <c r="P8747" s="3"/>
    </row>
    <row r="8748" spans="3:16" x14ac:dyDescent="0.25">
      <c r="C8748" s="4"/>
      <c r="P8748" s="3"/>
    </row>
    <row r="8749" spans="3:16" x14ac:dyDescent="0.25">
      <c r="C8749" s="4"/>
      <c r="P8749" s="3"/>
    </row>
    <row r="8750" spans="3:16" x14ac:dyDescent="0.25">
      <c r="C8750" s="4"/>
      <c r="P8750" s="3"/>
    </row>
    <row r="8751" spans="3:16" x14ac:dyDescent="0.25">
      <c r="C8751" s="4"/>
      <c r="P8751" s="3"/>
    </row>
    <row r="8752" spans="3:16" x14ac:dyDescent="0.25">
      <c r="C8752" s="4"/>
      <c r="P8752" s="3"/>
    </row>
    <row r="8753" spans="3:16" x14ac:dyDescent="0.25">
      <c r="C8753" s="4"/>
      <c r="P8753" s="3"/>
    </row>
    <row r="8754" spans="3:16" x14ac:dyDescent="0.25">
      <c r="C8754" s="4"/>
      <c r="P8754" s="3"/>
    </row>
    <row r="8755" spans="3:16" x14ac:dyDescent="0.25">
      <c r="C8755" s="4"/>
      <c r="P8755" s="3"/>
    </row>
    <row r="8756" spans="3:16" x14ac:dyDescent="0.25">
      <c r="C8756" s="4"/>
      <c r="P8756" s="3"/>
    </row>
    <row r="8757" spans="3:16" x14ac:dyDescent="0.25">
      <c r="C8757" s="4"/>
      <c r="P8757" s="3"/>
    </row>
    <row r="8758" spans="3:16" x14ac:dyDescent="0.25">
      <c r="C8758" s="4"/>
      <c r="P8758" s="3"/>
    </row>
    <row r="8759" spans="3:16" x14ac:dyDescent="0.25">
      <c r="C8759" s="4"/>
      <c r="P8759" s="3"/>
    </row>
    <row r="8760" spans="3:16" x14ac:dyDescent="0.25">
      <c r="C8760" s="4"/>
      <c r="P8760" s="3"/>
    </row>
    <row r="8761" spans="3:16" x14ac:dyDescent="0.25">
      <c r="C8761" s="4"/>
      <c r="P8761" s="3"/>
    </row>
    <row r="8762" spans="3:16" x14ac:dyDescent="0.25">
      <c r="C8762" s="4"/>
      <c r="P8762" s="3"/>
    </row>
    <row r="8763" spans="3:16" x14ac:dyDescent="0.25">
      <c r="C8763" s="4"/>
      <c r="P8763" s="3"/>
    </row>
    <row r="8764" spans="3:16" x14ac:dyDescent="0.25">
      <c r="C8764" s="4"/>
      <c r="P8764" s="3"/>
    </row>
    <row r="8765" spans="3:16" x14ac:dyDescent="0.25">
      <c r="C8765" s="4"/>
      <c r="P8765" s="3"/>
    </row>
    <row r="8766" spans="3:16" x14ac:dyDescent="0.25">
      <c r="C8766" s="4"/>
      <c r="P8766" s="3"/>
    </row>
    <row r="8767" spans="3:16" x14ac:dyDescent="0.25">
      <c r="C8767" s="4"/>
      <c r="P8767" s="3"/>
    </row>
    <row r="8768" spans="3:16" x14ac:dyDescent="0.25">
      <c r="C8768" s="4"/>
      <c r="P8768" s="3"/>
    </row>
    <row r="8769" spans="3:16" x14ac:dyDescent="0.25">
      <c r="C8769" s="4"/>
      <c r="P8769" s="3"/>
    </row>
    <row r="8770" spans="3:16" x14ac:dyDescent="0.25">
      <c r="C8770" s="4"/>
      <c r="P8770" s="3"/>
    </row>
    <row r="8771" spans="3:16" x14ac:dyDescent="0.25">
      <c r="C8771" s="4"/>
      <c r="P8771" s="3"/>
    </row>
    <row r="8772" spans="3:16" x14ac:dyDescent="0.25">
      <c r="C8772" s="4"/>
      <c r="P8772" s="3"/>
    </row>
    <row r="8773" spans="3:16" x14ac:dyDescent="0.25">
      <c r="C8773" s="4"/>
      <c r="P8773" s="3"/>
    </row>
    <row r="8774" spans="3:16" x14ac:dyDescent="0.25">
      <c r="C8774" s="4"/>
      <c r="P8774" s="3"/>
    </row>
    <row r="8775" spans="3:16" x14ac:dyDescent="0.25">
      <c r="C8775" s="4"/>
      <c r="P8775" s="3"/>
    </row>
    <row r="8776" spans="3:16" x14ac:dyDescent="0.25">
      <c r="C8776" s="4"/>
      <c r="P8776" s="3"/>
    </row>
    <row r="8777" spans="3:16" x14ac:dyDescent="0.25">
      <c r="C8777" s="4"/>
      <c r="P8777" s="3"/>
    </row>
    <row r="8778" spans="3:16" x14ac:dyDescent="0.25">
      <c r="C8778" s="4"/>
      <c r="P8778" s="3"/>
    </row>
    <row r="8779" spans="3:16" x14ac:dyDescent="0.25">
      <c r="C8779" s="4"/>
      <c r="P8779" s="3"/>
    </row>
    <row r="8780" spans="3:16" x14ac:dyDescent="0.25">
      <c r="C8780" s="4"/>
      <c r="P8780" s="3"/>
    </row>
    <row r="8781" spans="3:16" x14ac:dyDescent="0.25">
      <c r="C8781" s="4"/>
      <c r="P8781" s="3"/>
    </row>
    <row r="8782" spans="3:16" x14ac:dyDescent="0.25">
      <c r="C8782" s="4"/>
      <c r="P8782" s="3"/>
    </row>
    <row r="8783" spans="3:16" x14ac:dyDescent="0.25">
      <c r="C8783" s="4"/>
      <c r="P8783" s="3"/>
    </row>
    <row r="8784" spans="3:16" x14ac:dyDescent="0.25">
      <c r="C8784" s="4"/>
      <c r="P8784" s="3"/>
    </row>
    <row r="8785" spans="3:16" x14ac:dyDescent="0.25">
      <c r="C8785" s="4"/>
      <c r="P8785" s="3"/>
    </row>
    <row r="8786" spans="3:16" x14ac:dyDescent="0.25">
      <c r="C8786" s="4"/>
      <c r="P8786" s="3"/>
    </row>
    <row r="8787" spans="3:16" x14ac:dyDescent="0.25">
      <c r="C8787" s="4"/>
      <c r="P8787" s="3"/>
    </row>
    <row r="8788" spans="3:16" x14ac:dyDescent="0.25">
      <c r="C8788" s="4"/>
      <c r="P8788" s="3"/>
    </row>
    <row r="8789" spans="3:16" x14ac:dyDescent="0.25">
      <c r="C8789" s="4"/>
      <c r="P8789" s="3"/>
    </row>
    <row r="8790" spans="3:16" x14ac:dyDescent="0.25">
      <c r="C8790" s="4"/>
      <c r="P8790" s="3"/>
    </row>
    <row r="8791" spans="3:16" x14ac:dyDescent="0.25">
      <c r="C8791" s="4"/>
      <c r="P8791" s="3"/>
    </row>
    <row r="8792" spans="3:16" x14ac:dyDescent="0.25">
      <c r="C8792" s="4"/>
      <c r="P8792" s="3"/>
    </row>
    <row r="8793" spans="3:16" x14ac:dyDescent="0.25">
      <c r="C8793" s="4"/>
      <c r="P8793" s="3"/>
    </row>
    <row r="8794" spans="3:16" x14ac:dyDescent="0.25">
      <c r="C8794" s="4"/>
      <c r="P8794" s="3"/>
    </row>
    <row r="8795" spans="3:16" x14ac:dyDescent="0.25">
      <c r="C8795" s="4"/>
      <c r="P8795" s="3"/>
    </row>
    <row r="8796" spans="3:16" x14ac:dyDescent="0.25">
      <c r="C8796" s="4"/>
      <c r="P8796" s="3"/>
    </row>
    <row r="8797" spans="3:16" x14ac:dyDescent="0.25">
      <c r="C8797" s="4"/>
      <c r="P8797" s="3"/>
    </row>
    <row r="8798" spans="3:16" x14ac:dyDescent="0.25">
      <c r="C8798" s="4"/>
      <c r="P8798" s="3"/>
    </row>
    <row r="8799" spans="3:16" x14ac:dyDescent="0.25">
      <c r="C8799" s="4"/>
      <c r="P8799" s="3"/>
    </row>
    <row r="8800" spans="3:16" x14ac:dyDescent="0.25">
      <c r="C8800" s="4"/>
      <c r="P8800" s="3"/>
    </row>
    <row r="8801" spans="3:16" x14ac:dyDescent="0.25">
      <c r="C8801" s="4"/>
      <c r="P8801" s="3"/>
    </row>
    <row r="8802" spans="3:16" x14ac:dyDescent="0.25">
      <c r="C8802" s="4"/>
      <c r="P8802" s="3"/>
    </row>
    <row r="8803" spans="3:16" x14ac:dyDescent="0.25">
      <c r="C8803" s="4"/>
      <c r="P8803" s="3"/>
    </row>
    <row r="8804" spans="3:16" x14ac:dyDescent="0.25">
      <c r="C8804" s="4"/>
      <c r="P8804" s="3"/>
    </row>
    <row r="8805" spans="3:16" x14ac:dyDescent="0.25">
      <c r="C8805" s="4"/>
      <c r="P8805" s="3"/>
    </row>
    <row r="8806" spans="3:16" x14ac:dyDescent="0.25">
      <c r="C8806" s="4"/>
      <c r="P8806" s="3"/>
    </row>
    <row r="8807" spans="3:16" x14ac:dyDescent="0.25">
      <c r="C8807" s="4"/>
      <c r="P8807" s="3"/>
    </row>
    <row r="8808" spans="3:16" x14ac:dyDescent="0.25">
      <c r="C8808" s="4"/>
      <c r="P8808" s="3"/>
    </row>
    <row r="8809" spans="3:16" x14ac:dyDescent="0.25">
      <c r="C8809" s="4"/>
      <c r="P8809" s="3"/>
    </row>
    <row r="8810" spans="3:16" x14ac:dyDescent="0.25">
      <c r="C8810" s="4"/>
      <c r="P8810" s="3"/>
    </row>
    <row r="8811" spans="3:16" x14ac:dyDescent="0.25">
      <c r="C8811" s="4"/>
      <c r="P8811" s="3"/>
    </row>
    <row r="8812" spans="3:16" x14ac:dyDescent="0.25">
      <c r="C8812" s="4"/>
      <c r="P8812" s="3"/>
    </row>
    <row r="8813" spans="3:16" x14ac:dyDescent="0.25">
      <c r="C8813" s="4"/>
      <c r="P8813" s="3"/>
    </row>
    <row r="8814" spans="3:16" x14ac:dyDescent="0.25">
      <c r="C8814" s="4"/>
      <c r="P8814" s="3"/>
    </row>
    <row r="8815" spans="3:16" x14ac:dyDescent="0.25">
      <c r="C8815" s="4"/>
      <c r="P8815" s="3"/>
    </row>
    <row r="8816" spans="3:16" x14ac:dyDescent="0.25">
      <c r="C8816" s="4"/>
      <c r="P8816" s="3"/>
    </row>
    <row r="8817" spans="3:16" x14ac:dyDescent="0.25">
      <c r="C8817" s="4"/>
      <c r="P8817" s="3"/>
    </row>
    <row r="8818" spans="3:16" x14ac:dyDescent="0.25">
      <c r="C8818" s="4"/>
      <c r="P8818" s="3"/>
    </row>
    <row r="8819" spans="3:16" x14ac:dyDescent="0.25">
      <c r="C8819" s="4"/>
      <c r="P8819" s="3"/>
    </row>
    <row r="8820" spans="3:16" x14ac:dyDescent="0.25">
      <c r="C8820" s="4"/>
      <c r="P8820" s="3"/>
    </row>
    <row r="8821" spans="3:16" x14ac:dyDescent="0.25">
      <c r="C8821" s="4"/>
      <c r="P8821" s="3"/>
    </row>
    <row r="8822" spans="3:16" x14ac:dyDescent="0.25">
      <c r="C8822" s="4"/>
      <c r="P8822" s="3"/>
    </row>
    <row r="8823" spans="3:16" x14ac:dyDescent="0.25">
      <c r="C8823" s="4"/>
      <c r="P8823" s="3"/>
    </row>
    <row r="8824" spans="3:16" x14ac:dyDescent="0.25">
      <c r="C8824" s="4"/>
      <c r="P8824" s="3"/>
    </row>
    <row r="8825" spans="3:16" x14ac:dyDescent="0.25">
      <c r="C8825" s="4"/>
      <c r="P8825" s="3"/>
    </row>
    <row r="8826" spans="3:16" x14ac:dyDescent="0.25">
      <c r="C8826" s="4"/>
      <c r="P8826" s="3"/>
    </row>
    <row r="8827" spans="3:16" x14ac:dyDescent="0.25">
      <c r="C8827" s="4"/>
      <c r="P8827" s="3"/>
    </row>
    <row r="8828" spans="3:16" x14ac:dyDescent="0.25">
      <c r="C8828" s="4"/>
      <c r="P8828" s="3"/>
    </row>
    <row r="8829" spans="3:16" x14ac:dyDescent="0.25">
      <c r="C8829" s="4"/>
      <c r="P8829" s="3"/>
    </row>
    <row r="8830" spans="3:16" x14ac:dyDescent="0.25">
      <c r="C8830" s="4"/>
      <c r="P8830" s="3"/>
    </row>
    <row r="8831" spans="3:16" x14ac:dyDescent="0.25">
      <c r="C8831" s="4"/>
      <c r="P8831" s="3"/>
    </row>
    <row r="8832" spans="3:16" x14ac:dyDescent="0.25">
      <c r="C8832" s="4"/>
      <c r="P8832" s="3"/>
    </row>
    <row r="8833" spans="3:16" x14ac:dyDescent="0.25">
      <c r="C8833" s="4"/>
      <c r="P8833" s="3"/>
    </row>
    <row r="8834" spans="3:16" x14ac:dyDescent="0.25">
      <c r="C8834" s="4"/>
      <c r="P8834" s="3"/>
    </row>
    <row r="8835" spans="3:16" x14ac:dyDescent="0.25">
      <c r="C8835" s="4"/>
      <c r="P8835" s="3"/>
    </row>
    <row r="8836" spans="3:16" x14ac:dyDescent="0.25">
      <c r="C8836" s="4"/>
      <c r="P8836" s="3"/>
    </row>
    <row r="8837" spans="3:16" x14ac:dyDescent="0.25">
      <c r="C8837" s="4"/>
      <c r="P8837" s="3"/>
    </row>
    <row r="8838" spans="3:16" x14ac:dyDescent="0.25">
      <c r="C8838" s="4"/>
      <c r="P8838" s="3"/>
    </row>
    <row r="8839" spans="3:16" x14ac:dyDescent="0.25">
      <c r="C8839" s="4"/>
      <c r="P8839" s="3"/>
    </row>
    <row r="8840" spans="3:16" x14ac:dyDescent="0.25">
      <c r="C8840" s="4"/>
      <c r="P8840" s="3"/>
    </row>
    <row r="8841" spans="3:16" x14ac:dyDescent="0.25">
      <c r="C8841" s="4"/>
      <c r="P8841" s="3"/>
    </row>
    <row r="8842" spans="3:16" x14ac:dyDescent="0.25">
      <c r="C8842" s="4"/>
      <c r="P8842" s="3"/>
    </row>
    <row r="8843" spans="3:16" x14ac:dyDescent="0.25">
      <c r="C8843" s="4"/>
      <c r="P8843" s="3"/>
    </row>
    <row r="8844" spans="3:16" x14ac:dyDescent="0.25">
      <c r="C8844" s="4"/>
      <c r="P8844" s="3"/>
    </row>
    <row r="8845" spans="3:16" x14ac:dyDescent="0.25">
      <c r="C8845" s="4"/>
      <c r="P8845" s="3"/>
    </row>
    <row r="8846" spans="3:16" x14ac:dyDescent="0.25">
      <c r="C8846" s="4"/>
      <c r="P8846" s="3"/>
    </row>
    <row r="8847" spans="3:16" x14ac:dyDescent="0.25">
      <c r="C8847" s="4"/>
      <c r="P8847" s="3"/>
    </row>
    <row r="8848" spans="3:16" x14ac:dyDescent="0.25">
      <c r="C8848" s="4"/>
      <c r="P8848" s="3"/>
    </row>
    <row r="8849" spans="3:16" x14ac:dyDescent="0.25">
      <c r="C8849" s="4"/>
      <c r="P8849" s="3"/>
    </row>
    <row r="8850" spans="3:16" x14ac:dyDescent="0.25">
      <c r="C8850" s="4"/>
      <c r="P8850" s="3"/>
    </row>
    <row r="8851" spans="3:16" x14ac:dyDescent="0.25">
      <c r="C8851" s="4"/>
      <c r="P8851" s="3"/>
    </row>
    <row r="8852" spans="3:16" x14ac:dyDescent="0.25">
      <c r="C8852" s="4"/>
      <c r="P8852" s="3"/>
    </row>
    <row r="8853" spans="3:16" x14ac:dyDescent="0.25">
      <c r="C8853" s="4"/>
      <c r="P8853" s="3"/>
    </row>
    <row r="8854" spans="3:16" x14ac:dyDescent="0.25">
      <c r="C8854" s="4"/>
      <c r="P8854" s="3"/>
    </row>
    <row r="8855" spans="3:16" x14ac:dyDescent="0.25">
      <c r="C8855" s="4"/>
      <c r="P8855" s="3"/>
    </row>
    <row r="8856" spans="3:16" x14ac:dyDescent="0.25">
      <c r="C8856" s="4"/>
      <c r="P8856" s="3"/>
    </row>
    <row r="8857" spans="3:16" x14ac:dyDescent="0.25">
      <c r="C8857" s="4"/>
      <c r="P8857" s="3"/>
    </row>
    <row r="8858" spans="3:16" x14ac:dyDescent="0.25">
      <c r="C8858" s="4"/>
      <c r="P8858" s="3"/>
    </row>
    <row r="8859" spans="3:16" x14ac:dyDescent="0.25">
      <c r="C8859" s="4"/>
      <c r="P8859" s="3"/>
    </row>
    <row r="8860" spans="3:16" x14ac:dyDescent="0.25">
      <c r="C8860" s="4"/>
      <c r="P8860" s="3"/>
    </row>
    <row r="8861" spans="3:16" x14ac:dyDescent="0.25">
      <c r="C8861" s="4"/>
      <c r="P8861" s="3"/>
    </row>
    <row r="8862" spans="3:16" x14ac:dyDescent="0.25">
      <c r="C8862" s="4"/>
      <c r="P8862" s="3"/>
    </row>
    <row r="8863" spans="3:16" x14ac:dyDescent="0.25">
      <c r="C8863" s="4"/>
      <c r="P8863" s="3"/>
    </row>
    <row r="8864" spans="3:16" x14ac:dyDescent="0.25">
      <c r="C8864" s="4"/>
      <c r="P8864" s="3"/>
    </row>
    <row r="8865" spans="3:16" x14ac:dyDescent="0.25">
      <c r="C8865" s="4"/>
      <c r="P8865" s="3"/>
    </row>
    <row r="8866" spans="3:16" x14ac:dyDescent="0.25">
      <c r="C8866" s="4"/>
      <c r="P8866" s="3"/>
    </row>
    <row r="8867" spans="3:16" x14ac:dyDescent="0.25">
      <c r="C8867" s="4"/>
      <c r="P8867" s="3"/>
    </row>
    <row r="8868" spans="3:16" x14ac:dyDescent="0.25">
      <c r="C8868" s="4"/>
      <c r="P8868" s="3"/>
    </row>
    <row r="8869" spans="3:16" x14ac:dyDescent="0.25">
      <c r="C8869" s="4"/>
      <c r="P8869" s="3"/>
    </row>
    <row r="8870" spans="3:16" x14ac:dyDescent="0.25">
      <c r="C8870" s="4"/>
      <c r="P8870" s="3"/>
    </row>
    <row r="8871" spans="3:16" x14ac:dyDescent="0.25">
      <c r="C8871" s="4"/>
      <c r="P8871" s="3"/>
    </row>
    <row r="8872" spans="3:16" x14ac:dyDescent="0.25">
      <c r="C8872" s="4"/>
      <c r="P8872" s="3"/>
    </row>
    <row r="8873" spans="3:16" x14ac:dyDescent="0.25">
      <c r="C8873" s="4"/>
      <c r="P8873" s="3"/>
    </row>
    <row r="8874" spans="3:16" x14ac:dyDescent="0.25">
      <c r="C8874" s="4"/>
      <c r="P8874" s="3"/>
    </row>
    <row r="8875" spans="3:16" x14ac:dyDescent="0.25">
      <c r="C8875" s="4"/>
      <c r="P8875" s="3"/>
    </row>
    <row r="8876" spans="3:16" x14ac:dyDescent="0.25">
      <c r="C8876" s="4"/>
      <c r="P8876" s="3"/>
    </row>
    <row r="8877" spans="3:16" x14ac:dyDescent="0.25">
      <c r="C8877" s="4"/>
      <c r="P8877" s="3"/>
    </row>
    <row r="8878" spans="3:16" x14ac:dyDescent="0.25">
      <c r="C8878" s="4"/>
      <c r="P8878" s="3"/>
    </row>
    <row r="8879" spans="3:16" x14ac:dyDescent="0.25">
      <c r="C8879" s="4"/>
      <c r="P8879" s="3"/>
    </row>
    <row r="8880" spans="3:16" x14ac:dyDescent="0.25">
      <c r="C8880" s="4"/>
      <c r="P8880" s="3"/>
    </row>
    <row r="8881" spans="3:16" x14ac:dyDescent="0.25">
      <c r="C8881" s="4"/>
      <c r="P8881" s="3"/>
    </row>
    <row r="8882" spans="3:16" x14ac:dyDescent="0.25">
      <c r="C8882" s="4"/>
      <c r="P8882" s="3"/>
    </row>
    <row r="8883" spans="3:16" x14ac:dyDescent="0.25">
      <c r="C8883" s="4"/>
      <c r="P8883" s="3"/>
    </row>
    <row r="8884" spans="3:16" x14ac:dyDescent="0.25">
      <c r="C8884" s="4"/>
      <c r="P8884" s="3"/>
    </row>
    <row r="8885" spans="3:16" x14ac:dyDescent="0.25">
      <c r="C8885" s="4"/>
      <c r="P8885" s="3"/>
    </row>
    <row r="8886" spans="3:16" x14ac:dyDescent="0.25">
      <c r="C8886" s="4"/>
      <c r="P8886" s="3"/>
    </row>
    <row r="8887" spans="3:16" x14ac:dyDescent="0.25">
      <c r="C8887" s="4"/>
      <c r="P8887" s="3"/>
    </row>
    <row r="8888" spans="3:16" x14ac:dyDescent="0.25">
      <c r="C8888" s="4"/>
      <c r="P8888" s="3"/>
    </row>
    <row r="8889" spans="3:16" x14ac:dyDescent="0.25">
      <c r="C8889" s="4"/>
      <c r="P8889" s="3"/>
    </row>
    <row r="8890" spans="3:16" x14ac:dyDescent="0.25">
      <c r="C8890" s="4"/>
      <c r="P8890" s="3"/>
    </row>
    <row r="8891" spans="3:16" x14ac:dyDescent="0.25">
      <c r="C8891" s="4"/>
      <c r="P8891" s="3"/>
    </row>
    <row r="8892" spans="3:16" x14ac:dyDescent="0.25">
      <c r="C8892" s="4"/>
      <c r="P8892" s="3"/>
    </row>
    <row r="8893" spans="3:16" x14ac:dyDescent="0.25">
      <c r="C8893" s="4"/>
      <c r="P8893" s="3"/>
    </row>
    <row r="8894" spans="3:16" x14ac:dyDescent="0.25">
      <c r="C8894" s="4"/>
      <c r="P8894" s="3"/>
    </row>
    <row r="8895" spans="3:16" x14ac:dyDescent="0.25">
      <c r="C8895" s="4"/>
      <c r="P8895" s="3"/>
    </row>
    <row r="8896" spans="3:16" x14ac:dyDescent="0.25">
      <c r="C8896" s="4"/>
      <c r="P8896" s="3"/>
    </row>
    <row r="8897" spans="3:16" x14ac:dyDescent="0.25">
      <c r="C8897" s="4"/>
      <c r="P8897" s="3"/>
    </row>
    <row r="8898" spans="3:16" x14ac:dyDescent="0.25">
      <c r="C8898" s="4"/>
      <c r="P8898" s="3"/>
    </row>
    <row r="8899" spans="3:16" x14ac:dyDescent="0.25">
      <c r="C8899" s="4"/>
      <c r="P8899" s="3"/>
    </row>
    <row r="8900" spans="3:16" x14ac:dyDescent="0.25">
      <c r="C8900" s="4"/>
      <c r="P8900" s="3"/>
    </row>
    <row r="8901" spans="3:16" x14ac:dyDescent="0.25">
      <c r="C8901" s="4"/>
      <c r="P8901" s="3"/>
    </row>
    <row r="8902" spans="3:16" x14ac:dyDescent="0.25">
      <c r="C8902" s="4"/>
      <c r="P8902" s="3"/>
    </row>
    <row r="8903" spans="3:16" x14ac:dyDescent="0.25">
      <c r="C8903" s="4"/>
      <c r="P8903" s="3"/>
    </row>
    <row r="8904" spans="3:16" x14ac:dyDescent="0.25">
      <c r="C8904" s="4"/>
      <c r="P8904" s="3"/>
    </row>
    <row r="8905" spans="3:16" x14ac:dyDescent="0.25">
      <c r="C8905" s="4"/>
      <c r="P8905" s="3"/>
    </row>
    <row r="8906" spans="3:16" x14ac:dyDescent="0.25">
      <c r="C8906" s="4"/>
      <c r="P8906" s="3"/>
    </row>
    <row r="8907" spans="3:16" x14ac:dyDescent="0.25">
      <c r="C8907" s="4"/>
      <c r="P8907" s="3"/>
    </row>
    <row r="8908" spans="3:16" x14ac:dyDescent="0.25">
      <c r="C8908" s="4"/>
      <c r="P8908" s="3"/>
    </row>
    <row r="8909" spans="3:16" x14ac:dyDescent="0.25">
      <c r="C8909" s="4"/>
      <c r="P8909" s="3"/>
    </row>
    <row r="8910" spans="3:16" x14ac:dyDescent="0.25">
      <c r="C8910" s="4"/>
      <c r="P8910" s="3"/>
    </row>
    <row r="8911" spans="3:16" x14ac:dyDescent="0.25">
      <c r="C8911" s="4"/>
      <c r="P8911" s="3"/>
    </row>
    <row r="8912" spans="3:16" x14ac:dyDescent="0.25">
      <c r="C8912" s="4"/>
      <c r="P8912" s="3"/>
    </row>
    <row r="8913" spans="3:16" x14ac:dyDescent="0.25">
      <c r="C8913" s="4"/>
      <c r="P8913" s="3"/>
    </row>
    <row r="8914" spans="3:16" x14ac:dyDescent="0.25">
      <c r="C8914" s="4"/>
      <c r="P8914" s="3"/>
    </row>
    <row r="8915" spans="3:16" x14ac:dyDescent="0.25">
      <c r="C8915" s="4"/>
      <c r="P8915" s="3"/>
    </row>
    <row r="8916" spans="3:16" x14ac:dyDescent="0.25">
      <c r="C8916" s="4"/>
      <c r="P8916" s="3"/>
    </row>
    <row r="8917" spans="3:16" x14ac:dyDescent="0.25">
      <c r="C8917" s="4"/>
      <c r="P8917" s="3"/>
    </row>
    <row r="8918" spans="3:16" x14ac:dyDescent="0.25">
      <c r="C8918" s="4"/>
      <c r="P8918" s="3"/>
    </row>
    <row r="8919" spans="3:16" x14ac:dyDescent="0.25">
      <c r="C8919" s="4"/>
      <c r="P8919" s="3"/>
    </row>
    <row r="8920" spans="3:16" x14ac:dyDescent="0.25">
      <c r="C8920" s="4"/>
      <c r="P8920" s="3"/>
    </row>
    <row r="8921" spans="3:16" x14ac:dyDescent="0.25">
      <c r="C8921" s="4"/>
      <c r="P8921" s="3"/>
    </row>
    <row r="8922" spans="3:16" x14ac:dyDescent="0.25">
      <c r="C8922" s="4"/>
      <c r="P8922" s="3"/>
    </row>
    <row r="8923" spans="3:16" x14ac:dyDescent="0.25">
      <c r="C8923" s="4"/>
      <c r="P8923" s="3"/>
    </row>
    <row r="8924" spans="3:16" x14ac:dyDescent="0.25">
      <c r="C8924" s="4"/>
      <c r="P8924" s="3"/>
    </row>
    <row r="8925" spans="3:16" x14ac:dyDescent="0.25">
      <c r="C8925" s="4"/>
      <c r="P8925" s="3"/>
    </row>
    <row r="8926" spans="3:16" x14ac:dyDescent="0.25">
      <c r="C8926" s="4"/>
      <c r="P8926" s="3"/>
    </row>
    <row r="8927" spans="3:16" x14ac:dyDescent="0.25">
      <c r="C8927" s="4"/>
      <c r="P8927" s="3"/>
    </row>
    <row r="8928" spans="3:16" x14ac:dyDescent="0.25">
      <c r="C8928" s="4"/>
      <c r="P8928" s="3"/>
    </row>
    <row r="8929" spans="3:16" x14ac:dyDescent="0.25">
      <c r="C8929" s="4"/>
      <c r="P8929" s="3"/>
    </row>
    <row r="8930" spans="3:16" x14ac:dyDescent="0.25">
      <c r="C8930" s="4"/>
      <c r="P8930" s="3"/>
    </row>
    <row r="8931" spans="3:16" x14ac:dyDescent="0.25">
      <c r="C8931" s="4"/>
      <c r="P8931" s="3"/>
    </row>
    <row r="8932" spans="3:16" x14ac:dyDescent="0.25">
      <c r="C8932" s="4"/>
      <c r="P8932" s="3"/>
    </row>
    <row r="8933" spans="3:16" x14ac:dyDescent="0.25">
      <c r="C8933" s="4"/>
      <c r="P8933" s="3"/>
    </row>
    <row r="8934" spans="3:16" x14ac:dyDescent="0.25">
      <c r="C8934" s="4"/>
      <c r="P8934" s="3"/>
    </row>
    <row r="8935" spans="3:16" x14ac:dyDescent="0.25">
      <c r="C8935" s="4"/>
      <c r="P8935" s="3"/>
    </row>
    <row r="8936" spans="3:16" x14ac:dyDescent="0.25">
      <c r="C8936" s="4"/>
      <c r="P8936" s="3"/>
    </row>
    <row r="8937" spans="3:16" x14ac:dyDescent="0.25">
      <c r="C8937" s="4"/>
      <c r="P8937" s="3"/>
    </row>
    <row r="8938" spans="3:16" x14ac:dyDescent="0.25">
      <c r="C8938" s="4"/>
      <c r="P8938" s="3"/>
    </row>
    <row r="8939" spans="3:16" x14ac:dyDescent="0.25">
      <c r="C8939" s="4"/>
      <c r="P8939" s="3"/>
    </row>
    <row r="8940" spans="3:16" x14ac:dyDescent="0.25">
      <c r="C8940" s="4"/>
      <c r="P8940" s="3"/>
    </row>
    <row r="8941" spans="3:16" x14ac:dyDescent="0.25">
      <c r="C8941" s="4"/>
      <c r="P8941" s="3"/>
    </row>
    <row r="8942" spans="3:16" x14ac:dyDescent="0.25">
      <c r="C8942" s="4"/>
      <c r="P8942" s="3"/>
    </row>
    <row r="8943" spans="3:16" x14ac:dyDescent="0.25">
      <c r="C8943" s="4"/>
      <c r="P8943" s="3"/>
    </row>
    <row r="8944" spans="3:16" x14ac:dyDescent="0.25">
      <c r="C8944" s="4"/>
      <c r="P8944" s="3"/>
    </row>
    <row r="8945" spans="3:16" x14ac:dyDescent="0.25">
      <c r="C8945" s="4"/>
      <c r="P8945" s="3"/>
    </row>
    <row r="8946" spans="3:16" x14ac:dyDescent="0.25">
      <c r="C8946" s="4"/>
      <c r="P8946" s="3"/>
    </row>
    <row r="8947" spans="3:16" x14ac:dyDescent="0.25">
      <c r="C8947" s="4"/>
      <c r="P8947" s="3"/>
    </row>
    <row r="8948" spans="3:16" x14ac:dyDescent="0.25">
      <c r="C8948" s="4"/>
      <c r="P8948" s="3"/>
    </row>
    <row r="8949" spans="3:16" x14ac:dyDescent="0.25">
      <c r="C8949" s="4"/>
      <c r="P8949" s="3"/>
    </row>
    <row r="8950" spans="3:16" x14ac:dyDescent="0.25">
      <c r="C8950" s="4"/>
      <c r="P8950" s="3"/>
    </row>
    <row r="8951" spans="3:16" x14ac:dyDescent="0.25">
      <c r="C8951" s="4"/>
      <c r="P8951" s="3"/>
    </row>
    <row r="8952" spans="3:16" x14ac:dyDescent="0.25">
      <c r="C8952" s="4"/>
      <c r="P8952" s="3"/>
    </row>
    <row r="8953" spans="3:16" x14ac:dyDescent="0.25">
      <c r="C8953" s="4"/>
      <c r="P8953" s="3"/>
    </row>
    <row r="8954" spans="3:16" x14ac:dyDescent="0.25">
      <c r="C8954" s="4"/>
      <c r="P8954" s="3"/>
    </row>
    <row r="8955" spans="3:16" x14ac:dyDescent="0.25">
      <c r="C8955" s="4"/>
      <c r="P8955" s="3"/>
    </row>
    <row r="8956" spans="3:16" x14ac:dyDescent="0.25">
      <c r="C8956" s="4"/>
      <c r="P8956" s="3"/>
    </row>
    <row r="8957" spans="3:16" x14ac:dyDescent="0.25">
      <c r="C8957" s="4"/>
      <c r="P8957" s="3"/>
    </row>
    <row r="8958" spans="3:16" x14ac:dyDescent="0.25">
      <c r="C8958" s="4"/>
      <c r="P8958" s="3"/>
    </row>
    <row r="8959" spans="3:16" x14ac:dyDescent="0.25">
      <c r="C8959" s="4"/>
      <c r="P8959" s="3"/>
    </row>
    <row r="8960" spans="3:16" x14ac:dyDescent="0.25">
      <c r="C8960" s="4"/>
      <c r="P8960" s="3"/>
    </row>
    <row r="8961" spans="3:16" x14ac:dyDescent="0.25">
      <c r="C8961" s="4"/>
      <c r="P8961" s="3"/>
    </row>
    <row r="8962" spans="3:16" x14ac:dyDescent="0.25">
      <c r="C8962" s="4"/>
      <c r="P8962" s="3"/>
    </row>
    <row r="8963" spans="3:16" x14ac:dyDescent="0.25">
      <c r="C8963" s="4"/>
      <c r="P8963" s="3"/>
    </row>
    <row r="8964" spans="3:16" x14ac:dyDescent="0.25">
      <c r="C8964" s="4"/>
      <c r="P8964" s="3"/>
    </row>
    <row r="8965" spans="3:16" x14ac:dyDescent="0.25">
      <c r="C8965" s="4"/>
      <c r="P8965" s="3"/>
    </row>
    <row r="8966" spans="3:16" x14ac:dyDescent="0.25">
      <c r="C8966" s="4"/>
      <c r="P8966" s="3"/>
    </row>
    <row r="8967" spans="3:16" x14ac:dyDescent="0.25">
      <c r="C8967" s="4"/>
      <c r="P8967" s="3"/>
    </row>
    <row r="8968" spans="3:16" x14ac:dyDescent="0.25">
      <c r="C8968" s="4"/>
      <c r="P8968" s="3"/>
    </row>
    <row r="8969" spans="3:16" x14ac:dyDescent="0.25">
      <c r="C8969" s="4"/>
      <c r="P8969" s="3"/>
    </row>
    <row r="8970" spans="3:16" x14ac:dyDescent="0.25">
      <c r="C8970" s="4"/>
      <c r="P8970" s="3"/>
    </row>
    <row r="8971" spans="3:16" x14ac:dyDescent="0.25">
      <c r="C8971" s="4"/>
      <c r="P8971" s="3"/>
    </row>
    <row r="8972" spans="3:16" x14ac:dyDescent="0.25">
      <c r="C8972" s="4"/>
      <c r="P8972" s="3"/>
    </row>
    <row r="8973" spans="3:16" x14ac:dyDescent="0.25">
      <c r="C8973" s="4"/>
      <c r="P8973" s="3"/>
    </row>
    <row r="8974" spans="3:16" x14ac:dyDescent="0.25">
      <c r="C8974" s="4"/>
      <c r="P8974" s="3"/>
    </row>
    <row r="8975" spans="3:16" x14ac:dyDescent="0.25">
      <c r="C8975" s="4"/>
      <c r="P8975" s="3"/>
    </row>
    <row r="8976" spans="3:16" x14ac:dyDescent="0.25">
      <c r="C8976" s="4"/>
      <c r="P8976" s="3"/>
    </row>
    <row r="8977" spans="3:16" x14ac:dyDescent="0.25">
      <c r="C8977" s="4"/>
      <c r="P8977" s="3"/>
    </row>
    <row r="8978" spans="3:16" x14ac:dyDescent="0.25">
      <c r="C8978" s="4"/>
      <c r="P8978" s="3"/>
    </row>
    <row r="8979" spans="3:16" x14ac:dyDescent="0.25">
      <c r="C8979" s="4"/>
      <c r="P8979" s="3"/>
    </row>
    <row r="8980" spans="3:16" x14ac:dyDescent="0.25">
      <c r="C8980" s="4"/>
      <c r="P8980" s="3"/>
    </row>
    <row r="8981" spans="3:16" x14ac:dyDescent="0.25">
      <c r="C8981" s="4"/>
      <c r="P8981" s="3"/>
    </row>
    <row r="8982" spans="3:16" x14ac:dyDescent="0.25">
      <c r="C8982" s="4"/>
      <c r="P8982" s="3"/>
    </row>
    <row r="8983" spans="3:16" x14ac:dyDescent="0.25">
      <c r="C8983" s="4"/>
      <c r="P8983" s="3"/>
    </row>
    <row r="8984" spans="3:16" x14ac:dyDescent="0.25">
      <c r="C8984" s="4"/>
      <c r="P8984" s="3"/>
    </row>
    <row r="8985" spans="3:16" x14ac:dyDescent="0.25">
      <c r="C8985" s="4"/>
      <c r="P8985" s="3"/>
    </row>
    <row r="8986" spans="3:16" x14ac:dyDescent="0.25">
      <c r="C8986" s="4"/>
      <c r="P8986" s="3"/>
    </row>
    <row r="8987" spans="3:16" x14ac:dyDescent="0.25">
      <c r="C8987" s="4"/>
      <c r="P8987" s="3"/>
    </row>
    <row r="8988" spans="3:16" x14ac:dyDescent="0.25">
      <c r="C8988" s="4"/>
      <c r="P8988" s="3"/>
    </row>
    <row r="8989" spans="3:16" x14ac:dyDescent="0.25">
      <c r="C8989" s="4"/>
      <c r="P8989" s="3"/>
    </row>
    <row r="8990" spans="3:16" x14ac:dyDescent="0.25">
      <c r="C8990" s="4"/>
      <c r="P8990" s="3"/>
    </row>
    <row r="8991" spans="3:16" x14ac:dyDescent="0.25">
      <c r="C8991" s="4"/>
      <c r="P8991" s="3"/>
    </row>
    <row r="8992" spans="3:16" x14ac:dyDescent="0.25">
      <c r="C8992" s="4"/>
      <c r="P8992" s="3"/>
    </row>
    <row r="8993" spans="3:16" x14ac:dyDescent="0.25">
      <c r="C8993" s="4"/>
      <c r="P8993" s="3"/>
    </row>
    <row r="8994" spans="3:16" x14ac:dyDescent="0.25">
      <c r="C8994" s="4"/>
      <c r="P8994" s="3"/>
    </row>
    <row r="8995" spans="3:16" x14ac:dyDescent="0.25">
      <c r="C8995" s="4"/>
      <c r="P8995" s="3"/>
    </row>
    <row r="8996" spans="3:16" x14ac:dyDescent="0.25">
      <c r="C8996" s="4"/>
      <c r="P8996" s="3"/>
    </row>
    <row r="8997" spans="3:16" x14ac:dyDescent="0.25">
      <c r="C8997" s="4"/>
      <c r="P8997" s="3"/>
    </row>
    <row r="8998" spans="3:16" x14ac:dyDescent="0.25">
      <c r="C8998" s="4"/>
      <c r="P8998" s="3"/>
    </row>
    <row r="8999" spans="3:16" x14ac:dyDescent="0.25">
      <c r="C8999" s="4"/>
      <c r="P8999" s="3"/>
    </row>
    <row r="9000" spans="3:16" x14ac:dyDescent="0.25">
      <c r="C9000" s="4"/>
      <c r="P9000" s="3"/>
    </row>
    <row r="9001" spans="3:16" x14ac:dyDescent="0.25">
      <c r="C9001" s="4"/>
      <c r="P9001" s="3"/>
    </row>
    <row r="9002" spans="3:16" x14ac:dyDescent="0.25">
      <c r="C9002" s="4"/>
      <c r="P9002" s="3"/>
    </row>
    <row r="9003" spans="3:16" x14ac:dyDescent="0.25">
      <c r="C9003" s="4"/>
      <c r="P9003" s="3"/>
    </row>
    <row r="9004" spans="3:16" x14ac:dyDescent="0.25">
      <c r="C9004" s="4"/>
      <c r="P9004" s="3"/>
    </row>
    <row r="9005" spans="3:16" x14ac:dyDescent="0.25">
      <c r="C9005" s="4"/>
      <c r="P9005" s="3"/>
    </row>
    <row r="9006" spans="3:16" x14ac:dyDescent="0.25">
      <c r="C9006" s="4"/>
      <c r="P9006" s="3"/>
    </row>
    <row r="9007" spans="3:16" x14ac:dyDescent="0.25">
      <c r="C9007" s="4"/>
      <c r="P9007" s="3"/>
    </row>
    <row r="9008" spans="3:16" x14ac:dyDescent="0.25">
      <c r="C9008" s="4"/>
      <c r="P9008" s="3"/>
    </row>
    <row r="9009" spans="3:16" x14ac:dyDescent="0.25">
      <c r="C9009" s="4"/>
      <c r="P9009" s="3"/>
    </row>
    <row r="9010" spans="3:16" x14ac:dyDescent="0.25">
      <c r="C9010" s="4"/>
      <c r="P9010" s="3"/>
    </row>
    <row r="9011" spans="3:16" x14ac:dyDescent="0.25">
      <c r="C9011" s="4"/>
      <c r="P9011" s="3"/>
    </row>
    <row r="9012" spans="3:16" x14ac:dyDescent="0.25">
      <c r="C9012" s="4"/>
      <c r="P9012" s="3"/>
    </row>
    <row r="9013" spans="3:16" x14ac:dyDescent="0.25">
      <c r="C9013" s="4"/>
      <c r="P9013" s="3"/>
    </row>
    <row r="9014" spans="3:16" x14ac:dyDescent="0.25">
      <c r="C9014" s="4"/>
      <c r="P9014" s="3"/>
    </row>
    <row r="9015" spans="3:16" x14ac:dyDescent="0.25">
      <c r="C9015" s="4"/>
      <c r="P9015" s="3"/>
    </row>
    <row r="9016" spans="3:16" x14ac:dyDescent="0.25">
      <c r="C9016" s="4"/>
      <c r="P9016" s="3"/>
    </row>
    <row r="9017" spans="3:16" x14ac:dyDescent="0.25">
      <c r="C9017" s="4"/>
      <c r="P9017" s="3"/>
    </row>
    <row r="9018" spans="3:16" x14ac:dyDescent="0.25">
      <c r="C9018" s="4"/>
      <c r="P9018" s="3"/>
    </row>
    <row r="9019" spans="3:16" x14ac:dyDescent="0.25">
      <c r="C9019" s="4"/>
      <c r="P9019" s="3"/>
    </row>
    <row r="9020" spans="3:16" x14ac:dyDescent="0.25">
      <c r="C9020" s="4"/>
      <c r="P9020" s="3"/>
    </row>
    <row r="9021" spans="3:16" x14ac:dyDescent="0.25">
      <c r="C9021" s="4"/>
      <c r="P9021" s="3"/>
    </row>
    <row r="9022" spans="3:16" x14ac:dyDescent="0.25">
      <c r="C9022" s="4"/>
      <c r="P9022" s="3"/>
    </row>
    <row r="9023" spans="3:16" x14ac:dyDescent="0.25">
      <c r="C9023" s="4"/>
      <c r="P9023" s="3"/>
    </row>
    <row r="9024" spans="3:16" x14ac:dyDescent="0.25">
      <c r="C9024" s="4"/>
      <c r="P9024" s="3"/>
    </row>
    <row r="9025" spans="3:16" x14ac:dyDescent="0.25">
      <c r="C9025" s="4"/>
      <c r="P9025" s="3"/>
    </row>
    <row r="9026" spans="3:16" x14ac:dyDescent="0.25">
      <c r="C9026" s="4"/>
      <c r="P9026" s="3"/>
    </row>
    <row r="9027" spans="3:16" x14ac:dyDescent="0.25">
      <c r="C9027" s="4"/>
      <c r="P9027" s="3"/>
    </row>
    <row r="9028" spans="3:16" x14ac:dyDescent="0.25">
      <c r="C9028" s="4"/>
      <c r="P9028" s="3"/>
    </row>
    <row r="9029" spans="3:16" x14ac:dyDescent="0.25">
      <c r="C9029" s="4"/>
      <c r="P9029" s="3"/>
    </row>
    <row r="9030" spans="3:16" x14ac:dyDescent="0.25">
      <c r="C9030" s="4"/>
      <c r="P9030" s="3"/>
    </row>
    <row r="9031" spans="3:16" x14ac:dyDescent="0.25">
      <c r="C9031" s="4"/>
      <c r="P9031" s="3"/>
    </row>
    <row r="9032" spans="3:16" x14ac:dyDescent="0.25">
      <c r="C9032" s="4"/>
      <c r="P9032" s="3"/>
    </row>
    <row r="9033" spans="3:16" x14ac:dyDescent="0.25">
      <c r="C9033" s="4"/>
      <c r="P9033" s="3"/>
    </row>
    <row r="9034" spans="3:16" x14ac:dyDescent="0.25">
      <c r="C9034" s="4"/>
      <c r="P9034" s="3"/>
    </row>
    <row r="9035" spans="3:16" x14ac:dyDescent="0.25">
      <c r="C9035" s="4"/>
      <c r="P9035" s="3"/>
    </row>
    <row r="9036" spans="3:16" x14ac:dyDescent="0.25">
      <c r="C9036" s="4"/>
      <c r="P9036" s="3"/>
    </row>
    <row r="9037" spans="3:16" x14ac:dyDescent="0.25">
      <c r="C9037" s="4"/>
      <c r="P9037" s="3"/>
    </row>
    <row r="9038" spans="3:16" x14ac:dyDescent="0.25">
      <c r="C9038" s="4"/>
      <c r="P9038" s="3"/>
    </row>
    <row r="9039" spans="3:16" x14ac:dyDescent="0.25">
      <c r="C9039" s="4"/>
      <c r="P9039" s="3"/>
    </row>
    <row r="9040" spans="3:16" x14ac:dyDescent="0.25">
      <c r="C9040" s="4"/>
      <c r="P9040" s="3"/>
    </row>
    <row r="9041" spans="3:16" x14ac:dyDescent="0.25">
      <c r="C9041" s="4"/>
      <c r="P9041" s="3"/>
    </row>
    <row r="9042" spans="3:16" x14ac:dyDescent="0.25">
      <c r="C9042" s="4"/>
      <c r="P9042" s="3"/>
    </row>
    <row r="9043" spans="3:16" x14ac:dyDescent="0.25">
      <c r="C9043" s="4"/>
      <c r="P9043" s="3"/>
    </row>
    <row r="9044" spans="3:16" x14ac:dyDescent="0.25">
      <c r="C9044" s="4"/>
      <c r="P9044" s="3"/>
    </row>
    <row r="9045" spans="3:16" x14ac:dyDescent="0.25">
      <c r="C9045" s="4"/>
      <c r="P9045" s="3"/>
    </row>
    <row r="9046" spans="3:16" x14ac:dyDescent="0.25">
      <c r="C9046" s="4"/>
      <c r="P9046" s="3"/>
    </row>
    <row r="9047" spans="3:16" x14ac:dyDescent="0.25">
      <c r="C9047" s="4"/>
      <c r="P9047" s="3"/>
    </row>
    <row r="9048" spans="3:16" x14ac:dyDescent="0.25">
      <c r="C9048" s="4"/>
      <c r="P9048" s="3"/>
    </row>
    <row r="9049" spans="3:16" x14ac:dyDescent="0.25">
      <c r="C9049" s="4"/>
      <c r="P9049" s="3"/>
    </row>
    <row r="9050" spans="3:16" x14ac:dyDescent="0.25">
      <c r="C9050" s="4"/>
      <c r="P9050" s="3"/>
    </row>
    <row r="9051" spans="3:16" x14ac:dyDescent="0.25">
      <c r="C9051" s="4"/>
      <c r="P9051" s="3"/>
    </row>
    <row r="9052" spans="3:16" x14ac:dyDescent="0.25">
      <c r="C9052" s="4"/>
      <c r="P9052" s="3"/>
    </row>
    <row r="9053" spans="3:16" x14ac:dyDescent="0.25">
      <c r="C9053" s="4"/>
      <c r="P9053" s="3"/>
    </row>
    <row r="9054" spans="3:16" x14ac:dyDescent="0.25">
      <c r="C9054" s="4"/>
      <c r="P9054" s="3"/>
    </row>
    <row r="9055" spans="3:16" x14ac:dyDescent="0.25">
      <c r="C9055" s="4"/>
      <c r="P9055" s="3"/>
    </row>
    <row r="9056" spans="3:16" x14ac:dyDescent="0.25">
      <c r="C9056" s="4"/>
      <c r="P9056" s="3"/>
    </row>
    <row r="9057" spans="3:16" x14ac:dyDescent="0.25">
      <c r="C9057" s="4"/>
      <c r="P9057" s="3"/>
    </row>
    <row r="9058" spans="3:16" x14ac:dyDescent="0.25">
      <c r="C9058" s="4"/>
      <c r="P9058" s="3"/>
    </row>
    <row r="9059" spans="3:16" x14ac:dyDescent="0.25">
      <c r="C9059" s="4"/>
      <c r="P9059" s="3"/>
    </row>
    <row r="9060" spans="3:16" x14ac:dyDescent="0.25">
      <c r="C9060" s="4"/>
      <c r="P9060" s="3"/>
    </row>
    <row r="9061" spans="3:16" x14ac:dyDescent="0.25">
      <c r="C9061" s="4"/>
      <c r="P9061" s="3"/>
    </row>
    <row r="9062" spans="3:16" x14ac:dyDescent="0.25">
      <c r="C9062" s="4"/>
      <c r="P9062" s="3"/>
    </row>
    <row r="9063" spans="3:16" x14ac:dyDescent="0.25">
      <c r="C9063" s="4"/>
      <c r="P9063" s="3"/>
    </row>
    <row r="9064" spans="3:16" x14ac:dyDescent="0.25">
      <c r="C9064" s="4"/>
      <c r="P9064" s="3"/>
    </row>
    <row r="9065" spans="3:16" x14ac:dyDescent="0.25">
      <c r="C9065" s="4"/>
      <c r="P9065" s="3"/>
    </row>
    <row r="9066" spans="3:16" x14ac:dyDescent="0.25">
      <c r="C9066" s="4"/>
      <c r="P9066" s="3"/>
    </row>
    <row r="9067" spans="3:16" x14ac:dyDescent="0.25">
      <c r="C9067" s="4"/>
      <c r="P9067" s="3"/>
    </row>
    <row r="9068" spans="3:16" x14ac:dyDescent="0.25">
      <c r="C9068" s="4"/>
      <c r="P9068" s="3"/>
    </row>
    <row r="9069" spans="3:16" x14ac:dyDescent="0.25">
      <c r="C9069" s="4"/>
      <c r="P9069" s="3"/>
    </row>
    <row r="9070" spans="3:16" x14ac:dyDescent="0.25">
      <c r="C9070" s="4"/>
      <c r="P9070" s="3"/>
    </row>
    <row r="9071" spans="3:16" x14ac:dyDescent="0.25">
      <c r="C9071" s="4"/>
      <c r="P9071" s="3"/>
    </row>
    <row r="9072" spans="3:16" x14ac:dyDescent="0.25">
      <c r="C9072" s="4"/>
      <c r="P9072" s="3"/>
    </row>
    <row r="9073" spans="3:16" x14ac:dyDescent="0.25">
      <c r="C9073" s="4"/>
      <c r="P9073" s="3"/>
    </row>
    <row r="9074" spans="3:16" x14ac:dyDescent="0.25">
      <c r="C9074" s="4"/>
      <c r="P9074" s="3"/>
    </row>
    <row r="9075" spans="3:16" x14ac:dyDescent="0.25">
      <c r="C9075" s="4"/>
      <c r="P9075" s="3"/>
    </row>
    <row r="9076" spans="3:16" x14ac:dyDescent="0.25">
      <c r="C9076" s="4"/>
      <c r="P9076" s="3"/>
    </row>
    <row r="9077" spans="3:16" x14ac:dyDescent="0.25">
      <c r="C9077" s="4"/>
      <c r="P9077" s="3"/>
    </row>
    <row r="9078" spans="3:16" x14ac:dyDescent="0.25">
      <c r="C9078" s="4"/>
      <c r="P9078" s="3"/>
    </row>
    <row r="9079" spans="3:16" x14ac:dyDescent="0.25">
      <c r="C9079" s="4"/>
      <c r="P9079" s="3"/>
    </row>
    <row r="9080" spans="3:16" x14ac:dyDescent="0.25">
      <c r="C9080" s="4"/>
      <c r="P9080" s="3"/>
    </row>
    <row r="9081" spans="3:16" x14ac:dyDescent="0.25">
      <c r="C9081" s="4"/>
      <c r="P9081" s="3"/>
    </row>
    <row r="9082" spans="3:16" x14ac:dyDescent="0.25">
      <c r="C9082" s="4"/>
      <c r="P9082" s="3"/>
    </row>
    <row r="9083" spans="3:16" x14ac:dyDescent="0.25">
      <c r="C9083" s="4"/>
      <c r="P9083" s="3"/>
    </row>
    <row r="9084" spans="3:16" x14ac:dyDescent="0.25">
      <c r="C9084" s="4"/>
      <c r="P9084" s="3"/>
    </row>
    <row r="9085" spans="3:16" x14ac:dyDescent="0.25">
      <c r="C9085" s="4"/>
      <c r="P9085" s="3"/>
    </row>
    <row r="9086" spans="3:16" x14ac:dyDescent="0.25">
      <c r="C9086" s="4"/>
      <c r="P9086" s="3"/>
    </row>
    <row r="9087" spans="3:16" x14ac:dyDescent="0.25">
      <c r="C9087" s="4"/>
      <c r="P9087" s="3"/>
    </row>
    <row r="9088" spans="3:16" x14ac:dyDescent="0.25">
      <c r="C9088" s="4"/>
      <c r="P9088" s="3"/>
    </row>
    <row r="9089" spans="3:16" x14ac:dyDescent="0.25">
      <c r="C9089" s="4"/>
      <c r="P9089" s="3"/>
    </row>
    <row r="9090" spans="3:16" x14ac:dyDescent="0.25">
      <c r="C9090" s="4"/>
      <c r="P9090" s="3"/>
    </row>
    <row r="9091" spans="3:16" x14ac:dyDescent="0.25">
      <c r="C9091" s="4"/>
      <c r="P9091" s="3"/>
    </row>
    <row r="9092" spans="3:16" x14ac:dyDescent="0.25">
      <c r="C9092" s="4"/>
      <c r="P9092" s="3"/>
    </row>
    <row r="9093" spans="3:16" x14ac:dyDescent="0.25">
      <c r="C9093" s="4"/>
      <c r="P9093" s="3"/>
    </row>
    <row r="9094" spans="3:16" x14ac:dyDescent="0.25">
      <c r="C9094" s="4"/>
      <c r="P9094" s="3"/>
    </row>
    <row r="9095" spans="3:16" x14ac:dyDescent="0.25">
      <c r="C9095" s="4"/>
      <c r="P9095" s="3"/>
    </row>
    <row r="9096" spans="3:16" x14ac:dyDescent="0.25">
      <c r="C9096" s="4"/>
      <c r="P9096" s="3"/>
    </row>
    <row r="9097" spans="3:16" x14ac:dyDescent="0.25">
      <c r="C9097" s="4"/>
      <c r="P9097" s="3"/>
    </row>
    <row r="9098" spans="3:16" x14ac:dyDescent="0.25">
      <c r="C9098" s="4"/>
      <c r="P9098" s="3"/>
    </row>
    <row r="9099" spans="3:16" x14ac:dyDescent="0.25">
      <c r="C9099" s="4"/>
      <c r="P9099" s="3"/>
    </row>
    <row r="9100" spans="3:16" x14ac:dyDescent="0.25">
      <c r="C9100" s="4"/>
      <c r="P9100" s="3"/>
    </row>
    <row r="9101" spans="3:16" x14ac:dyDescent="0.25">
      <c r="C9101" s="4"/>
      <c r="P9101" s="3"/>
    </row>
    <row r="9102" spans="3:16" x14ac:dyDescent="0.25">
      <c r="C9102" s="4"/>
      <c r="P9102" s="3"/>
    </row>
    <row r="9103" spans="3:16" x14ac:dyDescent="0.25">
      <c r="C9103" s="4"/>
      <c r="P9103" s="3"/>
    </row>
    <row r="9104" spans="3:16" x14ac:dyDescent="0.25">
      <c r="C9104" s="4"/>
      <c r="P9104" s="3"/>
    </row>
    <row r="9105" spans="3:16" x14ac:dyDescent="0.25">
      <c r="C9105" s="4"/>
      <c r="P9105" s="3"/>
    </row>
    <row r="9106" spans="3:16" x14ac:dyDescent="0.25">
      <c r="C9106" s="4"/>
      <c r="P9106" s="3"/>
    </row>
    <row r="9107" spans="3:16" x14ac:dyDescent="0.25">
      <c r="C9107" s="4"/>
      <c r="P9107" s="3"/>
    </row>
    <row r="9108" spans="3:16" x14ac:dyDescent="0.25">
      <c r="C9108" s="4"/>
      <c r="P9108" s="3"/>
    </row>
    <row r="9109" spans="3:16" x14ac:dyDescent="0.25">
      <c r="C9109" s="4"/>
      <c r="P9109" s="3"/>
    </row>
    <row r="9110" spans="3:16" x14ac:dyDescent="0.25">
      <c r="C9110" s="4"/>
      <c r="P9110" s="3"/>
    </row>
    <row r="9111" spans="3:16" x14ac:dyDescent="0.25">
      <c r="C9111" s="4"/>
      <c r="P9111" s="3"/>
    </row>
    <row r="9112" spans="3:16" x14ac:dyDescent="0.25">
      <c r="C9112" s="4"/>
      <c r="P9112" s="3"/>
    </row>
    <row r="9113" spans="3:16" x14ac:dyDescent="0.25">
      <c r="C9113" s="4"/>
      <c r="P9113" s="3"/>
    </row>
    <row r="9114" spans="3:16" x14ac:dyDescent="0.25">
      <c r="C9114" s="4"/>
      <c r="P9114" s="3"/>
    </row>
    <row r="9115" spans="3:16" x14ac:dyDescent="0.25">
      <c r="C9115" s="4"/>
      <c r="P9115" s="3"/>
    </row>
    <row r="9116" spans="3:16" x14ac:dyDescent="0.25">
      <c r="C9116" s="4"/>
      <c r="P9116" s="3"/>
    </row>
    <row r="9117" spans="3:16" x14ac:dyDescent="0.25">
      <c r="C9117" s="4"/>
      <c r="P9117" s="3"/>
    </row>
    <row r="9118" spans="3:16" x14ac:dyDescent="0.25">
      <c r="C9118" s="4"/>
      <c r="P9118" s="3"/>
    </row>
    <row r="9119" spans="3:16" x14ac:dyDescent="0.25">
      <c r="C9119" s="4"/>
      <c r="P9119" s="3"/>
    </row>
    <row r="9120" spans="3:16" x14ac:dyDescent="0.25">
      <c r="C9120" s="4"/>
      <c r="P9120" s="3"/>
    </row>
    <row r="9121" spans="3:16" x14ac:dyDescent="0.25">
      <c r="C9121" s="4"/>
      <c r="P9121" s="3"/>
    </row>
    <row r="9122" spans="3:16" x14ac:dyDescent="0.25">
      <c r="C9122" s="4"/>
      <c r="P9122" s="3"/>
    </row>
    <row r="9123" spans="3:16" x14ac:dyDescent="0.25">
      <c r="C9123" s="4"/>
      <c r="P9123" s="3"/>
    </row>
    <row r="9124" spans="3:16" x14ac:dyDescent="0.25">
      <c r="C9124" s="4"/>
      <c r="P9124" s="3"/>
    </row>
    <row r="9125" spans="3:16" x14ac:dyDescent="0.25">
      <c r="C9125" s="4"/>
      <c r="P9125" s="3"/>
    </row>
    <row r="9126" spans="3:16" x14ac:dyDescent="0.25">
      <c r="C9126" s="4"/>
      <c r="P9126" s="3"/>
    </row>
    <row r="9127" spans="3:16" x14ac:dyDescent="0.25">
      <c r="C9127" s="4"/>
      <c r="P9127" s="3"/>
    </row>
    <row r="9128" spans="3:16" x14ac:dyDescent="0.25">
      <c r="C9128" s="4"/>
      <c r="P9128" s="3"/>
    </row>
    <row r="9129" spans="3:16" x14ac:dyDescent="0.25">
      <c r="C9129" s="4"/>
      <c r="P9129" s="3"/>
    </row>
    <row r="9130" spans="3:16" x14ac:dyDescent="0.25">
      <c r="C9130" s="4"/>
      <c r="P9130" s="3"/>
    </row>
    <row r="9131" spans="3:16" x14ac:dyDescent="0.25">
      <c r="C9131" s="4"/>
      <c r="P9131" s="3"/>
    </row>
    <row r="9132" spans="3:16" x14ac:dyDescent="0.25">
      <c r="C9132" s="4"/>
      <c r="P9132" s="3"/>
    </row>
    <row r="9133" spans="3:16" x14ac:dyDescent="0.25">
      <c r="C9133" s="4"/>
      <c r="P9133" s="3"/>
    </row>
    <row r="9134" spans="3:16" x14ac:dyDescent="0.25">
      <c r="C9134" s="4"/>
      <c r="P9134" s="3"/>
    </row>
    <row r="9135" spans="3:16" x14ac:dyDescent="0.25">
      <c r="C9135" s="4"/>
      <c r="P9135" s="3"/>
    </row>
    <row r="9136" spans="3:16" x14ac:dyDescent="0.25">
      <c r="C9136" s="4"/>
      <c r="P9136" s="3"/>
    </row>
    <row r="9137" spans="3:16" x14ac:dyDescent="0.25">
      <c r="C9137" s="4"/>
      <c r="P9137" s="3"/>
    </row>
    <row r="9138" spans="3:16" x14ac:dyDescent="0.25">
      <c r="C9138" s="4"/>
      <c r="P9138" s="3"/>
    </row>
    <row r="9139" spans="3:16" x14ac:dyDescent="0.25">
      <c r="C9139" s="4"/>
      <c r="P9139" s="3"/>
    </row>
    <row r="9140" spans="3:16" x14ac:dyDescent="0.25">
      <c r="C9140" s="4"/>
      <c r="P9140" s="3"/>
    </row>
    <row r="9141" spans="3:16" x14ac:dyDescent="0.25">
      <c r="C9141" s="4"/>
      <c r="P9141" s="3"/>
    </row>
    <row r="9142" spans="3:16" x14ac:dyDescent="0.25">
      <c r="C9142" s="4"/>
      <c r="P9142" s="3"/>
    </row>
    <row r="9143" spans="3:16" x14ac:dyDescent="0.25">
      <c r="C9143" s="4"/>
      <c r="P9143" s="3"/>
    </row>
    <row r="9144" spans="3:16" x14ac:dyDescent="0.25">
      <c r="C9144" s="4"/>
      <c r="P9144" s="3"/>
    </row>
    <row r="9145" spans="3:16" x14ac:dyDescent="0.25">
      <c r="C9145" s="4"/>
      <c r="P9145" s="3"/>
    </row>
    <row r="9146" spans="3:16" x14ac:dyDescent="0.25">
      <c r="C9146" s="4"/>
      <c r="P9146" s="3"/>
    </row>
    <row r="9147" spans="3:16" x14ac:dyDescent="0.25">
      <c r="C9147" s="4"/>
      <c r="P9147" s="3"/>
    </row>
    <row r="9148" spans="3:16" x14ac:dyDescent="0.25">
      <c r="C9148" s="4"/>
      <c r="P9148" s="3"/>
    </row>
    <row r="9149" spans="3:16" x14ac:dyDescent="0.25">
      <c r="C9149" s="4"/>
      <c r="P9149" s="3"/>
    </row>
    <row r="9150" spans="3:16" x14ac:dyDescent="0.25">
      <c r="C9150" s="4"/>
      <c r="P9150" s="3"/>
    </row>
    <row r="9151" spans="3:16" x14ac:dyDescent="0.25">
      <c r="C9151" s="4"/>
      <c r="P9151" s="3"/>
    </row>
    <row r="9152" spans="3:16" x14ac:dyDescent="0.25">
      <c r="C9152" s="4"/>
      <c r="P9152" s="3"/>
    </row>
    <row r="9153" spans="3:16" x14ac:dyDescent="0.25">
      <c r="C9153" s="4"/>
      <c r="P9153" s="3"/>
    </row>
    <row r="9154" spans="3:16" x14ac:dyDescent="0.25">
      <c r="C9154" s="4"/>
      <c r="P9154" s="3"/>
    </row>
    <row r="9155" spans="3:16" x14ac:dyDescent="0.25">
      <c r="C9155" s="4"/>
      <c r="P9155" s="3"/>
    </row>
    <row r="9156" spans="3:16" x14ac:dyDescent="0.25">
      <c r="C9156" s="4"/>
      <c r="P9156" s="3"/>
    </row>
    <row r="9157" spans="3:16" x14ac:dyDescent="0.25">
      <c r="C9157" s="4"/>
      <c r="P9157" s="3"/>
    </row>
    <row r="9158" spans="3:16" x14ac:dyDescent="0.25">
      <c r="C9158" s="4"/>
      <c r="P9158" s="3"/>
    </row>
    <row r="9159" spans="3:16" x14ac:dyDescent="0.25">
      <c r="C9159" s="4"/>
      <c r="P9159" s="3"/>
    </row>
    <row r="9160" spans="3:16" x14ac:dyDescent="0.25">
      <c r="C9160" s="4"/>
      <c r="P9160" s="3"/>
    </row>
    <row r="9161" spans="3:16" x14ac:dyDescent="0.25">
      <c r="C9161" s="4"/>
      <c r="P9161" s="3"/>
    </row>
    <row r="9162" spans="3:16" x14ac:dyDescent="0.25">
      <c r="C9162" s="4"/>
      <c r="P9162" s="3"/>
    </row>
    <row r="9163" spans="3:16" x14ac:dyDescent="0.25">
      <c r="C9163" s="4"/>
      <c r="P9163" s="3"/>
    </row>
    <row r="9164" spans="3:16" x14ac:dyDescent="0.25">
      <c r="C9164" s="4"/>
      <c r="P9164" s="3"/>
    </row>
    <row r="9165" spans="3:16" x14ac:dyDescent="0.25">
      <c r="C9165" s="4"/>
      <c r="P9165" s="3"/>
    </row>
    <row r="9166" spans="3:16" x14ac:dyDescent="0.25">
      <c r="C9166" s="4"/>
      <c r="P9166" s="3"/>
    </row>
    <row r="9167" spans="3:16" x14ac:dyDescent="0.25">
      <c r="C9167" s="4"/>
      <c r="P9167" s="3"/>
    </row>
    <row r="9168" spans="3:16" x14ac:dyDescent="0.25">
      <c r="C9168" s="4"/>
      <c r="P9168" s="3"/>
    </row>
    <row r="9169" spans="3:16" x14ac:dyDescent="0.25">
      <c r="C9169" s="4"/>
      <c r="P9169" s="3"/>
    </row>
    <row r="9170" spans="3:16" x14ac:dyDescent="0.25">
      <c r="C9170" s="4"/>
      <c r="P9170" s="3"/>
    </row>
    <row r="9171" spans="3:16" x14ac:dyDescent="0.25">
      <c r="C9171" s="4"/>
      <c r="P9171" s="3"/>
    </row>
    <row r="9172" spans="3:16" x14ac:dyDescent="0.25">
      <c r="C9172" s="4"/>
      <c r="P9172" s="3"/>
    </row>
    <row r="9173" spans="3:16" x14ac:dyDescent="0.25">
      <c r="C9173" s="4"/>
      <c r="P9173" s="3"/>
    </row>
    <row r="9174" spans="3:16" x14ac:dyDescent="0.25">
      <c r="C9174" s="4"/>
      <c r="P9174" s="3"/>
    </row>
    <row r="9175" spans="3:16" x14ac:dyDescent="0.25">
      <c r="C9175" s="4"/>
      <c r="P9175" s="3"/>
    </row>
    <row r="9176" spans="3:16" x14ac:dyDescent="0.25">
      <c r="C9176" s="4"/>
      <c r="P9176" s="3"/>
    </row>
    <row r="9177" spans="3:16" x14ac:dyDescent="0.25">
      <c r="C9177" s="4"/>
      <c r="P9177" s="3"/>
    </row>
    <row r="9178" spans="3:16" x14ac:dyDescent="0.25">
      <c r="C9178" s="4"/>
      <c r="P9178" s="3"/>
    </row>
    <row r="9179" spans="3:16" x14ac:dyDescent="0.25">
      <c r="C9179" s="4"/>
      <c r="P9179" s="3"/>
    </row>
    <row r="9180" spans="3:16" x14ac:dyDescent="0.25">
      <c r="C9180" s="4"/>
      <c r="P9180" s="3"/>
    </row>
    <row r="9181" spans="3:16" x14ac:dyDescent="0.25">
      <c r="C9181" s="4"/>
      <c r="P9181" s="3"/>
    </row>
    <row r="9182" spans="3:16" x14ac:dyDescent="0.25">
      <c r="C9182" s="4"/>
      <c r="P9182" s="3"/>
    </row>
    <row r="9183" spans="3:16" x14ac:dyDescent="0.25">
      <c r="C9183" s="4"/>
      <c r="P9183" s="3"/>
    </row>
    <row r="9184" spans="3:16" x14ac:dyDescent="0.25">
      <c r="C9184" s="4"/>
      <c r="P9184" s="3"/>
    </row>
    <row r="9185" spans="3:16" x14ac:dyDescent="0.25">
      <c r="C9185" s="4"/>
      <c r="P9185" s="3"/>
    </row>
    <row r="9186" spans="3:16" x14ac:dyDescent="0.25">
      <c r="C9186" s="4"/>
      <c r="P9186" s="3"/>
    </row>
    <row r="9187" spans="3:16" x14ac:dyDescent="0.25">
      <c r="C9187" s="4"/>
      <c r="P9187" s="3"/>
    </row>
    <row r="9188" spans="3:16" x14ac:dyDescent="0.25">
      <c r="C9188" s="4"/>
      <c r="P9188" s="3"/>
    </row>
    <row r="9189" spans="3:16" x14ac:dyDescent="0.25">
      <c r="C9189" s="4"/>
      <c r="P9189" s="3"/>
    </row>
    <row r="9190" spans="3:16" x14ac:dyDescent="0.25">
      <c r="C9190" s="4"/>
      <c r="P9190" s="3"/>
    </row>
    <row r="9191" spans="3:16" x14ac:dyDescent="0.25">
      <c r="C9191" s="4"/>
      <c r="P9191" s="3"/>
    </row>
    <row r="9192" spans="3:16" x14ac:dyDescent="0.25">
      <c r="C9192" s="4"/>
      <c r="P9192" s="3"/>
    </row>
    <row r="9193" spans="3:16" x14ac:dyDescent="0.25">
      <c r="C9193" s="4"/>
      <c r="P9193" s="3"/>
    </row>
    <row r="9194" spans="3:16" x14ac:dyDescent="0.25">
      <c r="C9194" s="4"/>
      <c r="P9194" s="3"/>
    </row>
    <row r="9195" spans="3:16" x14ac:dyDescent="0.25">
      <c r="C9195" s="4"/>
      <c r="P9195" s="3"/>
    </row>
    <row r="9196" spans="3:16" x14ac:dyDescent="0.25">
      <c r="C9196" s="4"/>
      <c r="P9196" s="3"/>
    </row>
    <row r="9197" spans="3:16" x14ac:dyDescent="0.25">
      <c r="C9197" s="4"/>
      <c r="P9197" s="3"/>
    </row>
    <row r="9198" spans="3:16" x14ac:dyDescent="0.25">
      <c r="C9198" s="4"/>
      <c r="P9198" s="3"/>
    </row>
    <row r="9199" spans="3:16" x14ac:dyDescent="0.25">
      <c r="C9199" s="4"/>
      <c r="P9199" s="3"/>
    </row>
    <row r="9200" spans="3:16" x14ac:dyDescent="0.25">
      <c r="C9200" s="4"/>
      <c r="P9200" s="3"/>
    </row>
    <row r="9201" spans="3:16" x14ac:dyDescent="0.25">
      <c r="C9201" s="4"/>
      <c r="P9201" s="3"/>
    </row>
    <row r="9202" spans="3:16" x14ac:dyDescent="0.25">
      <c r="C9202" s="4"/>
      <c r="P9202" s="3"/>
    </row>
    <row r="9203" spans="3:16" x14ac:dyDescent="0.25">
      <c r="C9203" s="4"/>
      <c r="P9203" s="3"/>
    </row>
    <row r="9204" spans="3:16" x14ac:dyDescent="0.25">
      <c r="C9204" s="4"/>
      <c r="P9204" s="3"/>
    </row>
    <row r="9205" spans="3:16" x14ac:dyDescent="0.25">
      <c r="C9205" s="4"/>
      <c r="P9205" s="3"/>
    </row>
    <row r="9206" spans="3:16" x14ac:dyDescent="0.25">
      <c r="C9206" s="4"/>
      <c r="P9206" s="3"/>
    </row>
    <row r="9207" spans="3:16" x14ac:dyDescent="0.25">
      <c r="C9207" s="4"/>
      <c r="P9207" s="3"/>
    </row>
    <row r="9208" spans="3:16" x14ac:dyDescent="0.25">
      <c r="C9208" s="4"/>
      <c r="P9208" s="3"/>
    </row>
    <row r="9209" spans="3:16" x14ac:dyDescent="0.25">
      <c r="C9209" s="4"/>
      <c r="P9209" s="3"/>
    </row>
    <row r="9210" spans="3:16" x14ac:dyDescent="0.25">
      <c r="C9210" s="4"/>
      <c r="P9210" s="3"/>
    </row>
    <row r="9211" spans="3:16" x14ac:dyDescent="0.25">
      <c r="C9211" s="4"/>
      <c r="P9211" s="3"/>
    </row>
    <row r="9212" spans="3:16" x14ac:dyDescent="0.25">
      <c r="C9212" s="4"/>
      <c r="P9212" s="3"/>
    </row>
    <row r="9213" spans="3:16" x14ac:dyDescent="0.25">
      <c r="C9213" s="4"/>
      <c r="P9213" s="3"/>
    </row>
    <row r="9214" spans="3:16" x14ac:dyDescent="0.25">
      <c r="C9214" s="4"/>
      <c r="P9214" s="3"/>
    </row>
    <row r="9215" spans="3:16" x14ac:dyDescent="0.25">
      <c r="C9215" s="4"/>
      <c r="P9215" s="3"/>
    </row>
    <row r="9216" spans="3:16" x14ac:dyDescent="0.25">
      <c r="C9216" s="4"/>
      <c r="P9216" s="3"/>
    </row>
    <row r="9217" spans="3:16" x14ac:dyDescent="0.25">
      <c r="C9217" s="4"/>
      <c r="P9217" s="3"/>
    </row>
    <row r="9218" spans="3:16" x14ac:dyDescent="0.25">
      <c r="C9218" s="4"/>
      <c r="P9218" s="3"/>
    </row>
    <row r="9219" spans="3:16" x14ac:dyDescent="0.25">
      <c r="C9219" s="4"/>
      <c r="P9219" s="3"/>
    </row>
    <row r="9220" spans="3:16" x14ac:dyDescent="0.25">
      <c r="C9220" s="4"/>
      <c r="P9220" s="3"/>
    </row>
    <row r="9221" spans="3:16" x14ac:dyDescent="0.25">
      <c r="C9221" s="4"/>
      <c r="P9221" s="3"/>
    </row>
    <row r="9222" spans="3:16" x14ac:dyDescent="0.25">
      <c r="C9222" s="4"/>
      <c r="P9222" s="3"/>
    </row>
    <row r="9223" spans="3:16" x14ac:dyDescent="0.25">
      <c r="C9223" s="4"/>
      <c r="P9223" s="3"/>
    </row>
    <row r="9224" spans="3:16" x14ac:dyDescent="0.25">
      <c r="C9224" s="4"/>
      <c r="P9224" s="3"/>
    </row>
    <row r="9225" spans="3:16" x14ac:dyDescent="0.25">
      <c r="C9225" s="4"/>
      <c r="P9225" s="3"/>
    </row>
    <row r="9226" spans="3:16" x14ac:dyDescent="0.25">
      <c r="C9226" s="4"/>
      <c r="P9226" s="3"/>
    </row>
    <row r="9227" spans="3:16" x14ac:dyDescent="0.25">
      <c r="C9227" s="4"/>
      <c r="P9227" s="3"/>
    </row>
    <row r="9228" spans="3:16" x14ac:dyDescent="0.25">
      <c r="C9228" s="4"/>
      <c r="P9228" s="3"/>
    </row>
    <row r="9229" spans="3:16" x14ac:dyDescent="0.25">
      <c r="C9229" s="4"/>
      <c r="P9229" s="3"/>
    </row>
    <row r="9230" spans="3:16" x14ac:dyDescent="0.25">
      <c r="C9230" s="4"/>
      <c r="P9230" s="3"/>
    </row>
    <row r="9231" spans="3:16" x14ac:dyDescent="0.25">
      <c r="C9231" s="4"/>
      <c r="P9231" s="3"/>
    </row>
    <row r="9232" spans="3:16" x14ac:dyDescent="0.25">
      <c r="C9232" s="4"/>
      <c r="P9232" s="3"/>
    </row>
    <row r="9233" spans="3:16" x14ac:dyDescent="0.25">
      <c r="C9233" s="4"/>
      <c r="P9233" s="3"/>
    </row>
    <row r="9234" spans="3:16" x14ac:dyDescent="0.25">
      <c r="C9234" s="4"/>
      <c r="P9234" s="3"/>
    </row>
    <row r="9235" spans="3:16" x14ac:dyDescent="0.25">
      <c r="C9235" s="4"/>
      <c r="P9235" s="3"/>
    </row>
    <row r="9236" spans="3:16" x14ac:dyDescent="0.25">
      <c r="C9236" s="4"/>
      <c r="P9236" s="3"/>
    </row>
    <row r="9237" spans="3:16" x14ac:dyDescent="0.25">
      <c r="C9237" s="4"/>
      <c r="P9237" s="3"/>
    </row>
    <row r="9238" spans="3:16" x14ac:dyDescent="0.25">
      <c r="C9238" s="4"/>
      <c r="P9238" s="3"/>
    </row>
    <row r="9239" spans="3:16" x14ac:dyDescent="0.25">
      <c r="C9239" s="4"/>
      <c r="P9239" s="3"/>
    </row>
    <row r="9240" spans="3:16" x14ac:dyDescent="0.25">
      <c r="C9240" s="4"/>
      <c r="P9240" s="3"/>
    </row>
    <row r="9241" spans="3:16" x14ac:dyDescent="0.25">
      <c r="C9241" s="4"/>
      <c r="P9241" s="3"/>
    </row>
    <row r="9242" spans="3:16" x14ac:dyDescent="0.25">
      <c r="C9242" s="4"/>
      <c r="P9242" s="3"/>
    </row>
    <row r="9243" spans="3:16" x14ac:dyDescent="0.25">
      <c r="C9243" s="4"/>
      <c r="P9243" s="3"/>
    </row>
    <row r="9244" spans="3:16" x14ac:dyDescent="0.25">
      <c r="C9244" s="4"/>
      <c r="P9244" s="3"/>
    </row>
    <row r="9245" spans="3:16" x14ac:dyDescent="0.25">
      <c r="C9245" s="4"/>
      <c r="P9245" s="3"/>
    </row>
    <row r="9246" spans="3:16" x14ac:dyDescent="0.25">
      <c r="C9246" s="4"/>
      <c r="P9246" s="3"/>
    </row>
    <row r="9247" spans="3:16" x14ac:dyDescent="0.25">
      <c r="C9247" s="4"/>
      <c r="P9247" s="3"/>
    </row>
    <row r="9248" spans="3:16" x14ac:dyDescent="0.25">
      <c r="C9248" s="4"/>
      <c r="P9248" s="3"/>
    </row>
    <row r="9249" spans="3:16" x14ac:dyDescent="0.25">
      <c r="C9249" s="4"/>
      <c r="P9249" s="3"/>
    </row>
    <row r="9250" spans="3:16" x14ac:dyDescent="0.25">
      <c r="C9250" s="4"/>
      <c r="P9250" s="3"/>
    </row>
    <row r="9251" spans="3:16" x14ac:dyDescent="0.25">
      <c r="C9251" s="4"/>
      <c r="P9251" s="3"/>
    </row>
    <row r="9252" spans="3:16" x14ac:dyDescent="0.25">
      <c r="C9252" s="4"/>
      <c r="P9252" s="3"/>
    </row>
    <row r="9253" spans="3:16" x14ac:dyDescent="0.25">
      <c r="C9253" s="4"/>
      <c r="P9253" s="3"/>
    </row>
    <row r="9254" spans="3:16" x14ac:dyDescent="0.25">
      <c r="C9254" s="4"/>
      <c r="P9254" s="3"/>
    </row>
    <row r="9255" spans="3:16" x14ac:dyDescent="0.25">
      <c r="C9255" s="4"/>
      <c r="P9255" s="3"/>
    </row>
    <row r="9256" spans="3:16" x14ac:dyDescent="0.25">
      <c r="C9256" s="4"/>
      <c r="P9256" s="3"/>
    </row>
    <row r="9257" spans="3:16" x14ac:dyDescent="0.25">
      <c r="C9257" s="4"/>
      <c r="P9257" s="3"/>
    </row>
    <row r="9258" spans="3:16" x14ac:dyDescent="0.25">
      <c r="C9258" s="4"/>
      <c r="P9258" s="3"/>
    </row>
    <row r="9259" spans="3:16" x14ac:dyDescent="0.25">
      <c r="C9259" s="4"/>
      <c r="P9259" s="3"/>
    </row>
    <row r="9260" spans="3:16" x14ac:dyDescent="0.25">
      <c r="C9260" s="4"/>
      <c r="P9260" s="3"/>
    </row>
    <row r="9261" spans="3:16" x14ac:dyDescent="0.25">
      <c r="C9261" s="4"/>
      <c r="P9261" s="3"/>
    </row>
    <row r="9262" spans="3:16" x14ac:dyDescent="0.25">
      <c r="C9262" s="4"/>
      <c r="P9262" s="3"/>
    </row>
    <row r="9263" spans="3:16" x14ac:dyDescent="0.25">
      <c r="C9263" s="4"/>
      <c r="P9263" s="3"/>
    </row>
    <row r="9264" spans="3:16" x14ac:dyDescent="0.25">
      <c r="C9264" s="4"/>
      <c r="P9264" s="3"/>
    </row>
    <row r="9265" spans="3:16" x14ac:dyDescent="0.25">
      <c r="C9265" s="4"/>
      <c r="P9265" s="3"/>
    </row>
    <row r="9266" spans="3:16" x14ac:dyDescent="0.25">
      <c r="C9266" s="4"/>
      <c r="P9266" s="3"/>
    </row>
    <row r="9267" spans="3:16" x14ac:dyDescent="0.25">
      <c r="C9267" s="4"/>
      <c r="P9267" s="3"/>
    </row>
    <row r="9268" spans="3:16" x14ac:dyDescent="0.25">
      <c r="C9268" s="4"/>
      <c r="P9268" s="3"/>
    </row>
    <row r="9269" spans="3:16" x14ac:dyDescent="0.25">
      <c r="C9269" s="4"/>
      <c r="P9269" s="3"/>
    </row>
    <row r="9270" spans="3:16" x14ac:dyDescent="0.25">
      <c r="C9270" s="4"/>
      <c r="P9270" s="3"/>
    </row>
    <row r="9271" spans="3:16" x14ac:dyDescent="0.25">
      <c r="C9271" s="4"/>
      <c r="P9271" s="3"/>
    </row>
    <row r="9272" spans="3:16" x14ac:dyDescent="0.25">
      <c r="C9272" s="4"/>
      <c r="P9272" s="3"/>
    </row>
    <row r="9273" spans="3:16" x14ac:dyDescent="0.25">
      <c r="C9273" s="4"/>
      <c r="P9273" s="3"/>
    </row>
    <row r="9274" spans="3:16" x14ac:dyDescent="0.25">
      <c r="C9274" s="4"/>
      <c r="P9274" s="3"/>
    </row>
    <row r="9275" spans="3:16" x14ac:dyDescent="0.25">
      <c r="C9275" s="4"/>
      <c r="P9275" s="3"/>
    </row>
    <row r="9276" spans="3:16" x14ac:dyDescent="0.25">
      <c r="C9276" s="4"/>
      <c r="P9276" s="3"/>
    </row>
    <row r="9277" spans="3:16" x14ac:dyDescent="0.25">
      <c r="C9277" s="4"/>
      <c r="P9277" s="3"/>
    </row>
    <row r="9278" spans="3:16" x14ac:dyDescent="0.25">
      <c r="C9278" s="4"/>
      <c r="P9278" s="3"/>
    </row>
    <row r="9279" spans="3:16" x14ac:dyDescent="0.25">
      <c r="C9279" s="4"/>
      <c r="P9279" s="3"/>
    </row>
    <row r="9280" spans="3:16" x14ac:dyDescent="0.25">
      <c r="C9280" s="4"/>
      <c r="P9280" s="3"/>
    </row>
    <row r="9281" spans="3:16" x14ac:dyDescent="0.25">
      <c r="C9281" s="4"/>
      <c r="P9281" s="3"/>
    </row>
    <row r="9282" spans="3:16" x14ac:dyDescent="0.25">
      <c r="C9282" s="4"/>
      <c r="P9282" s="3"/>
    </row>
    <row r="9283" spans="3:16" x14ac:dyDescent="0.25">
      <c r="C9283" s="4"/>
      <c r="P9283" s="3"/>
    </row>
    <row r="9284" spans="3:16" x14ac:dyDescent="0.25">
      <c r="C9284" s="4"/>
      <c r="P9284" s="3"/>
    </row>
    <row r="9285" spans="3:16" x14ac:dyDescent="0.25">
      <c r="C9285" s="4"/>
      <c r="P9285" s="3"/>
    </row>
    <row r="9286" spans="3:16" x14ac:dyDescent="0.25">
      <c r="C9286" s="4"/>
      <c r="P9286" s="3"/>
    </row>
    <row r="9287" spans="3:16" x14ac:dyDescent="0.25">
      <c r="C9287" s="4"/>
      <c r="P9287" s="3"/>
    </row>
    <row r="9288" spans="3:16" x14ac:dyDescent="0.25">
      <c r="C9288" s="4"/>
      <c r="P9288" s="3"/>
    </row>
    <row r="9289" spans="3:16" x14ac:dyDescent="0.25">
      <c r="C9289" s="4"/>
      <c r="P9289" s="3"/>
    </row>
    <row r="9290" spans="3:16" x14ac:dyDescent="0.25">
      <c r="C9290" s="4"/>
      <c r="P9290" s="3"/>
    </row>
    <row r="9291" spans="3:16" x14ac:dyDescent="0.25">
      <c r="C9291" s="4"/>
      <c r="P9291" s="3"/>
    </row>
    <row r="9292" spans="3:16" x14ac:dyDescent="0.25">
      <c r="C9292" s="4"/>
      <c r="P9292" s="3"/>
    </row>
    <row r="9293" spans="3:16" x14ac:dyDescent="0.25">
      <c r="C9293" s="4"/>
      <c r="P9293" s="3"/>
    </row>
    <row r="9294" spans="3:16" x14ac:dyDescent="0.25">
      <c r="C9294" s="4"/>
      <c r="P9294" s="3"/>
    </row>
    <row r="9295" spans="3:16" x14ac:dyDescent="0.25">
      <c r="C9295" s="4"/>
      <c r="P9295" s="3"/>
    </row>
    <row r="9296" spans="3:16" x14ac:dyDescent="0.25">
      <c r="C9296" s="4"/>
      <c r="P9296" s="3"/>
    </row>
    <row r="9297" spans="3:16" x14ac:dyDescent="0.25">
      <c r="C9297" s="4"/>
      <c r="P9297" s="3"/>
    </row>
    <row r="9298" spans="3:16" x14ac:dyDescent="0.25">
      <c r="C9298" s="4"/>
      <c r="P9298" s="3"/>
    </row>
    <row r="9299" spans="3:16" x14ac:dyDescent="0.25">
      <c r="C9299" s="4"/>
      <c r="P9299" s="3"/>
    </row>
    <row r="9300" spans="3:16" x14ac:dyDescent="0.25">
      <c r="C9300" s="4"/>
      <c r="P9300" s="3"/>
    </row>
    <row r="9301" spans="3:16" x14ac:dyDescent="0.25">
      <c r="C9301" s="4"/>
      <c r="P9301" s="3"/>
    </row>
    <row r="9302" spans="3:16" x14ac:dyDescent="0.25">
      <c r="C9302" s="4"/>
      <c r="P9302" s="3"/>
    </row>
    <row r="9303" spans="3:16" x14ac:dyDescent="0.25">
      <c r="C9303" s="4"/>
      <c r="P9303" s="3"/>
    </row>
    <row r="9304" spans="3:16" x14ac:dyDescent="0.25">
      <c r="C9304" s="4"/>
      <c r="P9304" s="3"/>
    </row>
    <row r="9305" spans="3:16" x14ac:dyDescent="0.25">
      <c r="C9305" s="4"/>
      <c r="P9305" s="3"/>
    </row>
    <row r="9306" spans="3:16" x14ac:dyDescent="0.25">
      <c r="C9306" s="4"/>
      <c r="P9306" s="3"/>
    </row>
    <row r="9307" spans="3:16" x14ac:dyDescent="0.25">
      <c r="C9307" s="4"/>
      <c r="P9307" s="3"/>
    </row>
    <row r="9308" spans="3:16" x14ac:dyDescent="0.25">
      <c r="C9308" s="4"/>
      <c r="P9308" s="3"/>
    </row>
    <row r="9309" spans="3:16" x14ac:dyDescent="0.25">
      <c r="C9309" s="4"/>
      <c r="P9309" s="3"/>
    </row>
    <row r="9310" spans="3:16" x14ac:dyDescent="0.25">
      <c r="C9310" s="4"/>
      <c r="P9310" s="3"/>
    </row>
    <row r="9311" spans="3:16" x14ac:dyDescent="0.25">
      <c r="C9311" s="4"/>
      <c r="P9311" s="3"/>
    </row>
    <row r="9312" spans="3:16" x14ac:dyDescent="0.25">
      <c r="C9312" s="4"/>
      <c r="P9312" s="3"/>
    </row>
    <row r="9313" spans="3:16" x14ac:dyDescent="0.25">
      <c r="C9313" s="4"/>
      <c r="P9313" s="3"/>
    </row>
    <row r="9314" spans="3:16" x14ac:dyDescent="0.25">
      <c r="C9314" s="4"/>
      <c r="P9314" s="3"/>
    </row>
    <row r="9315" spans="3:16" x14ac:dyDescent="0.25">
      <c r="C9315" s="4"/>
      <c r="P9315" s="3"/>
    </row>
    <row r="9316" spans="3:16" x14ac:dyDescent="0.25">
      <c r="C9316" s="4"/>
      <c r="P9316" s="3"/>
    </row>
    <row r="9317" spans="3:16" x14ac:dyDescent="0.25">
      <c r="C9317" s="4"/>
      <c r="P9317" s="3"/>
    </row>
    <row r="9318" spans="3:16" x14ac:dyDescent="0.25">
      <c r="C9318" s="4"/>
      <c r="P9318" s="3"/>
    </row>
    <row r="9319" spans="3:16" x14ac:dyDescent="0.25">
      <c r="C9319" s="4"/>
      <c r="P9319" s="3"/>
    </row>
    <row r="9320" spans="3:16" x14ac:dyDescent="0.25">
      <c r="C9320" s="4"/>
      <c r="P9320" s="3"/>
    </row>
    <row r="9321" spans="3:16" x14ac:dyDescent="0.25">
      <c r="C9321" s="4"/>
      <c r="P9321" s="3"/>
    </row>
    <row r="9322" spans="3:16" x14ac:dyDescent="0.25">
      <c r="C9322" s="4"/>
      <c r="P9322" s="3"/>
    </row>
    <row r="9323" spans="3:16" x14ac:dyDescent="0.25">
      <c r="C9323" s="4"/>
      <c r="P9323" s="3"/>
    </row>
    <row r="9324" spans="3:16" x14ac:dyDescent="0.25">
      <c r="C9324" s="4"/>
      <c r="P9324" s="3"/>
    </row>
    <row r="9325" spans="3:16" x14ac:dyDescent="0.25">
      <c r="C9325" s="4"/>
      <c r="P9325" s="3"/>
    </row>
    <row r="9326" spans="3:16" x14ac:dyDescent="0.25">
      <c r="C9326" s="4"/>
      <c r="P9326" s="3"/>
    </row>
    <row r="9327" spans="3:16" x14ac:dyDescent="0.25">
      <c r="C9327" s="4"/>
      <c r="P9327" s="3"/>
    </row>
    <row r="9328" spans="3:16" x14ac:dyDescent="0.25">
      <c r="C9328" s="4"/>
      <c r="P9328" s="3"/>
    </row>
    <row r="9329" spans="3:16" x14ac:dyDescent="0.25">
      <c r="C9329" s="4"/>
      <c r="P9329" s="3"/>
    </row>
    <row r="9330" spans="3:16" x14ac:dyDescent="0.25">
      <c r="C9330" s="4"/>
      <c r="P9330" s="3"/>
    </row>
    <row r="9331" spans="3:16" x14ac:dyDescent="0.25">
      <c r="C9331" s="4"/>
      <c r="P9331" s="3"/>
    </row>
    <row r="9332" spans="3:16" x14ac:dyDescent="0.25">
      <c r="C9332" s="4"/>
      <c r="P9332" s="3"/>
    </row>
    <row r="9333" spans="3:16" x14ac:dyDescent="0.25">
      <c r="C9333" s="4"/>
      <c r="P9333" s="3"/>
    </row>
    <row r="9334" spans="3:16" x14ac:dyDescent="0.25">
      <c r="C9334" s="4"/>
      <c r="P9334" s="3"/>
    </row>
    <row r="9335" spans="3:16" x14ac:dyDescent="0.25">
      <c r="C9335" s="4"/>
      <c r="P9335" s="3"/>
    </row>
    <row r="9336" spans="3:16" x14ac:dyDescent="0.25">
      <c r="C9336" s="4"/>
      <c r="P9336" s="3"/>
    </row>
    <row r="9337" spans="3:16" x14ac:dyDescent="0.25">
      <c r="C9337" s="4"/>
      <c r="P9337" s="3"/>
    </row>
    <row r="9338" spans="3:16" x14ac:dyDescent="0.25">
      <c r="C9338" s="4"/>
      <c r="P9338" s="3"/>
    </row>
    <row r="9339" spans="3:16" x14ac:dyDescent="0.25">
      <c r="C9339" s="4"/>
      <c r="P9339" s="3"/>
    </row>
    <row r="9340" spans="3:16" x14ac:dyDescent="0.25">
      <c r="C9340" s="4"/>
      <c r="P9340" s="3"/>
    </row>
    <row r="9341" spans="3:16" x14ac:dyDescent="0.25">
      <c r="C9341" s="4"/>
      <c r="P9341" s="3"/>
    </row>
    <row r="9342" spans="3:16" x14ac:dyDescent="0.25">
      <c r="C9342" s="4"/>
      <c r="P9342" s="3"/>
    </row>
    <row r="9343" spans="3:16" x14ac:dyDescent="0.25">
      <c r="C9343" s="4"/>
      <c r="P9343" s="3"/>
    </row>
    <row r="9344" spans="3:16" x14ac:dyDescent="0.25">
      <c r="C9344" s="4"/>
      <c r="P9344" s="3"/>
    </row>
    <row r="9345" spans="3:16" x14ac:dyDescent="0.25">
      <c r="C9345" s="4"/>
      <c r="P9345" s="3"/>
    </row>
    <row r="9346" spans="3:16" x14ac:dyDescent="0.25">
      <c r="C9346" s="4"/>
      <c r="P9346" s="3"/>
    </row>
    <row r="9347" spans="3:16" x14ac:dyDescent="0.25">
      <c r="C9347" s="4"/>
      <c r="P9347" s="3"/>
    </row>
    <row r="9348" spans="3:16" x14ac:dyDescent="0.25">
      <c r="C9348" s="4"/>
      <c r="P9348" s="3"/>
    </row>
    <row r="9349" spans="3:16" x14ac:dyDescent="0.25">
      <c r="C9349" s="4"/>
      <c r="P9349" s="3"/>
    </row>
    <row r="9350" spans="3:16" x14ac:dyDescent="0.25">
      <c r="C9350" s="4"/>
      <c r="P9350" s="3"/>
    </row>
    <row r="9351" spans="3:16" x14ac:dyDescent="0.25">
      <c r="C9351" s="4"/>
      <c r="P9351" s="3"/>
    </row>
    <row r="9352" spans="3:16" x14ac:dyDescent="0.25">
      <c r="C9352" s="4"/>
      <c r="P9352" s="3"/>
    </row>
    <row r="9353" spans="3:16" x14ac:dyDescent="0.25">
      <c r="C9353" s="4"/>
      <c r="P9353" s="3"/>
    </row>
    <row r="9354" spans="3:16" x14ac:dyDescent="0.25">
      <c r="C9354" s="4"/>
      <c r="P9354" s="3"/>
    </row>
    <row r="9355" spans="3:16" x14ac:dyDescent="0.25">
      <c r="C9355" s="4"/>
      <c r="P9355" s="3"/>
    </row>
    <row r="9356" spans="3:16" x14ac:dyDescent="0.25">
      <c r="C9356" s="4"/>
      <c r="P9356" s="3"/>
    </row>
    <row r="9357" spans="3:16" x14ac:dyDescent="0.25">
      <c r="C9357" s="4"/>
      <c r="P9357" s="3"/>
    </row>
    <row r="9358" spans="3:16" x14ac:dyDescent="0.25">
      <c r="C9358" s="4"/>
      <c r="P9358" s="3"/>
    </row>
    <row r="9359" spans="3:16" x14ac:dyDescent="0.25">
      <c r="C9359" s="4"/>
      <c r="P9359" s="3"/>
    </row>
    <row r="9360" spans="3:16" x14ac:dyDescent="0.25">
      <c r="C9360" s="4"/>
      <c r="P9360" s="3"/>
    </row>
    <row r="9361" spans="3:16" x14ac:dyDescent="0.25">
      <c r="C9361" s="4"/>
      <c r="P9361" s="3"/>
    </row>
    <row r="9362" spans="3:16" x14ac:dyDescent="0.25">
      <c r="C9362" s="4"/>
      <c r="P9362" s="3"/>
    </row>
    <row r="9363" spans="3:16" x14ac:dyDescent="0.25">
      <c r="C9363" s="4"/>
      <c r="P9363" s="3"/>
    </row>
    <row r="9364" spans="3:16" x14ac:dyDescent="0.25">
      <c r="C9364" s="4"/>
      <c r="P9364" s="3"/>
    </row>
    <row r="9365" spans="3:16" x14ac:dyDescent="0.25">
      <c r="C9365" s="4"/>
      <c r="P9365" s="3"/>
    </row>
    <row r="9366" spans="3:16" x14ac:dyDescent="0.25">
      <c r="C9366" s="4"/>
      <c r="P9366" s="3"/>
    </row>
    <row r="9367" spans="3:16" x14ac:dyDescent="0.25">
      <c r="C9367" s="4"/>
      <c r="P9367" s="3"/>
    </row>
    <row r="9368" spans="3:16" x14ac:dyDescent="0.25">
      <c r="C9368" s="4"/>
      <c r="P9368" s="3"/>
    </row>
    <row r="9369" spans="3:16" x14ac:dyDescent="0.25">
      <c r="C9369" s="4"/>
      <c r="P9369" s="3"/>
    </row>
    <row r="9370" spans="3:16" x14ac:dyDescent="0.25">
      <c r="C9370" s="4"/>
      <c r="P9370" s="3"/>
    </row>
    <row r="9371" spans="3:16" x14ac:dyDescent="0.25">
      <c r="C9371" s="4"/>
      <c r="P9371" s="3"/>
    </row>
    <row r="9372" spans="3:16" x14ac:dyDescent="0.25">
      <c r="C9372" s="4"/>
      <c r="P9372" s="3"/>
    </row>
    <row r="9373" spans="3:16" x14ac:dyDescent="0.25">
      <c r="C9373" s="4"/>
      <c r="P9373" s="3"/>
    </row>
    <row r="9374" spans="3:16" x14ac:dyDescent="0.25">
      <c r="C9374" s="4"/>
      <c r="P9374" s="3"/>
    </row>
    <row r="9375" spans="3:16" x14ac:dyDescent="0.25">
      <c r="C9375" s="4"/>
      <c r="P9375" s="3"/>
    </row>
    <row r="9376" spans="3:16" x14ac:dyDescent="0.25">
      <c r="C9376" s="4"/>
      <c r="P9376" s="3"/>
    </row>
    <row r="9377" spans="3:16" x14ac:dyDescent="0.25">
      <c r="C9377" s="4"/>
      <c r="P9377" s="3"/>
    </row>
    <row r="9378" spans="3:16" x14ac:dyDescent="0.25">
      <c r="C9378" s="4"/>
      <c r="P9378" s="3"/>
    </row>
    <row r="9379" spans="3:16" x14ac:dyDescent="0.25">
      <c r="C9379" s="4"/>
      <c r="P9379" s="3"/>
    </row>
    <row r="9380" spans="3:16" x14ac:dyDescent="0.25">
      <c r="C9380" s="4"/>
      <c r="P9380" s="3"/>
    </row>
    <row r="9381" spans="3:16" x14ac:dyDescent="0.25">
      <c r="C9381" s="4"/>
      <c r="P9381" s="3"/>
    </row>
    <row r="9382" spans="3:16" x14ac:dyDescent="0.25">
      <c r="C9382" s="4"/>
      <c r="P9382" s="3"/>
    </row>
    <row r="9383" spans="3:16" x14ac:dyDescent="0.25">
      <c r="C9383" s="4"/>
      <c r="P9383" s="3"/>
    </row>
    <row r="9384" spans="3:16" x14ac:dyDescent="0.25">
      <c r="C9384" s="4"/>
      <c r="P9384" s="3"/>
    </row>
    <row r="9385" spans="3:16" x14ac:dyDescent="0.25">
      <c r="C9385" s="4"/>
      <c r="P9385" s="3"/>
    </row>
    <row r="9386" spans="3:16" x14ac:dyDescent="0.25">
      <c r="C9386" s="4"/>
      <c r="P9386" s="3"/>
    </row>
    <row r="9387" spans="3:16" x14ac:dyDescent="0.25">
      <c r="C9387" s="4"/>
      <c r="P9387" s="3"/>
    </row>
    <row r="9388" spans="3:16" x14ac:dyDescent="0.25">
      <c r="C9388" s="4"/>
      <c r="P9388" s="3"/>
    </row>
    <row r="9389" spans="3:16" x14ac:dyDescent="0.25">
      <c r="C9389" s="4"/>
      <c r="P9389" s="3"/>
    </row>
    <row r="9390" spans="3:16" x14ac:dyDescent="0.25">
      <c r="C9390" s="4"/>
      <c r="P9390" s="3"/>
    </row>
    <row r="9391" spans="3:16" x14ac:dyDescent="0.25">
      <c r="C9391" s="4"/>
      <c r="P9391" s="3"/>
    </row>
    <row r="9392" spans="3:16" x14ac:dyDescent="0.25">
      <c r="C9392" s="4"/>
      <c r="P9392" s="3"/>
    </row>
    <row r="9393" spans="3:16" x14ac:dyDescent="0.25">
      <c r="C9393" s="4"/>
      <c r="P9393" s="3"/>
    </row>
    <row r="9394" spans="3:16" x14ac:dyDescent="0.25">
      <c r="C9394" s="4"/>
      <c r="P9394" s="3"/>
    </row>
    <row r="9395" spans="3:16" x14ac:dyDescent="0.25">
      <c r="C9395" s="4"/>
      <c r="P9395" s="3"/>
    </row>
    <row r="9396" spans="3:16" x14ac:dyDescent="0.25">
      <c r="C9396" s="4"/>
      <c r="P9396" s="3"/>
    </row>
    <row r="9397" spans="3:16" x14ac:dyDescent="0.25">
      <c r="C9397" s="4"/>
      <c r="P9397" s="3"/>
    </row>
    <row r="9398" spans="3:16" x14ac:dyDescent="0.25">
      <c r="C9398" s="4"/>
      <c r="P9398" s="3"/>
    </row>
    <row r="9399" spans="3:16" x14ac:dyDescent="0.25">
      <c r="C9399" s="4"/>
      <c r="P9399" s="3"/>
    </row>
    <row r="9400" spans="3:16" x14ac:dyDescent="0.25">
      <c r="C9400" s="4"/>
      <c r="P9400" s="3"/>
    </row>
    <row r="9401" spans="3:16" x14ac:dyDescent="0.25">
      <c r="C9401" s="4"/>
      <c r="P9401" s="3"/>
    </row>
    <row r="9402" spans="3:16" x14ac:dyDescent="0.25">
      <c r="C9402" s="4"/>
      <c r="P9402" s="3"/>
    </row>
    <row r="9403" spans="3:16" x14ac:dyDescent="0.25">
      <c r="C9403" s="4"/>
      <c r="P9403" s="3"/>
    </row>
    <row r="9404" spans="3:16" x14ac:dyDescent="0.25">
      <c r="C9404" s="4"/>
      <c r="P9404" s="3"/>
    </row>
    <row r="9405" spans="3:16" x14ac:dyDescent="0.25">
      <c r="C9405" s="4"/>
      <c r="P9405" s="3"/>
    </row>
    <row r="9406" spans="3:16" x14ac:dyDescent="0.25">
      <c r="C9406" s="4"/>
      <c r="P9406" s="3"/>
    </row>
    <row r="9407" spans="3:16" x14ac:dyDescent="0.25">
      <c r="C9407" s="4"/>
      <c r="P9407" s="3"/>
    </row>
    <row r="9408" spans="3:16" x14ac:dyDescent="0.25">
      <c r="C9408" s="4"/>
      <c r="P9408" s="3"/>
    </row>
    <row r="9409" spans="3:16" x14ac:dyDescent="0.25">
      <c r="C9409" s="4"/>
      <c r="P9409" s="3"/>
    </row>
    <row r="9410" spans="3:16" x14ac:dyDescent="0.25">
      <c r="C9410" s="4"/>
      <c r="P9410" s="3"/>
    </row>
    <row r="9411" spans="3:16" x14ac:dyDescent="0.25">
      <c r="C9411" s="4"/>
      <c r="P9411" s="3"/>
    </row>
    <row r="9412" spans="3:16" x14ac:dyDescent="0.25">
      <c r="C9412" s="4"/>
      <c r="P9412" s="3"/>
    </row>
    <row r="9413" spans="3:16" x14ac:dyDescent="0.25">
      <c r="C9413" s="4"/>
      <c r="P9413" s="3"/>
    </row>
    <row r="9414" spans="3:16" x14ac:dyDescent="0.25">
      <c r="C9414" s="4"/>
      <c r="P9414" s="3"/>
    </row>
    <row r="9415" spans="3:16" x14ac:dyDescent="0.25">
      <c r="C9415" s="4"/>
      <c r="P9415" s="3"/>
    </row>
    <row r="9416" spans="3:16" x14ac:dyDescent="0.25">
      <c r="C9416" s="4"/>
      <c r="P9416" s="3"/>
    </row>
    <row r="9417" spans="3:16" x14ac:dyDescent="0.25">
      <c r="C9417" s="4"/>
      <c r="P9417" s="3"/>
    </row>
    <row r="9418" spans="3:16" x14ac:dyDescent="0.25">
      <c r="C9418" s="4"/>
      <c r="P9418" s="3"/>
    </row>
    <row r="9419" spans="3:16" x14ac:dyDescent="0.25">
      <c r="C9419" s="4"/>
      <c r="P9419" s="3"/>
    </row>
    <row r="9420" spans="3:16" x14ac:dyDescent="0.25">
      <c r="C9420" s="4"/>
      <c r="P9420" s="3"/>
    </row>
    <row r="9421" spans="3:16" x14ac:dyDescent="0.25">
      <c r="C9421" s="4"/>
      <c r="P9421" s="3"/>
    </row>
    <row r="9422" spans="3:16" x14ac:dyDescent="0.25">
      <c r="C9422" s="4"/>
      <c r="P9422" s="3"/>
    </row>
    <row r="9423" spans="3:16" x14ac:dyDescent="0.25">
      <c r="C9423" s="4"/>
      <c r="P9423" s="3"/>
    </row>
    <row r="9424" spans="3:16" x14ac:dyDescent="0.25">
      <c r="C9424" s="4"/>
      <c r="P9424" s="3"/>
    </row>
    <row r="9425" spans="3:16" x14ac:dyDescent="0.25">
      <c r="C9425" s="4"/>
      <c r="P9425" s="3"/>
    </row>
    <row r="9426" spans="3:16" x14ac:dyDescent="0.25">
      <c r="C9426" s="4"/>
      <c r="P9426" s="3"/>
    </row>
    <row r="9427" spans="3:16" x14ac:dyDescent="0.25">
      <c r="C9427" s="4"/>
      <c r="P9427" s="3"/>
    </row>
    <row r="9428" spans="3:16" x14ac:dyDescent="0.25">
      <c r="C9428" s="4"/>
      <c r="P9428" s="3"/>
    </row>
    <row r="9429" spans="3:16" x14ac:dyDescent="0.25">
      <c r="C9429" s="4"/>
      <c r="P9429" s="3"/>
    </row>
    <row r="9430" spans="3:16" x14ac:dyDescent="0.25">
      <c r="C9430" s="4"/>
      <c r="P9430" s="3"/>
    </row>
    <row r="9431" spans="3:16" x14ac:dyDescent="0.25">
      <c r="C9431" s="4"/>
      <c r="P9431" s="3"/>
    </row>
    <row r="9432" spans="3:16" x14ac:dyDescent="0.25">
      <c r="C9432" s="4"/>
      <c r="P9432" s="3"/>
    </row>
    <row r="9433" spans="3:16" x14ac:dyDescent="0.25">
      <c r="C9433" s="4"/>
      <c r="P9433" s="3"/>
    </row>
    <row r="9434" spans="3:16" x14ac:dyDescent="0.25">
      <c r="C9434" s="4"/>
      <c r="P9434" s="3"/>
    </row>
    <row r="9435" spans="3:16" x14ac:dyDescent="0.25">
      <c r="C9435" s="4"/>
      <c r="P9435" s="3"/>
    </row>
    <row r="9436" spans="3:16" x14ac:dyDescent="0.25">
      <c r="C9436" s="4"/>
      <c r="P9436" s="3"/>
    </row>
    <row r="9437" spans="3:16" x14ac:dyDescent="0.25">
      <c r="C9437" s="4"/>
      <c r="P9437" s="3"/>
    </row>
    <row r="9438" spans="3:16" x14ac:dyDescent="0.25">
      <c r="C9438" s="4"/>
      <c r="P9438" s="3"/>
    </row>
    <row r="9439" spans="3:16" x14ac:dyDescent="0.25">
      <c r="C9439" s="4"/>
      <c r="P9439" s="3"/>
    </row>
    <row r="9440" spans="3:16" x14ac:dyDescent="0.25">
      <c r="C9440" s="4"/>
      <c r="P9440" s="3"/>
    </row>
    <row r="9441" spans="3:16" x14ac:dyDescent="0.25">
      <c r="C9441" s="4"/>
      <c r="P9441" s="3"/>
    </row>
    <row r="9442" spans="3:16" x14ac:dyDescent="0.25">
      <c r="C9442" s="4"/>
      <c r="P9442" s="3"/>
    </row>
    <row r="9443" spans="3:16" x14ac:dyDescent="0.25">
      <c r="C9443" s="4"/>
      <c r="P9443" s="3"/>
    </row>
    <row r="9444" spans="3:16" x14ac:dyDescent="0.25">
      <c r="C9444" s="4"/>
      <c r="P9444" s="3"/>
    </row>
    <row r="9445" spans="3:16" x14ac:dyDescent="0.25">
      <c r="C9445" s="4"/>
      <c r="P9445" s="3"/>
    </row>
    <row r="9446" spans="3:16" x14ac:dyDescent="0.25">
      <c r="C9446" s="4"/>
      <c r="P9446" s="3"/>
    </row>
    <row r="9447" spans="3:16" x14ac:dyDescent="0.25">
      <c r="C9447" s="4"/>
      <c r="P9447" s="3"/>
    </row>
    <row r="9448" spans="3:16" x14ac:dyDescent="0.25">
      <c r="C9448" s="4"/>
      <c r="P9448" s="3"/>
    </row>
    <row r="9449" spans="3:16" x14ac:dyDescent="0.25">
      <c r="C9449" s="4"/>
      <c r="P9449" s="3"/>
    </row>
    <row r="9450" spans="3:16" x14ac:dyDescent="0.25">
      <c r="C9450" s="4"/>
      <c r="P9450" s="3"/>
    </row>
    <row r="9451" spans="3:16" x14ac:dyDescent="0.25">
      <c r="C9451" s="4"/>
      <c r="P9451" s="3"/>
    </row>
    <row r="9452" spans="3:16" x14ac:dyDescent="0.25">
      <c r="C9452" s="4"/>
      <c r="P9452" s="3"/>
    </row>
    <row r="9453" spans="3:16" x14ac:dyDescent="0.25">
      <c r="C9453" s="4"/>
      <c r="P9453" s="3"/>
    </row>
    <row r="9454" spans="3:16" x14ac:dyDescent="0.25">
      <c r="C9454" s="4"/>
      <c r="P9454" s="3"/>
    </row>
    <row r="9455" spans="3:16" x14ac:dyDescent="0.25">
      <c r="C9455" s="4"/>
      <c r="P9455" s="3"/>
    </row>
    <row r="9456" spans="3:16" x14ac:dyDescent="0.25">
      <c r="C9456" s="4"/>
      <c r="P9456" s="3"/>
    </row>
    <row r="9457" spans="3:16" x14ac:dyDescent="0.25">
      <c r="C9457" s="4"/>
      <c r="P9457" s="3"/>
    </row>
    <row r="9458" spans="3:16" x14ac:dyDescent="0.25">
      <c r="C9458" s="4"/>
      <c r="P9458" s="3"/>
    </row>
    <row r="9459" spans="3:16" x14ac:dyDescent="0.25">
      <c r="C9459" s="4"/>
      <c r="P9459" s="3"/>
    </row>
    <row r="9460" spans="3:16" x14ac:dyDescent="0.25">
      <c r="C9460" s="4"/>
      <c r="P9460" s="3"/>
    </row>
    <row r="9461" spans="3:16" x14ac:dyDescent="0.25">
      <c r="C9461" s="4"/>
      <c r="P9461" s="3"/>
    </row>
    <row r="9462" spans="3:16" x14ac:dyDescent="0.25">
      <c r="C9462" s="4"/>
      <c r="P9462" s="3"/>
    </row>
    <row r="9463" spans="3:16" x14ac:dyDescent="0.25">
      <c r="C9463" s="4"/>
      <c r="P9463" s="3"/>
    </row>
    <row r="9464" spans="3:16" x14ac:dyDescent="0.25">
      <c r="C9464" s="4"/>
      <c r="P9464" s="3"/>
    </row>
    <row r="9465" spans="3:16" x14ac:dyDescent="0.25">
      <c r="C9465" s="4"/>
      <c r="P9465" s="3"/>
    </row>
    <row r="9466" spans="3:16" x14ac:dyDescent="0.25">
      <c r="C9466" s="4"/>
      <c r="P9466" s="3"/>
    </row>
    <row r="9467" spans="3:16" x14ac:dyDescent="0.25">
      <c r="C9467" s="4"/>
      <c r="P9467" s="3"/>
    </row>
    <row r="9468" spans="3:16" x14ac:dyDescent="0.25">
      <c r="C9468" s="4"/>
      <c r="P9468" s="3"/>
    </row>
    <row r="9469" spans="3:16" x14ac:dyDescent="0.25">
      <c r="C9469" s="4"/>
      <c r="P9469" s="3"/>
    </row>
    <row r="9470" spans="3:16" x14ac:dyDescent="0.25">
      <c r="C9470" s="4"/>
      <c r="P9470" s="3"/>
    </row>
    <row r="9471" spans="3:16" x14ac:dyDescent="0.25">
      <c r="C9471" s="4"/>
      <c r="P9471" s="3"/>
    </row>
    <row r="9472" spans="3:16" x14ac:dyDescent="0.25">
      <c r="C9472" s="4"/>
      <c r="P9472" s="3"/>
    </row>
    <row r="9473" spans="3:16" x14ac:dyDescent="0.25">
      <c r="C9473" s="4"/>
      <c r="P9473" s="3"/>
    </row>
    <row r="9474" spans="3:16" x14ac:dyDescent="0.25">
      <c r="C9474" s="4"/>
      <c r="P9474" s="3"/>
    </row>
    <row r="9475" spans="3:16" x14ac:dyDescent="0.25">
      <c r="C9475" s="4"/>
      <c r="P9475" s="3"/>
    </row>
    <row r="9476" spans="3:16" x14ac:dyDescent="0.25">
      <c r="C9476" s="4"/>
      <c r="P9476" s="3"/>
    </row>
    <row r="9477" spans="3:16" x14ac:dyDescent="0.25">
      <c r="C9477" s="4"/>
      <c r="P9477" s="3"/>
    </row>
    <row r="9478" spans="3:16" x14ac:dyDescent="0.25">
      <c r="C9478" s="4"/>
      <c r="P9478" s="3"/>
    </row>
    <row r="9479" spans="3:16" x14ac:dyDescent="0.25">
      <c r="C9479" s="4"/>
      <c r="P9479" s="3"/>
    </row>
    <row r="9480" spans="3:16" x14ac:dyDescent="0.25">
      <c r="C9480" s="4"/>
      <c r="P9480" s="3"/>
    </row>
    <row r="9481" spans="3:16" x14ac:dyDescent="0.25">
      <c r="C9481" s="4"/>
      <c r="P9481" s="3"/>
    </row>
    <row r="9482" spans="3:16" x14ac:dyDescent="0.25">
      <c r="C9482" s="4"/>
      <c r="P9482" s="3"/>
    </row>
    <row r="9483" spans="3:16" x14ac:dyDescent="0.25">
      <c r="C9483" s="4"/>
      <c r="P9483" s="3"/>
    </row>
    <row r="9484" spans="3:16" x14ac:dyDescent="0.25">
      <c r="C9484" s="4"/>
      <c r="P9484" s="3"/>
    </row>
    <row r="9485" spans="3:16" x14ac:dyDescent="0.25">
      <c r="C9485" s="4"/>
      <c r="P9485" s="3"/>
    </row>
    <row r="9486" spans="3:16" x14ac:dyDescent="0.25">
      <c r="C9486" s="4"/>
      <c r="P9486" s="3"/>
    </row>
    <row r="9487" spans="3:16" x14ac:dyDescent="0.25">
      <c r="C9487" s="4"/>
      <c r="P9487" s="3"/>
    </row>
    <row r="9488" spans="3:16" x14ac:dyDescent="0.25">
      <c r="C9488" s="4"/>
      <c r="P9488" s="3"/>
    </row>
    <row r="9489" spans="3:16" x14ac:dyDescent="0.25">
      <c r="C9489" s="4"/>
      <c r="P9489" s="3"/>
    </row>
    <row r="9490" spans="3:16" x14ac:dyDescent="0.25">
      <c r="C9490" s="4"/>
      <c r="P9490" s="3"/>
    </row>
    <row r="9491" spans="3:16" x14ac:dyDescent="0.25">
      <c r="C9491" s="4"/>
      <c r="P9491" s="3"/>
    </row>
    <row r="9492" spans="3:16" x14ac:dyDescent="0.25">
      <c r="C9492" s="4"/>
      <c r="P9492" s="3"/>
    </row>
    <row r="9493" spans="3:16" x14ac:dyDescent="0.25">
      <c r="C9493" s="4"/>
      <c r="P9493" s="3"/>
    </row>
    <row r="9494" spans="3:16" x14ac:dyDescent="0.25">
      <c r="C9494" s="4"/>
      <c r="P9494" s="3"/>
    </row>
    <row r="9495" spans="3:16" x14ac:dyDescent="0.25">
      <c r="C9495" s="4"/>
      <c r="P9495" s="3"/>
    </row>
    <row r="9496" spans="3:16" x14ac:dyDescent="0.25">
      <c r="C9496" s="4"/>
      <c r="P9496" s="3"/>
    </row>
    <row r="9497" spans="3:16" x14ac:dyDescent="0.25">
      <c r="C9497" s="4"/>
      <c r="P9497" s="3"/>
    </row>
    <row r="9498" spans="3:16" x14ac:dyDescent="0.25">
      <c r="C9498" s="4"/>
      <c r="P9498" s="3"/>
    </row>
    <row r="9499" spans="3:16" x14ac:dyDescent="0.25">
      <c r="C9499" s="4"/>
      <c r="P9499" s="3"/>
    </row>
    <row r="9500" spans="3:16" x14ac:dyDescent="0.25">
      <c r="C9500" s="4"/>
      <c r="P9500" s="3"/>
    </row>
    <row r="9501" spans="3:16" x14ac:dyDescent="0.25">
      <c r="C9501" s="4"/>
      <c r="P9501" s="3"/>
    </row>
    <row r="9502" spans="3:16" x14ac:dyDescent="0.25">
      <c r="C9502" s="4"/>
      <c r="P9502" s="3"/>
    </row>
    <row r="9503" spans="3:16" x14ac:dyDescent="0.25">
      <c r="C9503" s="4"/>
      <c r="P9503" s="3"/>
    </row>
    <row r="9504" spans="3:16" x14ac:dyDescent="0.25">
      <c r="C9504" s="4"/>
      <c r="P9504" s="3"/>
    </row>
    <row r="9505" spans="3:16" x14ac:dyDescent="0.25">
      <c r="C9505" s="4"/>
      <c r="P9505" s="3"/>
    </row>
    <row r="9506" spans="3:16" x14ac:dyDescent="0.25">
      <c r="C9506" s="4"/>
      <c r="P9506" s="3"/>
    </row>
    <row r="9507" spans="3:16" x14ac:dyDescent="0.25">
      <c r="C9507" s="4"/>
      <c r="P9507" s="3"/>
    </row>
    <row r="9508" spans="3:16" x14ac:dyDescent="0.25">
      <c r="C9508" s="4"/>
      <c r="P9508" s="3"/>
    </row>
    <row r="9509" spans="3:16" x14ac:dyDescent="0.25">
      <c r="C9509" s="4"/>
      <c r="P9509" s="3"/>
    </row>
    <row r="9510" spans="3:16" x14ac:dyDescent="0.25">
      <c r="C9510" s="4"/>
      <c r="P9510" s="3"/>
    </row>
    <row r="9511" spans="3:16" x14ac:dyDescent="0.25">
      <c r="C9511" s="4"/>
      <c r="P9511" s="3"/>
    </row>
    <row r="9512" spans="3:16" x14ac:dyDescent="0.25">
      <c r="C9512" s="4"/>
      <c r="P9512" s="3"/>
    </row>
    <row r="9513" spans="3:16" x14ac:dyDescent="0.25">
      <c r="C9513" s="4"/>
      <c r="P9513" s="3"/>
    </row>
    <row r="9514" spans="3:16" x14ac:dyDescent="0.25">
      <c r="C9514" s="4"/>
      <c r="P9514" s="3"/>
    </row>
    <row r="9515" spans="3:16" x14ac:dyDescent="0.25">
      <c r="C9515" s="4"/>
      <c r="P9515" s="3"/>
    </row>
    <row r="9516" spans="3:16" x14ac:dyDescent="0.25">
      <c r="C9516" s="4"/>
      <c r="P9516" s="3"/>
    </row>
    <row r="9517" spans="3:16" x14ac:dyDescent="0.25">
      <c r="C9517" s="4"/>
      <c r="P9517" s="3"/>
    </row>
    <row r="9518" spans="3:16" x14ac:dyDescent="0.25">
      <c r="C9518" s="4"/>
      <c r="P9518" s="3"/>
    </row>
    <row r="9519" spans="3:16" x14ac:dyDescent="0.25">
      <c r="C9519" s="4"/>
      <c r="P9519" s="3"/>
    </row>
    <row r="9520" spans="3:16" x14ac:dyDescent="0.25">
      <c r="C9520" s="4"/>
      <c r="P9520" s="3"/>
    </row>
    <row r="9521" spans="3:16" x14ac:dyDescent="0.25">
      <c r="C9521" s="4"/>
      <c r="P9521" s="3"/>
    </row>
    <row r="9522" spans="3:16" x14ac:dyDescent="0.25">
      <c r="C9522" s="4"/>
      <c r="P9522" s="3"/>
    </row>
    <row r="9523" spans="3:16" x14ac:dyDescent="0.25">
      <c r="C9523" s="4"/>
      <c r="P9523" s="3"/>
    </row>
    <row r="9524" spans="3:16" x14ac:dyDescent="0.25">
      <c r="C9524" s="4"/>
      <c r="P9524" s="3"/>
    </row>
    <row r="9525" spans="3:16" x14ac:dyDescent="0.25">
      <c r="C9525" s="4"/>
      <c r="P9525" s="3"/>
    </row>
    <row r="9526" spans="3:16" x14ac:dyDescent="0.25">
      <c r="C9526" s="4"/>
      <c r="P9526" s="3"/>
    </row>
    <row r="9527" spans="3:16" x14ac:dyDescent="0.25">
      <c r="C9527" s="4"/>
      <c r="P9527" s="3"/>
    </row>
    <row r="9528" spans="3:16" x14ac:dyDescent="0.25">
      <c r="C9528" s="4"/>
      <c r="P9528" s="3"/>
    </row>
    <row r="9529" spans="3:16" x14ac:dyDescent="0.25">
      <c r="C9529" s="4"/>
      <c r="P9529" s="3"/>
    </row>
    <row r="9530" spans="3:16" x14ac:dyDescent="0.25">
      <c r="C9530" s="4"/>
      <c r="P9530" s="3"/>
    </row>
    <row r="9531" spans="3:16" x14ac:dyDescent="0.25">
      <c r="C9531" s="4"/>
      <c r="P9531" s="3"/>
    </row>
    <row r="9532" spans="3:16" x14ac:dyDescent="0.25">
      <c r="C9532" s="4"/>
      <c r="P9532" s="3"/>
    </row>
    <row r="9533" spans="3:16" x14ac:dyDescent="0.25">
      <c r="C9533" s="4"/>
      <c r="P9533" s="3"/>
    </row>
    <row r="9534" spans="3:16" x14ac:dyDescent="0.25">
      <c r="C9534" s="4"/>
      <c r="P9534" s="3"/>
    </row>
    <row r="9535" spans="3:16" x14ac:dyDescent="0.25">
      <c r="C9535" s="4"/>
      <c r="P9535" s="3"/>
    </row>
    <row r="9536" spans="3:16" x14ac:dyDescent="0.25">
      <c r="C9536" s="4"/>
      <c r="P9536" s="3"/>
    </row>
    <row r="9537" spans="3:16" x14ac:dyDescent="0.25">
      <c r="C9537" s="4"/>
      <c r="P9537" s="3"/>
    </row>
    <row r="9538" spans="3:16" x14ac:dyDescent="0.25">
      <c r="C9538" s="4"/>
      <c r="P9538" s="3"/>
    </row>
    <row r="9539" spans="3:16" x14ac:dyDescent="0.25">
      <c r="C9539" s="4"/>
      <c r="P9539" s="3"/>
    </row>
    <row r="9540" spans="3:16" x14ac:dyDescent="0.25">
      <c r="C9540" s="4"/>
      <c r="P9540" s="3"/>
    </row>
    <row r="9541" spans="3:16" x14ac:dyDescent="0.25">
      <c r="C9541" s="4"/>
      <c r="P9541" s="3"/>
    </row>
    <row r="9542" spans="3:16" x14ac:dyDescent="0.25">
      <c r="C9542" s="4"/>
      <c r="P9542" s="3"/>
    </row>
    <row r="9543" spans="3:16" x14ac:dyDescent="0.25">
      <c r="C9543" s="4"/>
      <c r="P9543" s="3"/>
    </row>
    <row r="9544" spans="3:16" x14ac:dyDescent="0.25">
      <c r="C9544" s="4"/>
      <c r="P9544" s="3"/>
    </row>
    <row r="9545" spans="3:16" x14ac:dyDescent="0.25">
      <c r="C9545" s="4"/>
      <c r="P9545" s="3"/>
    </row>
    <row r="9546" spans="3:16" x14ac:dyDescent="0.25">
      <c r="C9546" s="4"/>
      <c r="P9546" s="3"/>
    </row>
    <row r="9547" spans="3:16" x14ac:dyDescent="0.25">
      <c r="C9547" s="4"/>
      <c r="P9547" s="3"/>
    </row>
    <row r="9548" spans="3:16" x14ac:dyDescent="0.25">
      <c r="C9548" s="4"/>
      <c r="P9548" s="3"/>
    </row>
    <row r="9549" spans="3:16" x14ac:dyDescent="0.25">
      <c r="C9549" s="4"/>
      <c r="P9549" s="3"/>
    </row>
    <row r="9550" spans="3:16" x14ac:dyDescent="0.25">
      <c r="C9550" s="4"/>
      <c r="P9550" s="3"/>
    </row>
    <row r="9551" spans="3:16" x14ac:dyDescent="0.25">
      <c r="C9551" s="4"/>
      <c r="P9551" s="3"/>
    </row>
    <row r="9552" spans="3:16" x14ac:dyDescent="0.25">
      <c r="C9552" s="4"/>
      <c r="P9552" s="3"/>
    </row>
    <row r="9553" spans="3:16" x14ac:dyDescent="0.25">
      <c r="C9553" s="4"/>
      <c r="P9553" s="3"/>
    </row>
    <row r="9554" spans="3:16" x14ac:dyDescent="0.25">
      <c r="C9554" s="4"/>
      <c r="P9554" s="3"/>
    </row>
    <row r="9555" spans="3:16" x14ac:dyDescent="0.25">
      <c r="C9555" s="4"/>
      <c r="P9555" s="3"/>
    </row>
    <row r="9556" spans="3:16" x14ac:dyDescent="0.25">
      <c r="C9556" s="4"/>
      <c r="P9556" s="3"/>
    </row>
    <row r="9557" spans="3:16" x14ac:dyDescent="0.25">
      <c r="C9557" s="4"/>
      <c r="P9557" s="3"/>
    </row>
    <row r="9558" spans="3:16" x14ac:dyDescent="0.25">
      <c r="C9558" s="4"/>
      <c r="P9558" s="3"/>
    </row>
    <row r="9559" spans="3:16" x14ac:dyDescent="0.25">
      <c r="C9559" s="4"/>
      <c r="P9559" s="3"/>
    </row>
    <row r="9560" spans="3:16" x14ac:dyDescent="0.25">
      <c r="C9560" s="4"/>
      <c r="P9560" s="3"/>
    </row>
    <row r="9561" spans="3:16" x14ac:dyDescent="0.25">
      <c r="C9561" s="4"/>
      <c r="P9561" s="3"/>
    </row>
    <row r="9562" spans="3:16" x14ac:dyDescent="0.25">
      <c r="C9562" s="4"/>
      <c r="P9562" s="3"/>
    </row>
    <row r="9563" spans="3:16" x14ac:dyDescent="0.25">
      <c r="C9563" s="4"/>
      <c r="P9563" s="3"/>
    </row>
    <row r="9564" spans="3:16" x14ac:dyDescent="0.25">
      <c r="C9564" s="4"/>
      <c r="P9564" s="3"/>
    </row>
    <row r="9565" spans="3:16" x14ac:dyDescent="0.25">
      <c r="C9565" s="4"/>
      <c r="P9565" s="3"/>
    </row>
    <row r="9566" spans="3:16" x14ac:dyDescent="0.25">
      <c r="C9566" s="4"/>
      <c r="P9566" s="3"/>
    </row>
    <row r="9567" spans="3:16" x14ac:dyDescent="0.25">
      <c r="C9567" s="4"/>
      <c r="P9567" s="3"/>
    </row>
    <row r="9568" spans="3:16" x14ac:dyDescent="0.25">
      <c r="C9568" s="4"/>
      <c r="P9568" s="3"/>
    </row>
    <row r="9569" spans="3:16" x14ac:dyDescent="0.25">
      <c r="C9569" s="4"/>
      <c r="P9569" s="3"/>
    </row>
    <row r="9570" spans="3:16" x14ac:dyDescent="0.25">
      <c r="C9570" s="4"/>
      <c r="P9570" s="3"/>
    </row>
    <row r="9571" spans="3:16" x14ac:dyDescent="0.25">
      <c r="C9571" s="4"/>
      <c r="P9571" s="3"/>
    </row>
    <row r="9572" spans="3:16" x14ac:dyDescent="0.25">
      <c r="C9572" s="4"/>
      <c r="P9572" s="3"/>
    </row>
    <row r="9573" spans="3:16" x14ac:dyDescent="0.25">
      <c r="C9573" s="4"/>
      <c r="P9573" s="3"/>
    </row>
    <row r="9574" spans="3:16" x14ac:dyDescent="0.25">
      <c r="C9574" s="4"/>
      <c r="P9574" s="3"/>
    </row>
    <row r="9575" spans="3:16" x14ac:dyDescent="0.25">
      <c r="C9575" s="4"/>
      <c r="P9575" s="3"/>
    </row>
    <row r="9576" spans="3:16" x14ac:dyDescent="0.25">
      <c r="C9576" s="4"/>
      <c r="P9576" s="3"/>
    </row>
    <row r="9577" spans="3:16" x14ac:dyDescent="0.25">
      <c r="C9577" s="4"/>
      <c r="P9577" s="3"/>
    </row>
    <row r="9578" spans="3:16" x14ac:dyDescent="0.25">
      <c r="C9578" s="4"/>
      <c r="P9578" s="3"/>
    </row>
    <row r="9579" spans="3:16" x14ac:dyDescent="0.25">
      <c r="C9579" s="4"/>
      <c r="P9579" s="3"/>
    </row>
    <row r="9580" spans="3:16" x14ac:dyDescent="0.25">
      <c r="C9580" s="4"/>
      <c r="P9580" s="3"/>
    </row>
    <row r="9581" spans="3:16" x14ac:dyDescent="0.25">
      <c r="C9581" s="4"/>
      <c r="P9581" s="3"/>
    </row>
    <row r="9582" spans="3:16" x14ac:dyDescent="0.25">
      <c r="C9582" s="4"/>
      <c r="P9582" s="3"/>
    </row>
    <row r="9583" spans="3:16" x14ac:dyDescent="0.25">
      <c r="C9583" s="4"/>
      <c r="P9583" s="3"/>
    </row>
    <row r="9584" spans="3:16" x14ac:dyDescent="0.25">
      <c r="C9584" s="4"/>
      <c r="P9584" s="3"/>
    </row>
    <row r="9585" spans="3:16" x14ac:dyDescent="0.25">
      <c r="C9585" s="4"/>
      <c r="P9585" s="3"/>
    </row>
    <row r="9586" spans="3:16" x14ac:dyDescent="0.25">
      <c r="C9586" s="4"/>
      <c r="P9586" s="3"/>
    </row>
    <row r="9587" spans="3:16" x14ac:dyDescent="0.25">
      <c r="C9587" s="4"/>
      <c r="P9587" s="3"/>
    </row>
    <row r="9588" spans="3:16" x14ac:dyDescent="0.25">
      <c r="C9588" s="4"/>
      <c r="P9588" s="3"/>
    </row>
    <row r="9589" spans="3:16" x14ac:dyDescent="0.25">
      <c r="C9589" s="4"/>
      <c r="P9589" s="3"/>
    </row>
    <row r="9590" spans="3:16" x14ac:dyDescent="0.25">
      <c r="C9590" s="4"/>
      <c r="P9590" s="3"/>
    </row>
    <row r="9591" spans="3:16" x14ac:dyDescent="0.25">
      <c r="C9591" s="4"/>
      <c r="P9591" s="3"/>
    </row>
    <row r="9592" spans="3:16" x14ac:dyDescent="0.25">
      <c r="C9592" s="4"/>
      <c r="P9592" s="3"/>
    </row>
    <row r="9593" spans="3:16" x14ac:dyDescent="0.25">
      <c r="C9593" s="4"/>
      <c r="P9593" s="3"/>
    </row>
    <row r="9594" spans="3:16" x14ac:dyDescent="0.25">
      <c r="C9594" s="4"/>
      <c r="P9594" s="3"/>
    </row>
    <row r="9595" spans="3:16" x14ac:dyDescent="0.25">
      <c r="C9595" s="4"/>
      <c r="P9595" s="3"/>
    </row>
    <row r="9596" spans="3:16" x14ac:dyDescent="0.25">
      <c r="C9596" s="4"/>
      <c r="P9596" s="3"/>
    </row>
    <row r="9597" spans="3:16" x14ac:dyDescent="0.25">
      <c r="C9597" s="4"/>
      <c r="P9597" s="3"/>
    </row>
    <row r="9598" spans="3:16" x14ac:dyDescent="0.25">
      <c r="C9598" s="4"/>
      <c r="P9598" s="3"/>
    </row>
    <row r="9599" spans="3:16" x14ac:dyDescent="0.25">
      <c r="C9599" s="4"/>
      <c r="P9599" s="3"/>
    </row>
    <row r="9600" spans="3:16" x14ac:dyDescent="0.25">
      <c r="C9600" s="4"/>
      <c r="P9600" s="3"/>
    </row>
    <row r="9601" spans="3:16" x14ac:dyDescent="0.25">
      <c r="C9601" s="4"/>
      <c r="P9601" s="3"/>
    </row>
    <row r="9602" spans="3:16" x14ac:dyDescent="0.25">
      <c r="C9602" s="4"/>
      <c r="P9602" s="3"/>
    </row>
    <row r="9603" spans="3:16" x14ac:dyDescent="0.25">
      <c r="C9603" s="4"/>
      <c r="P9603" s="3"/>
    </row>
    <row r="9604" spans="3:16" x14ac:dyDescent="0.25">
      <c r="C9604" s="4"/>
      <c r="P9604" s="3"/>
    </row>
    <row r="9605" spans="3:16" x14ac:dyDescent="0.25">
      <c r="C9605" s="4"/>
      <c r="P9605" s="3"/>
    </row>
    <row r="9606" spans="3:16" x14ac:dyDescent="0.25">
      <c r="C9606" s="4"/>
      <c r="P9606" s="3"/>
    </row>
    <row r="9607" spans="3:16" x14ac:dyDescent="0.25">
      <c r="C9607" s="4"/>
      <c r="P9607" s="3"/>
    </row>
    <row r="9608" spans="3:16" x14ac:dyDescent="0.25">
      <c r="C9608" s="4"/>
      <c r="P9608" s="3"/>
    </row>
    <row r="9609" spans="3:16" x14ac:dyDescent="0.25">
      <c r="C9609" s="4"/>
      <c r="P9609" s="3"/>
    </row>
    <row r="9610" spans="3:16" x14ac:dyDescent="0.25">
      <c r="C9610" s="4"/>
      <c r="P9610" s="3"/>
    </row>
    <row r="9611" spans="3:16" x14ac:dyDescent="0.25">
      <c r="C9611" s="4"/>
      <c r="P9611" s="3"/>
    </row>
    <row r="9612" spans="3:16" x14ac:dyDescent="0.25">
      <c r="C9612" s="4"/>
      <c r="P9612" s="3"/>
    </row>
    <row r="9613" spans="3:16" x14ac:dyDescent="0.25">
      <c r="C9613" s="4"/>
      <c r="P9613" s="3"/>
    </row>
    <row r="9614" spans="3:16" x14ac:dyDescent="0.25">
      <c r="C9614" s="4"/>
      <c r="P9614" s="3"/>
    </row>
    <row r="9615" spans="3:16" x14ac:dyDescent="0.25">
      <c r="C9615" s="4"/>
      <c r="P9615" s="3"/>
    </row>
    <row r="9616" spans="3:16" x14ac:dyDescent="0.25">
      <c r="C9616" s="4"/>
      <c r="P9616" s="3"/>
    </row>
    <row r="9617" spans="3:16" x14ac:dyDescent="0.25">
      <c r="C9617" s="4"/>
      <c r="P9617" s="3"/>
    </row>
    <row r="9618" spans="3:16" x14ac:dyDescent="0.25">
      <c r="C9618" s="4"/>
      <c r="P9618" s="3"/>
    </row>
    <row r="9619" spans="3:16" x14ac:dyDescent="0.25">
      <c r="C9619" s="4"/>
      <c r="P9619" s="3"/>
    </row>
    <row r="9620" spans="3:16" x14ac:dyDescent="0.25">
      <c r="C9620" s="4"/>
      <c r="P9620" s="3"/>
    </row>
    <row r="9621" spans="3:16" x14ac:dyDescent="0.25">
      <c r="C9621" s="4"/>
      <c r="P9621" s="3"/>
    </row>
    <row r="9622" spans="3:16" x14ac:dyDescent="0.25">
      <c r="C9622" s="4"/>
      <c r="P9622" s="3"/>
    </row>
    <row r="9623" spans="3:16" x14ac:dyDescent="0.25">
      <c r="C9623" s="4"/>
      <c r="P9623" s="3"/>
    </row>
    <row r="9624" spans="3:16" x14ac:dyDescent="0.25">
      <c r="C9624" s="4"/>
      <c r="P9624" s="3"/>
    </row>
    <row r="9625" spans="3:16" x14ac:dyDescent="0.25">
      <c r="C9625" s="4"/>
      <c r="P9625" s="3"/>
    </row>
    <row r="9626" spans="3:16" x14ac:dyDescent="0.25">
      <c r="C9626" s="4"/>
      <c r="P9626" s="3"/>
    </row>
    <row r="9627" spans="3:16" x14ac:dyDescent="0.25">
      <c r="C9627" s="4"/>
      <c r="P9627" s="3"/>
    </row>
    <row r="9628" spans="3:16" x14ac:dyDescent="0.25">
      <c r="C9628" s="4"/>
      <c r="P9628" s="3"/>
    </row>
    <row r="9629" spans="3:16" x14ac:dyDescent="0.25">
      <c r="C9629" s="4"/>
      <c r="P9629" s="3"/>
    </row>
    <row r="9630" spans="3:16" x14ac:dyDescent="0.25">
      <c r="C9630" s="4"/>
      <c r="P9630" s="3"/>
    </row>
    <row r="9631" spans="3:16" x14ac:dyDescent="0.25">
      <c r="C9631" s="4"/>
      <c r="P9631" s="3"/>
    </row>
    <row r="9632" spans="3:16" x14ac:dyDescent="0.25">
      <c r="C9632" s="4"/>
      <c r="P9632" s="3"/>
    </row>
    <row r="9633" spans="3:16" x14ac:dyDescent="0.25">
      <c r="C9633" s="4"/>
      <c r="P9633" s="3"/>
    </row>
    <row r="9634" spans="3:16" x14ac:dyDescent="0.25">
      <c r="C9634" s="4"/>
      <c r="P9634" s="3"/>
    </row>
    <row r="9635" spans="3:16" x14ac:dyDescent="0.25">
      <c r="C9635" s="4"/>
      <c r="P9635" s="3"/>
    </row>
    <row r="9636" spans="3:16" x14ac:dyDescent="0.25">
      <c r="C9636" s="4"/>
      <c r="P9636" s="3"/>
    </row>
    <row r="9637" spans="3:16" x14ac:dyDescent="0.25">
      <c r="C9637" s="4"/>
      <c r="P9637" s="3"/>
    </row>
    <row r="9638" spans="3:16" x14ac:dyDescent="0.25">
      <c r="C9638" s="4"/>
      <c r="P9638" s="3"/>
    </row>
    <row r="9639" spans="3:16" x14ac:dyDescent="0.25">
      <c r="C9639" s="4"/>
      <c r="P9639" s="3"/>
    </row>
    <row r="9640" spans="3:16" x14ac:dyDescent="0.25">
      <c r="C9640" s="4"/>
      <c r="P9640" s="3"/>
    </row>
    <row r="9641" spans="3:16" x14ac:dyDescent="0.25">
      <c r="C9641" s="4"/>
      <c r="P9641" s="3"/>
    </row>
    <row r="9642" spans="3:16" x14ac:dyDescent="0.25">
      <c r="C9642" s="4"/>
      <c r="P9642" s="3"/>
    </row>
    <row r="9643" spans="3:16" x14ac:dyDescent="0.25">
      <c r="C9643" s="4"/>
      <c r="P9643" s="3"/>
    </row>
    <row r="9644" spans="3:16" x14ac:dyDescent="0.25">
      <c r="C9644" s="4"/>
      <c r="P9644" s="3"/>
    </row>
    <row r="9645" spans="3:16" x14ac:dyDescent="0.25">
      <c r="C9645" s="4"/>
      <c r="P9645" s="3"/>
    </row>
    <row r="9646" spans="3:16" x14ac:dyDescent="0.25">
      <c r="C9646" s="4"/>
      <c r="P9646" s="3"/>
    </row>
    <row r="9647" spans="3:16" x14ac:dyDescent="0.25">
      <c r="C9647" s="4"/>
      <c r="P9647" s="3"/>
    </row>
    <row r="9648" spans="3:16" x14ac:dyDescent="0.25">
      <c r="C9648" s="4"/>
      <c r="P9648" s="3"/>
    </row>
    <row r="9649" spans="3:16" x14ac:dyDescent="0.25">
      <c r="C9649" s="4"/>
      <c r="P9649" s="3"/>
    </row>
    <row r="9650" spans="3:16" x14ac:dyDescent="0.25">
      <c r="C9650" s="4"/>
      <c r="P9650" s="3"/>
    </row>
    <row r="9651" spans="3:16" x14ac:dyDescent="0.25">
      <c r="C9651" s="4"/>
      <c r="P9651" s="3"/>
    </row>
    <row r="9652" spans="3:16" x14ac:dyDescent="0.25">
      <c r="C9652" s="4"/>
      <c r="P9652" s="3"/>
    </row>
    <row r="9653" spans="3:16" x14ac:dyDescent="0.25">
      <c r="C9653" s="4"/>
      <c r="P9653" s="3"/>
    </row>
    <row r="9654" spans="3:16" x14ac:dyDescent="0.25">
      <c r="C9654" s="4"/>
      <c r="P9654" s="3"/>
    </row>
    <row r="9655" spans="3:16" x14ac:dyDescent="0.25">
      <c r="C9655" s="4"/>
      <c r="P9655" s="3"/>
    </row>
    <row r="9656" spans="3:16" x14ac:dyDescent="0.25">
      <c r="C9656" s="4"/>
      <c r="P9656" s="3"/>
    </row>
    <row r="9657" spans="3:16" x14ac:dyDescent="0.25">
      <c r="C9657" s="4"/>
      <c r="P9657" s="3"/>
    </row>
    <row r="9658" spans="3:16" x14ac:dyDescent="0.25">
      <c r="C9658" s="4"/>
      <c r="P9658" s="3"/>
    </row>
    <row r="9659" spans="3:16" x14ac:dyDescent="0.25">
      <c r="C9659" s="4"/>
      <c r="P9659" s="3"/>
    </row>
    <row r="9660" spans="3:16" x14ac:dyDescent="0.25">
      <c r="C9660" s="4"/>
      <c r="P9660" s="3"/>
    </row>
    <row r="9661" spans="3:16" x14ac:dyDescent="0.25">
      <c r="C9661" s="4"/>
      <c r="P9661" s="3"/>
    </row>
    <row r="9662" spans="3:16" x14ac:dyDescent="0.25">
      <c r="C9662" s="4"/>
      <c r="P9662" s="3"/>
    </row>
    <row r="9663" spans="3:16" x14ac:dyDescent="0.25">
      <c r="C9663" s="4"/>
      <c r="P9663" s="3"/>
    </row>
    <row r="9664" spans="3:16" x14ac:dyDescent="0.25">
      <c r="C9664" s="4"/>
      <c r="P9664" s="3"/>
    </row>
    <row r="9665" spans="3:16" x14ac:dyDescent="0.25">
      <c r="C9665" s="4"/>
      <c r="P9665" s="3"/>
    </row>
    <row r="9666" spans="3:16" x14ac:dyDescent="0.25">
      <c r="C9666" s="4"/>
      <c r="P9666" s="3"/>
    </row>
    <row r="9667" spans="3:16" x14ac:dyDescent="0.25">
      <c r="C9667" s="4"/>
      <c r="P9667" s="3"/>
    </row>
    <row r="9668" spans="3:16" x14ac:dyDescent="0.25">
      <c r="C9668" s="4"/>
      <c r="P9668" s="3"/>
    </row>
    <row r="9669" spans="3:16" x14ac:dyDescent="0.25">
      <c r="C9669" s="4"/>
      <c r="P9669" s="3"/>
    </row>
    <row r="9670" spans="3:16" x14ac:dyDescent="0.25">
      <c r="C9670" s="4"/>
      <c r="P9670" s="3"/>
    </row>
    <row r="9671" spans="3:16" x14ac:dyDescent="0.25">
      <c r="C9671" s="4"/>
      <c r="P9671" s="3"/>
    </row>
    <row r="9672" spans="3:16" x14ac:dyDescent="0.25">
      <c r="C9672" s="4"/>
      <c r="P9672" s="3"/>
    </row>
    <row r="9673" spans="3:16" x14ac:dyDescent="0.25">
      <c r="C9673" s="4"/>
      <c r="P9673" s="3"/>
    </row>
    <row r="9674" spans="3:16" x14ac:dyDescent="0.25">
      <c r="C9674" s="4"/>
      <c r="P9674" s="3"/>
    </row>
    <row r="9675" spans="3:16" x14ac:dyDescent="0.25">
      <c r="C9675" s="4"/>
      <c r="P9675" s="3"/>
    </row>
    <row r="9676" spans="3:16" x14ac:dyDescent="0.25">
      <c r="C9676" s="4"/>
      <c r="P9676" s="3"/>
    </row>
    <row r="9677" spans="3:16" x14ac:dyDescent="0.25">
      <c r="C9677" s="4"/>
      <c r="P9677" s="3"/>
    </row>
    <row r="9678" spans="3:16" x14ac:dyDescent="0.25">
      <c r="C9678" s="4"/>
      <c r="P9678" s="3"/>
    </row>
    <row r="9679" spans="3:16" x14ac:dyDescent="0.25">
      <c r="C9679" s="4"/>
      <c r="P9679" s="3"/>
    </row>
    <row r="9680" spans="3:16" x14ac:dyDescent="0.25">
      <c r="C9680" s="4"/>
      <c r="P9680" s="3"/>
    </row>
    <row r="9681" spans="3:16" x14ac:dyDescent="0.25">
      <c r="C9681" s="4"/>
      <c r="P9681" s="3"/>
    </row>
    <row r="9682" spans="3:16" x14ac:dyDescent="0.25">
      <c r="C9682" s="4"/>
      <c r="P9682" s="3"/>
    </row>
    <row r="9683" spans="3:16" x14ac:dyDescent="0.25">
      <c r="C9683" s="4"/>
      <c r="P9683" s="3"/>
    </row>
    <row r="9684" spans="3:16" x14ac:dyDescent="0.25">
      <c r="C9684" s="4"/>
      <c r="P9684" s="3"/>
    </row>
    <row r="9685" spans="3:16" x14ac:dyDescent="0.25">
      <c r="C9685" s="4"/>
      <c r="P9685" s="3"/>
    </row>
    <row r="9686" spans="3:16" x14ac:dyDescent="0.25">
      <c r="C9686" s="4"/>
      <c r="P9686" s="3"/>
    </row>
    <row r="9687" spans="3:16" x14ac:dyDescent="0.25">
      <c r="C9687" s="4"/>
      <c r="P9687" s="3"/>
    </row>
    <row r="9688" spans="3:16" x14ac:dyDescent="0.25">
      <c r="C9688" s="4"/>
      <c r="P9688" s="3"/>
    </row>
    <row r="9689" spans="3:16" x14ac:dyDescent="0.25">
      <c r="C9689" s="4"/>
      <c r="P9689" s="3"/>
    </row>
    <row r="9690" spans="3:16" x14ac:dyDescent="0.25">
      <c r="C9690" s="4"/>
      <c r="P9690" s="3"/>
    </row>
    <row r="9691" spans="3:16" x14ac:dyDescent="0.25">
      <c r="C9691" s="4"/>
      <c r="P9691" s="3"/>
    </row>
    <row r="9692" spans="3:16" x14ac:dyDescent="0.25">
      <c r="C9692" s="4"/>
      <c r="P9692" s="3"/>
    </row>
    <row r="9693" spans="3:16" x14ac:dyDescent="0.25">
      <c r="C9693" s="4"/>
      <c r="P9693" s="3"/>
    </row>
    <row r="9694" spans="3:16" x14ac:dyDescent="0.25">
      <c r="C9694" s="4"/>
      <c r="P9694" s="3"/>
    </row>
    <row r="9695" spans="3:16" x14ac:dyDescent="0.25">
      <c r="C9695" s="4"/>
      <c r="P9695" s="3"/>
    </row>
    <row r="9696" spans="3:16" x14ac:dyDescent="0.25">
      <c r="C9696" s="4"/>
      <c r="P9696" s="3"/>
    </row>
    <row r="9697" spans="3:16" x14ac:dyDescent="0.25">
      <c r="C9697" s="4"/>
      <c r="P9697" s="3"/>
    </row>
    <row r="9698" spans="3:16" x14ac:dyDescent="0.25">
      <c r="C9698" s="4"/>
      <c r="P9698" s="3"/>
    </row>
    <row r="9699" spans="3:16" x14ac:dyDescent="0.25">
      <c r="C9699" s="4"/>
      <c r="P9699" s="3"/>
    </row>
    <row r="9700" spans="3:16" x14ac:dyDescent="0.25">
      <c r="C9700" s="4"/>
      <c r="P9700" s="3"/>
    </row>
    <row r="9701" spans="3:16" x14ac:dyDescent="0.25">
      <c r="C9701" s="4"/>
      <c r="P9701" s="3"/>
    </row>
    <row r="9702" spans="3:16" x14ac:dyDescent="0.25">
      <c r="C9702" s="4"/>
      <c r="P9702" s="3"/>
    </row>
    <row r="9703" spans="3:16" x14ac:dyDescent="0.25">
      <c r="C9703" s="4"/>
      <c r="P9703" s="3"/>
    </row>
    <row r="9704" spans="3:16" x14ac:dyDescent="0.25">
      <c r="C9704" s="4"/>
      <c r="P9704" s="3"/>
    </row>
    <row r="9705" spans="3:16" x14ac:dyDescent="0.25">
      <c r="C9705" s="4"/>
      <c r="P9705" s="3"/>
    </row>
    <row r="9706" spans="3:16" x14ac:dyDescent="0.25">
      <c r="C9706" s="4"/>
      <c r="P9706" s="3"/>
    </row>
    <row r="9707" spans="3:16" x14ac:dyDescent="0.25">
      <c r="C9707" s="4"/>
      <c r="P9707" s="3"/>
    </row>
    <row r="9708" spans="3:16" x14ac:dyDescent="0.25">
      <c r="C9708" s="4"/>
      <c r="P9708" s="3"/>
    </row>
    <row r="9709" spans="3:16" x14ac:dyDescent="0.25">
      <c r="C9709" s="4"/>
      <c r="P9709" s="3"/>
    </row>
    <row r="9710" spans="3:16" x14ac:dyDescent="0.25">
      <c r="C9710" s="4"/>
      <c r="P9710" s="3"/>
    </row>
    <row r="9711" spans="3:16" x14ac:dyDescent="0.25">
      <c r="C9711" s="4"/>
      <c r="P9711" s="3"/>
    </row>
    <row r="9712" spans="3:16" x14ac:dyDescent="0.25">
      <c r="C9712" s="4"/>
      <c r="P9712" s="3"/>
    </row>
    <row r="9713" spans="3:16" x14ac:dyDescent="0.25">
      <c r="C9713" s="4"/>
      <c r="P9713" s="3"/>
    </row>
    <row r="9714" spans="3:16" x14ac:dyDescent="0.25">
      <c r="C9714" s="4"/>
      <c r="P9714" s="3"/>
    </row>
    <row r="9715" spans="3:16" x14ac:dyDescent="0.25">
      <c r="C9715" s="4"/>
      <c r="P9715" s="3"/>
    </row>
    <row r="9716" spans="3:16" x14ac:dyDescent="0.25">
      <c r="C9716" s="4"/>
      <c r="P9716" s="3"/>
    </row>
    <row r="9717" spans="3:16" x14ac:dyDescent="0.25">
      <c r="C9717" s="4"/>
      <c r="P9717" s="3"/>
    </row>
    <row r="9718" spans="3:16" x14ac:dyDescent="0.25">
      <c r="C9718" s="4"/>
      <c r="P9718" s="3"/>
    </row>
    <row r="9719" spans="3:16" x14ac:dyDescent="0.25">
      <c r="C9719" s="4"/>
      <c r="P9719" s="3"/>
    </row>
    <row r="9720" spans="3:16" x14ac:dyDescent="0.25">
      <c r="C9720" s="4"/>
      <c r="P9720" s="3"/>
    </row>
    <row r="9721" spans="3:16" x14ac:dyDescent="0.25">
      <c r="C9721" s="4"/>
      <c r="P9721" s="3"/>
    </row>
    <row r="9722" spans="3:16" x14ac:dyDescent="0.25">
      <c r="C9722" s="4"/>
      <c r="P9722" s="3"/>
    </row>
    <row r="9723" spans="3:16" x14ac:dyDescent="0.25">
      <c r="C9723" s="4"/>
      <c r="P9723" s="3"/>
    </row>
    <row r="9724" spans="3:16" x14ac:dyDescent="0.25">
      <c r="C9724" s="4"/>
      <c r="P9724" s="3"/>
    </row>
    <row r="9725" spans="3:16" x14ac:dyDescent="0.25">
      <c r="C9725" s="4"/>
      <c r="P9725" s="3"/>
    </row>
    <row r="9726" spans="3:16" x14ac:dyDescent="0.25">
      <c r="C9726" s="4"/>
      <c r="P9726" s="3"/>
    </row>
    <row r="9727" spans="3:16" x14ac:dyDescent="0.25">
      <c r="C9727" s="4"/>
      <c r="P9727" s="3"/>
    </row>
    <row r="9728" spans="3:16" x14ac:dyDescent="0.25">
      <c r="C9728" s="4"/>
      <c r="P9728" s="3"/>
    </row>
    <row r="9729" spans="3:16" x14ac:dyDescent="0.25">
      <c r="C9729" s="4"/>
      <c r="P9729" s="3"/>
    </row>
    <row r="9730" spans="3:16" x14ac:dyDescent="0.25">
      <c r="C9730" s="4"/>
      <c r="P9730" s="3"/>
    </row>
    <row r="9731" spans="3:16" x14ac:dyDescent="0.25">
      <c r="C9731" s="4"/>
      <c r="P9731" s="3"/>
    </row>
    <row r="9732" spans="3:16" x14ac:dyDescent="0.25">
      <c r="C9732" s="4"/>
      <c r="P9732" s="3"/>
    </row>
    <row r="9733" spans="3:16" x14ac:dyDescent="0.25">
      <c r="C9733" s="4"/>
      <c r="P9733" s="3"/>
    </row>
    <row r="9734" spans="3:16" x14ac:dyDescent="0.25">
      <c r="C9734" s="4"/>
      <c r="P9734" s="3"/>
    </row>
    <row r="9735" spans="3:16" x14ac:dyDescent="0.25">
      <c r="C9735" s="4"/>
      <c r="P9735" s="3"/>
    </row>
    <row r="9736" spans="3:16" x14ac:dyDescent="0.25">
      <c r="C9736" s="4"/>
      <c r="P9736" s="3"/>
    </row>
    <row r="9737" spans="3:16" x14ac:dyDescent="0.25">
      <c r="C9737" s="4"/>
      <c r="P9737" s="3"/>
    </row>
    <row r="9738" spans="3:16" x14ac:dyDescent="0.25">
      <c r="C9738" s="4"/>
      <c r="P9738" s="3"/>
    </row>
    <row r="9739" spans="3:16" x14ac:dyDescent="0.25">
      <c r="C9739" s="4"/>
      <c r="P9739" s="3"/>
    </row>
    <row r="9740" spans="3:16" x14ac:dyDescent="0.25">
      <c r="C9740" s="4"/>
      <c r="P9740" s="3"/>
    </row>
    <row r="9741" spans="3:16" x14ac:dyDescent="0.25">
      <c r="C9741" s="4"/>
      <c r="P9741" s="3"/>
    </row>
    <row r="9742" spans="3:16" x14ac:dyDescent="0.25">
      <c r="C9742" s="4"/>
      <c r="P9742" s="3"/>
    </row>
    <row r="9743" spans="3:16" x14ac:dyDescent="0.25">
      <c r="C9743" s="4"/>
      <c r="P9743" s="3"/>
    </row>
    <row r="9744" spans="3:16" x14ac:dyDescent="0.25">
      <c r="C9744" s="4"/>
      <c r="P9744" s="3"/>
    </row>
    <row r="9745" spans="3:16" x14ac:dyDescent="0.25">
      <c r="C9745" s="4"/>
      <c r="P9745" s="3"/>
    </row>
    <row r="9746" spans="3:16" x14ac:dyDescent="0.25">
      <c r="C9746" s="4"/>
      <c r="P9746" s="3"/>
    </row>
    <row r="9747" spans="3:16" x14ac:dyDescent="0.25">
      <c r="C9747" s="4"/>
      <c r="P9747" s="3"/>
    </row>
    <row r="9748" spans="3:16" x14ac:dyDescent="0.25">
      <c r="C9748" s="4"/>
      <c r="P9748" s="3"/>
    </row>
    <row r="9749" spans="3:16" x14ac:dyDescent="0.25">
      <c r="C9749" s="4"/>
      <c r="P9749" s="3"/>
    </row>
    <row r="9750" spans="3:16" x14ac:dyDescent="0.25">
      <c r="C9750" s="4"/>
      <c r="P9750" s="3"/>
    </row>
    <row r="9751" spans="3:16" x14ac:dyDescent="0.25">
      <c r="C9751" s="4"/>
      <c r="P9751" s="3"/>
    </row>
    <row r="9752" spans="3:16" x14ac:dyDescent="0.25">
      <c r="C9752" s="4"/>
      <c r="P9752" s="3"/>
    </row>
    <row r="9753" spans="3:16" x14ac:dyDescent="0.25">
      <c r="C9753" s="4"/>
      <c r="P9753" s="3"/>
    </row>
    <row r="9754" spans="3:16" x14ac:dyDescent="0.25">
      <c r="C9754" s="4"/>
      <c r="P9754" s="3"/>
    </row>
    <row r="9755" spans="3:16" x14ac:dyDescent="0.25">
      <c r="C9755" s="4"/>
      <c r="P9755" s="3"/>
    </row>
    <row r="9756" spans="3:16" x14ac:dyDescent="0.25">
      <c r="C9756" s="4"/>
      <c r="P9756" s="3"/>
    </row>
    <row r="9757" spans="3:16" x14ac:dyDescent="0.25">
      <c r="C9757" s="4"/>
      <c r="P9757" s="3"/>
    </row>
    <row r="9758" spans="3:16" x14ac:dyDescent="0.25">
      <c r="C9758" s="4"/>
      <c r="P9758" s="3"/>
    </row>
    <row r="9759" spans="3:16" x14ac:dyDescent="0.25">
      <c r="C9759" s="4"/>
      <c r="P9759" s="3"/>
    </row>
    <row r="9760" spans="3:16" x14ac:dyDescent="0.25">
      <c r="C9760" s="4"/>
      <c r="P9760" s="3"/>
    </row>
    <row r="9761" spans="3:16" x14ac:dyDescent="0.25">
      <c r="C9761" s="4"/>
      <c r="P9761" s="3"/>
    </row>
    <row r="9762" spans="3:16" x14ac:dyDescent="0.25">
      <c r="C9762" s="4"/>
      <c r="P9762" s="3"/>
    </row>
    <row r="9763" spans="3:16" x14ac:dyDescent="0.25">
      <c r="C9763" s="4"/>
      <c r="P9763" s="3"/>
    </row>
    <row r="9764" spans="3:16" x14ac:dyDescent="0.25">
      <c r="C9764" s="4"/>
      <c r="P9764" s="3"/>
    </row>
    <row r="9765" spans="3:16" x14ac:dyDescent="0.25">
      <c r="C9765" s="4"/>
      <c r="P9765" s="3"/>
    </row>
    <row r="9766" spans="3:16" x14ac:dyDescent="0.25">
      <c r="C9766" s="4"/>
      <c r="P9766" s="3"/>
    </row>
    <row r="9767" spans="3:16" x14ac:dyDescent="0.25">
      <c r="C9767" s="4"/>
      <c r="P9767" s="3"/>
    </row>
    <row r="9768" spans="3:16" x14ac:dyDescent="0.25">
      <c r="C9768" s="4"/>
      <c r="P9768" s="3"/>
    </row>
    <row r="9769" spans="3:16" x14ac:dyDescent="0.25">
      <c r="C9769" s="4"/>
      <c r="P9769" s="3"/>
    </row>
    <row r="9770" spans="3:16" x14ac:dyDescent="0.25">
      <c r="C9770" s="4"/>
      <c r="P9770" s="3"/>
    </row>
    <row r="9771" spans="3:16" x14ac:dyDescent="0.25">
      <c r="C9771" s="4"/>
      <c r="P9771" s="3"/>
    </row>
    <row r="9772" spans="3:16" x14ac:dyDescent="0.25">
      <c r="C9772" s="4"/>
      <c r="P9772" s="3"/>
    </row>
    <row r="9773" spans="3:16" x14ac:dyDescent="0.25">
      <c r="C9773" s="4"/>
      <c r="P9773" s="3"/>
    </row>
    <row r="9774" spans="3:16" x14ac:dyDescent="0.25">
      <c r="C9774" s="4"/>
      <c r="P9774" s="3"/>
    </row>
    <row r="9775" spans="3:16" x14ac:dyDescent="0.25">
      <c r="C9775" s="4"/>
      <c r="P9775" s="3"/>
    </row>
    <row r="9776" spans="3:16" x14ac:dyDescent="0.25">
      <c r="C9776" s="4"/>
      <c r="P9776" s="3"/>
    </row>
    <row r="9777" spans="3:16" x14ac:dyDescent="0.25">
      <c r="C9777" s="4"/>
      <c r="P9777" s="3"/>
    </row>
    <row r="9778" spans="3:16" x14ac:dyDescent="0.25">
      <c r="C9778" s="4"/>
      <c r="P9778" s="3"/>
    </row>
    <row r="9779" spans="3:16" x14ac:dyDescent="0.25">
      <c r="C9779" s="4"/>
      <c r="P9779" s="3"/>
    </row>
    <row r="9780" spans="3:16" x14ac:dyDescent="0.25">
      <c r="C9780" s="4"/>
      <c r="P9780" s="3"/>
    </row>
    <row r="9781" spans="3:16" x14ac:dyDescent="0.25">
      <c r="C9781" s="4"/>
      <c r="P9781" s="3"/>
    </row>
    <row r="9782" spans="3:16" x14ac:dyDescent="0.25">
      <c r="C9782" s="4"/>
      <c r="P9782" s="3"/>
    </row>
    <row r="9783" spans="3:16" x14ac:dyDescent="0.25">
      <c r="C9783" s="4"/>
      <c r="P9783" s="3"/>
    </row>
    <row r="9784" spans="3:16" x14ac:dyDescent="0.25">
      <c r="C9784" s="4"/>
      <c r="P9784" s="3"/>
    </row>
    <row r="9785" spans="3:16" x14ac:dyDescent="0.25">
      <c r="C9785" s="4"/>
      <c r="P9785" s="3"/>
    </row>
    <row r="9786" spans="3:16" x14ac:dyDescent="0.25">
      <c r="C9786" s="4"/>
      <c r="P9786" s="3"/>
    </row>
    <row r="9787" spans="3:16" x14ac:dyDescent="0.25">
      <c r="C9787" s="4"/>
      <c r="P9787" s="3"/>
    </row>
    <row r="9788" spans="3:16" x14ac:dyDescent="0.25">
      <c r="C9788" s="4"/>
      <c r="P9788" s="3"/>
    </row>
    <row r="9789" spans="3:16" x14ac:dyDescent="0.25">
      <c r="C9789" s="4"/>
      <c r="P9789" s="3"/>
    </row>
    <row r="9790" spans="3:16" x14ac:dyDescent="0.25">
      <c r="C9790" s="4"/>
      <c r="P9790" s="3"/>
    </row>
    <row r="9791" spans="3:16" x14ac:dyDescent="0.25">
      <c r="C9791" s="4"/>
      <c r="P9791" s="3"/>
    </row>
    <row r="9792" spans="3:16" x14ac:dyDescent="0.25">
      <c r="C9792" s="4"/>
      <c r="P9792" s="3"/>
    </row>
    <row r="9793" spans="3:16" x14ac:dyDescent="0.25">
      <c r="C9793" s="4"/>
      <c r="P9793" s="3"/>
    </row>
    <row r="9794" spans="3:16" x14ac:dyDescent="0.25">
      <c r="C9794" s="4"/>
      <c r="P9794" s="3"/>
    </row>
    <row r="9795" spans="3:16" x14ac:dyDescent="0.25">
      <c r="C9795" s="4"/>
      <c r="P9795" s="3"/>
    </row>
    <row r="9796" spans="3:16" x14ac:dyDescent="0.25">
      <c r="C9796" s="4"/>
      <c r="P9796" s="3"/>
    </row>
    <row r="9797" spans="3:16" x14ac:dyDescent="0.25">
      <c r="C9797" s="4"/>
      <c r="P9797" s="3"/>
    </row>
    <row r="9798" spans="3:16" x14ac:dyDescent="0.25">
      <c r="C9798" s="4"/>
      <c r="P9798" s="3"/>
    </row>
    <row r="9799" spans="3:16" x14ac:dyDescent="0.25">
      <c r="C9799" s="4"/>
      <c r="P9799" s="3"/>
    </row>
    <row r="9800" spans="3:16" x14ac:dyDescent="0.25">
      <c r="C9800" s="4"/>
      <c r="P9800" s="3"/>
    </row>
    <row r="9801" spans="3:16" x14ac:dyDescent="0.25">
      <c r="C9801" s="4"/>
      <c r="P9801" s="3"/>
    </row>
    <row r="9802" spans="3:16" x14ac:dyDescent="0.25">
      <c r="C9802" s="4"/>
      <c r="P9802" s="3"/>
    </row>
    <row r="9803" spans="3:16" x14ac:dyDescent="0.25">
      <c r="C9803" s="4"/>
      <c r="P9803" s="3"/>
    </row>
    <row r="9804" spans="3:16" x14ac:dyDescent="0.25">
      <c r="C9804" s="4"/>
      <c r="P9804" s="3"/>
    </row>
    <row r="9805" spans="3:16" x14ac:dyDescent="0.25">
      <c r="C9805" s="4"/>
      <c r="P9805" s="3"/>
    </row>
    <row r="9806" spans="3:16" x14ac:dyDescent="0.25">
      <c r="C9806" s="4"/>
      <c r="P9806" s="3"/>
    </row>
    <row r="9807" spans="3:16" x14ac:dyDescent="0.25">
      <c r="C9807" s="4"/>
      <c r="P9807" s="3"/>
    </row>
    <row r="9808" spans="3:16" x14ac:dyDescent="0.25">
      <c r="C9808" s="4"/>
      <c r="P9808" s="3"/>
    </row>
    <row r="9809" spans="3:16" x14ac:dyDescent="0.25">
      <c r="C9809" s="4"/>
      <c r="P9809" s="3"/>
    </row>
    <row r="9810" spans="3:16" x14ac:dyDescent="0.25">
      <c r="C9810" s="4"/>
      <c r="P9810" s="3"/>
    </row>
    <row r="9811" spans="3:16" x14ac:dyDescent="0.25">
      <c r="C9811" s="4"/>
      <c r="P9811" s="3"/>
    </row>
    <row r="9812" spans="3:16" x14ac:dyDescent="0.25">
      <c r="C9812" s="4"/>
      <c r="P9812" s="3"/>
    </row>
    <row r="9813" spans="3:16" x14ac:dyDescent="0.25">
      <c r="C9813" s="4"/>
      <c r="P9813" s="3"/>
    </row>
    <row r="9814" spans="3:16" x14ac:dyDescent="0.25">
      <c r="C9814" s="4"/>
      <c r="P9814" s="3"/>
    </row>
    <row r="9815" spans="3:16" x14ac:dyDescent="0.25">
      <c r="C9815" s="4"/>
      <c r="P9815" s="3"/>
    </row>
    <row r="9816" spans="3:16" x14ac:dyDescent="0.25">
      <c r="C9816" s="4"/>
      <c r="P9816" s="3"/>
    </row>
    <row r="9817" spans="3:16" x14ac:dyDescent="0.25">
      <c r="C9817" s="4"/>
      <c r="P9817" s="3"/>
    </row>
    <row r="9818" spans="3:16" x14ac:dyDescent="0.25">
      <c r="C9818" s="4"/>
      <c r="P9818" s="3"/>
    </row>
    <row r="9819" spans="3:16" x14ac:dyDescent="0.25">
      <c r="C9819" s="4"/>
      <c r="P9819" s="3"/>
    </row>
    <row r="9820" spans="3:16" x14ac:dyDescent="0.25">
      <c r="C9820" s="4"/>
      <c r="P9820" s="3"/>
    </row>
    <row r="9821" spans="3:16" x14ac:dyDescent="0.25">
      <c r="C9821" s="4"/>
      <c r="P9821" s="3"/>
    </row>
    <row r="9822" spans="3:16" x14ac:dyDescent="0.25">
      <c r="C9822" s="4"/>
      <c r="P9822" s="3"/>
    </row>
    <row r="9823" spans="3:16" x14ac:dyDescent="0.25">
      <c r="C9823" s="4"/>
      <c r="P9823" s="3"/>
    </row>
    <row r="9824" spans="3:16" x14ac:dyDescent="0.25">
      <c r="C9824" s="4"/>
      <c r="P9824" s="3"/>
    </row>
    <row r="9825" spans="3:16" x14ac:dyDescent="0.25">
      <c r="C9825" s="4"/>
      <c r="P9825" s="3"/>
    </row>
    <row r="9826" spans="3:16" x14ac:dyDescent="0.25">
      <c r="C9826" s="4"/>
      <c r="P9826" s="3"/>
    </row>
    <row r="9827" spans="3:16" x14ac:dyDescent="0.25">
      <c r="C9827" s="4"/>
      <c r="P9827" s="3"/>
    </row>
    <row r="9828" spans="3:16" x14ac:dyDescent="0.25">
      <c r="C9828" s="4"/>
      <c r="P9828" s="3"/>
    </row>
    <row r="9829" spans="3:16" x14ac:dyDescent="0.25">
      <c r="C9829" s="4"/>
      <c r="P9829" s="3"/>
    </row>
    <row r="9830" spans="3:16" x14ac:dyDescent="0.25">
      <c r="C9830" s="4"/>
      <c r="P9830" s="3"/>
    </row>
    <row r="9831" spans="3:16" x14ac:dyDescent="0.25">
      <c r="C9831" s="4"/>
      <c r="P9831" s="3"/>
    </row>
    <row r="9832" spans="3:16" x14ac:dyDescent="0.25">
      <c r="C9832" s="4"/>
      <c r="P9832" s="3"/>
    </row>
    <row r="9833" spans="3:16" x14ac:dyDescent="0.25">
      <c r="C9833" s="4"/>
      <c r="P9833" s="3"/>
    </row>
    <row r="9834" spans="3:16" x14ac:dyDescent="0.25">
      <c r="C9834" s="4"/>
      <c r="P9834" s="3"/>
    </row>
    <row r="9835" spans="3:16" x14ac:dyDescent="0.25">
      <c r="C9835" s="4"/>
      <c r="P9835" s="3"/>
    </row>
    <row r="9836" spans="3:16" x14ac:dyDescent="0.25">
      <c r="C9836" s="4"/>
      <c r="P9836" s="3"/>
    </row>
    <row r="9837" spans="3:16" x14ac:dyDescent="0.25">
      <c r="C9837" s="4"/>
      <c r="P9837" s="3"/>
    </row>
    <row r="9838" spans="3:16" x14ac:dyDescent="0.25">
      <c r="C9838" s="4"/>
      <c r="P9838" s="3"/>
    </row>
    <row r="9839" spans="3:16" x14ac:dyDescent="0.25">
      <c r="C9839" s="4"/>
      <c r="P9839" s="3"/>
    </row>
    <row r="9840" spans="3:16" x14ac:dyDescent="0.25">
      <c r="C9840" s="4"/>
      <c r="P9840" s="3"/>
    </row>
    <row r="9841" spans="3:16" x14ac:dyDescent="0.25">
      <c r="C9841" s="4"/>
      <c r="P9841" s="3"/>
    </row>
    <row r="9842" spans="3:16" x14ac:dyDescent="0.25">
      <c r="C9842" s="4"/>
      <c r="P9842" s="3"/>
    </row>
    <row r="9843" spans="3:16" x14ac:dyDescent="0.25">
      <c r="C9843" s="4"/>
      <c r="P9843" s="3"/>
    </row>
    <row r="9844" spans="3:16" x14ac:dyDescent="0.25">
      <c r="C9844" s="4"/>
      <c r="P9844" s="3"/>
    </row>
    <row r="9845" spans="3:16" x14ac:dyDescent="0.25">
      <c r="C9845" s="4"/>
      <c r="P9845" s="3"/>
    </row>
    <row r="9846" spans="3:16" x14ac:dyDescent="0.25">
      <c r="C9846" s="4"/>
      <c r="P9846" s="3"/>
    </row>
    <row r="9847" spans="3:16" x14ac:dyDescent="0.25">
      <c r="C9847" s="4"/>
      <c r="P9847" s="3"/>
    </row>
    <row r="9848" spans="3:16" x14ac:dyDescent="0.25">
      <c r="C9848" s="4"/>
      <c r="P9848" s="3"/>
    </row>
    <row r="9849" spans="3:16" x14ac:dyDescent="0.25">
      <c r="C9849" s="4"/>
      <c r="P9849" s="3"/>
    </row>
    <row r="9850" spans="3:16" x14ac:dyDescent="0.25">
      <c r="C9850" s="4"/>
      <c r="P9850" s="3"/>
    </row>
    <row r="9851" spans="3:16" x14ac:dyDescent="0.25">
      <c r="C9851" s="4"/>
      <c r="P9851" s="3"/>
    </row>
    <row r="9852" spans="3:16" x14ac:dyDescent="0.25">
      <c r="C9852" s="4"/>
      <c r="P9852" s="3"/>
    </row>
    <row r="9853" spans="3:16" x14ac:dyDescent="0.25">
      <c r="C9853" s="4"/>
      <c r="P9853" s="3"/>
    </row>
    <row r="9854" spans="3:16" x14ac:dyDescent="0.25">
      <c r="C9854" s="4"/>
      <c r="P9854" s="3"/>
    </row>
    <row r="9855" spans="3:16" x14ac:dyDescent="0.25">
      <c r="C9855" s="4"/>
      <c r="P9855" s="3"/>
    </row>
    <row r="9856" spans="3:16" x14ac:dyDescent="0.25">
      <c r="C9856" s="4"/>
      <c r="P9856" s="3"/>
    </row>
    <row r="9857" spans="3:16" x14ac:dyDescent="0.25">
      <c r="C9857" s="4"/>
      <c r="P9857" s="3"/>
    </row>
    <row r="9858" spans="3:16" x14ac:dyDescent="0.25">
      <c r="C9858" s="4"/>
      <c r="P9858" s="3"/>
    </row>
    <row r="9859" spans="3:16" x14ac:dyDescent="0.25">
      <c r="C9859" s="4"/>
      <c r="P9859" s="3"/>
    </row>
    <row r="9860" spans="3:16" x14ac:dyDescent="0.25">
      <c r="C9860" s="4"/>
      <c r="P9860" s="3"/>
    </row>
    <row r="9861" spans="3:16" x14ac:dyDescent="0.25">
      <c r="C9861" s="4"/>
      <c r="P9861" s="3"/>
    </row>
    <row r="9862" spans="3:16" x14ac:dyDescent="0.25">
      <c r="C9862" s="4"/>
      <c r="P9862" s="3"/>
    </row>
    <row r="9863" spans="3:16" x14ac:dyDescent="0.25">
      <c r="C9863" s="4"/>
      <c r="P9863" s="3"/>
    </row>
    <row r="9864" spans="3:16" x14ac:dyDescent="0.25">
      <c r="C9864" s="4"/>
      <c r="P9864" s="3"/>
    </row>
    <row r="9865" spans="3:16" x14ac:dyDescent="0.25">
      <c r="C9865" s="4"/>
      <c r="P9865" s="3"/>
    </row>
    <row r="9866" spans="3:16" x14ac:dyDescent="0.25">
      <c r="C9866" s="4"/>
      <c r="P9866" s="3"/>
    </row>
    <row r="9867" spans="3:16" x14ac:dyDescent="0.25">
      <c r="C9867" s="4"/>
      <c r="P9867" s="3"/>
    </row>
    <row r="9868" spans="3:16" x14ac:dyDescent="0.25">
      <c r="C9868" s="4"/>
      <c r="P9868" s="3"/>
    </row>
    <row r="9869" spans="3:16" x14ac:dyDescent="0.25">
      <c r="C9869" s="4"/>
      <c r="P9869" s="3"/>
    </row>
    <row r="9870" spans="3:16" x14ac:dyDescent="0.25">
      <c r="C9870" s="4"/>
      <c r="P9870" s="3"/>
    </row>
    <row r="9871" spans="3:16" x14ac:dyDescent="0.25">
      <c r="C9871" s="4"/>
      <c r="P9871" s="3"/>
    </row>
    <row r="9872" spans="3:16" x14ac:dyDescent="0.25">
      <c r="C9872" s="4"/>
      <c r="P9872" s="3"/>
    </row>
    <row r="9873" spans="3:16" x14ac:dyDescent="0.25">
      <c r="C9873" s="4"/>
      <c r="P9873" s="3"/>
    </row>
    <row r="9874" spans="3:16" x14ac:dyDescent="0.25">
      <c r="C9874" s="4"/>
      <c r="P9874" s="3"/>
    </row>
    <row r="9875" spans="3:16" x14ac:dyDescent="0.25">
      <c r="C9875" s="4"/>
      <c r="P9875" s="3"/>
    </row>
    <row r="9876" spans="3:16" x14ac:dyDescent="0.25">
      <c r="C9876" s="4"/>
      <c r="P9876" s="3"/>
    </row>
    <row r="9877" spans="3:16" x14ac:dyDescent="0.25">
      <c r="C9877" s="4"/>
      <c r="P9877" s="3"/>
    </row>
    <row r="9878" spans="3:16" x14ac:dyDescent="0.25">
      <c r="C9878" s="4"/>
      <c r="P9878" s="3"/>
    </row>
    <row r="9879" spans="3:16" x14ac:dyDescent="0.25">
      <c r="C9879" s="4"/>
      <c r="P9879" s="3"/>
    </row>
    <row r="9880" spans="3:16" x14ac:dyDescent="0.25">
      <c r="C9880" s="4"/>
      <c r="P9880" s="3"/>
    </row>
    <row r="9881" spans="3:16" x14ac:dyDescent="0.25">
      <c r="C9881" s="4"/>
      <c r="P9881" s="3"/>
    </row>
    <row r="9882" spans="3:16" x14ac:dyDescent="0.25">
      <c r="C9882" s="4"/>
      <c r="P9882" s="3"/>
    </row>
    <row r="9883" spans="3:16" x14ac:dyDescent="0.25">
      <c r="C9883" s="4"/>
      <c r="P9883" s="3"/>
    </row>
    <row r="9884" spans="3:16" x14ac:dyDescent="0.25">
      <c r="C9884" s="4"/>
      <c r="P9884" s="3"/>
    </row>
    <row r="9885" spans="3:16" x14ac:dyDescent="0.25">
      <c r="C9885" s="4"/>
      <c r="P9885" s="3"/>
    </row>
    <row r="9886" spans="3:16" x14ac:dyDescent="0.25">
      <c r="C9886" s="4"/>
      <c r="P9886" s="3"/>
    </row>
    <row r="9887" spans="3:16" x14ac:dyDescent="0.25">
      <c r="C9887" s="4"/>
      <c r="P9887" s="3"/>
    </row>
    <row r="9888" spans="3:16" x14ac:dyDescent="0.25">
      <c r="C9888" s="4"/>
      <c r="P9888" s="3"/>
    </row>
    <row r="9889" spans="3:16" x14ac:dyDescent="0.25">
      <c r="C9889" s="4"/>
      <c r="P9889" s="3"/>
    </row>
    <row r="9890" spans="3:16" x14ac:dyDescent="0.25">
      <c r="C9890" s="4"/>
      <c r="P9890" s="3"/>
    </row>
    <row r="9891" spans="3:16" x14ac:dyDescent="0.25">
      <c r="C9891" s="4"/>
      <c r="P9891" s="3"/>
    </row>
    <row r="9892" spans="3:16" x14ac:dyDescent="0.25">
      <c r="C9892" s="4"/>
      <c r="P9892" s="3"/>
    </row>
    <row r="9893" spans="3:16" x14ac:dyDescent="0.25">
      <c r="C9893" s="4"/>
      <c r="P9893" s="3"/>
    </row>
    <row r="9894" spans="3:16" x14ac:dyDescent="0.25">
      <c r="C9894" s="4"/>
      <c r="P9894" s="3"/>
    </row>
    <row r="9895" spans="3:16" x14ac:dyDescent="0.25">
      <c r="C9895" s="4"/>
      <c r="P9895" s="3"/>
    </row>
    <row r="9896" spans="3:16" x14ac:dyDescent="0.25">
      <c r="C9896" s="4"/>
      <c r="P9896" s="3"/>
    </row>
    <row r="9897" spans="3:16" x14ac:dyDescent="0.25">
      <c r="C9897" s="4"/>
      <c r="P9897" s="3"/>
    </row>
    <row r="9898" spans="3:16" x14ac:dyDescent="0.25">
      <c r="C9898" s="4"/>
      <c r="P9898" s="3"/>
    </row>
    <row r="9899" spans="3:16" x14ac:dyDescent="0.25">
      <c r="C9899" s="4"/>
      <c r="P9899" s="3"/>
    </row>
    <row r="9900" spans="3:16" x14ac:dyDescent="0.25">
      <c r="C9900" s="4"/>
      <c r="P9900" s="3"/>
    </row>
    <row r="9901" spans="3:16" x14ac:dyDescent="0.25">
      <c r="C9901" s="4"/>
      <c r="P9901" s="3"/>
    </row>
    <row r="9902" spans="3:16" x14ac:dyDescent="0.25">
      <c r="C9902" s="4"/>
      <c r="P9902" s="3"/>
    </row>
    <row r="9903" spans="3:16" x14ac:dyDescent="0.25">
      <c r="C9903" s="4"/>
      <c r="P9903" s="3"/>
    </row>
    <row r="9904" spans="3:16" x14ac:dyDescent="0.25">
      <c r="C9904" s="4"/>
      <c r="P9904" s="3"/>
    </row>
    <row r="9905" spans="3:16" x14ac:dyDescent="0.25">
      <c r="C9905" s="4"/>
      <c r="P9905" s="3"/>
    </row>
    <row r="9906" spans="3:16" x14ac:dyDescent="0.25">
      <c r="C9906" s="4"/>
      <c r="P9906" s="3"/>
    </row>
    <row r="9907" spans="3:16" x14ac:dyDescent="0.25">
      <c r="C9907" s="4"/>
      <c r="P9907" s="3"/>
    </row>
    <row r="9908" spans="3:16" x14ac:dyDescent="0.25">
      <c r="C9908" s="4"/>
      <c r="P9908" s="3"/>
    </row>
    <row r="9909" spans="3:16" x14ac:dyDescent="0.25">
      <c r="C9909" s="4"/>
      <c r="P9909" s="3"/>
    </row>
    <row r="9910" spans="3:16" x14ac:dyDescent="0.25">
      <c r="C9910" s="4"/>
      <c r="P9910" s="3"/>
    </row>
    <row r="9911" spans="3:16" x14ac:dyDescent="0.25">
      <c r="C9911" s="4"/>
      <c r="P9911" s="3"/>
    </row>
    <row r="9912" spans="3:16" x14ac:dyDescent="0.25">
      <c r="C9912" s="4"/>
      <c r="P9912" s="3"/>
    </row>
    <row r="9913" spans="3:16" x14ac:dyDescent="0.25">
      <c r="C9913" s="4"/>
      <c r="P9913" s="3"/>
    </row>
    <row r="9914" spans="3:16" x14ac:dyDescent="0.25">
      <c r="C9914" s="4"/>
      <c r="P9914" s="3"/>
    </row>
    <row r="9915" spans="3:16" x14ac:dyDescent="0.25">
      <c r="C9915" s="4"/>
      <c r="P9915" s="3"/>
    </row>
    <row r="9916" spans="3:16" x14ac:dyDescent="0.25">
      <c r="C9916" s="4"/>
      <c r="P9916" s="3"/>
    </row>
    <row r="9917" spans="3:16" x14ac:dyDescent="0.25">
      <c r="C9917" s="4"/>
      <c r="P9917" s="3"/>
    </row>
    <row r="9918" spans="3:16" x14ac:dyDescent="0.25">
      <c r="C9918" s="4"/>
      <c r="P9918" s="3"/>
    </row>
    <row r="9919" spans="3:16" x14ac:dyDescent="0.25">
      <c r="C9919" s="4"/>
      <c r="P9919" s="3"/>
    </row>
    <row r="9920" spans="3:16" x14ac:dyDescent="0.25">
      <c r="C9920" s="4"/>
      <c r="P9920" s="3"/>
    </row>
    <row r="9921" spans="3:16" x14ac:dyDescent="0.25">
      <c r="C9921" s="4"/>
      <c r="P9921" s="3"/>
    </row>
    <row r="9922" spans="3:16" x14ac:dyDescent="0.25">
      <c r="C9922" s="4"/>
      <c r="P9922" s="3"/>
    </row>
    <row r="9923" spans="3:16" x14ac:dyDescent="0.25">
      <c r="C9923" s="4"/>
      <c r="P9923" s="3"/>
    </row>
    <row r="9924" spans="3:16" x14ac:dyDescent="0.25">
      <c r="C9924" s="4"/>
      <c r="P9924" s="3"/>
    </row>
    <row r="9925" spans="3:16" x14ac:dyDescent="0.25">
      <c r="C9925" s="4"/>
      <c r="P9925" s="3"/>
    </row>
    <row r="9926" spans="3:16" x14ac:dyDescent="0.25">
      <c r="C9926" s="4"/>
      <c r="P9926" s="3"/>
    </row>
    <row r="9927" spans="3:16" x14ac:dyDescent="0.25">
      <c r="C9927" s="4"/>
      <c r="P9927" s="3"/>
    </row>
    <row r="9928" spans="3:16" x14ac:dyDescent="0.25">
      <c r="C9928" s="4"/>
      <c r="P9928" s="3"/>
    </row>
    <row r="9929" spans="3:16" x14ac:dyDescent="0.25">
      <c r="C9929" s="4"/>
      <c r="P9929" s="3"/>
    </row>
    <row r="9930" spans="3:16" x14ac:dyDescent="0.25">
      <c r="C9930" s="4"/>
      <c r="P9930" s="3"/>
    </row>
    <row r="9931" spans="3:16" x14ac:dyDescent="0.25">
      <c r="C9931" s="4"/>
      <c r="P9931" s="3"/>
    </row>
    <row r="9932" spans="3:16" x14ac:dyDescent="0.25">
      <c r="C9932" s="4"/>
      <c r="P9932" s="3"/>
    </row>
    <row r="9933" spans="3:16" x14ac:dyDescent="0.25">
      <c r="C9933" s="4"/>
      <c r="P9933" s="3"/>
    </row>
    <row r="9934" spans="3:16" x14ac:dyDescent="0.25">
      <c r="C9934" s="4"/>
      <c r="P9934" s="3"/>
    </row>
    <row r="9935" spans="3:16" x14ac:dyDescent="0.25">
      <c r="C9935" s="4"/>
      <c r="P9935" s="3"/>
    </row>
    <row r="9936" spans="3:16" x14ac:dyDescent="0.25">
      <c r="C9936" s="4"/>
      <c r="P9936" s="3"/>
    </row>
    <row r="9937" spans="3:16" x14ac:dyDescent="0.25">
      <c r="C9937" s="4"/>
      <c r="P9937" s="3"/>
    </row>
    <row r="9938" spans="3:16" x14ac:dyDescent="0.25">
      <c r="C9938" s="4"/>
      <c r="P9938" s="3"/>
    </row>
    <row r="9939" spans="3:16" x14ac:dyDescent="0.25">
      <c r="C9939" s="4"/>
      <c r="P9939" s="3"/>
    </row>
    <row r="9940" spans="3:16" x14ac:dyDescent="0.25">
      <c r="C9940" s="4"/>
      <c r="P9940" s="3"/>
    </row>
    <row r="9941" spans="3:16" x14ac:dyDescent="0.25">
      <c r="C9941" s="4"/>
      <c r="P9941" s="3"/>
    </row>
    <row r="9942" spans="3:16" x14ac:dyDescent="0.25">
      <c r="C9942" s="4"/>
      <c r="P9942" s="3"/>
    </row>
    <row r="9943" spans="3:16" x14ac:dyDescent="0.25">
      <c r="C9943" s="4"/>
      <c r="P9943" s="3"/>
    </row>
    <row r="9944" spans="3:16" x14ac:dyDescent="0.25">
      <c r="C9944" s="4"/>
      <c r="P9944" s="3"/>
    </row>
    <row r="9945" spans="3:16" x14ac:dyDescent="0.25">
      <c r="C9945" s="4"/>
      <c r="P9945" s="3"/>
    </row>
    <row r="9946" spans="3:16" x14ac:dyDescent="0.25">
      <c r="C9946" s="4"/>
      <c r="P9946" s="3"/>
    </row>
    <row r="9947" spans="3:16" x14ac:dyDescent="0.25">
      <c r="C9947" s="4"/>
      <c r="P9947" s="3"/>
    </row>
    <row r="9948" spans="3:16" x14ac:dyDescent="0.25">
      <c r="C9948" s="4"/>
      <c r="P9948" s="3"/>
    </row>
    <row r="9949" spans="3:16" x14ac:dyDescent="0.25">
      <c r="C9949" s="4"/>
      <c r="P9949" s="3"/>
    </row>
    <row r="9950" spans="3:16" x14ac:dyDescent="0.25">
      <c r="C9950" s="4"/>
      <c r="P9950" s="3"/>
    </row>
    <row r="9951" spans="3:16" x14ac:dyDescent="0.25">
      <c r="C9951" s="4"/>
      <c r="P9951" s="3"/>
    </row>
    <row r="9952" spans="3:16" x14ac:dyDescent="0.25">
      <c r="C9952" s="4"/>
      <c r="P9952" s="3"/>
    </row>
    <row r="9953" spans="3:16" x14ac:dyDescent="0.25">
      <c r="C9953" s="4"/>
      <c r="P9953" s="3"/>
    </row>
    <row r="9954" spans="3:16" x14ac:dyDescent="0.25">
      <c r="C9954" s="4"/>
      <c r="P9954" s="3"/>
    </row>
    <row r="9955" spans="3:16" x14ac:dyDescent="0.25">
      <c r="C9955" s="4"/>
      <c r="P9955" s="3"/>
    </row>
    <row r="9956" spans="3:16" x14ac:dyDescent="0.25">
      <c r="C9956" s="4"/>
      <c r="P9956" s="3"/>
    </row>
    <row r="9957" spans="3:16" x14ac:dyDescent="0.25">
      <c r="C9957" s="4"/>
      <c r="P9957" s="3"/>
    </row>
    <row r="9958" spans="3:16" x14ac:dyDescent="0.25">
      <c r="C9958" s="4"/>
      <c r="P9958" s="3"/>
    </row>
    <row r="9959" spans="3:16" x14ac:dyDescent="0.25">
      <c r="C9959" s="4"/>
      <c r="P9959" s="3"/>
    </row>
    <row r="9960" spans="3:16" x14ac:dyDescent="0.25">
      <c r="C9960" s="4"/>
      <c r="P9960" s="3"/>
    </row>
    <row r="9961" spans="3:16" x14ac:dyDescent="0.25">
      <c r="C9961" s="4"/>
      <c r="P9961" s="3"/>
    </row>
    <row r="9962" spans="3:16" x14ac:dyDescent="0.25">
      <c r="C9962" s="4"/>
      <c r="P9962" s="3"/>
    </row>
    <row r="9963" spans="3:16" x14ac:dyDescent="0.25">
      <c r="C9963" s="4"/>
      <c r="P9963" s="3"/>
    </row>
    <row r="9964" spans="3:16" x14ac:dyDescent="0.25">
      <c r="C9964" s="4"/>
      <c r="P9964" s="3"/>
    </row>
    <row r="9965" spans="3:16" x14ac:dyDescent="0.25">
      <c r="C9965" s="4"/>
      <c r="P9965" s="3"/>
    </row>
    <row r="9966" spans="3:16" x14ac:dyDescent="0.25">
      <c r="C9966" s="4"/>
      <c r="P9966" s="3"/>
    </row>
    <row r="9967" spans="3:16" x14ac:dyDescent="0.25">
      <c r="C9967" s="4"/>
      <c r="P9967" s="3"/>
    </row>
    <row r="9968" spans="3:16" x14ac:dyDescent="0.25">
      <c r="C9968" s="4"/>
      <c r="P9968" s="3"/>
    </row>
    <row r="9969" spans="3:16" x14ac:dyDescent="0.25">
      <c r="C9969" s="4"/>
      <c r="P9969" s="3"/>
    </row>
    <row r="9970" spans="3:16" x14ac:dyDescent="0.25">
      <c r="C9970" s="4"/>
      <c r="P9970" s="3"/>
    </row>
    <row r="9971" spans="3:16" x14ac:dyDescent="0.25">
      <c r="C9971" s="4"/>
      <c r="P9971" s="3"/>
    </row>
    <row r="9972" spans="3:16" x14ac:dyDescent="0.25">
      <c r="C9972" s="4"/>
      <c r="P9972" s="3"/>
    </row>
    <row r="9973" spans="3:16" x14ac:dyDescent="0.25">
      <c r="C9973" s="4"/>
      <c r="P9973" s="3"/>
    </row>
    <row r="9974" spans="3:16" x14ac:dyDescent="0.25">
      <c r="C9974" s="4"/>
      <c r="P9974" s="3"/>
    </row>
    <row r="9975" spans="3:16" x14ac:dyDescent="0.25">
      <c r="C9975" s="4"/>
      <c r="P9975" s="3"/>
    </row>
    <row r="9976" spans="3:16" x14ac:dyDescent="0.25">
      <c r="C9976" s="4"/>
      <c r="P9976" s="3"/>
    </row>
    <row r="9977" spans="3:16" x14ac:dyDescent="0.25">
      <c r="C9977" s="4"/>
      <c r="P9977" s="3"/>
    </row>
    <row r="9978" spans="3:16" x14ac:dyDescent="0.25">
      <c r="C9978" s="4"/>
      <c r="P9978" s="3"/>
    </row>
    <row r="9979" spans="3:16" x14ac:dyDescent="0.25">
      <c r="C9979" s="4"/>
      <c r="P9979" s="3"/>
    </row>
    <row r="9980" spans="3:16" x14ac:dyDescent="0.25">
      <c r="C9980" s="4"/>
      <c r="P9980" s="3"/>
    </row>
    <row r="9981" spans="3:16" x14ac:dyDescent="0.25">
      <c r="C9981" s="4"/>
      <c r="P9981" s="3"/>
    </row>
    <row r="9982" spans="3:16" x14ac:dyDescent="0.25">
      <c r="C9982" s="4"/>
      <c r="P9982" s="3"/>
    </row>
    <row r="9983" spans="3:16" x14ac:dyDescent="0.25">
      <c r="C9983" s="4"/>
      <c r="P9983" s="3"/>
    </row>
    <row r="9984" spans="3:16" x14ac:dyDescent="0.25">
      <c r="C9984" s="4"/>
      <c r="P9984" s="3"/>
    </row>
    <row r="9985" spans="3:16" x14ac:dyDescent="0.25">
      <c r="C9985" s="4"/>
      <c r="P9985" s="3"/>
    </row>
    <row r="9986" spans="3:16" x14ac:dyDescent="0.25">
      <c r="C9986" s="4"/>
      <c r="P9986" s="3"/>
    </row>
    <row r="9987" spans="3:16" x14ac:dyDescent="0.25">
      <c r="C9987" s="4"/>
      <c r="P9987" s="3"/>
    </row>
    <row r="9988" spans="3:16" x14ac:dyDescent="0.25">
      <c r="C9988" s="4"/>
      <c r="P9988" s="3"/>
    </row>
    <row r="9989" spans="3:16" x14ac:dyDescent="0.25">
      <c r="C9989" s="4"/>
      <c r="P9989" s="3"/>
    </row>
    <row r="9990" spans="3:16" x14ac:dyDescent="0.25">
      <c r="C9990" s="4"/>
      <c r="P9990" s="3"/>
    </row>
    <row r="9991" spans="3:16" x14ac:dyDescent="0.25">
      <c r="C9991" s="4"/>
      <c r="P9991" s="3"/>
    </row>
    <row r="9992" spans="3:16" x14ac:dyDescent="0.25">
      <c r="C9992" s="4"/>
      <c r="P9992" s="3"/>
    </row>
    <row r="9993" spans="3:16" x14ac:dyDescent="0.25">
      <c r="C9993" s="4"/>
      <c r="P9993" s="3"/>
    </row>
    <row r="9994" spans="3:16" x14ac:dyDescent="0.25">
      <c r="C9994" s="4"/>
      <c r="P9994" s="3"/>
    </row>
    <row r="9995" spans="3:16" x14ac:dyDescent="0.25">
      <c r="C9995" s="4"/>
      <c r="P9995" s="3"/>
    </row>
    <row r="9996" spans="3:16" x14ac:dyDescent="0.25">
      <c r="C9996" s="4"/>
      <c r="P9996" s="3"/>
    </row>
    <row r="9997" spans="3:16" x14ac:dyDescent="0.25">
      <c r="C9997" s="4"/>
      <c r="P9997" s="3"/>
    </row>
    <row r="9998" spans="3:16" x14ac:dyDescent="0.25">
      <c r="C9998" s="4"/>
      <c r="P9998" s="3"/>
    </row>
    <row r="9999" spans="3:16" x14ac:dyDescent="0.25">
      <c r="C9999" s="4"/>
      <c r="P9999" s="3"/>
    </row>
    <row r="10000" spans="3:16" x14ac:dyDescent="0.25">
      <c r="C10000" s="4"/>
      <c r="P10000" s="3"/>
    </row>
    <row r="10001" spans="3:16" x14ac:dyDescent="0.25">
      <c r="C10001" s="4"/>
      <c r="P10001" s="3"/>
    </row>
    <row r="10002" spans="3:16" x14ac:dyDescent="0.25">
      <c r="C10002" s="4"/>
      <c r="P10002" s="3"/>
    </row>
    <row r="10003" spans="3:16" x14ac:dyDescent="0.25">
      <c r="C10003" s="4"/>
      <c r="P10003" s="3"/>
    </row>
    <row r="10004" spans="3:16" x14ac:dyDescent="0.25">
      <c r="C10004" s="4"/>
      <c r="P10004" s="3"/>
    </row>
    <row r="10005" spans="3:16" x14ac:dyDescent="0.25">
      <c r="C10005" s="4"/>
      <c r="P10005" s="3"/>
    </row>
    <row r="10006" spans="3:16" x14ac:dyDescent="0.25">
      <c r="C10006" s="4"/>
      <c r="P10006" s="3"/>
    </row>
    <row r="10007" spans="3:16" x14ac:dyDescent="0.25">
      <c r="C10007" s="4"/>
      <c r="P10007" s="3"/>
    </row>
    <row r="10008" spans="3:16" x14ac:dyDescent="0.25">
      <c r="C10008" s="4"/>
      <c r="P10008" s="3"/>
    </row>
    <row r="10009" spans="3:16" x14ac:dyDescent="0.25">
      <c r="C10009" s="4"/>
      <c r="P10009" s="3"/>
    </row>
    <row r="10010" spans="3:16" x14ac:dyDescent="0.25">
      <c r="C10010" s="4"/>
      <c r="P10010" s="3"/>
    </row>
    <row r="10011" spans="3:16" x14ac:dyDescent="0.25">
      <c r="C10011" s="4"/>
      <c r="P10011" s="3"/>
    </row>
    <row r="10012" spans="3:16" x14ac:dyDescent="0.25">
      <c r="C10012" s="4"/>
      <c r="P10012" s="3"/>
    </row>
    <row r="10013" spans="3:16" x14ac:dyDescent="0.25">
      <c r="C10013" s="4"/>
      <c r="P10013" s="3"/>
    </row>
    <row r="10014" spans="3:16" x14ac:dyDescent="0.25">
      <c r="C10014" s="4"/>
      <c r="P10014" s="3"/>
    </row>
    <row r="10015" spans="3:16" x14ac:dyDescent="0.25">
      <c r="C10015" s="4"/>
      <c r="P10015" s="3"/>
    </row>
    <row r="10016" spans="3:16" x14ac:dyDescent="0.25">
      <c r="C10016" s="4"/>
      <c r="P10016" s="3"/>
    </row>
    <row r="10017" spans="3:16" x14ac:dyDescent="0.25">
      <c r="C10017" s="4"/>
      <c r="P10017" s="3"/>
    </row>
    <row r="10018" spans="3:16" x14ac:dyDescent="0.25">
      <c r="C10018" s="4"/>
      <c r="P10018" s="3"/>
    </row>
    <row r="10019" spans="3:16" x14ac:dyDescent="0.25">
      <c r="C10019" s="4"/>
      <c r="P10019" s="3"/>
    </row>
    <row r="10020" spans="3:16" x14ac:dyDescent="0.25">
      <c r="C10020" s="4"/>
      <c r="P10020" s="3"/>
    </row>
    <row r="10021" spans="3:16" x14ac:dyDescent="0.25">
      <c r="C10021" s="4"/>
      <c r="P10021" s="3"/>
    </row>
    <row r="10022" spans="3:16" x14ac:dyDescent="0.25">
      <c r="C10022" s="4"/>
      <c r="P10022" s="3"/>
    </row>
    <row r="10023" spans="3:16" x14ac:dyDescent="0.25">
      <c r="C10023" s="4"/>
      <c r="P10023" s="3"/>
    </row>
    <row r="10024" spans="3:16" x14ac:dyDescent="0.25">
      <c r="C10024" s="4"/>
      <c r="P10024" s="3"/>
    </row>
    <row r="10025" spans="3:16" x14ac:dyDescent="0.25">
      <c r="C10025" s="4"/>
      <c r="P10025" s="3"/>
    </row>
    <row r="10026" spans="3:16" x14ac:dyDescent="0.25">
      <c r="C10026" s="4"/>
      <c r="P10026" s="3"/>
    </row>
    <row r="10027" spans="3:16" x14ac:dyDescent="0.25">
      <c r="C10027" s="4"/>
      <c r="P10027" s="3"/>
    </row>
    <row r="10028" spans="3:16" x14ac:dyDescent="0.25">
      <c r="C10028" s="4"/>
      <c r="P10028" s="3"/>
    </row>
    <row r="10029" spans="3:16" x14ac:dyDescent="0.25">
      <c r="C10029" s="4"/>
      <c r="P10029" s="3"/>
    </row>
    <row r="10030" spans="3:16" x14ac:dyDescent="0.25">
      <c r="C10030" s="4"/>
      <c r="P10030" s="3"/>
    </row>
    <row r="10031" spans="3:16" x14ac:dyDescent="0.25">
      <c r="C10031" s="4"/>
      <c r="P10031" s="3"/>
    </row>
    <row r="10032" spans="3:16" x14ac:dyDescent="0.25">
      <c r="C10032" s="4"/>
      <c r="P10032" s="3"/>
    </row>
    <row r="10033" spans="3:16" x14ac:dyDescent="0.25">
      <c r="C10033" s="4"/>
      <c r="P10033" s="3"/>
    </row>
    <row r="10034" spans="3:16" x14ac:dyDescent="0.25">
      <c r="C10034" s="4"/>
      <c r="P10034" s="3"/>
    </row>
    <row r="10035" spans="3:16" x14ac:dyDescent="0.25">
      <c r="C10035" s="4"/>
      <c r="P10035" s="3"/>
    </row>
    <row r="10036" spans="3:16" x14ac:dyDescent="0.25">
      <c r="C10036" s="4"/>
      <c r="P10036" s="3"/>
    </row>
    <row r="10037" spans="3:16" x14ac:dyDescent="0.25">
      <c r="C10037" s="4"/>
      <c r="P10037" s="3"/>
    </row>
    <row r="10038" spans="3:16" x14ac:dyDescent="0.25">
      <c r="C10038" s="4"/>
      <c r="P10038" s="3"/>
    </row>
    <row r="10039" spans="3:16" x14ac:dyDescent="0.25">
      <c r="C10039" s="4"/>
      <c r="P10039" s="3"/>
    </row>
    <row r="10040" spans="3:16" x14ac:dyDescent="0.25">
      <c r="C10040" s="4"/>
      <c r="P10040" s="3"/>
    </row>
    <row r="10041" spans="3:16" x14ac:dyDescent="0.25">
      <c r="C10041" s="4"/>
      <c r="P10041" s="3"/>
    </row>
    <row r="10042" spans="3:16" x14ac:dyDescent="0.25">
      <c r="C10042" s="4"/>
      <c r="P10042" s="3"/>
    </row>
    <row r="10043" spans="3:16" x14ac:dyDescent="0.25">
      <c r="C10043" s="4"/>
      <c r="P10043" s="3"/>
    </row>
    <row r="10044" spans="3:16" x14ac:dyDescent="0.25">
      <c r="C10044" s="4"/>
      <c r="P10044" s="3"/>
    </row>
    <row r="10045" spans="3:16" x14ac:dyDescent="0.25">
      <c r="C10045" s="4"/>
      <c r="P10045" s="3"/>
    </row>
    <row r="10046" spans="3:16" x14ac:dyDescent="0.25">
      <c r="C10046" s="4"/>
      <c r="P10046" s="3"/>
    </row>
    <row r="10047" spans="3:16" x14ac:dyDescent="0.25">
      <c r="C10047" s="4"/>
      <c r="P10047" s="3"/>
    </row>
    <row r="10048" spans="3:16" x14ac:dyDescent="0.25">
      <c r="C10048" s="4"/>
      <c r="P10048" s="3"/>
    </row>
    <row r="10049" spans="3:16" x14ac:dyDescent="0.25">
      <c r="C10049" s="4"/>
      <c r="P10049" s="3"/>
    </row>
    <row r="10050" spans="3:16" x14ac:dyDescent="0.25">
      <c r="C10050" s="4"/>
      <c r="P10050" s="3"/>
    </row>
    <row r="10051" spans="3:16" x14ac:dyDescent="0.25">
      <c r="C10051" s="4"/>
      <c r="P10051" s="3"/>
    </row>
    <row r="10052" spans="3:16" x14ac:dyDescent="0.25">
      <c r="C10052" s="4"/>
      <c r="P10052" s="3"/>
    </row>
    <row r="10053" spans="3:16" x14ac:dyDescent="0.25">
      <c r="C10053" s="4"/>
      <c r="P10053" s="3"/>
    </row>
    <row r="10054" spans="3:16" x14ac:dyDescent="0.25">
      <c r="C10054" s="4"/>
      <c r="P10054" s="3"/>
    </row>
    <row r="10055" spans="3:16" x14ac:dyDescent="0.25">
      <c r="C10055" s="4"/>
      <c r="P10055" s="3"/>
    </row>
    <row r="10056" spans="3:16" x14ac:dyDescent="0.25">
      <c r="C10056" s="4"/>
      <c r="P10056" s="3"/>
    </row>
    <row r="10057" spans="3:16" x14ac:dyDescent="0.25">
      <c r="C10057" s="4"/>
      <c r="P10057" s="3"/>
    </row>
    <row r="10058" spans="3:16" x14ac:dyDescent="0.25">
      <c r="C10058" s="4"/>
      <c r="P10058" s="3"/>
    </row>
    <row r="10059" spans="3:16" x14ac:dyDescent="0.25">
      <c r="C10059" s="4"/>
      <c r="P10059" s="3"/>
    </row>
    <row r="10060" spans="3:16" x14ac:dyDescent="0.25">
      <c r="C10060" s="4"/>
      <c r="P10060" s="3"/>
    </row>
    <row r="10061" spans="3:16" x14ac:dyDescent="0.25">
      <c r="C10061" s="4"/>
      <c r="P10061" s="3"/>
    </row>
    <row r="10062" spans="3:16" x14ac:dyDescent="0.25">
      <c r="C10062" s="4"/>
      <c r="P10062" s="3"/>
    </row>
    <row r="10063" spans="3:16" x14ac:dyDescent="0.25">
      <c r="C10063" s="4"/>
      <c r="P10063" s="3"/>
    </row>
    <row r="10064" spans="3:16" x14ac:dyDescent="0.25">
      <c r="C10064" s="4"/>
      <c r="P10064" s="3"/>
    </row>
    <row r="10065" spans="3:16" x14ac:dyDescent="0.25">
      <c r="C10065" s="4"/>
      <c r="P10065" s="3"/>
    </row>
    <row r="10066" spans="3:16" x14ac:dyDescent="0.25">
      <c r="C10066" s="4"/>
      <c r="P10066" s="3"/>
    </row>
    <row r="10067" spans="3:16" x14ac:dyDescent="0.25">
      <c r="C10067" s="4"/>
      <c r="P10067" s="3"/>
    </row>
    <row r="10068" spans="3:16" x14ac:dyDescent="0.25">
      <c r="C10068" s="4"/>
      <c r="P10068" s="3"/>
    </row>
    <row r="10069" spans="3:16" x14ac:dyDescent="0.25">
      <c r="C10069" s="4"/>
      <c r="P10069" s="3"/>
    </row>
    <row r="10070" spans="3:16" x14ac:dyDescent="0.25">
      <c r="C10070" s="4"/>
      <c r="P10070" s="3"/>
    </row>
    <row r="10071" spans="3:16" x14ac:dyDescent="0.25">
      <c r="C10071" s="4"/>
      <c r="P10071" s="3"/>
    </row>
    <row r="10072" spans="3:16" x14ac:dyDescent="0.25">
      <c r="C10072" s="4"/>
      <c r="P10072" s="3"/>
    </row>
    <row r="10073" spans="3:16" x14ac:dyDescent="0.25">
      <c r="C10073" s="4"/>
      <c r="P10073" s="3"/>
    </row>
    <row r="10074" spans="3:16" x14ac:dyDescent="0.25">
      <c r="C10074" s="4"/>
      <c r="P10074" s="3"/>
    </row>
    <row r="10075" spans="3:16" x14ac:dyDescent="0.25">
      <c r="C10075" s="4"/>
      <c r="P10075" s="3"/>
    </row>
    <row r="10076" spans="3:16" x14ac:dyDescent="0.25">
      <c r="C10076" s="4"/>
      <c r="P10076" s="3"/>
    </row>
    <row r="10077" spans="3:16" x14ac:dyDescent="0.25">
      <c r="C10077" s="4"/>
      <c r="P10077" s="3"/>
    </row>
    <row r="10078" spans="3:16" x14ac:dyDescent="0.25">
      <c r="C10078" s="4"/>
      <c r="P10078" s="3"/>
    </row>
    <row r="10079" spans="3:16" x14ac:dyDescent="0.25">
      <c r="C10079" s="4"/>
      <c r="P10079" s="3"/>
    </row>
    <row r="10080" spans="3:16" x14ac:dyDescent="0.25">
      <c r="C10080" s="4"/>
      <c r="P10080" s="3"/>
    </row>
    <row r="10081" spans="3:16" x14ac:dyDescent="0.25">
      <c r="C10081" s="4"/>
      <c r="P10081" s="3"/>
    </row>
    <row r="10082" spans="3:16" x14ac:dyDescent="0.25">
      <c r="C10082" s="4"/>
      <c r="P10082" s="3"/>
    </row>
    <row r="10083" spans="3:16" x14ac:dyDescent="0.25">
      <c r="C10083" s="4"/>
      <c r="P10083" s="3"/>
    </row>
    <row r="10084" spans="3:16" x14ac:dyDescent="0.25">
      <c r="C10084" s="4"/>
      <c r="P10084" s="3"/>
    </row>
    <row r="10085" spans="3:16" x14ac:dyDescent="0.25">
      <c r="C10085" s="4"/>
      <c r="P10085" s="3"/>
    </row>
    <row r="10086" spans="3:16" x14ac:dyDescent="0.25">
      <c r="C10086" s="4"/>
      <c r="P10086" s="3"/>
    </row>
    <row r="10087" spans="3:16" x14ac:dyDescent="0.25">
      <c r="C10087" s="4"/>
      <c r="P10087" s="3"/>
    </row>
    <row r="10088" spans="3:16" x14ac:dyDescent="0.25">
      <c r="C10088" s="4"/>
      <c r="P10088" s="3"/>
    </row>
    <row r="10089" spans="3:16" x14ac:dyDescent="0.25">
      <c r="C10089" s="4"/>
      <c r="P10089" s="3"/>
    </row>
    <row r="10090" spans="3:16" x14ac:dyDescent="0.25">
      <c r="C10090" s="4"/>
      <c r="P10090" s="3"/>
    </row>
    <row r="10091" spans="3:16" x14ac:dyDescent="0.25">
      <c r="C10091" s="4"/>
      <c r="P10091" s="3"/>
    </row>
    <row r="10092" spans="3:16" x14ac:dyDescent="0.25">
      <c r="C10092" s="4"/>
      <c r="P10092" s="3"/>
    </row>
    <row r="10093" spans="3:16" x14ac:dyDescent="0.25">
      <c r="C10093" s="4"/>
      <c r="P10093" s="3"/>
    </row>
    <row r="10094" spans="3:16" x14ac:dyDescent="0.25">
      <c r="C10094" s="4"/>
      <c r="P10094" s="3"/>
    </row>
    <row r="10095" spans="3:16" x14ac:dyDescent="0.25">
      <c r="C10095" s="4"/>
      <c r="P10095" s="3"/>
    </row>
    <row r="10096" spans="3:16" x14ac:dyDescent="0.25">
      <c r="C10096" s="4"/>
      <c r="P10096" s="3"/>
    </row>
    <row r="10097" spans="3:16" x14ac:dyDescent="0.25">
      <c r="C10097" s="4"/>
      <c r="P10097" s="3"/>
    </row>
    <row r="10098" spans="3:16" x14ac:dyDescent="0.25">
      <c r="C10098" s="4"/>
      <c r="P10098" s="3"/>
    </row>
    <row r="10099" spans="3:16" x14ac:dyDescent="0.25">
      <c r="C10099" s="4"/>
      <c r="P10099" s="3"/>
    </row>
    <row r="10100" spans="3:16" x14ac:dyDescent="0.25">
      <c r="C10100" s="4"/>
      <c r="P10100" s="3"/>
    </row>
    <row r="10101" spans="3:16" x14ac:dyDescent="0.25">
      <c r="C10101" s="4"/>
      <c r="P10101" s="3"/>
    </row>
    <row r="10102" spans="3:16" x14ac:dyDescent="0.25">
      <c r="C10102" s="4"/>
      <c r="P10102" s="3"/>
    </row>
    <row r="10103" spans="3:16" x14ac:dyDescent="0.25">
      <c r="C10103" s="4"/>
      <c r="P10103" s="3"/>
    </row>
    <row r="10104" spans="3:16" x14ac:dyDescent="0.25">
      <c r="C10104" s="4"/>
      <c r="P10104" s="3"/>
    </row>
    <row r="10105" spans="3:16" x14ac:dyDescent="0.25">
      <c r="C10105" s="4"/>
      <c r="P10105" s="3"/>
    </row>
    <row r="10106" spans="3:16" x14ac:dyDescent="0.25">
      <c r="C10106" s="4"/>
      <c r="P10106" s="3"/>
    </row>
    <row r="10107" spans="3:16" x14ac:dyDescent="0.25">
      <c r="C10107" s="4"/>
      <c r="P10107" s="3"/>
    </row>
    <row r="10108" spans="3:16" x14ac:dyDescent="0.25">
      <c r="C10108" s="4"/>
      <c r="P10108" s="3"/>
    </row>
    <row r="10109" spans="3:16" x14ac:dyDescent="0.25">
      <c r="C10109" s="4"/>
      <c r="P10109" s="3"/>
    </row>
    <row r="10110" spans="3:16" x14ac:dyDescent="0.25">
      <c r="C10110" s="4"/>
      <c r="P10110" s="3"/>
    </row>
    <row r="10111" spans="3:16" x14ac:dyDescent="0.25">
      <c r="C10111" s="4"/>
      <c r="P10111" s="3"/>
    </row>
    <row r="10112" spans="3:16" x14ac:dyDescent="0.25">
      <c r="C10112" s="4"/>
      <c r="P10112" s="3"/>
    </row>
    <row r="10113" spans="3:16" x14ac:dyDescent="0.25">
      <c r="C10113" s="4"/>
      <c r="P10113" s="3"/>
    </row>
    <row r="10114" spans="3:16" x14ac:dyDescent="0.25">
      <c r="C10114" s="4"/>
      <c r="P10114" s="3"/>
    </row>
    <row r="10115" spans="3:16" x14ac:dyDescent="0.25">
      <c r="C10115" s="4"/>
      <c r="P10115" s="3"/>
    </row>
    <row r="10116" spans="3:16" x14ac:dyDescent="0.25">
      <c r="C10116" s="4"/>
      <c r="P10116" s="3"/>
    </row>
    <row r="10117" spans="3:16" x14ac:dyDescent="0.25">
      <c r="C10117" s="4"/>
      <c r="P10117" s="3"/>
    </row>
    <row r="10118" spans="3:16" x14ac:dyDescent="0.25">
      <c r="C10118" s="4"/>
      <c r="P10118" s="3"/>
    </row>
    <row r="10119" spans="3:16" x14ac:dyDescent="0.25">
      <c r="C10119" s="4"/>
      <c r="P10119" s="3"/>
    </row>
    <row r="10120" spans="3:16" x14ac:dyDescent="0.25">
      <c r="C10120" s="4"/>
      <c r="P10120" s="3"/>
    </row>
    <row r="10121" spans="3:16" x14ac:dyDescent="0.25">
      <c r="C10121" s="4"/>
      <c r="P10121" s="3"/>
    </row>
    <row r="10122" spans="3:16" x14ac:dyDescent="0.25">
      <c r="C10122" s="4"/>
      <c r="P10122" s="3"/>
    </row>
    <row r="10123" spans="3:16" x14ac:dyDescent="0.25">
      <c r="C10123" s="4"/>
      <c r="P10123" s="3"/>
    </row>
    <row r="10124" spans="3:16" x14ac:dyDescent="0.25">
      <c r="C10124" s="4"/>
      <c r="P10124" s="3"/>
    </row>
    <row r="10125" spans="3:16" x14ac:dyDescent="0.25">
      <c r="C10125" s="4"/>
      <c r="P10125" s="3"/>
    </row>
    <row r="10126" spans="3:16" x14ac:dyDescent="0.25">
      <c r="C10126" s="4"/>
      <c r="P10126" s="3"/>
    </row>
    <row r="10127" spans="3:16" x14ac:dyDescent="0.25">
      <c r="C10127" s="4"/>
      <c r="P10127" s="3"/>
    </row>
    <row r="10128" spans="3:16" x14ac:dyDescent="0.25">
      <c r="C10128" s="4"/>
      <c r="P10128" s="3"/>
    </row>
    <row r="10129" spans="3:16" x14ac:dyDescent="0.25">
      <c r="C10129" s="4"/>
      <c r="P10129" s="3"/>
    </row>
    <row r="10130" spans="3:16" x14ac:dyDescent="0.25">
      <c r="C10130" s="4"/>
      <c r="P10130" s="3"/>
    </row>
    <row r="10131" spans="3:16" x14ac:dyDescent="0.25">
      <c r="C10131" s="4"/>
      <c r="P10131" s="3"/>
    </row>
    <row r="10132" spans="3:16" x14ac:dyDescent="0.25">
      <c r="C10132" s="4"/>
      <c r="P10132" s="3"/>
    </row>
    <row r="10133" spans="3:16" x14ac:dyDescent="0.25">
      <c r="C10133" s="4"/>
      <c r="P10133" s="3"/>
    </row>
    <row r="10134" spans="3:16" x14ac:dyDescent="0.25">
      <c r="C10134" s="4"/>
      <c r="P10134" s="3"/>
    </row>
    <row r="10135" spans="3:16" x14ac:dyDescent="0.25">
      <c r="C10135" s="4"/>
      <c r="P10135" s="3"/>
    </row>
    <row r="10136" spans="3:16" x14ac:dyDescent="0.25">
      <c r="C10136" s="4"/>
      <c r="P10136" s="3"/>
    </row>
    <row r="10137" spans="3:16" x14ac:dyDescent="0.25">
      <c r="C10137" s="4"/>
      <c r="P10137" s="3"/>
    </row>
    <row r="10138" spans="3:16" x14ac:dyDescent="0.25">
      <c r="C10138" s="4"/>
      <c r="P10138" s="3"/>
    </row>
    <row r="10139" spans="3:16" x14ac:dyDescent="0.25">
      <c r="C10139" s="4"/>
      <c r="P10139" s="3"/>
    </row>
    <row r="10140" spans="3:16" x14ac:dyDescent="0.25">
      <c r="C10140" s="4"/>
      <c r="P10140" s="3"/>
    </row>
    <row r="10141" spans="3:16" x14ac:dyDescent="0.25">
      <c r="C10141" s="4"/>
      <c r="P10141" s="3"/>
    </row>
    <row r="10142" spans="3:16" x14ac:dyDescent="0.25">
      <c r="C10142" s="4"/>
      <c r="P10142" s="3"/>
    </row>
    <row r="10143" spans="3:16" x14ac:dyDescent="0.25">
      <c r="C10143" s="4"/>
      <c r="P10143" s="3"/>
    </row>
    <row r="10144" spans="3:16" x14ac:dyDescent="0.25">
      <c r="C10144" s="4"/>
      <c r="P10144" s="3"/>
    </row>
    <row r="10145" spans="3:16" x14ac:dyDescent="0.25">
      <c r="C10145" s="4"/>
      <c r="P10145" s="3"/>
    </row>
    <row r="10146" spans="3:16" x14ac:dyDescent="0.25">
      <c r="C10146" s="4"/>
      <c r="P10146" s="3"/>
    </row>
    <row r="10147" spans="3:16" x14ac:dyDescent="0.25">
      <c r="C10147" s="4"/>
      <c r="P10147" s="3"/>
    </row>
    <row r="10148" spans="3:16" x14ac:dyDescent="0.25">
      <c r="C10148" s="4"/>
      <c r="P10148" s="3"/>
    </row>
    <row r="10149" spans="3:16" x14ac:dyDescent="0.25">
      <c r="C10149" s="4"/>
      <c r="P10149" s="3"/>
    </row>
    <row r="10150" spans="3:16" x14ac:dyDescent="0.25">
      <c r="C10150" s="4"/>
      <c r="P10150" s="3"/>
    </row>
    <row r="10151" spans="3:16" x14ac:dyDescent="0.25">
      <c r="C10151" s="4"/>
      <c r="P10151" s="3"/>
    </row>
    <row r="10152" spans="3:16" x14ac:dyDescent="0.25">
      <c r="C10152" s="4"/>
      <c r="P10152" s="3"/>
    </row>
    <row r="10153" spans="3:16" x14ac:dyDescent="0.25">
      <c r="C10153" s="4"/>
      <c r="P10153" s="3"/>
    </row>
    <row r="10154" spans="3:16" x14ac:dyDescent="0.25">
      <c r="C10154" s="4"/>
      <c r="P10154" s="3"/>
    </row>
    <row r="10155" spans="3:16" x14ac:dyDescent="0.25">
      <c r="C10155" s="4"/>
      <c r="P10155" s="3"/>
    </row>
    <row r="10156" spans="3:16" x14ac:dyDescent="0.25">
      <c r="C10156" s="4"/>
      <c r="P10156" s="3"/>
    </row>
    <row r="10157" spans="3:16" x14ac:dyDescent="0.25">
      <c r="C10157" s="4"/>
      <c r="P10157" s="3"/>
    </row>
    <row r="10158" spans="3:16" x14ac:dyDescent="0.25">
      <c r="C10158" s="4"/>
      <c r="P10158" s="3"/>
    </row>
    <row r="10159" spans="3:16" x14ac:dyDescent="0.25">
      <c r="C10159" s="4"/>
      <c r="P10159" s="3"/>
    </row>
    <row r="10160" spans="3:16" x14ac:dyDescent="0.25">
      <c r="C10160" s="4"/>
      <c r="P10160" s="3"/>
    </row>
    <row r="10161" spans="3:16" x14ac:dyDescent="0.25">
      <c r="C10161" s="4"/>
      <c r="P10161" s="3"/>
    </row>
    <row r="10162" spans="3:16" x14ac:dyDescent="0.25">
      <c r="C10162" s="4"/>
      <c r="P10162" s="3"/>
    </row>
    <row r="10163" spans="3:16" x14ac:dyDescent="0.25">
      <c r="C10163" s="4"/>
      <c r="P10163" s="3"/>
    </row>
    <row r="10164" spans="3:16" x14ac:dyDescent="0.25">
      <c r="C10164" s="4"/>
      <c r="P10164" s="3"/>
    </row>
    <row r="10165" spans="3:16" x14ac:dyDescent="0.25">
      <c r="C10165" s="4"/>
      <c r="P10165" s="3"/>
    </row>
    <row r="10166" spans="3:16" x14ac:dyDescent="0.25">
      <c r="C10166" s="4"/>
      <c r="P10166" s="3"/>
    </row>
    <row r="10167" spans="3:16" x14ac:dyDescent="0.25">
      <c r="C10167" s="4"/>
      <c r="P10167" s="3"/>
    </row>
    <row r="10168" spans="3:16" x14ac:dyDescent="0.25">
      <c r="C10168" s="4"/>
      <c r="P10168" s="3"/>
    </row>
    <row r="10169" spans="3:16" x14ac:dyDescent="0.25">
      <c r="C10169" s="4"/>
      <c r="P10169" s="3"/>
    </row>
    <row r="10170" spans="3:16" x14ac:dyDescent="0.25">
      <c r="C10170" s="4"/>
      <c r="P10170" s="3"/>
    </row>
    <row r="10171" spans="3:16" x14ac:dyDescent="0.25">
      <c r="C10171" s="4"/>
      <c r="P10171" s="3"/>
    </row>
    <row r="10172" spans="3:16" x14ac:dyDescent="0.25">
      <c r="C10172" s="4"/>
      <c r="P10172" s="3"/>
    </row>
    <row r="10173" spans="3:16" x14ac:dyDescent="0.25">
      <c r="C10173" s="4"/>
      <c r="P10173" s="3"/>
    </row>
    <row r="10174" spans="3:16" x14ac:dyDescent="0.25">
      <c r="C10174" s="4"/>
      <c r="P10174" s="3"/>
    </row>
    <row r="10175" spans="3:16" x14ac:dyDescent="0.25">
      <c r="C10175" s="4"/>
      <c r="P10175" s="3"/>
    </row>
    <row r="10176" spans="3:16" x14ac:dyDescent="0.25">
      <c r="C10176" s="4"/>
      <c r="P10176" s="3"/>
    </row>
    <row r="10177" spans="3:16" x14ac:dyDescent="0.25">
      <c r="C10177" s="4"/>
      <c r="P10177" s="3"/>
    </row>
    <row r="10178" spans="3:16" x14ac:dyDescent="0.25">
      <c r="C10178" s="4"/>
      <c r="P10178" s="3"/>
    </row>
    <row r="10179" spans="3:16" x14ac:dyDescent="0.25">
      <c r="C10179" s="4"/>
      <c r="P10179" s="3"/>
    </row>
    <row r="10180" spans="3:16" x14ac:dyDescent="0.25">
      <c r="C10180" s="4"/>
      <c r="P10180" s="3"/>
    </row>
    <row r="10181" spans="3:16" x14ac:dyDescent="0.25">
      <c r="C10181" s="4"/>
      <c r="P10181" s="3"/>
    </row>
    <row r="10182" spans="3:16" x14ac:dyDescent="0.25">
      <c r="C10182" s="4"/>
      <c r="P10182" s="3"/>
    </row>
    <row r="10183" spans="3:16" x14ac:dyDescent="0.25">
      <c r="C10183" s="4"/>
      <c r="P10183" s="3"/>
    </row>
    <row r="10184" spans="3:16" x14ac:dyDescent="0.25">
      <c r="C10184" s="4"/>
      <c r="P10184" s="3"/>
    </row>
    <row r="10185" spans="3:16" x14ac:dyDescent="0.25">
      <c r="C10185" s="4"/>
      <c r="P10185" s="3"/>
    </row>
    <row r="10186" spans="3:16" x14ac:dyDescent="0.25">
      <c r="C10186" s="4"/>
      <c r="P10186" s="3"/>
    </row>
    <row r="10187" spans="3:16" x14ac:dyDescent="0.25">
      <c r="C10187" s="4"/>
      <c r="P10187" s="3"/>
    </row>
    <row r="10188" spans="3:16" x14ac:dyDescent="0.25">
      <c r="C10188" s="4"/>
      <c r="P10188" s="3"/>
    </row>
    <row r="10189" spans="3:16" x14ac:dyDescent="0.25">
      <c r="C10189" s="4"/>
      <c r="P10189" s="3"/>
    </row>
    <row r="10190" spans="3:16" x14ac:dyDescent="0.25">
      <c r="C10190" s="4"/>
      <c r="P10190" s="3"/>
    </row>
    <row r="10191" spans="3:16" x14ac:dyDescent="0.25">
      <c r="C10191" s="4"/>
      <c r="P10191" s="3"/>
    </row>
    <row r="10192" spans="3:16" x14ac:dyDescent="0.25">
      <c r="C10192" s="4"/>
      <c r="P10192" s="3"/>
    </row>
    <row r="10193" spans="3:16" x14ac:dyDescent="0.25">
      <c r="C10193" s="4"/>
      <c r="P10193" s="3"/>
    </row>
    <row r="10194" spans="3:16" x14ac:dyDescent="0.25">
      <c r="C10194" s="4"/>
      <c r="P10194" s="3"/>
    </row>
    <row r="10195" spans="3:16" x14ac:dyDescent="0.25">
      <c r="C10195" s="4"/>
      <c r="P10195" s="3"/>
    </row>
    <row r="10196" spans="3:16" x14ac:dyDescent="0.25">
      <c r="C10196" s="4"/>
      <c r="P10196" s="3"/>
    </row>
    <row r="10197" spans="3:16" x14ac:dyDescent="0.25">
      <c r="C10197" s="4"/>
      <c r="P10197" s="3"/>
    </row>
    <row r="10198" spans="3:16" x14ac:dyDescent="0.25">
      <c r="C10198" s="4"/>
      <c r="P10198" s="3"/>
    </row>
    <row r="10199" spans="3:16" x14ac:dyDescent="0.25">
      <c r="C10199" s="4"/>
      <c r="P10199" s="3"/>
    </row>
    <row r="10200" spans="3:16" x14ac:dyDescent="0.25">
      <c r="C10200" s="4"/>
      <c r="P10200" s="3"/>
    </row>
    <row r="10201" spans="3:16" x14ac:dyDescent="0.25">
      <c r="C10201" s="4"/>
      <c r="P10201" s="3"/>
    </row>
    <row r="10202" spans="3:16" x14ac:dyDescent="0.25">
      <c r="C10202" s="4"/>
      <c r="P10202" s="3"/>
    </row>
    <row r="10203" spans="3:16" x14ac:dyDescent="0.25">
      <c r="C10203" s="4"/>
      <c r="P10203" s="3"/>
    </row>
    <row r="10204" spans="3:16" x14ac:dyDescent="0.25">
      <c r="C10204" s="4"/>
      <c r="P10204" s="3"/>
    </row>
    <row r="10205" spans="3:16" x14ac:dyDescent="0.25">
      <c r="C10205" s="4"/>
      <c r="P10205" s="3"/>
    </row>
    <row r="10206" spans="3:16" x14ac:dyDescent="0.25">
      <c r="C10206" s="4"/>
      <c r="P10206" s="3"/>
    </row>
    <row r="10207" spans="3:16" x14ac:dyDescent="0.25">
      <c r="C10207" s="4"/>
      <c r="P10207" s="3"/>
    </row>
    <row r="10208" spans="3:16" x14ac:dyDescent="0.25">
      <c r="C10208" s="4"/>
      <c r="P10208" s="3"/>
    </row>
    <row r="10209" spans="3:16" x14ac:dyDescent="0.25">
      <c r="C10209" s="4"/>
      <c r="P10209" s="3"/>
    </row>
    <row r="10210" spans="3:16" x14ac:dyDescent="0.25">
      <c r="C10210" s="4"/>
      <c r="P10210" s="3"/>
    </row>
    <row r="10211" spans="3:16" x14ac:dyDescent="0.25">
      <c r="C10211" s="4"/>
      <c r="P10211" s="3"/>
    </row>
    <row r="10212" spans="3:16" x14ac:dyDescent="0.25">
      <c r="C10212" s="4"/>
      <c r="P10212" s="3"/>
    </row>
    <row r="10213" spans="3:16" x14ac:dyDescent="0.25">
      <c r="C10213" s="4"/>
      <c r="P10213" s="3"/>
    </row>
    <row r="10214" spans="3:16" x14ac:dyDescent="0.25">
      <c r="C10214" s="4"/>
      <c r="P10214" s="3"/>
    </row>
    <row r="10215" spans="3:16" x14ac:dyDescent="0.25">
      <c r="C10215" s="4"/>
      <c r="P10215" s="3"/>
    </row>
    <row r="10216" spans="3:16" x14ac:dyDescent="0.25">
      <c r="C10216" s="4"/>
      <c r="P10216" s="3"/>
    </row>
    <row r="10217" spans="3:16" x14ac:dyDescent="0.25">
      <c r="C10217" s="4"/>
      <c r="P10217" s="3"/>
    </row>
    <row r="10218" spans="3:16" x14ac:dyDescent="0.25">
      <c r="C10218" s="4"/>
      <c r="P10218" s="3"/>
    </row>
    <row r="10219" spans="3:16" x14ac:dyDescent="0.25">
      <c r="C10219" s="4"/>
      <c r="P10219" s="3"/>
    </row>
    <row r="10220" spans="3:16" x14ac:dyDescent="0.25">
      <c r="C10220" s="4"/>
      <c r="P10220" s="3"/>
    </row>
    <row r="10221" spans="3:16" x14ac:dyDescent="0.25">
      <c r="C10221" s="4"/>
      <c r="P10221" s="3"/>
    </row>
    <row r="10222" spans="3:16" x14ac:dyDescent="0.25">
      <c r="C10222" s="4"/>
      <c r="P10222" s="3"/>
    </row>
    <row r="10223" spans="3:16" x14ac:dyDescent="0.25">
      <c r="C10223" s="4"/>
      <c r="P10223" s="3"/>
    </row>
    <row r="10224" spans="3:16" x14ac:dyDescent="0.25">
      <c r="C10224" s="4"/>
      <c r="P10224" s="3"/>
    </row>
    <row r="10225" spans="3:16" x14ac:dyDescent="0.25">
      <c r="C10225" s="4"/>
      <c r="P10225" s="3"/>
    </row>
    <row r="10226" spans="3:16" x14ac:dyDescent="0.25">
      <c r="C10226" s="4"/>
      <c r="P10226" s="3"/>
    </row>
    <row r="10227" spans="3:16" x14ac:dyDescent="0.25">
      <c r="C10227" s="4"/>
      <c r="P10227" s="3"/>
    </row>
    <row r="10228" spans="3:16" x14ac:dyDescent="0.25">
      <c r="C10228" s="4"/>
      <c r="P10228" s="3"/>
    </row>
    <row r="10229" spans="3:16" x14ac:dyDescent="0.25">
      <c r="C10229" s="4"/>
      <c r="P10229" s="3"/>
    </row>
    <row r="10230" spans="3:16" x14ac:dyDescent="0.25">
      <c r="C10230" s="4"/>
      <c r="P10230" s="3"/>
    </row>
    <row r="10231" spans="3:16" x14ac:dyDescent="0.25">
      <c r="C10231" s="4"/>
      <c r="P10231" s="3"/>
    </row>
    <row r="10232" spans="3:16" x14ac:dyDescent="0.25">
      <c r="C10232" s="4"/>
      <c r="P10232" s="3"/>
    </row>
    <row r="10233" spans="3:16" x14ac:dyDescent="0.25">
      <c r="C10233" s="4"/>
      <c r="P10233" s="3"/>
    </row>
    <row r="10234" spans="3:16" x14ac:dyDescent="0.25">
      <c r="C10234" s="4"/>
      <c r="P10234" s="3"/>
    </row>
    <row r="10235" spans="3:16" x14ac:dyDescent="0.25">
      <c r="C10235" s="4"/>
      <c r="P10235" s="3"/>
    </row>
    <row r="10236" spans="3:16" x14ac:dyDescent="0.25">
      <c r="C10236" s="4"/>
      <c r="P10236" s="3"/>
    </row>
    <row r="10237" spans="3:16" x14ac:dyDescent="0.25">
      <c r="C10237" s="4"/>
      <c r="P10237" s="3"/>
    </row>
    <row r="10238" spans="3:16" x14ac:dyDescent="0.25">
      <c r="C10238" s="4"/>
      <c r="P10238" s="3"/>
    </row>
    <row r="10239" spans="3:16" x14ac:dyDescent="0.25">
      <c r="C10239" s="4"/>
      <c r="P10239" s="3"/>
    </row>
    <row r="10240" spans="3:16" x14ac:dyDescent="0.25">
      <c r="C10240" s="4"/>
      <c r="P10240" s="3"/>
    </row>
    <row r="10241" spans="3:16" x14ac:dyDescent="0.25">
      <c r="C10241" s="4"/>
      <c r="P10241" s="3"/>
    </row>
    <row r="10242" spans="3:16" x14ac:dyDescent="0.25">
      <c r="C10242" s="4"/>
      <c r="P10242" s="3"/>
    </row>
    <row r="10243" spans="3:16" x14ac:dyDescent="0.25">
      <c r="C10243" s="4"/>
      <c r="P10243" s="3"/>
    </row>
    <row r="10244" spans="3:16" x14ac:dyDescent="0.25">
      <c r="C10244" s="4"/>
      <c r="P10244" s="3"/>
    </row>
    <row r="10245" spans="3:16" x14ac:dyDescent="0.25">
      <c r="C10245" s="4"/>
      <c r="P10245" s="3"/>
    </row>
    <row r="10246" spans="3:16" x14ac:dyDescent="0.25">
      <c r="C10246" s="4"/>
      <c r="P10246" s="3"/>
    </row>
    <row r="10247" spans="3:16" x14ac:dyDescent="0.25">
      <c r="C10247" s="4"/>
      <c r="P10247" s="3"/>
    </row>
    <row r="10248" spans="3:16" x14ac:dyDescent="0.25">
      <c r="C10248" s="4"/>
      <c r="P10248" s="3"/>
    </row>
    <row r="10249" spans="3:16" x14ac:dyDescent="0.25">
      <c r="C10249" s="4"/>
      <c r="P10249" s="3"/>
    </row>
    <row r="10250" spans="3:16" x14ac:dyDescent="0.25">
      <c r="C10250" s="4"/>
      <c r="P10250" s="3"/>
    </row>
    <row r="10251" spans="3:16" x14ac:dyDescent="0.25">
      <c r="C10251" s="4"/>
      <c r="P10251" s="3"/>
    </row>
    <row r="10252" spans="3:16" x14ac:dyDescent="0.25">
      <c r="C10252" s="4"/>
      <c r="P10252" s="3"/>
    </row>
    <row r="10253" spans="3:16" x14ac:dyDescent="0.25">
      <c r="C10253" s="4"/>
      <c r="P10253" s="3"/>
    </row>
    <row r="10254" spans="3:16" x14ac:dyDescent="0.25">
      <c r="C10254" s="4"/>
      <c r="P10254" s="3"/>
    </row>
    <row r="10255" spans="3:16" x14ac:dyDescent="0.25">
      <c r="C10255" s="4"/>
      <c r="P10255" s="3"/>
    </row>
    <row r="10256" spans="3:16" x14ac:dyDescent="0.25">
      <c r="C10256" s="4"/>
      <c r="P10256" s="3"/>
    </row>
    <row r="10257" spans="3:16" x14ac:dyDescent="0.25">
      <c r="C10257" s="4"/>
      <c r="P10257" s="3"/>
    </row>
    <row r="10258" spans="3:16" x14ac:dyDescent="0.25">
      <c r="C10258" s="4"/>
      <c r="P10258" s="3"/>
    </row>
    <row r="10259" spans="3:16" x14ac:dyDescent="0.25">
      <c r="C10259" s="4"/>
      <c r="P10259" s="3"/>
    </row>
    <row r="10260" spans="3:16" x14ac:dyDescent="0.25">
      <c r="C10260" s="4"/>
      <c r="P10260" s="3"/>
    </row>
    <row r="10261" spans="3:16" x14ac:dyDescent="0.25">
      <c r="C10261" s="4"/>
      <c r="P10261" s="3"/>
    </row>
    <row r="10262" spans="3:16" x14ac:dyDescent="0.25">
      <c r="C10262" s="4"/>
      <c r="P10262" s="3"/>
    </row>
    <row r="10263" spans="3:16" x14ac:dyDescent="0.25">
      <c r="C10263" s="4"/>
      <c r="P10263" s="3"/>
    </row>
    <row r="10264" spans="3:16" x14ac:dyDescent="0.25">
      <c r="C10264" s="4"/>
      <c r="P10264" s="3"/>
    </row>
    <row r="10265" spans="3:16" x14ac:dyDescent="0.25">
      <c r="C10265" s="4"/>
      <c r="P10265" s="3"/>
    </row>
    <row r="10266" spans="3:16" x14ac:dyDescent="0.25">
      <c r="C10266" s="4"/>
      <c r="P10266" s="3"/>
    </row>
    <row r="10267" spans="3:16" x14ac:dyDescent="0.25">
      <c r="C10267" s="4"/>
      <c r="P10267" s="3"/>
    </row>
    <row r="10268" spans="3:16" x14ac:dyDescent="0.25">
      <c r="C10268" s="4"/>
      <c r="P10268" s="3"/>
    </row>
    <row r="10269" spans="3:16" x14ac:dyDescent="0.25">
      <c r="C10269" s="4"/>
      <c r="P10269" s="3"/>
    </row>
    <row r="10270" spans="3:16" x14ac:dyDescent="0.25">
      <c r="C10270" s="4"/>
      <c r="P10270" s="3"/>
    </row>
    <row r="10271" spans="3:16" x14ac:dyDescent="0.25">
      <c r="C10271" s="4"/>
      <c r="P10271" s="3"/>
    </row>
    <row r="10272" spans="3:16" x14ac:dyDescent="0.25">
      <c r="C10272" s="4"/>
      <c r="P10272" s="3"/>
    </row>
    <row r="10273" spans="3:16" x14ac:dyDescent="0.25">
      <c r="C10273" s="4"/>
      <c r="P10273" s="3"/>
    </row>
    <row r="10274" spans="3:16" x14ac:dyDescent="0.25">
      <c r="C10274" s="4"/>
      <c r="P10274" s="3"/>
    </row>
    <row r="10275" spans="3:16" x14ac:dyDescent="0.25">
      <c r="C10275" s="4"/>
      <c r="P10275" s="3"/>
    </row>
    <row r="10276" spans="3:16" x14ac:dyDescent="0.25">
      <c r="C10276" s="4"/>
      <c r="P10276" s="3"/>
    </row>
    <row r="10277" spans="3:16" x14ac:dyDescent="0.25">
      <c r="C10277" s="4"/>
      <c r="P10277" s="3"/>
    </row>
    <row r="10278" spans="3:16" x14ac:dyDescent="0.25">
      <c r="C10278" s="4"/>
      <c r="P10278" s="3"/>
    </row>
    <row r="10279" spans="3:16" x14ac:dyDescent="0.25">
      <c r="C10279" s="4"/>
      <c r="P10279" s="3"/>
    </row>
    <row r="10280" spans="3:16" x14ac:dyDescent="0.25">
      <c r="C10280" s="4"/>
      <c r="P10280" s="3"/>
    </row>
    <row r="10281" spans="3:16" x14ac:dyDescent="0.25">
      <c r="C10281" s="4"/>
      <c r="P10281" s="3"/>
    </row>
    <row r="10282" spans="3:16" x14ac:dyDescent="0.25">
      <c r="C10282" s="4"/>
      <c r="P10282" s="3"/>
    </row>
    <row r="10283" spans="3:16" x14ac:dyDescent="0.25">
      <c r="C10283" s="4"/>
      <c r="P10283" s="3"/>
    </row>
    <row r="10284" spans="3:16" x14ac:dyDescent="0.25">
      <c r="C10284" s="4"/>
      <c r="P10284" s="3"/>
    </row>
    <row r="10285" spans="3:16" x14ac:dyDescent="0.25">
      <c r="C10285" s="4"/>
      <c r="P10285" s="3"/>
    </row>
    <row r="10286" spans="3:16" x14ac:dyDescent="0.25">
      <c r="C10286" s="4"/>
      <c r="P10286" s="3"/>
    </row>
    <row r="10287" spans="3:16" x14ac:dyDescent="0.25">
      <c r="C10287" s="4"/>
      <c r="P10287" s="3"/>
    </row>
    <row r="10288" spans="3:16" x14ac:dyDescent="0.25">
      <c r="C10288" s="4"/>
      <c r="P10288" s="3"/>
    </row>
    <row r="10289" spans="3:16" x14ac:dyDescent="0.25">
      <c r="C10289" s="4"/>
      <c r="P10289" s="3"/>
    </row>
    <row r="10290" spans="3:16" x14ac:dyDescent="0.25">
      <c r="C10290" s="4"/>
      <c r="P10290" s="3"/>
    </row>
    <row r="10291" spans="3:16" x14ac:dyDescent="0.25">
      <c r="C10291" s="4"/>
      <c r="P10291" s="3"/>
    </row>
    <row r="10292" spans="3:16" x14ac:dyDescent="0.25">
      <c r="C10292" s="4"/>
      <c r="P10292" s="3"/>
    </row>
    <row r="10293" spans="3:16" x14ac:dyDescent="0.25">
      <c r="C10293" s="4"/>
      <c r="P10293" s="3"/>
    </row>
    <row r="10294" spans="3:16" x14ac:dyDescent="0.25">
      <c r="C10294" s="4"/>
      <c r="P10294" s="3"/>
    </row>
    <row r="10295" spans="3:16" x14ac:dyDescent="0.25">
      <c r="C10295" s="4"/>
      <c r="P10295" s="3"/>
    </row>
    <row r="10296" spans="3:16" x14ac:dyDescent="0.25">
      <c r="C10296" s="4"/>
      <c r="P10296" s="3"/>
    </row>
    <row r="10297" spans="3:16" x14ac:dyDescent="0.25">
      <c r="C10297" s="4"/>
      <c r="P10297" s="3"/>
    </row>
    <row r="10298" spans="3:16" x14ac:dyDescent="0.25">
      <c r="C10298" s="4"/>
      <c r="P10298" s="3"/>
    </row>
    <row r="10299" spans="3:16" x14ac:dyDescent="0.25">
      <c r="C10299" s="4"/>
      <c r="P10299" s="3"/>
    </row>
    <row r="10300" spans="3:16" x14ac:dyDescent="0.25">
      <c r="C10300" s="4"/>
      <c r="P10300" s="3"/>
    </row>
    <row r="10301" spans="3:16" x14ac:dyDescent="0.25">
      <c r="C10301" s="4"/>
      <c r="P10301" s="3"/>
    </row>
    <row r="10302" spans="3:16" x14ac:dyDescent="0.25">
      <c r="C10302" s="4"/>
      <c r="P10302" s="3"/>
    </row>
    <row r="10303" spans="3:16" x14ac:dyDescent="0.25">
      <c r="C10303" s="4"/>
      <c r="P10303" s="3"/>
    </row>
    <row r="10304" spans="3:16" x14ac:dyDescent="0.25">
      <c r="C10304" s="4"/>
      <c r="P10304" s="3"/>
    </row>
    <row r="10305" spans="3:16" x14ac:dyDescent="0.25">
      <c r="C10305" s="4"/>
      <c r="P10305" s="3"/>
    </row>
    <row r="10306" spans="3:16" x14ac:dyDescent="0.25">
      <c r="C10306" s="4"/>
      <c r="P10306" s="3"/>
    </row>
    <row r="10307" spans="3:16" x14ac:dyDescent="0.25">
      <c r="C10307" s="4"/>
      <c r="P10307" s="3"/>
    </row>
    <row r="10308" spans="3:16" x14ac:dyDescent="0.25">
      <c r="C10308" s="4"/>
      <c r="P10308" s="3"/>
    </row>
    <row r="10309" spans="3:16" x14ac:dyDescent="0.25">
      <c r="C10309" s="4"/>
      <c r="P10309" s="3"/>
    </row>
    <row r="10310" spans="3:16" x14ac:dyDescent="0.25">
      <c r="C10310" s="4"/>
      <c r="P10310" s="3"/>
    </row>
    <row r="10311" spans="3:16" x14ac:dyDescent="0.25">
      <c r="C10311" s="4"/>
      <c r="P10311" s="3"/>
    </row>
    <row r="10312" spans="3:16" x14ac:dyDescent="0.25">
      <c r="C10312" s="4"/>
      <c r="P10312" s="3"/>
    </row>
    <row r="10313" spans="3:16" x14ac:dyDescent="0.25">
      <c r="C10313" s="4"/>
      <c r="P10313" s="3"/>
    </row>
    <row r="10314" spans="3:16" x14ac:dyDescent="0.25">
      <c r="C10314" s="4"/>
      <c r="P10314" s="3"/>
    </row>
    <row r="10315" spans="3:16" x14ac:dyDescent="0.25">
      <c r="C10315" s="4"/>
      <c r="P10315" s="3"/>
    </row>
    <row r="10316" spans="3:16" x14ac:dyDescent="0.25">
      <c r="C10316" s="4"/>
      <c r="P10316" s="3"/>
    </row>
    <row r="10317" spans="3:16" x14ac:dyDescent="0.25">
      <c r="C10317" s="4"/>
      <c r="P10317" s="3"/>
    </row>
    <row r="10318" spans="3:16" x14ac:dyDescent="0.25">
      <c r="C10318" s="4"/>
      <c r="P10318" s="3"/>
    </row>
    <row r="10319" spans="3:16" x14ac:dyDescent="0.25">
      <c r="C10319" s="4"/>
      <c r="P10319" s="3"/>
    </row>
    <row r="10320" spans="3:16" x14ac:dyDescent="0.25">
      <c r="C10320" s="4"/>
      <c r="P10320" s="3"/>
    </row>
    <row r="10321" spans="3:16" x14ac:dyDescent="0.25">
      <c r="C10321" s="4"/>
      <c r="P10321" s="3"/>
    </row>
    <row r="10322" spans="3:16" x14ac:dyDescent="0.25">
      <c r="C10322" s="4"/>
      <c r="P10322" s="3"/>
    </row>
    <row r="10323" spans="3:16" x14ac:dyDescent="0.25">
      <c r="C10323" s="4"/>
      <c r="P10323" s="3"/>
    </row>
    <row r="10324" spans="3:16" x14ac:dyDescent="0.25">
      <c r="C10324" s="4"/>
      <c r="P10324" s="3"/>
    </row>
    <row r="10325" spans="3:16" x14ac:dyDescent="0.25">
      <c r="C10325" s="4"/>
      <c r="P10325" s="3"/>
    </row>
    <row r="10326" spans="3:16" x14ac:dyDescent="0.25">
      <c r="C10326" s="4"/>
      <c r="P10326" s="3"/>
    </row>
    <row r="10327" spans="3:16" x14ac:dyDescent="0.25">
      <c r="C10327" s="4"/>
      <c r="P10327" s="3"/>
    </row>
    <row r="10328" spans="3:16" x14ac:dyDescent="0.25">
      <c r="C10328" s="4"/>
      <c r="P10328" s="3"/>
    </row>
    <row r="10329" spans="3:16" x14ac:dyDescent="0.25">
      <c r="C10329" s="4"/>
      <c r="P10329" s="3"/>
    </row>
    <row r="10330" spans="3:16" x14ac:dyDescent="0.25">
      <c r="C10330" s="4"/>
      <c r="P10330" s="3"/>
    </row>
    <row r="10331" spans="3:16" x14ac:dyDescent="0.25">
      <c r="C10331" s="4"/>
      <c r="P10331" s="3"/>
    </row>
    <row r="10332" spans="3:16" x14ac:dyDescent="0.25">
      <c r="C10332" s="4"/>
      <c r="P10332" s="3"/>
    </row>
    <row r="10333" spans="3:16" x14ac:dyDescent="0.25">
      <c r="C10333" s="4"/>
      <c r="P10333" s="3"/>
    </row>
    <row r="10334" spans="3:16" x14ac:dyDescent="0.25">
      <c r="C10334" s="4"/>
      <c r="P10334" s="3"/>
    </row>
    <row r="10335" spans="3:16" x14ac:dyDescent="0.25">
      <c r="C10335" s="4"/>
      <c r="P10335" s="3"/>
    </row>
    <row r="10336" spans="3:16" x14ac:dyDescent="0.25">
      <c r="C10336" s="4"/>
      <c r="P10336" s="3"/>
    </row>
    <row r="10337" spans="3:16" x14ac:dyDescent="0.25">
      <c r="C10337" s="4"/>
      <c r="P10337" s="3"/>
    </row>
    <row r="10338" spans="3:16" x14ac:dyDescent="0.25">
      <c r="C10338" s="4"/>
      <c r="P10338" s="3"/>
    </row>
    <row r="10339" spans="3:16" x14ac:dyDescent="0.25">
      <c r="C10339" s="4"/>
      <c r="P10339" s="3"/>
    </row>
    <row r="10340" spans="3:16" x14ac:dyDescent="0.25">
      <c r="C10340" s="4"/>
      <c r="P10340" s="3"/>
    </row>
    <row r="10341" spans="3:16" x14ac:dyDescent="0.25">
      <c r="C10341" s="4"/>
      <c r="P10341" s="3"/>
    </row>
    <row r="10342" spans="3:16" x14ac:dyDescent="0.25">
      <c r="C10342" s="4"/>
      <c r="P10342" s="3"/>
    </row>
    <row r="10343" spans="3:16" x14ac:dyDescent="0.25">
      <c r="C10343" s="4"/>
      <c r="P10343" s="3"/>
    </row>
    <row r="10344" spans="3:16" x14ac:dyDescent="0.25">
      <c r="C10344" s="4"/>
      <c r="P10344" s="3"/>
    </row>
    <row r="10345" spans="3:16" x14ac:dyDescent="0.25">
      <c r="C10345" s="4"/>
      <c r="P10345" s="3"/>
    </row>
    <row r="10346" spans="3:16" x14ac:dyDescent="0.25">
      <c r="C10346" s="4"/>
      <c r="P10346" s="3"/>
    </row>
    <row r="10347" spans="3:16" x14ac:dyDescent="0.25">
      <c r="C10347" s="4"/>
      <c r="P10347" s="3"/>
    </row>
    <row r="10348" spans="3:16" x14ac:dyDescent="0.25">
      <c r="C10348" s="4"/>
      <c r="P10348" s="3"/>
    </row>
    <row r="10349" spans="3:16" x14ac:dyDescent="0.25">
      <c r="C10349" s="4"/>
      <c r="P10349" s="3"/>
    </row>
    <row r="10350" spans="3:16" x14ac:dyDescent="0.25">
      <c r="C10350" s="4"/>
      <c r="P10350" s="3"/>
    </row>
    <row r="10351" spans="3:16" x14ac:dyDescent="0.25">
      <c r="C10351" s="4"/>
      <c r="P10351" s="3"/>
    </row>
    <row r="10352" spans="3:16" x14ac:dyDescent="0.25">
      <c r="C10352" s="4"/>
      <c r="P10352" s="3"/>
    </row>
    <row r="10353" spans="3:16" x14ac:dyDescent="0.25">
      <c r="C10353" s="4"/>
      <c r="P10353" s="3"/>
    </row>
    <row r="10354" spans="3:16" x14ac:dyDescent="0.25">
      <c r="C10354" s="4"/>
      <c r="P10354" s="3"/>
    </row>
    <row r="10355" spans="3:16" x14ac:dyDescent="0.25">
      <c r="C10355" s="4"/>
      <c r="P10355" s="3"/>
    </row>
    <row r="10356" spans="3:16" x14ac:dyDescent="0.25">
      <c r="C10356" s="4"/>
      <c r="P10356" s="3"/>
    </row>
    <row r="10357" spans="3:16" x14ac:dyDescent="0.25">
      <c r="C10357" s="4"/>
      <c r="P10357" s="3"/>
    </row>
    <row r="10358" spans="3:16" x14ac:dyDescent="0.25">
      <c r="C10358" s="4"/>
      <c r="P10358" s="3"/>
    </row>
    <row r="10359" spans="3:16" x14ac:dyDescent="0.25">
      <c r="C10359" s="4"/>
      <c r="P10359" s="3"/>
    </row>
    <row r="10360" spans="3:16" x14ac:dyDescent="0.25">
      <c r="C10360" s="4"/>
      <c r="P10360" s="3"/>
    </row>
    <row r="10361" spans="3:16" x14ac:dyDescent="0.25">
      <c r="C10361" s="4"/>
      <c r="P10361" s="3"/>
    </row>
    <row r="10362" spans="3:16" x14ac:dyDescent="0.25">
      <c r="C10362" s="4"/>
      <c r="P10362" s="3"/>
    </row>
    <row r="10363" spans="3:16" x14ac:dyDescent="0.25">
      <c r="C10363" s="4"/>
      <c r="P10363" s="3"/>
    </row>
    <row r="10364" spans="3:16" x14ac:dyDescent="0.25">
      <c r="C10364" s="4"/>
      <c r="P10364" s="3"/>
    </row>
    <row r="10365" spans="3:16" x14ac:dyDescent="0.25">
      <c r="C10365" s="4"/>
      <c r="P10365" s="3"/>
    </row>
    <row r="10366" spans="3:16" x14ac:dyDescent="0.25">
      <c r="C10366" s="4"/>
      <c r="P10366" s="3"/>
    </row>
    <row r="10367" spans="3:16" x14ac:dyDescent="0.25">
      <c r="C10367" s="4"/>
      <c r="P10367" s="3"/>
    </row>
    <row r="10368" spans="3:16" x14ac:dyDescent="0.25">
      <c r="C10368" s="4"/>
      <c r="P10368" s="3"/>
    </row>
    <row r="10369" spans="3:16" x14ac:dyDescent="0.25">
      <c r="C10369" s="4"/>
      <c r="P10369" s="3"/>
    </row>
    <row r="10370" spans="3:16" x14ac:dyDescent="0.25">
      <c r="C10370" s="4"/>
      <c r="P10370" s="3"/>
    </row>
    <row r="10371" spans="3:16" x14ac:dyDescent="0.25">
      <c r="C10371" s="4"/>
      <c r="P10371" s="3"/>
    </row>
    <row r="10372" spans="3:16" x14ac:dyDescent="0.25">
      <c r="C10372" s="4"/>
      <c r="P10372" s="3"/>
    </row>
    <row r="10373" spans="3:16" x14ac:dyDescent="0.25">
      <c r="C10373" s="4"/>
      <c r="P10373" s="3"/>
    </row>
    <row r="10374" spans="3:16" x14ac:dyDescent="0.25">
      <c r="C10374" s="4"/>
      <c r="P10374" s="3"/>
    </row>
    <row r="10375" spans="3:16" x14ac:dyDescent="0.25">
      <c r="C10375" s="4"/>
      <c r="P10375" s="3"/>
    </row>
    <row r="10376" spans="3:16" x14ac:dyDescent="0.25">
      <c r="C10376" s="4"/>
      <c r="P10376" s="3"/>
    </row>
    <row r="10377" spans="3:16" x14ac:dyDescent="0.25">
      <c r="C10377" s="4"/>
      <c r="P10377" s="3"/>
    </row>
    <row r="10378" spans="3:16" x14ac:dyDescent="0.25">
      <c r="C10378" s="4"/>
      <c r="P10378" s="3"/>
    </row>
    <row r="10379" spans="3:16" x14ac:dyDescent="0.25">
      <c r="C10379" s="4"/>
      <c r="P10379" s="3"/>
    </row>
    <row r="10380" spans="3:16" x14ac:dyDescent="0.25">
      <c r="C10380" s="4"/>
      <c r="P10380" s="3"/>
    </row>
    <row r="10381" spans="3:16" x14ac:dyDescent="0.25">
      <c r="C10381" s="4"/>
      <c r="P10381" s="3"/>
    </row>
    <row r="10382" spans="3:16" x14ac:dyDescent="0.25">
      <c r="C10382" s="4"/>
      <c r="P10382" s="3"/>
    </row>
    <row r="10383" spans="3:16" x14ac:dyDescent="0.25">
      <c r="C10383" s="4"/>
      <c r="P10383" s="3"/>
    </row>
    <row r="10384" spans="3:16" x14ac:dyDescent="0.25">
      <c r="C10384" s="4"/>
      <c r="P10384" s="3"/>
    </row>
    <row r="10385" spans="3:16" x14ac:dyDescent="0.25">
      <c r="C10385" s="4"/>
      <c r="P10385" s="3"/>
    </row>
    <row r="10386" spans="3:16" x14ac:dyDescent="0.25">
      <c r="C10386" s="4"/>
      <c r="P10386" s="3"/>
    </row>
    <row r="10387" spans="3:16" x14ac:dyDescent="0.25">
      <c r="C10387" s="4"/>
      <c r="P10387" s="3"/>
    </row>
    <row r="10388" spans="3:16" x14ac:dyDescent="0.25">
      <c r="C10388" s="4"/>
      <c r="P10388" s="3"/>
    </row>
    <row r="10389" spans="3:16" x14ac:dyDescent="0.25">
      <c r="C10389" s="4"/>
      <c r="P10389" s="3"/>
    </row>
    <row r="10390" spans="3:16" x14ac:dyDescent="0.25">
      <c r="C10390" s="4"/>
      <c r="P10390" s="3"/>
    </row>
    <row r="10391" spans="3:16" x14ac:dyDescent="0.25">
      <c r="C10391" s="4"/>
      <c r="P10391" s="3"/>
    </row>
    <row r="10392" spans="3:16" x14ac:dyDescent="0.25">
      <c r="C10392" s="4"/>
      <c r="P10392" s="3"/>
    </row>
    <row r="10393" spans="3:16" x14ac:dyDescent="0.25">
      <c r="C10393" s="4"/>
      <c r="P10393" s="3"/>
    </row>
    <row r="10394" spans="3:16" x14ac:dyDescent="0.25">
      <c r="C10394" s="4"/>
      <c r="P10394" s="3"/>
    </row>
    <row r="10395" spans="3:16" x14ac:dyDescent="0.25">
      <c r="C10395" s="4"/>
      <c r="P10395" s="3"/>
    </row>
    <row r="10396" spans="3:16" x14ac:dyDescent="0.25">
      <c r="C10396" s="4"/>
      <c r="P10396" s="3"/>
    </row>
    <row r="10397" spans="3:16" x14ac:dyDescent="0.25">
      <c r="C10397" s="4"/>
      <c r="P10397" s="3"/>
    </row>
    <row r="10398" spans="3:16" x14ac:dyDescent="0.25">
      <c r="C10398" s="4"/>
      <c r="P10398" s="3"/>
    </row>
    <row r="10399" spans="3:16" x14ac:dyDescent="0.25">
      <c r="C10399" s="4"/>
      <c r="P10399" s="3"/>
    </row>
    <row r="10400" spans="3:16" x14ac:dyDescent="0.25">
      <c r="C10400" s="4"/>
      <c r="P10400" s="3"/>
    </row>
    <row r="10401" spans="3:16" x14ac:dyDescent="0.25">
      <c r="C10401" s="4"/>
      <c r="P10401" s="3"/>
    </row>
    <row r="10402" spans="3:16" x14ac:dyDescent="0.25">
      <c r="C10402" s="4"/>
      <c r="P10402" s="3"/>
    </row>
    <row r="10403" spans="3:16" x14ac:dyDescent="0.25">
      <c r="C10403" s="4"/>
      <c r="P10403" s="3"/>
    </row>
    <row r="10404" spans="3:16" x14ac:dyDescent="0.25">
      <c r="C10404" s="4"/>
      <c r="P10404" s="3"/>
    </row>
    <row r="10405" spans="3:16" x14ac:dyDescent="0.25">
      <c r="C10405" s="4"/>
      <c r="P10405" s="3"/>
    </row>
    <row r="10406" spans="3:16" x14ac:dyDescent="0.25">
      <c r="C10406" s="4"/>
      <c r="P10406" s="3"/>
    </row>
    <row r="10407" spans="3:16" x14ac:dyDescent="0.25">
      <c r="C10407" s="4"/>
      <c r="P10407" s="3"/>
    </row>
    <row r="10408" spans="3:16" x14ac:dyDescent="0.25">
      <c r="C10408" s="4"/>
      <c r="P10408" s="3"/>
    </row>
    <row r="10409" spans="3:16" x14ac:dyDescent="0.25">
      <c r="C10409" s="4"/>
      <c r="P10409" s="3"/>
    </row>
    <row r="10410" spans="3:16" x14ac:dyDescent="0.25">
      <c r="C10410" s="4"/>
      <c r="P10410" s="3"/>
    </row>
    <row r="10411" spans="3:16" x14ac:dyDescent="0.25">
      <c r="C10411" s="4"/>
      <c r="P10411" s="3"/>
    </row>
    <row r="10412" spans="3:16" x14ac:dyDescent="0.25">
      <c r="C10412" s="4"/>
      <c r="P10412" s="3"/>
    </row>
    <row r="10413" spans="3:16" x14ac:dyDescent="0.25">
      <c r="C10413" s="4"/>
      <c r="P10413" s="3"/>
    </row>
    <row r="10414" spans="3:16" x14ac:dyDescent="0.25">
      <c r="C10414" s="4"/>
      <c r="P10414" s="3"/>
    </row>
    <row r="10415" spans="3:16" x14ac:dyDescent="0.25">
      <c r="C10415" s="4"/>
      <c r="P10415" s="3"/>
    </row>
    <row r="10416" spans="3:16" x14ac:dyDescent="0.25">
      <c r="C10416" s="4"/>
      <c r="P10416" s="3"/>
    </row>
    <row r="10417" spans="3:16" x14ac:dyDescent="0.25">
      <c r="C10417" s="4"/>
      <c r="P10417" s="3"/>
    </row>
    <row r="10418" spans="3:16" x14ac:dyDescent="0.25">
      <c r="C10418" s="4"/>
      <c r="P10418" s="3"/>
    </row>
    <row r="10419" spans="3:16" x14ac:dyDescent="0.25">
      <c r="C10419" s="4"/>
      <c r="P10419" s="3"/>
    </row>
    <row r="10420" spans="3:16" x14ac:dyDescent="0.25">
      <c r="C10420" s="4"/>
      <c r="P10420" s="3"/>
    </row>
    <row r="10421" spans="3:16" x14ac:dyDescent="0.25">
      <c r="C10421" s="4"/>
      <c r="P10421" s="3"/>
    </row>
    <row r="10422" spans="3:16" x14ac:dyDescent="0.25">
      <c r="C10422" s="4"/>
      <c r="P10422" s="3"/>
    </row>
    <row r="10423" spans="3:16" x14ac:dyDescent="0.25">
      <c r="C10423" s="4"/>
      <c r="P10423" s="3"/>
    </row>
    <row r="10424" spans="3:16" x14ac:dyDescent="0.25">
      <c r="C10424" s="4"/>
      <c r="P10424" s="3"/>
    </row>
    <row r="10425" spans="3:16" x14ac:dyDescent="0.25">
      <c r="C10425" s="4"/>
      <c r="P10425" s="3"/>
    </row>
    <row r="10426" spans="3:16" x14ac:dyDescent="0.25">
      <c r="C10426" s="4"/>
      <c r="P10426" s="3"/>
    </row>
    <row r="10427" spans="3:16" x14ac:dyDescent="0.25">
      <c r="C10427" s="4"/>
      <c r="P10427" s="3"/>
    </row>
    <row r="10428" spans="3:16" x14ac:dyDescent="0.25">
      <c r="C10428" s="4"/>
      <c r="P10428" s="3"/>
    </row>
    <row r="10429" spans="3:16" x14ac:dyDescent="0.25">
      <c r="C10429" s="4"/>
      <c r="P10429" s="3"/>
    </row>
    <row r="10430" spans="3:16" x14ac:dyDescent="0.25">
      <c r="C10430" s="4"/>
      <c r="P10430" s="3"/>
    </row>
    <row r="10431" spans="3:16" x14ac:dyDescent="0.25">
      <c r="C10431" s="4"/>
      <c r="P10431" s="3"/>
    </row>
    <row r="10432" spans="3:16" x14ac:dyDescent="0.25">
      <c r="C10432" s="4"/>
      <c r="P10432" s="3"/>
    </row>
    <row r="10433" spans="3:16" x14ac:dyDescent="0.25">
      <c r="C10433" s="4"/>
      <c r="P10433" s="3"/>
    </row>
    <row r="10434" spans="3:16" x14ac:dyDescent="0.25">
      <c r="C10434" s="4"/>
      <c r="P10434" s="3"/>
    </row>
    <row r="10435" spans="3:16" x14ac:dyDescent="0.25">
      <c r="C10435" s="4"/>
      <c r="P10435" s="3"/>
    </row>
    <row r="10436" spans="3:16" x14ac:dyDescent="0.25">
      <c r="C10436" s="4"/>
      <c r="P10436" s="3"/>
    </row>
    <row r="10437" spans="3:16" x14ac:dyDescent="0.25">
      <c r="C10437" s="4"/>
      <c r="P10437" s="3"/>
    </row>
    <row r="10438" spans="3:16" x14ac:dyDescent="0.25">
      <c r="C10438" s="4"/>
      <c r="P10438" s="3"/>
    </row>
    <row r="10439" spans="3:16" x14ac:dyDescent="0.25">
      <c r="C10439" s="4"/>
      <c r="P10439" s="3"/>
    </row>
    <row r="10440" spans="3:16" x14ac:dyDescent="0.25">
      <c r="C10440" s="4"/>
      <c r="P10440" s="3"/>
    </row>
    <row r="10441" spans="3:16" x14ac:dyDescent="0.25">
      <c r="C10441" s="4"/>
      <c r="P10441" s="3"/>
    </row>
    <row r="10442" spans="3:16" x14ac:dyDescent="0.25">
      <c r="C10442" s="4"/>
      <c r="P10442" s="3"/>
    </row>
    <row r="10443" spans="3:16" x14ac:dyDescent="0.25">
      <c r="C10443" s="4"/>
      <c r="P10443" s="3"/>
    </row>
    <row r="10444" spans="3:16" x14ac:dyDescent="0.25">
      <c r="C10444" s="4"/>
      <c r="P10444" s="3"/>
    </row>
    <row r="10445" spans="3:16" x14ac:dyDescent="0.25">
      <c r="C10445" s="4"/>
      <c r="P10445" s="3"/>
    </row>
    <row r="10446" spans="3:16" x14ac:dyDescent="0.25">
      <c r="C10446" s="4"/>
      <c r="P10446" s="3"/>
    </row>
    <row r="10447" spans="3:16" x14ac:dyDescent="0.25">
      <c r="C10447" s="4"/>
      <c r="P10447" s="3"/>
    </row>
    <row r="10448" spans="3:16" x14ac:dyDescent="0.25">
      <c r="C10448" s="4"/>
      <c r="P10448" s="3"/>
    </row>
    <row r="10449" spans="3:16" x14ac:dyDescent="0.25">
      <c r="C10449" s="4"/>
      <c r="P10449" s="3"/>
    </row>
    <row r="10450" spans="3:16" x14ac:dyDescent="0.25">
      <c r="C10450" s="4"/>
      <c r="P10450" s="3"/>
    </row>
    <row r="10451" spans="3:16" x14ac:dyDescent="0.25">
      <c r="C10451" s="4"/>
      <c r="P10451" s="3"/>
    </row>
    <row r="10452" spans="3:16" x14ac:dyDescent="0.25">
      <c r="C10452" s="4"/>
      <c r="P10452" s="3"/>
    </row>
    <row r="10453" spans="3:16" x14ac:dyDescent="0.25">
      <c r="C10453" s="4"/>
      <c r="P10453" s="3"/>
    </row>
    <row r="10454" spans="3:16" x14ac:dyDescent="0.25">
      <c r="C10454" s="4"/>
      <c r="P10454" s="3"/>
    </row>
    <row r="10455" spans="3:16" x14ac:dyDescent="0.25">
      <c r="C10455" s="4"/>
      <c r="P10455" s="3"/>
    </row>
    <row r="10456" spans="3:16" x14ac:dyDescent="0.25">
      <c r="C10456" s="4"/>
      <c r="P10456" s="3"/>
    </row>
    <row r="10457" spans="3:16" x14ac:dyDescent="0.25">
      <c r="C10457" s="4"/>
      <c r="P10457" s="3"/>
    </row>
    <row r="10458" spans="3:16" x14ac:dyDescent="0.25">
      <c r="C10458" s="4"/>
      <c r="P10458" s="3"/>
    </row>
    <row r="10459" spans="3:16" x14ac:dyDescent="0.25">
      <c r="C10459" s="4"/>
      <c r="P10459" s="3"/>
    </row>
    <row r="10460" spans="3:16" x14ac:dyDescent="0.25">
      <c r="C10460" s="4"/>
      <c r="P10460" s="3"/>
    </row>
    <row r="10461" spans="3:16" x14ac:dyDescent="0.25">
      <c r="C10461" s="4"/>
      <c r="P10461" s="3"/>
    </row>
    <row r="10462" spans="3:16" x14ac:dyDescent="0.25">
      <c r="C10462" s="4"/>
      <c r="P10462" s="3"/>
    </row>
    <row r="10463" spans="3:16" x14ac:dyDescent="0.25">
      <c r="C10463" s="4"/>
      <c r="P10463" s="3"/>
    </row>
    <row r="10464" spans="3:16" x14ac:dyDescent="0.25">
      <c r="C10464" s="4"/>
      <c r="P10464" s="3"/>
    </row>
    <row r="10465" spans="3:16" x14ac:dyDescent="0.25">
      <c r="C10465" s="4"/>
      <c r="P10465" s="3"/>
    </row>
    <row r="10466" spans="3:16" x14ac:dyDescent="0.25">
      <c r="C10466" s="4"/>
      <c r="P10466" s="3"/>
    </row>
    <row r="10467" spans="3:16" x14ac:dyDescent="0.25">
      <c r="C10467" s="4"/>
      <c r="P10467" s="3"/>
    </row>
    <row r="10468" spans="3:16" x14ac:dyDescent="0.25">
      <c r="C10468" s="4"/>
      <c r="P10468" s="3"/>
    </row>
    <row r="10469" spans="3:16" x14ac:dyDescent="0.25">
      <c r="C10469" s="4"/>
      <c r="P10469" s="3"/>
    </row>
    <row r="10470" spans="3:16" x14ac:dyDescent="0.25">
      <c r="C10470" s="4"/>
      <c r="P10470" s="3"/>
    </row>
    <row r="10471" spans="3:16" x14ac:dyDescent="0.25">
      <c r="C10471" s="4"/>
      <c r="P10471" s="3"/>
    </row>
    <row r="10472" spans="3:16" x14ac:dyDescent="0.25">
      <c r="C10472" s="4"/>
      <c r="P10472" s="3"/>
    </row>
    <row r="10473" spans="3:16" x14ac:dyDescent="0.25">
      <c r="C10473" s="4"/>
      <c r="P10473" s="3"/>
    </row>
    <row r="10474" spans="3:16" x14ac:dyDescent="0.25">
      <c r="C10474" s="4"/>
      <c r="P10474" s="3"/>
    </row>
    <row r="10475" spans="3:16" x14ac:dyDescent="0.25">
      <c r="C10475" s="4"/>
      <c r="P10475" s="3"/>
    </row>
    <row r="10476" spans="3:16" x14ac:dyDescent="0.25">
      <c r="C10476" s="4"/>
      <c r="P10476" s="3"/>
    </row>
  </sheetData>
  <mergeCells count="2">
    <mergeCell ref="B3:D3"/>
    <mergeCell ref="F3:H3"/>
  </mergeCells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4337" r:id="rId4">
          <objectPr defaultSize="0" r:id="rId5">
            <anchor moveWithCells="1">
              <from>
                <xdr:col>8</xdr:col>
                <xdr:colOff>594360</xdr:colOff>
                <xdr:row>1</xdr:row>
                <xdr:rowOff>152400</xdr:rowOff>
              </from>
              <to>
                <xdr:col>16</xdr:col>
                <xdr:colOff>533400</xdr:colOff>
                <xdr:row>8</xdr:row>
                <xdr:rowOff>190500</xdr:rowOff>
              </to>
            </anchor>
          </objectPr>
        </oleObject>
      </mc:Choice>
      <mc:Fallback>
        <oleObject progId="Equation.3" shapeId="1433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478"/>
  <sheetViews>
    <sheetView workbookViewId="0">
      <selection activeCell="O14" sqref="O14"/>
    </sheetView>
  </sheetViews>
  <sheetFormatPr defaultRowHeight="13.2" x14ac:dyDescent="0.25"/>
  <cols>
    <col min="1" max="1" width="6.33203125" customWidth="1"/>
    <col min="2" max="2" width="4.88671875" customWidth="1"/>
  </cols>
  <sheetData>
    <row r="1" spans="1:15" ht="15.6" x14ac:dyDescent="0.3">
      <c r="A1" s="2" t="s">
        <v>45</v>
      </c>
    </row>
    <row r="2" spans="1:15" ht="13.8" thickBot="1" x14ac:dyDescent="0.3"/>
    <row r="3" spans="1:15" x14ac:dyDescent="0.25">
      <c r="B3" s="35" t="s">
        <v>11</v>
      </c>
      <c r="C3" s="36"/>
      <c r="D3" s="37"/>
      <c r="F3" s="38" t="s">
        <v>12</v>
      </c>
      <c r="G3" s="39"/>
      <c r="H3" s="40"/>
    </row>
    <row r="4" spans="1:15" x14ac:dyDescent="0.25">
      <c r="B4" s="6" t="s">
        <v>0</v>
      </c>
      <c r="C4" s="5"/>
      <c r="D4" s="23">
        <v>26.9</v>
      </c>
      <c r="F4" s="6"/>
      <c r="G4" s="5"/>
      <c r="H4" s="8"/>
    </row>
    <row r="5" spans="1:15" x14ac:dyDescent="0.25">
      <c r="B5" s="6" t="s">
        <v>4</v>
      </c>
      <c r="C5" s="5"/>
      <c r="D5" s="23">
        <v>22</v>
      </c>
      <c r="F5" s="9" t="s">
        <v>13</v>
      </c>
      <c r="G5" s="5"/>
      <c r="H5" s="10">
        <f>D7-D8-(D9^2)/(2*D6)</f>
        <v>2.781542372881356</v>
      </c>
    </row>
    <row r="6" spans="1:15" x14ac:dyDescent="0.25">
      <c r="B6" s="9" t="s">
        <v>14</v>
      </c>
      <c r="C6" s="5"/>
      <c r="D6" s="24">
        <v>0.47199999999999998</v>
      </c>
      <c r="F6" s="6" t="s">
        <v>9</v>
      </c>
      <c r="G6" s="5"/>
      <c r="H6" s="10">
        <f>LN(D4)</f>
        <v>3.2921262866077932</v>
      </c>
    </row>
    <row r="7" spans="1:15" x14ac:dyDescent="0.25">
      <c r="B7" s="9" t="s">
        <v>15</v>
      </c>
      <c r="C7" s="5"/>
      <c r="D7" s="24">
        <v>2.9249999999999998</v>
      </c>
      <c r="F7" s="6"/>
      <c r="G7" s="5"/>
      <c r="H7" s="7">
        <f>D15</f>
        <v>0.5</v>
      </c>
    </row>
    <row r="8" spans="1:15" x14ac:dyDescent="0.25">
      <c r="B8" s="9" t="s">
        <v>16</v>
      </c>
      <c r="C8" s="5"/>
      <c r="D8" s="24">
        <v>0</v>
      </c>
      <c r="F8" s="6" t="s">
        <v>8</v>
      </c>
      <c r="G8" s="5"/>
      <c r="H8" s="8">
        <f>D15/D16</f>
        <v>0.05</v>
      </c>
    </row>
    <row r="9" spans="1:15" x14ac:dyDescent="0.25">
      <c r="B9" s="9" t="s">
        <v>3</v>
      </c>
      <c r="C9" s="5"/>
      <c r="D9" s="25">
        <v>0.36799999999999999</v>
      </c>
      <c r="F9" s="6" t="s">
        <v>10</v>
      </c>
      <c r="G9" s="5"/>
      <c r="H9" s="10">
        <f>EXP(-D10*D15)</f>
        <v>0.95122942450071402</v>
      </c>
      <c r="O9" s="4"/>
    </row>
    <row r="10" spans="1:15" ht="15.6" x14ac:dyDescent="0.25">
      <c r="B10" s="6" t="s">
        <v>5</v>
      </c>
      <c r="C10" s="5"/>
      <c r="D10" s="24">
        <v>0.1</v>
      </c>
      <c r="F10" s="22" t="s">
        <v>49</v>
      </c>
      <c r="G10" s="5"/>
      <c r="H10" s="10">
        <f>EXP(-D6*(D11-D15))</f>
        <v>0.78978067393280271</v>
      </c>
    </row>
    <row r="11" spans="1:15" ht="15.6" x14ac:dyDescent="0.25">
      <c r="B11" s="6" t="s">
        <v>36</v>
      </c>
      <c r="C11" s="5"/>
      <c r="D11" s="26">
        <f>D15+1*H7</f>
        <v>1</v>
      </c>
      <c r="F11" s="22" t="s">
        <v>50</v>
      </c>
      <c r="G11" s="5"/>
      <c r="H11" s="10">
        <f>EXP(-D6*(D12-D15))</f>
        <v>0.62375351291775216</v>
      </c>
    </row>
    <row r="12" spans="1:15" ht="15.6" x14ac:dyDescent="0.25">
      <c r="B12" s="6" t="s">
        <v>37</v>
      </c>
      <c r="D12" s="26">
        <f>D15+2*H7</f>
        <v>1.5</v>
      </c>
      <c r="F12" s="22" t="s">
        <v>51</v>
      </c>
      <c r="G12" s="5"/>
      <c r="H12" s="10">
        <f>EXP(-D6*(D13-D15))</f>
        <v>0.49262846980013547</v>
      </c>
    </row>
    <row r="13" spans="1:15" ht="16.2" thickBot="1" x14ac:dyDescent="0.3">
      <c r="B13" s="22" t="s">
        <v>42</v>
      </c>
      <c r="D13" s="26">
        <f>D15+3*H7</f>
        <v>2</v>
      </c>
      <c r="F13" s="11" t="s">
        <v>52</v>
      </c>
      <c r="G13" s="12"/>
      <c r="H13" s="13">
        <f>EXP(-D6*(D14-D15))</f>
        <v>0.38906844487723635</v>
      </c>
      <c r="J13" t="s">
        <v>19</v>
      </c>
      <c r="K13">
        <f ca="1">STDEV(S23:S1022)</f>
        <v>1.5611578716328032</v>
      </c>
    </row>
    <row r="14" spans="1:15" x14ac:dyDescent="0.25">
      <c r="B14" s="22" t="s">
        <v>43</v>
      </c>
      <c r="D14" s="26">
        <f>D15+4*H7</f>
        <v>2.5</v>
      </c>
      <c r="F14" s="16" t="s">
        <v>17</v>
      </c>
      <c r="G14" s="5"/>
      <c r="H14" s="29">
        <f ca="1">AVERAGE(S23:S1022)</f>
        <v>0.88050408024167004</v>
      </c>
    </row>
    <row r="15" spans="1:15" x14ac:dyDescent="0.25">
      <c r="B15" s="9" t="s">
        <v>1</v>
      </c>
      <c r="C15" s="5"/>
      <c r="D15" s="26">
        <v>0.5</v>
      </c>
      <c r="F15" s="16" t="s">
        <v>18</v>
      </c>
      <c r="G15" s="5"/>
      <c r="H15" s="10">
        <f ca="1">K13/(H16^0.5)</f>
        <v>4.9368146614604279E-2</v>
      </c>
    </row>
    <row r="16" spans="1:15" ht="13.8" thickBot="1" x14ac:dyDescent="0.3">
      <c r="B16" s="17" t="s">
        <v>7</v>
      </c>
      <c r="C16" s="12"/>
      <c r="D16" s="27">
        <v>10</v>
      </c>
      <c r="F16" s="19" t="s">
        <v>20</v>
      </c>
      <c r="G16" s="12"/>
      <c r="H16" s="18">
        <v>1000</v>
      </c>
    </row>
    <row r="17" spans="1:22" x14ac:dyDescent="0.25">
      <c r="N17" s="20" t="s">
        <v>21</v>
      </c>
      <c r="O17" s="20" t="s">
        <v>38</v>
      </c>
      <c r="P17" s="20" t="s">
        <v>39</v>
      </c>
      <c r="Q17" s="20" t="s">
        <v>40</v>
      </c>
      <c r="R17" s="20" t="s">
        <v>41</v>
      </c>
      <c r="S17" s="20" t="s">
        <v>23</v>
      </c>
    </row>
    <row r="18" spans="1:22" x14ac:dyDescent="0.25">
      <c r="B18" t="s">
        <v>2</v>
      </c>
      <c r="C18">
        <v>0</v>
      </c>
      <c r="D18">
        <f t="shared" ref="D18:M18" si="0">C18+$H$8</f>
        <v>0.05</v>
      </c>
      <c r="E18">
        <f t="shared" si="0"/>
        <v>0.1</v>
      </c>
      <c r="F18">
        <f t="shared" si="0"/>
        <v>0.15000000000000002</v>
      </c>
      <c r="G18">
        <f t="shared" si="0"/>
        <v>0.2</v>
      </c>
      <c r="H18">
        <f t="shared" si="0"/>
        <v>0.25</v>
      </c>
      <c r="I18">
        <f t="shared" si="0"/>
        <v>0.3</v>
      </c>
      <c r="J18">
        <f t="shared" si="0"/>
        <v>0.35</v>
      </c>
      <c r="K18">
        <f t="shared" si="0"/>
        <v>0.39999999999999997</v>
      </c>
      <c r="L18">
        <f t="shared" si="0"/>
        <v>0.44999999999999996</v>
      </c>
      <c r="M18">
        <f t="shared" si="0"/>
        <v>0.49999999999999994</v>
      </c>
    </row>
    <row r="19" spans="1:22" x14ac:dyDescent="0.25">
      <c r="B19" s="21" t="s">
        <v>24</v>
      </c>
      <c r="D19" s="4">
        <f ca="1">NORMINV(RAND(),0,1)</f>
        <v>-0.83250370153109543</v>
      </c>
      <c r="E19" s="4">
        <f t="shared" ref="E19:L19" ca="1" si="1">NORMINV(RAND(),0,1)</f>
        <v>0.18322793948755134</v>
      </c>
      <c r="F19" s="4">
        <f t="shared" ca="1" si="1"/>
        <v>0.26204588721157052</v>
      </c>
      <c r="G19" s="4">
        <f t="shared" ca="1" si="1"/>
        <v>0.77845243140473031</v>
      </c>
      <c r="H19" s="4">
        <f t="shared" ca="1" si="1"/>
        <v>0.67652536017703824</v>
      </c>
      <c r="I19" s="4">
        <f t="shared" ca="1" si="1"/>
        <v>-0.4984894985682331</v>
      </c>
      <c r="J19" s="4">
        <f t="shared" ca="1" si="1"/>
        <v>0.20388483790156897</v>
      </c>
      <c r="K19" s="4">
        <f t="shared" ca="1" si="1"/>
        <v>-1.8291029846295714</v>
      </c>
      <c r="L19" s="4">
        <f t="shared" ca="1" si="1"/>
        <v>-1.2671716831391677</v>
      </c>
      <c r="M19" s="4">
        <f ca="1">NORMINV(RAND(),0,1)</f>
        <v>-0.45596380005008541</v>
      </c>
    </row>
    <row r="20" spans="1:22" x14ac:dyDescent="0.25">
      <c r="B20" t="s">
        <v>6</v>
      </c>
      <c r="C20" s="4">
        <f>$H$6</f>
        <v>3.2921262866077932</v>
      </c>
      <c r="D20" s="4">
        <f t="shared" ref="D20:M20" ca="1" si="2">C20+$D$6*($H$5-C20)*$H$8+$D$9*($H$8^0.5)*D19</f>
        <v>3.2115720230961604</v>
      </c>
      <c r="E20" s="4">
        <f t="shared" ca="1" si="2"/>
        <v>3.2165006560641176</v>
      </c>
      <c r="F20" s="4">
        <f t="shared" ca="1" si="2"/>
        <v>3.2277986895276833</v>
      </c>
      <c r="G20" s="4">
        <f t="shared" ca="1" si="2"/>
        <v>3.2813237904372814</v>
      </c>
      <c r="H20" s="4">
        <f t="shared" ca="1" si="2"/>
        <v>3.3251983953169502</v>
      </c>
      <c r="I20" s="4">
        <f t="shared" ca="1" si="2"/>
        <v>3.2713487574883149</v>
      </c>
      <c r="J20" s="4">
        <f t="shared" ca="1" si="2"/>
        <v>3.2765664599539539</v>
      </c>
      <c r="K20" s="4">
        <f t="shared" ca="1" si="2"/>
        <v>3.1143719425965961</v>
      </c>
      <c r="L20" s="4">
        <f t="shared" ca="1" si="2"/>
        <v>3.0022450263173548</v>
      </c>
      <c r="M20" s="4">
        <f t="shared" ca="1" si="2"/>
        <v>2.9595164129756322</v>
      </c>
      <c r="N20" s="4">
        <f ca="1">EXP(M20)</f>
        <v>19.28864176287869</v>
      </c>
      <c r="O20" s="4">
        <f ca="1">EXP(($H$10*LN(N20))+(1-$H$10)*$H$5+(($D$9^2)/(4*$D$6))*(1-$H$10^2))</f>
        <v>19.088585609320099</v>
      </c>
      <c r="P20" s="4">
        <f ca="1">EXP(($H$11*LN(N20))+(1-$H$11)*$H$5+(($D$9^2)/(4*$D$6))*(1-$H$11^2))</f>
        <v>18.847413718406546</v>
      </c>
      <c r="Q20" s="4">
        <f ca="1">EXP($H$12*LN(N20)+(1-$H$12)*$H$5+$D$9^2/(4*$D$6)*(1-$H$12^2))</f>
        <v>18.607019751186026</v>
      </c>
      <c r="R20" s="4">
        <f ca="1">EXP($H$13*LN(N20)+(1-$H$13)*$H$5+$D$9^2/(4*$D$6)*(1-$H$13^2))</f>
        <v>18.387247869036329</v>
      </c>
      <c r="S20" s="3">
        <f ca="1">(MAX(0,O20-P20-$D$5))*$H$9</f>
        <v>0</v>
      </c>
    </row>
    <row r="21" spans="1:22" x14ac:dyDescent="0.25">
      <c r="P21" s="3"/>
      <c r="Q21" s="3"/>
      <c r="R21" s="3"/>
    </row>
    <row r="22" spans="1:22" ht="15.6" x14ac:dyDescent="0.35">
      <c r="C22" t="s">
        <v>25</v>
      </c>
      <c r="D22" t="s">
        <v>26</v>
      </c>
      <c r="E22" t="s">
        <v>27</v>
      </c>
      <c r="F22" t="s">
        <v>28</v>
      </c>
      <c r="G22" t="s">
        <v>29</v>
      </c>
      <c r="H22" t="s">
        <v>30</v>
      </c>
      <c r="I22" t="s">
        <v>31</v>
      </c>
      <c r="J22" t="s">
        <v>32</v>
      </c>
      <c r="K22" t="s">
        <v>33</v>
      </c>
      <c r="L22" t="s">
        <v>34</v>
      </c>
      <c r="M22" t="s">
        <v>35</v>
      </c>
      <c r="N22" s="20" t="s">
        <v>21</v>
      </c>
      <c r="O22" s="20" t="s">
        <v>38</v>
      </c>
      <c r="P22" s="20" t="s">
        <v>39</v>
      </c>
      <c r="Q22" s="20" t="s">
        <v>40</v>
      </c>
      <c r="R22" s="20" t="s">
        <v>41</v>
      </c>
      <c r="S22" s="20" t="s">
        <v>23</v>
      </c>
      <c r="U22" s="20"/>
      <c r="V22" s="20"/>
    </row>
    <row r="23" spans="1:22" x14ac:dyDescent="0.25">
      <c r="A23">
        <v>1</v>
      </c>
      <c r="C23" s="4">
        <f t="shared" ref="C23:C86" si="3">$H$6</f>
        <v>3.2921262866077932</v>
      </c>
      <c r="D23">
        <f t="shared" ref="D23:M23" ca="1" si="4">C23+$D$6*($H$5-C23)*$H$8+$D$9*($H$8^0.5)*(NORMINV(RAND(),0,1))</f>
        <v>3.1852731075047527</v>
      </c>
      <c r="E23">
        <f t="shared" ca="1" si="4"/>
        <v>3.1312794242441417</v>
      </c>
      <c r="F23">
        <f t="shared" ca="1" si="4"/>
        <v>3.0561756689954214</v>
      </c>
      <c r="G23">
        <f t="shared" ca="1" si="4"/>
        <v>3.1037931614283982</v>
      </c>
      <c r="H23">
        <f t="shared" ca="1" si="4"/>
        <v>3.0842743782905422</v>
      </c>
      <c r="I23">
        <f t="shared" ca="1" si="4"/>
        <v>3.0629741296350756</v>
      </c>
      <c r="J23">
        <f t="shared" ca="1" si="4"/>
        <v>2.8737829419484102</v>
      </c>
      <c r="K23">
        <f t="shared" ca="1" si="4"/>
        <v>2.8637299171465687</v>
      </c>
      <c r="L23">
        <f t="shared" ca="1" si="4"/>
        <v>2.8116197038343156</v>
      </c>
      <c r="M23">
        <f t="shared" ca="1" si="4"/>
        <v>3.0623957733183675</v>
      </c>
      <c r="N23">
        <f ca="1">EXP(M23)</f>
        <v>21.378714410538095</v>
      </c>
      <c r="O23">
        <f t="shared" ref="O23:O86" ca="1" si="5">EXP(($H$10*LN(N23))+(1-$H$10)*$H$5+(($D$9^2)/(4*$D$6))*(1-$H$10^2))</f>
        <v>20.704326226400777</v>
      </c>
      <c r="P23" s="4">
        <f t="shared" ref="P23:P86" ca="1" si="6">EXP(($H$11*LN(N23))+(1-$H$11)*$H$5+(($D$9^2)/(4*$D$6))*(1-$H$11^2))</f>
        <v>20.096527996136633</v>
      </c>
      <c r="Q23" s="4">
        <f ca="1">EXP($H$12*LN(N23)+(1-$H$12)*$H$5+$D$9^2/(4*$D$6)*(1-$H$12^2))</f>
        <v>19.574353555694685</v>
      </c>
      <c r="R23" s="4">
        <f ca="1">EXP($H$13*LN(N23)+(1-$H$13)*$H$5+$D$9^2/(4*$D$6)*(1-$H$13^2))</f>
        <v>19.138164570856496</v>
      </c>
      <c r="S23" s="3">
        <f ca="1">MAX(0,1/4*(SUM(O23:R23)-4*$D$5))*$H$9</f>
        <v>0</v>
      </c>
    </row>
    <row r="24" spans="1:22" x14ac:dyDescent="0.25">
      <c r="A24">
        <v>2</v>
      </c>
      <c r="C24" s="4">
        <f t="shared" si="3"/>
        <v>3.2921262866077932</v>
      </c>
      <c r="D24">
        <f t="shared" ref="D24:M24" ca="1" si="7">C24+$D$6*($H$5-C24)*$H$8+$D$9*($H$8^0.5)*(NORMINV(RAND(),0,1))</f>
        <v>3.3231926878551206</v>
      </c>
      <c r="E24">
        <f t="shared" ca="1" si="7"/>
        <v>3.2992699200956563</v>
      </c>
      <c r="F24">
        <f t="shared" ca="1" si="7"/>
        <v>3.4008814875493414</v>
      </c>
      <c r="G24">
        <f t="shared" ca="1" si="7"/>
        <v>3.3406823679876636</v>
      </c>
      <c r="H24">
        <f t="shared" ca="1" si="7"/>
        <v>3.3094828120268405</v>
      </c>
      <c r="I24">
        <f t="shared" ca="1" si="7"/>
        <v>3.2461504582642373</v>
      </c>
      <c r="J24">
        <f t="shared" ca="1" si="7"/>
        <v>3.1915993443873059</v>
      </c>
      <c r="K24">
        <f t="shared" ca="1" si="7"/>
        <v>3.1796638940389994</v>
      </c>
      <c r="L24">
        <f t="shared" ca="1" si="7"/>
        <v>3.1026767893425857</v>
      </c>
      <c r="M24">
        <f t="shared" ca="1" si="7"/>
        <v>3.0861887054086372</v>
      </c>
      <c r="N24">
        <f t="shared" ref="N24:N87" ca="1" si="8">EXP(M24)</f>
        <v>21.893476273897114</v>
      </c>
      <c r="O24">
        <f t="shared" ca="1" si="5"/>
        <v>21.097063766654291</v>
      </c>
      <c r="P24" s="4">
        <f t="shared" ca="1" si="6"/>
        <v>20.397003210390807</v>
      </c>
      <c r="Q24" s="4">
        <f t="shared" ref="Q24:Q87" ca="1" si="9">EXP($H$12*LN(N24)+(1-$H$12)*$H$5+$D$9^2/(4*$D$6)*(1-$H$12^2))</f>
        <v>19.805135902587072</v>
      </c>
      <c r="R24" s="4">
        <f t="shared" ref="R24:R87" ca="1" si="10">EXP($H$13*LN(N24)+(1-$H$13)*$H$5+$D$9^2/(4*$D$6)*(1-$H$13^2))</f>
        <v>19.316150618317085</v>
      </c>
      <c r="S24" s="3">
        <f t="shared" ref="S24:S87" ca="1" si="11">MAX(0,1/4*(SUM(O24:R24)-4*$D$5))*$H$9</f>
        <v>0</v>
      </c>
    </row>
    <row r="25" spans="1:22" x14ac:dyDescent="0.25">
      <c r="A25">
        <v>3</v>
      </c>
      <c r="C25" s="4">
        <f t="shared" si="3"/>
        <v>3.2921262866077932</v>
      </c>
      <c r="D25">
        <f t="shared" ref="D25:M25" ca="1" si="12">C25+$D$6*($H$5-C25)*$H$8+$D$9*($H$8^0.5)*(NORMINV(RAND(),0,1))</f>
        <v>3.243775429821194</v>
      </c>
      <c r="E25">
        <f t="shared" ca="1" si="12"/>
        <v>3.2862490697430253</v>
      </c>
      <c r="F25">
        <f t="shared" ca="1" si="12"/>
        <v>3.371853025837658</v>
      </c>
      <c r="G25">
        <f t="shared" ca="1" si="12"/>
        <v>3.3275254833381838</v>
      </c>
      <c r="H25">
        <f t="shared" ca="1" si="12"/>
        <v>3.3534642101965644</v>
      </c>
      <c r="I25">
        <f t="shared" ca="1" si="12"/>
        <v>3.4516021133685224</v>
      </c>
      <c r="J25">
        <f t="shared" ca="1" si="12"/>
        <v>3.4154856772201345</v>
      </c>
      <c r="K25">
        <f t="shared" ca="1" si="12"/>
        <v>3.4503784427775552</v>
      </c>
      <c r="L25">
        <f t="shared" ca="1" si="12"/>
        <v>3.5340418722767706</v>
      </c>
      <c r="M25">
        <f t="shared" ca="1" si="12"/>
        <v>3.4783932379881106</v>
      </c>
      <c r="N25">
        <f t="shared" ca="1" si="8"/>
        <v>32.407608905458723</v>
      </c>
      <c r="O25">
        <f t="shared" ca="1" si="5"/>
        <v>28.757236297587507</v>
      </c>
      <c r="P25" s="4">
        <f t="shared" ca="1" si="6"/>
        <v>26.050239019927901</v>
      </c>
      <c r="Q25" s="4">
        <f t="shared" ca="1" si="9"/>
        <v>24.026380443156974</v>
      </c>
      <c r="R25" s="4">
        <f t="shared" ca="1" si="10"/>
        <v>22.500464943196651</v>
      </c>
      <c r="S25" s="3">
        <f t="shared" ca="1" si="11"/>
        <v>3.1709995523123222</v>
      </c>
    </row>
    <row r="26" spans="1:22" x14ac:dyDescent="0.25">
      <c r="A26">
        <v>4</v>
      </c>
      <c r="C26" s="4">
        <f t="shared" si="3"/>
        <v>3.2921262866077932</v>
      </c>
      <c r="D26">
        <f t="shared" ref="D26:M26" ca="1" si="13">C26+$D$6*($H$5-C26)*$H$8+$D$9*($H$8^0.5)*(NORMINV(RAND(),0,1))</f>
        <v>3.2620536635518413</v>
      </c>
      <c r="E26">
        <f t="shared" ca="1" si="13"/>
        <v>3.2271091037331776</v>
      </c>
      <c r="F26">
        <f t="shared" ca="1" si="13"/>
        <v>3.0695072005946593</v>
      </c>
      <c r="G26">
        <f t="shared" ca="1" si="13"/>
        <v>3.1710118119172663</v>
      </c>
      <c r="H26">
        <f t="shared" ca="1" si="13"/>
        <v>3.1392494718799377</v>
      </c>
      <c r="I26">
        <f t="shared" ca="1" si="13"/>
        <v>3.0998031122526801</v>
      </c>
      <c r="J26">
        <f t="shared" ca="1" si="13"/>
        <v>3.1277676579675653</v>
      </c>
      <c r="K26">
        <f t="shared" ca="1" si="13"/>
        <v>3.2466946642390582</v>
      </c>
      <c r="L26">
        <f t="shared" ca="1" si="13"/>
        <v>3.3467622163616424</v>
      </c>
      <c r="M26">
        <f t="shared" ca="1" si="13"/>
        <v>3.2503651847982429</v>
      </c>
      <c r="N26">
        <f ca="1">EXP(M26)</f>
        <v>25.799759877180744</v>
      </c>
      <c r="O26">
        <f t="shared" ca="1" si="5"/>
        <v>24.017849506515869</v>
      </c>
      <c r="P26" s="4">
        <f t="shared" ca="1" si="6"/>
        <v>22.596468756676416</v>
      </c>
      <c r="Q26" s="4">
        <f t="shared" ca="1" si="9"/>
        <v>21.473493217249175</v>
      </c>
      <c r="R26" s="4">
        <f t="shared" ca="1" si="10"/>
        <v>20.590245682504627</v>
      </c>
      <c r="S26" s="3">
        <f t="shared" ca="1" si="11"/>
        <v>0.16124698122194889</v>
      </c>
    </row>
    <row r="27" spans="1:22" x14ac:dyDescent="0.25">
      <c r="A27">
        <v>5</v>
      </c>
      <c r="C27" s="4">
        <f t="shared" si="3"/>
        <v>3.2921262866077932</v>
      </c>
      <c r="D27">
        <f t="shared" ref="D27:M27" ca="1" si="14">C27+$D$6*($H$5-C27)*$H$8+$D$9*($H$8^0.5)*(NORMINV(RAND(),0,1))</f>
        <v>3.2152341247806291</v>
      </c>
      <c r="E27">
        <f t="shared" ca="1" si="14"/>
        <v>3.118230034382627</v>
      </c>
      <c r="F27">
        <f t="shared" ca="1" si="14"/>
        <v>3.1023726963632186</v>
      </c>
      <c r="G27">
        <f t="shared" ca="1" si="14"/>
        <v>3.1139948131058963</v>
      </c>
      <c r="H27">
        <f t="shared" ca="1" si="14"/>
        <v>3.0805918700850485</v>
      </c>
      <c r="I27">
        <f t="shared" ca="1" si="14"/>
        <v>2.9783814010433152</v>
      </c>
      <c r="J27">
        <f t="shared" ca="1" si="14"/>
        <v>3.0290868155882831</v>
      </c>
      <c r="K27">
        <f t="shared" ca="1" si="14"/>
        <v>2.9616988942220859</v>
      </c>
      <c r="L27">
        <f t="shared" ca="1" si="14"/>
        <v>2.785268362156907</v>
      </c>
      <c r="M27">
        <f t="shared" ca="1" si="14"/>
        <v>2.9305074718789026</v>
      </c>
      <c r="N27">
        <f t="shared" ca="1" si="8"/>
        <v>18.737136654358299</v>
      </c>
      <c r="O27">
        <f t="shared" ca="1" si="5"/>
        <v>18.65622449116827</v>
      </c>
      <c r="P27" s="4">
        <f t="shared" ca="1" si="6"/>
        <v>18.509447405391107</v>
      </c>
      <c r="Q27" s="4">
        <f t="shared" ca="1" si="9"/>
        <v>18.34300467566722</v>
      </c>
      <c r="R27" s="4">
        <f t="shared" ca="1" si="10"/>
        <v>18.180887594702842</v>
      </c>
      <c r="S27" s="3">
        <f t="shared" ca="1" si="11"/>
        <v>0</v>
      </c>
    </row>
    <row r="28" spans="1:22" x14ac:dyDescent="0.25">
      <c r="A28">
        <v>6</v>
      </c>
      <c r="C28" s="4">
        <f t="shared" si="3"/>
        <v>3.2921262866077932</v>
      </c>
      <c r="D28">
        <f t="shared" ref="D28:M28" ca="1" si="15">C28+$D$6*($H$5-C28)*$H$8+$D$9*($H$8^0.5)*(NORMINV(RAND(),0,1))</f>
        <v>3.2214493884528492</v>
      </c>
      <c r="E28">
        <f t="shared" ca="1" si="15"/>
        <v>3.2037326212858592</v>
      </c>
      <c r="F28">
        <f t="shared" ca="1" si="15"/>
        <v>3.3138854176349004</v>
      </c>
      <c r="G28">
        <f t="shared" ca="1" si="15"/>
        <v>3.2580764672013367</v>
      </c>
      <c r="H28">
        <f t="shared" ca="1" si="15"/>
        <v>3.2688206471500885</v>
      </c>
      <c r="I28">
        <f t="shared" ca="1" si="15"/>
        <v>3.2420695444786527</v>
      </c>
      <c r="J28">
        <f t="shared" ca="1" si="15"/>
        <v>3.2682339264297227</v>
      </c>
      <c r="K28">
        <f t="shared" ca="1" si="15"/>
        <v>3.1957454706661363</v>
      </c>
      <c r="L28">
        <f t="shared" ca="1" si="15"/>
        <v>3.212140094383038</v>
      </c>
      <c r="M28">
        <f t="shared" ca="1" si="15"/>
        <v>3.0766447891681237</v>
      </c>
      <c r="N28">
        <f t="shared" ca="1" si="8"/>
        <v>21.685520703886535</v>
      </c>
      <c r="O28">
        <f t="shared" ca="1" si="5"/>
        <v>20.938640342462698</v>
      </c>
      <c r="P28" s="4">
        <f t="shared" ca="1" si="6"/>
        <v>20.275939511014691</v>
      </c>
      <c r="Q28" s="4">
        <f t="shared" ca="1" si="9"/>
        <v>19.712238533988788</v>
      </c>
      <c r="R28" s="4">
        <f t="shared" ca="1" si="10"/>
        <v>19.244558181998979</v>
      </c>
      <c r="S28" s="3">
        <f t="shared" ca="1" si="11"/>
        <v>0</v>
      </c>
    </row>
    <row r="29" spans="1:22" x14ac:dyDescent="0.25">
      <c r="A29">
        <v>7</v>
      </c>
      <c r="C29" s="4">
        <f t="shared" si="3"/>
        <v>3.2921262866077932</v>
      </c>
      <c r="D29">
        <f t="shared" ref="D29:M29" ca="1" si="16">C29+$D$6*($H$5-C29)*$H$8+$D$9*($H$8^0.5)*(NORMINV(RAND(),0,1))</f>
        <v>3.2647681054482436</v>
      </c>
      <c r="E29">
        <f t="shared" ca="1" si="16"/>
        <v>3.0202048697580617</v>
      </c>
      <c r="F29">
        <f t="shared" ca="1" si="16"/>
        <v>3.0907184423751621</v>
      </c>
      <c r="G29">
        <f t="shared" ca="1" si="16"/>
        <v>2.9726566420308456</v>
      </c>
      <c r="H29">
        <f t="shared" ca="1" si="16"/>
        <v>2.9973388506930987</v>
      </c>
      <c r="I29">
        <f t="shared" ca="1" si="16"/>
        <v>2.8663137617115191</v>
      </c>
      <c r="J29">
        <f t="shared" ca="1" si="16"/>
        <v>2.8712610093339372</v>
      </c>
      <c r="K29">
        <f t="shared" ca="1" si="16"/>
        <v>2.7778277884743758</v>
      </c>
      <c r="L29">
        <f t="shared" ca="1" si="16"/>
        <v>2.8852511609660496</v>
      </c>
      <c r="M29">
        <f t="shared" ca="1" si="16"/>
        <v>2.9978863904719937</v>
      </c>
      <c r="N29">
        <f t="shared" ca="1" si="8"/>
        <v>20.043128773893553</v>
      </c>
      <c r="O29">
        <f t="shared" ca="1" si="5"/>
        <v>19.675897529362757</v>
      </c>
      <c r="P29" s="4">
        <f t="shared" ca="1" si="6"/>
        <v>19.303937863312143</v>
      </c>
      <c r="Q29" s="4">
        <f t="shared" ca="1" si="9"/>
        <v>18.962077408762983</v>
      </c>
      <c r="R29" s="4">
        <f t="shared" ca="1" si="10"/>
        <v>18.663801910759243</v>
      </c>
      <c r="S29" s="3">
        <f t="shared" ca="1" si="11"/>
        <v>0</v>
      </c>
    </row>
    <row r="30" spans="1:22" x14ac:dyDescent="0.25">
      <c r="A30">
        <v>8</v>
      </c>
      <c r="C30" s="4">
        <f t="shared" si="3"/>
        <v>3.2921262866077932</v>
      </c>
      <c r="D30">
        <f t="shared" ref="D30:M30" ca="1" si="17">C30+$D$6*($H$5-C30)*$H$8+$D$9*($H$8^0.5)*(NORMINV(RAND(),0,1))</f>
        <v>3.4292084080393281</v>
      </c>
      <c r="E30">
        <f t="shared" ca="1" si="17"/>
        <v>3.4816743353187238</v>
      </c>
      <c r="F30">
        <f t="shared" ca="1" si="17"/>
        <v>3.4389360325125424</v>
      </c>
      <c r="G30">
        <f t="shared" ca="1" si="17"/>
        <v>3.3809025826551022</v>
      </c>
      <c r="H30">
        <f t="shared" ca="1" si="17"/>
        <v>3.440128814160603</v>
      </c>
      <c r="I30">
        <f t="shared" ca="1" si="17"/>
        <v>3.4544563545363847</v>
      </c>
      <c r="J30">
        <f t="shared" ca="1" si="17"/>
        <v>3.3994932716709321</v>
      </c>
      <c r="K30">
        <f t="shared" ca="1" si="17"/>
        <v>3.3867737979419075</v>
      </c>
      <c r="L30">
        <f t="shared" ca="1" si="17"/>
        <v>3.3651004609601762</v>
      </c>
      <c r="M30">
        <f t="shared" ca="1" si="17"/>
        <v>3.3139666521251101</v>
      </c>
      <c r="N30">
        <f t="shared" ca="1" si="8"/>
        <v>27.493968466486379</v>
      </c>
      <c r="O30">
        <f t="shared" ca="1" si="5"/>
        <v>25.255109535337873</v>
      </c>
      <c r="P30" s="4">
        <f t="shared" ca="1" si="6"/>
        <v>23.510926793876116</v>
      </c>
      <c r="Q30" s="4">
        <f t="shared" ca="1" si="9"/>
        <v>22.156949499303273</v>
      </c>
      <c r="R30" s="4">
        <f t="shared" ca="1" si="10"/>
        <v>21.106114327962842</v>
      </c>
      <c r="S30" s="3">
        <f t="shared" ca="1" si="11"/>
        <v>0.95814965577607503</v>
      </c>
    </row>
    <row r="31" spans="1:22" x14ac:dyDescent="0.25">
      <c r="A31">
        <v>9</v>
      </c>
      <c r="C31" s="4">
        <f t="shared" si="3"/>
        <v>3.2921262866077932</v>
      </c>
      <c r="D31">
        <f t="shared" ref="D31:M31" ca="1" si="18">C31+$D$6*($H$5-C31)*$H$8+$D$9*($H$8^0.5)*(NORMINV(RAND(),0,1))</f>
        <v>3.1446320673221759</v>
      </c>
      <c r="E31">
        <f t="shared" ca="1" si="18"/>
        <v>3.0347816130969352</v>
      </c>
      <c r="F31">
        <f t="shared" ca="1" si="18"/>
        <v>3.0499385416007265</v>
      </c>
      <c r="G31">
        <f t="shared" ca="1" si="18"/>
        <v>3.2694172192914981</v>
      </c>
      <c r="H31">
        <f t="shared" ca="1" si="18"/>
        <v>3.2418793159134349</v>
      </c>
      <c r="I31">
        <f t="shared" ca="1" si="18"/>
        <v>3.2391702899261277</v>
      </c>
      <c r="J31">
        <f t="shared" ca="1" si="18"/>
        <v>3.2002383401037782</v>
      </c>
      <c r="K31">
        <f t="shared" ca="1" si="18"/>
        <v>3.2888040928343556</v>
      </c>
      <c r="L31">
        <f t="shared" ca="1" si="18"/>
        <v>3.2063172859285212</v>
      </c>
      <c r="M31">
        <f t="shared" ca="1" si="18"/>
        <v>3.2090634596102401</v>
      </c>
      <c r="N31">
        <f t="shared" ca="1" si="8"/>
        <v>24.755890473091529</v>
      </c>
      <c r="O31">
        <f t="shared" ca="1" si="5"/>
        <v>23.247043879984325</v>
      </c>
      <c r="P31" s="4">
        <f t="shared" ca="1" si="6"/>
        <v>22.021770851236429</v>
      </c>
      <c r="Q31" s="4">
        <f t="shared" ca="1" si="9"/>
        <v>21.04099957848042</v>
      </c>
      <c r="R31" s="4">
        <f t="shared" ca="1" si="10"/>
        <v>20.262021163160519</v>
      </c>
      <c r="S31" s="3">
        <f t="shared" ca="1" si="11"/>
        <v>0</v>
      </c>
    </row>
    <row r="32" spans="1:22" x14ac:dyDescent="0.25">
      <c r="A32">
        <v>10</v>
      </c>
      <c r="C32" s="4">
        <f t="shared" si="3"/>
        <v>3.2921262866077932</v>
      </c>
      <c r="D32">
        <f t="shared" ref="D32:M32" ca="1" si="19">C32+$D$6*($H$5-C32)*$H$8+$D$9*($H$8^0.5)*(NORMINV(RAND(),0,1))</f>
        <v>3.2475289296905534</v>
      </c>
      <c r="E32">
        <f t="shared" ca="1" si="19"/>
        <v>3.2316132645848392</v>
      </c>
      <c r="F32">
        <f t="shared" ca="1" si="19"/>
        <v>3.2568574741494634</v>
      </c>
      <c r="G32">
        <f t="shared" ca="1" si="19"/>
        <v>3.3346291274020938</v>
      </c>
      <c r="H32">
        <f t="shared" ca="1" si="19"/>
        <v>3.3712622791383997</v>
      </c>
      <c r="I32">
        <f t="shared" ca="1" si="19"/>
        <v>3.2970335004023439</v>
      </c>
      <c r="J32">
        <f t="shared" ca="1" si="19"/>
        <v>3.328487015295595</v>
      </c>
      <c r="K32">
        <f t="shared" ca="1" si="19"/>
        <v>3.2695728116443212</v>
      </c>
      <c r="L32">
        <f t="shared" ca="1" si="19"/>
        <v>3.1684908721862848</v>
      </c>
      <c r="M32">
        <f t="shared" ca="1" si="19"/>
        <v>3.1567154500280181</v>
      </c>
      <c r="N32">
        <f t="shared" ca="1" si="8"/>
        <v>23.49330413274048</v>
      </c>
      <c r="O32">
        <f t="shared" ca="1" si="5"/>
        <v>22.305527834792915</v>
      </c>
      <c r="P32" s="4">
        <f t="shared" ca="1" si="6"/>
        <v>21.314323112456094</v>
      </c>
      <c r="Q32" s="4">
        <f t="shared" ca="1" si="9"/>
        <v>20.505328421420472</v>
      </c>
      <c r="R32" s="4">
        <f t="shared" ca="1" si="10"/>
        <v>19.853519504433429</v>
      </c>
      <c r="S32" s="3">
        <f t="shared" ca="1" si="11"/>
        <v>0</v>
      </c>
    </row>
    <row r="33" spans="1:19" x14ac:dyDescent="0.25">
      <c r="A33">
        <v>11</v>
      </c>
      <c r="C33" s="4">
        <f t="shared" si="3"/>
        <v>3.2921262866077932</v>
      </c>
      <c r="D33">
        <f t="shared" ref="D33:M33" ca="1" si="20">C33+$D$6*($H$5-C33)*$H$8+$D$9*($H$8^0.5)*(NORMINV(RAND(),0,1))</f>
        <v>3.3725376043142763</v>
      </c>
      <c r="E33">
        <f t="shared" ca="1" si="20"/>
        <v>3.4143226157725444</v>
      </c>
      <c r="F33">
        <f t="shared" ca="1" si="20"/>
        <v>3.4425800235163861</v>
      </c>
      <c r="G33">
        <f t="shared" ca="1" si="20"/>
        <v>3.437766578874768</v>
      </c>
      <c r="H33">
        <f t="shared" ca="1" si="20"/>
        <v>3.5099558989275761</v>
      </c>
      <c r="I33">
        <f t="shared" ca="1" si="20"/>
        <v>3.5121525131402502</v>
      </c>
      <c r="J33">
        <f t="shared" ca="1" si="20"/>
        <v>3.4605127764684092</v>
      </c>
      <c r="K33">
        <f t="shared" ca="1" si="20"/>
        <v>3.4230232242714886</v>
      </c>
      <c r="L33">
        <f t="shared" ca="1" si="20"/>
        <v>3.3089646848754244</v>
      </c>
      <c r="M33">
        <f t="shared" ca="1" si="20"/>
        <v>3.244703073414374</v>
      </c>
      <c r="N33">
        <f t="shared" ca="1" si="8"/>
        <v>25.654091547404231</v>
      </c>
      <c r="O33">
        <f t="shared" ca="1" si="5"/>
        <v>23.910685646811146</v>
      </c>
      <c r="P33" s="4">
        <f t="shared" ca="1" si="6"/>
        <v>22.51680417099022</v>
      </c>
      <c r="Q33" s="4">
        <f t="shared" ca="1" si="9"/>
        <v>21.413680289234826</v>
      </c>
      <c r="R33" s="4">
        <f t="shared" ca="1" si="10"/>
        <v>20.544936349423828</v>
      </c>
      <c r="S33" s="3">
        <f t="shared" ca="1" si="11"/>
        <v>9.1818955593620355E-2</v>
      </c>
    </row>
    <row r="34" spans="1:19" x14ac:dyDescent="0.25">
      <c r="A34">
        <v>12</v>
      </c>
      <c r="C34" s="4">
        <f t="shared" si="3"/>
        <v>3.2921262866077932</v>
      </c>
      <c r="D34">
        <f t="shared" ref="D34:M34" ca="1" si="21">C34+$D$6*($H$5-C34)*$H$8+$D$9*($H$8^0.5)*(NORMINV(RAND(),0,1))</f>
        <v>3.2596061193232932</v>
      </c>
      <c r="E34">
        <f t="shared" ca="1" si="21"/>
        <v>3.0038788548933804</v>
      </c>
      <c r="F34">
        <f t="shared" ca="1" si="21"/>
        <v>3.0699844152203224</v>
      </c>
      <c r="G34">
        <f t="shared" ca="1" si="21"/>
        <v>3.033433949751823</v>
      </c>
      <c r="H34">
        <f t="shared" ca="1" si="21"/>
        <v>3.0874328595505633</v>
      </c>
      <c r="I34">
        <f t="shared" ca="1" si="21"/>
        <v>3.039100564335687</v>
      </c>
      <c r="J34">
        <f t="shared" ca="1" si="21"/>
        <v>3.0613650768663709</v>
      </c>
      <c r="K34">
        <f t="shared" ca="1" si="21"/>
        <v>2.8514512843287174</v>
      </c>
      <c r="L34">
        <f t="shared" ca="1" si="21"/>
        <v>2.8337944966348494</v>
      </c>
      <c r="M34">
        <f t="shared" ca="1" si="21"/>
        <v>2.7991082075968556</v>
      </c>
      <c r="N34">
        <f t="shared" ca="1" si="8"/>
        <v>16.429988097252675</v>
      </c>
      <c r="O34">
        <f t="shared" ca="1" si="5"/>
        <v>16.817218021118283</v>
      </c>
      <c r="P34" s="4">
        <f t="shared" ca="1" si="6"/>
        <v>17.052904133020526</v>
      </c>
      <c r="Q34" s="4">
        <f t="shared" ca="1" si="9"/>
        <v>17.193256908327658</v>
      </c>
      <c r="R34" s="4">
        <f t="shared" ca="1" si="10"/>
        <v>17.274779452908081</v>
      </c>
      <c r="S34" s="3">
        <f t="shared" ca="1" si="11"/>
        <v>0</v>
      </c>
    </row>
    <row r="35" spans="1:19" x14ac:dyDescent="0.25">
      <c r="A35">
        <v>13</v>
      </c>
      <c r="C35" s="4">
        <f t="shared" si="3"/>
        <v>3.2921262866077932</v>
      </c>
      <c r="D35">
        <f t="shared" ref="D35:M35" ca="1" si="22">C35+$D$6*($H$5-C35)*$H$8+$D$9*($H$8^0.5)*(NORMINV(RAND(),0,1))</f>
        <v>3.320519594984022</v>
      </c>
      <c r="E35">
        <f t="shared" ca="1" si="22"/>
        <v>3.3211781067745689</v>
      </c>
      <c r="F35">
        <f t="shared" ca="1" si="22"/>
        <v>3.4188019422923963</v>
      </c>
      <c r="G35">
        <f t="shared" ca="1" si="22"/>
        <v>3.5330439925094486</v>
      </c>
      <c r="H35">
        <f t="shared" ca="1" si="22"/>
        <v>3.5869187047235735</v>
      </c>
      <c r="I35">
        <f t="shared" ca="1" si="22"/>
        <v>3.6263076859008563</v>
      </c>
      <c r="J35">
        <f t="shared" ca="1" si="22"/>
        <v>3.5860080456993702</v>
      </c>
      <c r="K35">
        <f t="shared" ca="1" si="22"/>
        <v>3.7012400951590942</v>
      </c>
      <c r="L35">
        <f t="shared" ca="1" si="22"/>
        <v>3.5477283816204124</v>
      </c>
      <c r="M35">
        <f t="shared" ca="1" si="22"/>
        <v>3.5189006033762746</v>
      </c>
      <c r="N35">
        <f t="shared" ca="1" si="8"/>
        <v>33.747306386943954</v>
      </c>
      <c r="O35">
        <f t="shared" ca="1" si="5"/>
        <v>29.692110393888498</v>
      </c>
      <c r="P35" s="4">
        <f t="shared" ca="1" si="6"/>
        <v>26.716826022943774</v>
      </c>
      <c r="Q35" s="4">
        <f t="shared" ca="1" si="9"/>
        <v>24.510644516193988</v>
      </c>
      <c r="R35" s="4">
        <f t="shared" ca="1" si="10"/>
        <v>22.857884460443724</v>
      </c>
      <c r="S35" s="3">
        <f t="shared" ca="1" si="11"/>
        <v>3.751997331577599</v>
      </c>
    </row>
    <row r="36" spans="1:19" x14ac:dyDescent="0.25">
      <c r="A36">
        <v>14</v>
      </c>
      <c r="C36" s="4">
        <f t="shared" si="3"/>
        <v>3.2921262866077932</v>
      </c>
      <c r="D36">
        <f t="shared" ref="D36:M36" ca="1" si="23">C36+$D$6*($H$5-C36)*$H$8+$D$9*($H$8^0.5)*(NORMINV(RAND(),0,1))</f>
        <v>3.2828764526857883</v>
      </c>
      <c r="E36">
        <f t="shared" ca="1" si="23"/>
        <v>3.0486508261540526</v>
      </c>
      <c r="F36">
        <f t="shared" ca="1" si="23"/>
        <v>3.2275248409359731</v>
      </c>
      <c r="G36">
        <f t="shared" ca="1" si="23"/>
        <v>3.1679237875446944</v>
      </c>
      <c r="H36">
        <f t="shared" ca="1" si="23"/>
        <v>3.150065760946279</v>
      </c>
      <c r="I36">
        <f t="shared" ca="1" si="23"/>
        <v>3.1154140503244636</v>
      </c>
      <c r="J36">
        <f t="shared" ca="1" si="23"/>
        <v>3.0038780981908486</v>
      </c>
      <c r="K36">
        <f t="shared" ca="1" si="23"/>
        <v>3.0030962956070106</v>
      </c>
      <c r="L36">
        <f t="shared" ca="1" si="23"/>
        <v>2.9336277024791282</v>
      </c>
      <c r="M36">
        <f t="shared" ca="1" si="23"/>
        <v>2.871658716662794</v>
      </c>
      <c r="N36">
        <f t="shared" ca="1" si="8"/>
        <v>17.66629729195331</v>
      </c>
      <c r="O36">
        <f t="shared" ca="1" si="5"/>
        <v>17.808969479599948</v>
      </c>
      <c r="P36" s="4">
        <f t="shared" ca="1" si="6"/>
        <v>17.842337681059593</v>
      </c>
      <c r="Q36" s="4">
        <f t="shared" ca="1" si="9"/>
        <v>17.818864741066346</v>
      </c>
      <c r="R36" s="4">
        <f t="shared" ca="1" si="10"/>
        <v>17.76934384255021</v>
      </c>
      <c r="S36" s="3">
        <f t="shared" ca="1" si="11"/>
        <v>0</v>
      </c>
    </row>
    <row r="37" spans="1:19" x14ac:dyDescent="0.25">
      <c r="A37">
        <v>15</v>
      </c>
      <c r="C37" s="4">
        <f t="shared" si="3"/>
        <v>3.2921262866077932</v>
      </c>
      <c r="D37">
        <f t="shared" ref="D37:M37" ca="1" si="24">C37+$D$6*($H$5-C37)*$H$8+$D$9*($H$8^0.5)*(NORMINV(RAND(),0,1))</f>
        <v>3.3038915802722788</v>
      </c>
      <c r="E37">
        <f t="shared" ca="1" si="24"/>
        <v>3.0813659010977852</v>
      </c>
      <c r="F37">
        <f t="shared" ca="1" si="24"/>
        <v>3.0615171461059631</v>
      </c>
      <c r="G37">
        <f t="shared" ca="1" si="24"/>
        <v>3.2234880337237315</v>
      </c>
      <c r="H37">
        <f t="shared" ca="1" si="24"/>
        <v>3.1822854605181878</v>
      </c>
      <c r="I37">
        <f t="shared" ca="1" si="24"/>
        <v>3.3101781597288382</v>
      </c>
      <c r="J37">
        <f t="shared" ca="1" si="24"/>
        <v>3.2519385262309015</v>
      </c>
      <c r="K37">
        <f t="shared" ca="1" si="24"/>
        <v>3.0756902925471969</v>
      </c>
      <c r="L37">
        <f t="shared" ca="1" si="24"/>
        <v>3.2335585067161254</v>
      </c>
      <c r="M37">
        <f t="shared" ca="1" si="24"/>
        <v>3.1783986263322901</v>
      </c>
      <c r="N37">
        <f t="shared" ca="1" si="8"/>
        <v>24.008276530399495</v>
      </c>
      <c r="O37">
        <f t="shared" ca="1" si="5"/>
        <v>22.690798418848772</v>
      </c>
      <c r="P37" s="4">
        <f t="shared" ca="1" si="6"/>
        <v>21.604556698591143</v>
      </c>
      <c r="Q37" s="4">
        <f t="shared" ca="1" si="9"/>
        <v>20.72553521569769</v>
      </c>
      <c r="R37" s="4">
        <f t="shared" ca="1" si="10"/>
        <v>20.021717033339559</v>
      </c>
      <c r="S37" s="3">
        <f t="shared" ca="1" si="11"/>
        <v>0</v>
      </c>
    </row>
    <row r="38" spans="1:19" x14ac:dyDescent="0.25">
      <c r="A38">
        <v>16</v>
      </c>
      <c r="C38" s="4">
        <f t="shared" si="3"/>
        <v>3.2921262866077932</v>
      </c>
      <c r="D38">
        <f t="shared" ref="D38:M38" ca="1" si="25">C38+$D$6*($H$5-C38)*$H$8+$D$9*($H$8^0.5)*(NORMINV(RAND(),0,1))</f>
        <v>3.1806618492349208</v>
      </c>
      <c r="E38">
        <f t="shared" ca="1" si="25"/>
        <v>3.2604846779785683</v>
      </c>
      <c r="F38">
        <f t="shared" ca="1" si="25"/>
        <v>3.2342742869081809</v>
      </c>
      <c r="G38">
        <f t="shared" ca="1" si="25"/>
        <v>3.2866935715911656</v>
      </c>
      <c r="H38">
        <f t="shared" ca="1" si="25"/>
        <v>3.1613188844529545</v>
      </c>
      <c r="I38">
        <f t="shared" ca="1" si="25"/>
        <v>3.0142635112421408</v>
      </c>
      <c r="J38">
        <f t="shared" ca="1" si="25"/>
        <v>2.9928453691467651</v>
      </c>
      <c r="K38">
        <f t="shared" ca="1" si="25"/>
        <v>2.8921122373992882</v>
      </c>
      <c r="L38">
        <f t="shared" ca="1" si="25"/>
        <v>2.8530031058827889</v>
      </c>
      <c r="M38">
        <f t="shared" ca="1" si="25"/>
        <v>2.7720763708302876</v>
      </c>
      <c r="N38">
        <f t="shared" ca="1" si="8"/>
        <v>15.99180447712123</v>
      </c>
      <c r="O38">
        <f t="shared" ca="1" si="5"/>
        <v>16.4619889206799</v>
      </c>
      <c r="P38" s="4">
        <f t="shared" ca="1" si="6"/>
        <v>16.767782157008522</v>
      </c>
      <c r="Q38" s="4">
        <f t="shared" ca="1" si="9"/>
        <v>16.965818006190229</v>
      </c>
      <c r="R38" s="4">
        <f t="shared" ca="1" si="10"/>
        <v>17.094048603430153</v>
      </c>
      <c r="S38" s="3">
        <f t="shared" ca="1" si="11"/>
        <v>0</v>
      </c>
    </row>
    <row r="39" spans="1:19" x14ac:dyDescent="0.25">
      <c r="A39">
        <v>17</v>
      </c>
      <c r="C39" s="4">
        <f t="shared" si="3"/>
        <v>3.2921262866077932</v>
      </c>
      <c r="D39">
        <f t="shared" ref="D39:M39" ca="1" si="26">C39+$D$6*($H$5-C39)*$H$8+$D$9*($H$8^0.5)*(NORMINV(RAND(),0,1))</f>
        <v>3.4676790921426202</v>
      </c>
      <c r="E39">
        <f t="shared" ca="1" si="26"/>
        <v>3.3667768935942513</v>
      </c>
      <c r="F39">
        <f t="shared" ca="1" si="26"/>
        <v>3.3421590437268716</v>
      </c>
      <c r="G39">
        <f t="shared" ca="1" si="26"/>
        <v>3.3614530535897864</v>
      </c>
      <c r="H39">
        <f t="shared" ca="1" si="26"/>
        <v>3.4723938721888028</v>
      </c>
      <c r="I39">
        <f t="shared" ca="1" si="26"/>
        <v>3.4312575354642147</v>
      </c>
      <c r="J39">
        <f t="shared" ca="1" si="26"/>
        <v>3.2851801364145334</v>
      </c>
      <c r="K39">
        <f t="shared" ca="1" si="26"/>
        <v>3.2993121770942229</v>
      </c>
      <c r="L39">
        <f t="shared" ca="1" si="26"/>
        <v>3.2143151573865256</v>
      </c>
      <c r="M39">
        <f t="shared" ca="1" si="26"/>
        <v>3.2823733664756598</v>
      </c>
      <c r="N39">
        <f t="shared" ca="1" si="8"/>
        <v>26.638921656029876</v>
      </c>
      <c r="O39">
        <f t="shared" ca="1" si="5"/>
        <v>24.632746755789288</v>
      </c>
      <c r="P39" s="4">
        <f t="shared" ca="1" si="6"/>
        <v>23.052145840192861</v>
      </c>
      <c r="Q39" s="4">
        <f t="shared" ca="1" si="9"/>
        <v>21.814773908082646</v>
      </c>
      <c r="R39" s="4">
        <f t="shared" ca="1" si="10"/>
        <v>20.848266984993387</v>
      </c>
      <c r="S39" s="3">
        <f t="shared" ca="1" si="11"/>
        <v>0.5583558553906911</v>
      </c>
    </row>
    <row r="40" spans="1:19" x14ac:dyDescent="0.25">
      <c r="A40">
        <v>18</v>
      </c>
      <c r="C40" s="4">
        <f t="shared" si="3"/>
        <v>3.2921262866077932</v>
      </c>
      <c r="D40">
        <f t="shared" ref="D40:M40" ca="1" si="27">C40+$D$6*($H$5-C40)*$H$8+$D$9*($H$8^0.5)*(NORMINV(RAND(),0,1))</f>
        <v>3.2270865141694673</v>
      </c>
      <c r="E40">
        <f t="shared" ca="1" si="27"/>
        <v>3.2610415201009615</v>
      </c>
      <c r="F40">
        <f t="shared" ca="1" si="27"/>
        <v>3.2266642778360386</v>
      </c>
      <c r="G40">
        <f t="shared" ca="1" si="27"/>
        <v>3.3185350971389638</v>
      </c>
      <c r="H40">
        <f t="shared" ca="1" si="27"/>
        <v>3.1685728272574192</v>
      </c>
      <c r="I40">
        <f t="shared" ca="1" si="27"/>
        <v>3.2478098208934298</v>
      </c>
      <c r="J40">
        <f t="shared" ca="1" si="27"/>
        <v>3.1830452535381544</v>
      </c>
      <c r="K40">
        <f t="shared" ca="1" si="27"/>
        <v>3.3291611160812726</v>
      </c>
      <c r="L40">
        <f t="shared" ca="1" si="27"/>
        <v>3.2544964833756289</v>
      </c>
      <c r="M40">
        <f t="shared" ca="1" si="27"/>
        <v>3.0350105187025611</v>
      </c>
      <c r="N40">
        <f t="shared" ca="1" si="8"/>
        <v>20.801196699925946</v>
      </c>
      <c r="O40">
        <f t="shared" ca="1" si="5"/>
        <v>20.261333784262224</v>
      </c>
      <c r="P40" s="4">
        <f t="shared" ca="1" si="6"/>
        <v>19.756161450378386</v>
      </c>
      <c r="Q40" s="4">
        <f t="shared" ca="1" si="9"/>
        <v>19.312054014294752</v>
      </c>
      <c r="R40" s="4">
        <f t="shared" ca="1" si="10"/>
        <v>18.935334900764744</v>
      </c>
      <c r="S40" s="3">
        <f t="shared" ca="1" si="11"/>
        <v>0</v>
      </c>
    </row>
    <row r="41" spans="1:19" x14ac:dyDescent="0.25">
      <c r="A41">
        <v>19</v>
      </c>
      <c r="C41" s="4">
        <f t="shared" si="3"/>
        <v>3.2921262866077932</v>
      </c>
      <c r="D41">
        <f t="shared" ref="D41:M41" ca="1" si="28">C41+$D$6*($H$5-C41)*$H$8+$D$9*($H$8^0.5)*(NORMINV(RAND(),0,1))</f>
        <v>3.4219945934709748</v>
      </c>
      <c r="E41">
        <f t="shared" ca="1" si="28"/>
        <v>3.4894857315389145</v>
      </c>
      <c r="F41">
        <f t="shared" ca="1" si="28"/>
        <v>3.4142263645477233</v>
      </c>
      <c r="G41">
        <f t="shared" ca="1" si="28"/>
        <v>3.3424425448475361</v>
      </c>
      <c r="H41">
        <f t="shared" ca="1" si="28"/>
        <v>3.3344671045837657</v>
      </c>
      <c r="I41">
        <f t="shared" ca="1" si="28"/>
        <v>3.2039168737797392</v>
      </c>
      <c r="J41">
        <f t="shared" ca="1" si="28"/>
        <v>3.0500070783871407</v>
      </c>
      <c r="K41">
        <f t="shared" ca="1" si="28"/>
        <v>2.991317645213309</v>
      </c>
      <c r="L41">
        <f t="shared" ca="1" si="28"/>
        <v>2.9626619829089362</v>
      </c>
      <c r="M41">
        <f t="shared" ca="1" si="28"/>
        <v>2.9468240526015865</v>
      </c>
      <c r="N41">
        <f t="shared" ca="1" si="8"/>
        <v>19.045370479722958</v>
      </c>
      <c r="O41">
        <f t="shared" ca="1" si="5"/>
        <v>18.898194027581894</v>
      </c>
      <c r="P41" s="4">
        <f t="shared" ca="1" si="6"/>
        <v>18.698789643938238</v>
      </c>
      <c r="Q41" s="4">
        <f t="shared" ca="1" si="9"/>
        <v>18.491040129269241</v>
      </c>
      <c r="R41" s="4">
        <f t="shared" ca="1" si="10"/>
        <v>18.296671843567708</v>
      </c>
      <c r="S41" s="3">
        <f t="shared" ca="1" si="11"/>
        <v>0</v>
      </c>
    </row>
    <row r="42" spans="1:19" x14ac:dyDescent="0.25">
      <c r="A42">
        <v>20</v>
      </c>
      <c r="C42" s="4">
        <f t="shared" si="3"/>
        <v>3.2921262866077932</v>
      </c>
      <c r="D42">
        <f t="shared" ref="D42:M42" ca="1" si="29">C42+$D$6*($H$5-C42)*$H$8+$D$9*($H$8^0.5)*(NORMINV(RAND(),0,1))</f>
        <v>3.4030993986048581</v>
      </c>
      <c r="E42">
        <f t="shared" ca="1" si="29"/>
        <v>3.4478856865931657</v>
      </c>
      <c r="F42">
        <f t="shared" ca="1" si="29"/>
        <v>3.4177723945805303</v>
      </c>
      <c r="G42">
        <f t="shared" ca="1" si="29"/>
        <v>3.3138919493024588</v>
      </c>
      <c r="H42">
        <f t="shared" ca="1" si="29"/>
        <v>3.4683351544039285</v>
      </c>
      <c r="I42">
        <f t="shared" ca="1" si="29"/>
        <v>3.697877012016042</v>
      </c>
      <c r="J42">
        <f t="shared" ca="1" si="29"/>
        <v>3.6454826009160399</v>
      </c>
      <c r="K42">
        <f t="shared" ca="1" si="29"/>
        <v>3.5288596487796173</v>
      </c>
      <c r="L42">
        <f t="shared" ca="1" si="29"/>
        <v>3.5261407913195839</v>
      </c>
      <c r="M42">
        <f t="shared" ca="1" si="29"/>
        <v>3.4183955865400257</v>
      </c>
      <c r="N42">
        <f t="shared" ca="1" si="8"/>
        <v>30.520408364109418</v>
      </c>
      <c r="O42">
        <f t="shared" ca="1" si="5"/>
        <v>27.426355956344036</v>
      </c>
      <c r="P42" s="4">
        <f t="shared" ca="1" si="6"/>
        <v>25.093358203845273</v>
      </c>
      <c r="Q42" s="4">
        <f t="shared" ca="1" si="9"/>
        <v>23.326635463116908</v>
      </c>
      <c r="R42" s="4">
        <f t="shared" ca="1" si="10"/>
        <v>21.981315129520286</v>
      </c>
      <c r="S42" s="3">
        <f t="shared" ca="1" si="11"/>
        <v>2.3370909717542774</v>
      </c>
    </row>
    <row r="43" spans="1:19" x14ac:dyDescent="0.25">
      <c r="A43">
        <v>21</v>
      </c>
      <c r="C43" s="4">
        <f t="shared" si="3"/>
        <v>3.2921262866077932</v>
      </c>
      <c r="D43">
        <f t="shared" ref="D43:M43" ca="1" si="30">C43+$D$6*($H$5-C43)*$H$8+$D$9*($H$8^0.5)*(NORMINV(RAND(),0,1))</f>
        <v>3.2878077449274836</v>
      </c>
      <c r="E43">
        <f t="shared" ca="1" si="30"/>
        <v>3.229136793251747</v>
      </c>
      <c r="F43">
        <f t="shared" ca="1" si="30"/>
        <v>3.0473294766808565</v>
      </c>
      <c r="G43">
        <f t="shared" ca="1" si="30"/>
        <v>2.848549310393234</v>
      </c>
      <c r="H43">
        <f t="shared" ca="1" si="30"/>
        <v>2.7038052724891557</v>
      </c>
      <c r="I43">
        <f t="shared" ca="1" si="30"/>
        <v>2.6759788650905638</v>
      </c>
      <c r="J43">
        <f t="shared" ca="1" si="30"/>
        <v>2.6649619424768236</v>
      </c>
      <c r="K43">
        <f t="shared" ca="1" si="30"/>
        <v>2.6490949532680248</v>
      </c>
      <c r="L43">
        <f t="shared" ca="1" si="30"/>
        <v>2.7031048977493892</v>
      </c>
      <c r="M43">
        <f t="shared" ca="1" si="30"/>
        <v>2.7185420770195012</v>
      </c>
      <c r="N43">
        <f t="shared" ca="1" si="8"/>
        <v>15.158206629650792</v>
      </c>
      <c r="O43">
        <f t="shared" ca="1" si="5"/>
        <v>15.780479016494775</v>
      </c>
      <c r="P43" s="4">
        <f t="shared" ca="1" si="6"/>
        <v>16.217114134031391</v>
      </c>
      <c r="Q43" s="4">
        <f t="shared" ca="1" si="9"/>
        <v>16.524235098195852</v>
      </c>
      <c r="R43" s="4">
        <f t="shared" ca="1" si="10"/>
        <v>16.741687452627961</v>
      </c>
      <c r="S43" s="3">
        <f t="shared" ca="1" si="11"/>
        <v>0</v>
      </c>
    </row>
    <row r="44" spans="1:19" x14ac:dyDescent="0.25">
      <c r="A44">
        <v>22</v>
      </c>
      <c r="C44" s="4">
        <f t="shared" si="3"/>
        <v>3.2921262866077932</v>
      </c>
      <c r="D44">
        <f t="shared" ref="D44:M44" ca="1" si="31">C44+$D$6*($H$5-C44)*$H$8+$D$9*($H$8^0.5)*(NORMINV(RAND(),0,1))</f>
        <v>3.3162512903946499</v>
      </c>
      <c r="E44">
        <f t="shared" ca="1" si="31"/>
        <v>3.2407013757248442</v>
      </c>
      <c r="F44">
        <f t="shared" ca="1" si="31"/>
        <v>3.226309861930444</v>
      </c>
      <c r="G44">
        <f t="shared" ca="1" si="31"/>
        <v>3.2115532769846413</v>
      </c>
      <c r="H44">
        <f t="shared" ca="1" si="31"/>
        <v>3.3474205894728888</v>
      </c>
      <c r="I44">
        <f t="shared" ca="1" si="31"/>
        <v>3.2158780006659122</v>
      </c>
      <c r="J44">
        <f t="shared" ca="1" si="31"/>
        <v>3.1656587016535505</v>
      </c>
      <c r="K44">
        <f t="shared" ca="1" si="31"/>
        <v>3.2584184311494333</v>
      </c>
      <c r="L44">
        <f t="shared" ca="1" si="31"/>
        <v>3.3535561337788109</v>
      </c>
      <c r="M44">
        <f t="shared" ca="1" si="31"/>
        <v>3.3579695306622095</v>
      </c>
      <c r="N44">
        <f t="shared" ca="1" si="8"/>
        <v>28.730794615876718</v>
      </c>
      <c r="O44">
        <f t="shared" ca="1" si="5"/>
        <v>26.148219916076489</v>
      </c>
      <c r="P44" s="4">
        <f t="shared" ca="1" si="6"/>
        <v>24.165167411017173</v>
      </c>
      <c r="Q44" s="4">
        <f t="shared" ca="1" si="9"/>
        <v>22.642490804503176</v>
      </c>
      <c r="R44" s="4">
        <f t="shared" ca="1" si="10"/>
        <v>21.470564597843403</v>
      </c>
      <c r="S44" s="3">
        <f t="shared" ca="1" si="11"/>
        <v>1.5282553547780626</v>
      </c>
    </row>
    <row r="45" spans="1:19" x14ac:dyDescent="0.25">
      <c r="A45">
        <v>23</v>
      </c>
      <c r="C45" s="4">
        <f t="shared" si="3"/>
        <v>3.2921262866077932</v>
      </c>
      <c r="D45">
        <f t="shared" ref="D45:M45" ca="1" si="32">C45+$D$6*($H$5-C45)*$H$8+$D$9*($H$8^0.5)*(NORMINV(RAND(),0,1))</f>
        <v>3.3978860536226869</v>
      </c>
      <c r="E45">
        <f t="shared" ca="1" si="32"/>
        <v>3.4188172451687047</v>
      </c>
      <c r="F45">
        <f t="shared" ca="1" si="32"/>
        <v>3.1196495082557409</v>
      </c>
      <c r="G45">
        <f t="shared" ca="1" si="32"/>
        <v>3.2382618111750414</v>
      </c>
      <c r="H45">
        <f t="shared" ca="1" si="32"/>
        <v>3.2408370966077573</v>
      </c>
      <c r="I45">
        <f t="shared" ca="1" si="32"/>
        <v>3.2874074014181329</v>
      </c>
      <c r="J45">
        <f t="shared" ca="1" si="32"/>
        <v>3.3295387309684914</v>
      </c>
      <c r="K45">
        <f t="shared" ca="1" si="32"/>
        <v>3.279873675774053</v>
      </c>
      <c r="L45">
        <f t="shared" ca="1" si="32"/>
        <v>3.1772095636415689</v>
      </c>
      <c r="M45">
        <f t="shared" ca="1" si="32"/>
        <v>3.1767014251890764</v>
      </c>
      <c r="N45">
        <f t="shared" ca="1" si="8"/>
        <v>23.967564214292853</v>
      </c>
      <c r="O45">
        <f t="shared" ca="1" si="5"/>
        <v>22.660403669923323</v>
      </c>
      <c r="P45" s="4">
        <f t="shared" ca="1" si="6"/>
        <v>21.581697456858816</v>
      </c>
      <c r="Q45" s="4">
        <f t="shared" ca="1" si="9"/>
        <v>20.708214053236318</v>
      </c>
      <c r="R45" s="4">
        <f t="shared" ca="1" si="10"/>
        <v>20.00850050889542</v>
      </c>
      <c r="S45" s="3">
        <f t="shared" ca="1" si="11"/>
        <v>0</v>
      </c>
    </row>
    <row r="46" spans="1:19" x14ac:dyDescent="0.25">
      <c r="A46">
        <v>24</v>
      </c>
      <c r="C46" s="4">
        <f t="shared" si="3"/>
        <v>3.2921262866077932</v>
      </c>
      <c r="D46">
        <f t="shared" ref="D46:M46" ca="1" si="33">C46+$D$6*($H$5-C46)*$H$8+$D$9*($H$8^0.5)*(NORMINV(RAND(),0,1))</f>
        <v>3.2413985157150531</v>
      </c>
      <c r="E46">
        <f t="shared" ca="1" si="33"/>
        <v>3.2809273593308546</v>
      </c>
      <c r="F46">
        <f t="shared" ca="1" si="33"/>
        <v>3.3253570896987101</v>
      </c>
      <c r="G46">
        <f t="shared" ca="1" si="33"/>
        <v>3.4356151816177722</v>
      </c>
      <c r="H46">
        <f t="shared" ca="1" si="33"/>
        <v>3.5031340017747534</v>
      </c>
      <c r="I46">
        <f t="shared" ca="1" si="33"/>
        <v>3.4337009111490491</v>
      </c>
      <c r="J46">
        <f t="shared" ca="1" si="33"/>
        <v>3.4078387499620311</v>
      </c>
      <c r="K46">
        <f t="shared" ca="1" si="33"/>
        <v>3.3888442968751988</v>
      </c>
      <c r="L46">
        <f t="shared" ca="1" si="33"/>
        <v>3.2931769418994428</v>
      </c>
      <c r="M46">
        <f t="shared" ca="1" si="33"/>
        <v>3.1215894266283239</v>
      </c>
      <c r="N46">
        <f t="shared" ca="1" si="8"/>
        <v>22.682403022690963</v>
      </c>
      <c r="O46">
        <f t="shared" ca="1" si="5"/>
        <v>21.695235587988325</v>
      </c>
      <c r="P46" s="4">
        <f t="shared" ca="1" si="6"/>
        <v>20.852405490316578</v>
      </c>
      <c r="Q46" s="4">
        <f t="shared" ca="1" si="9"/>
        <v>20.153554931044138</v>
      </c>
      <c r="R46" s="4">
        <f t="shared" ca="1" si="10"/>
        <v>19.584038439454343</v>
      </c>
      <c r="S46" s="3">
        <f t="shared" ca="1" si="11"/>
        <v>0</v>
      </c>
    </row>
    <row r="47" spans="1:19" x14ac:dyDescent="0.25">
      <c r="A47">
        <v>25</v>
      </c>
      <c r="C47" s="4">
        <f t="shared" si="3"/>
        <v>3.2921262866077932</v>
      </c>
      <c r="D47">
        <f t="shared" ref="D47:M47" ca="1" si="34">C47+$D$6*($H$5-C47)*$H$8+$D$9*($H$8^0.5)*(NORMINV(RAND(),0,1))</f>
        <v>3.2424612417952545</v>
      </c>
      <c r="E47">
        <f t="shared" ca="1" si="34"/>
        <v>3.1545520062452153</v>
      </c>
      <c r="F47">
        <f t="shared" ca="1" si="34"/>
        <v>3.3431675614641501</v>
      </c>
      <c r="G47">
        <f t="shared" ca="1" si="34"/>
        <v>3.3323672061804834</v>
      </c>
      <c r="H47">
        <f t="shared" ca="1" si="34"/>
        <v>3.3271297566926585</v>
      </c>
      <c r="I47">
        <f t="shared" ca="1" si="34"/>
        <v>3.3682632054677097</v>
      </c>
      <c r="J47">
        <f t="shared" ca="1" si="34"/>
        <v>3.1375725759441044</v>
      </c>
      <c r="K47">
        <f t="shared" ca="1" si="34"/>
        <v>3.129640070403124</v>
      </c>
      <c r="L47">
        <f t="shared" ca="1" si="34"/>
        <v>3.0052476748141244</v>
      </c>
      <c r="M47">
        <f t="shared" ca="1" si="34"/>
        <v>2.8562577276993553</v>
      </c>
      <c r="N47">
        <f t="shared" ca="1" si="8"/>
        <v>17.396303266484516</v>
      </c>
      <c r="O47">
        <f t="shared" ca="1" si="5"/>
        <v>17.593663877871222</v>
      </c>
      <c r="P47" s="4">
        <f t="shared" ca="1" si="6"/>
        <v>17.671757319425446</v>
      </c>
      <c r="Q47" s="4">
        <f t="shared" ca="1" si="9"/>
        <v>17.68418517741852</v>
      </c>
      <c r="R47" s="4">
        <f t="shared" ca="1" si="10"/>
        <v>17.663187608103765</v>
      </c>
      <c r="S47" s="3">
        <f t="shared" ca="1" si="11"/>
        <v>0</v>
      </c>
    </row>
    <row r="48" spans="1:19" x14ac:dyDescent="0.25">
      <c r="A48">
        <v>26</v>
      </c>
      <c r="C48" s="4">
        <f t="shared" si="3"/>
        <v>3.2921262866077932</v>
      </c>
      <c r="D48">
        <f t="shared" ref="D48:M48" ca="1" si="35">C48+$D$6*($H$5-C48)*$H$8+$D$9*($H$8^0.5)*(NORMINV(RAND(),0,1))</f>
        <v>3.3124694449264962</v>
      </c>
      <c r="E48">
        <f t="shared" ca="1" si="35"/>
        <v>3.2096523789286664</v>
      </c>
      <c r="F48">
        <f t="shared" ca="1" si="35"/>
        <v>3.2087520409607651</v>
      </c>
      <c r="G48">
        <f t="shared" ca="1" si="35"/>
        <v>3.393382265849139</v>
      </c>
      <c r="H48">
        <f t="shared" ca="1" si="35"/>
        <v>3.5403140576604475</v>
      </c>
      <c r="I48">
        <f t="shared" ca="1" si="35"/>
        <v>3.4840687348072388</v>
      </c>
      <c r="J48">
        <f t="shared" ca="1" si="35"/>
        <v>3.4051806219251324</v>
      </c>
      <c r="K48">
        <f t="shared" ca="1" si="35"/>
        <v>3.4252431831673902</v>
      </c>
      <c r="L48">
        <f t="shared" ca="1" si="35"/>
        <v>3.459169621514119</v>
      </c>
      <c r="M48">
        <f t="shared" ca="1" si="35"/>
        <v>3.4725476814398117</v>
      </c>
      <c r="N48">
        <f t="shared" ca="1" si="8"/>
        <v>32.218721010309238</v>
      </c>
      <c r="O48">
        <f t="shared" ca="1" si="5"/>
        <v>28.624778541130119</v>
      </c>
      <c r="P48" s="4">
        <f t="shared" ca="1" si="6"/>
        <v>25.955427946329376</v>
      </c>
      <c r="Q48" s="4">
        <f t="shared" ca="1" si="9"/>
        <v>23.957291498893262</v>
      </c>
      <c r="R48" s="4">
        <f t="shared" ca="1" si="10"/>
        <v>22.449349798035477</v>
      </c>
      <c r="S48" s="3">
        <f t="shared" ca="1" si="11"/>
        <v>3.0883679360054979</v>
      </c>
    </row>
    <row r="49" spans="1:19" x14ac:dyDescent="0.25">
      <c r="A49">
        <v>27</v>
      </c>
      <c r="C49" s="4">
        <f t="shared" si="3"/>
        <v>3.2921262866077932</v>
      </c>
      <c r="D49">
        <f t="shared" ref="D49:M49" ca="1" si="36">C49+$D$6*($H$5-C49)*$H$8+$D$9*($H$8^0.5)*(NORMINV(RAND(),0,1))</f>
        <v>3.5960085051174797</v>
      </c>
      <c r="E49">
        <f t="shared" ca="1" si="36"/>
        <v>3.5987450271800525</v>
      </c>
      <c r="F49">
        <f t="shared" ca="1" si="36"/>
        <v>3.7036217480405607</v>
      </c>
      <c r="G49">
        <f t="shared" ca="1" si="36"/>
        <v>3.6469942785724196</v>
      </c>
      <c r="H49">
        <f t="shared" ca="1" si="36"/>
        <v>3.7640882393727964</v>
      </c>
      <c r="I49">
        <f t="shared" ca="1" si="36"/>
        <v>3.6916294254804285</v>
      </c>
      <c r="J49">
        <f t="shared" ca="1" si="36"/>
        <v>3.7121419610837254</v>
      </c>
      <c r="K49">
        <f t="shared" ca="1" si="36"/>
        <v>3.7029009039216874</v>
      </c>
      <c r="L49">
        <f t="shared" ca="1" si="36"/>
        <v>3.4808703964035659</v>
      </c>
      <c r="M49">
        <f t="shared" ca="1" si="36"/>
        <v>3.4735194511633316</v>
      </c>
      <c r="N49">
        <f t="shared" ca="1" si="8"/>
        <v>32.250045405501957</v>
      </c>
      <c r="O49">
        <f t="shared" ca="1" si="5"/>
        <v>28.646756060404726</v>
      </c>
      <c r="P49" s="4">
        <f t="shared" ca="1" si="6"/>
        <v>25.971165462585184</v>
      </c>
      <c r="Q49" s="4">
        <f t="shared" ca="1" si="9"/>
        <v>23.968763113418738</v>
      </c>
      <c r="R49" s="4">
        <f t="shared" ca="1" si="10"/>
        <v>22.457839163746605</v>
      </c>
      <c r="S49" s="3">
        <f t="shared" ca="1" si="11"/>
        <v>3.1020837168268858</v>
      </c>
    </row>
    <row r="50" spans="1:19" x14ac:dyDescent="0.25">
      <c r="A50">
        <v>28</v>
      </c>
      <c r="C50" s="4">
        <f t="shared" si="3"/>
        <v>3.2921262866077932</v>
      </c>
      <c r="D50">
        <f t="shared" ref="D50:M50" ca="1" si="37">C50+$D$6*($H$5-C50)*$H$8+$D$9*($H$8^0.5)*(NORMINV(RAND(),0,1))</f>
        <v>3.3080527703051521</v>
      </c>
      <c r="E50">
        <f t="shared" ca="1" si="37"/>
        <v>3.3048452446235568</v>
      </c>
      <c r="F50">
        <f t="shared" ca="1" si="37"/>
        <v>3.3366830917758588</v>
      </c>
      <c r="G50">
        <f t="shared" ca="1" si="37"/>
        <v>3.3847934833319173</v>
      </c>
      <c r="H50">
        <f t="shared" ca="1" si="37"/>
        <v>3.3404219242634028</v>
      </c>
      <c r="I50">
        <f t="shared" ca="1" si="37"/>
        <v>3.2869785294187341</v>
      </c>
      <c r="J50">
        <f t="shared" ca="1" si="37"/>
        <v>3.3598632613110073</v>
      </c>
      <c r="K50">
        <f t="shared" ca="1" si="37"/>
        <v>3.4431630105087536</v>
      </c>
      <c r="L50">
        <f t="shared" ca="1" si="37"/>
        <v>3.5462837057678724</v>
      </c>
      <c r="M50">
        <f t="shared" ca="1" si="37"/>
        <v>3.4962752589480024</v>
      </c>
      <c r="N50">
        <f t="shared" ca="1" si="8"/>
        <v>32.992334907234877</v>
      </c>
      <c r="O50">
        <f t="shared" ca="1" si="5"/>
        <v>29.16625258314258</v>
      </c>
      <c r="P50" s="4">
        <f t="shared" ca="1" si="6"/>
        <v>26.342429204274247</v>
      </c>
      <c r="Q50" s="4">
        <f t="shared" ca="1" si="9"/>
        <v>24.238968446066174</v>
      </c>
      <c r="R50" s="4">
        <f t="shared" ca="1" si="10"/>
        <v>22.657553931219198</v>
      </c>
      <c r="S50" s="3">
        <f t="shared" ca="1" si="11"/>
        <v>3.4256635168512402</v>
      </c>
    </row>
    <row r="51" spans="1:19" x14ac:dyDescent="0.25">
      <c r="A51">
        <v>29</v>
      </c>
      <c r="C51" s="4">
        <f t="shared" si="3"/>
        <v>3.2921262866077932</v>
      </c>
      <c r="D51">
        <f t="shared" ref="D51:M51" ca="1" si="38">C51+$D$6*($H$5-C51)*$H$8+$D$9*($H$8^0.5)*(NORMINV(RAND(),0,1))</f>
        <v>3.2507376888939783</v>
      </c>
      <c r="E51">
        <f t="shared" ca="1" si="38"/>
        <v>3.3148763112674073</v>
      </c>
      <c r="F51">
        <f t="shared" ca="1" si="38"/>
        <v>3.4315814839577214</v>
      </c>
      <c r="G51">
        <f t="shared" ca="1" si="38"/>
        <v>3.552931083606961</v>
      </c>
      <c r="H51">
        <f t="shared" ca="1" si="38"/>
        <v>3.5212737507856815</v>
      </c>
      <c r="I51">
        <f t="shared" ca="1" si="38"/>
        <v>3.3420414901105038</v>
      </c>
      <c r="J51">
        <f t="shared" ca="1" si="38"/>
        <v>3.2876551530962073</v>
      </c>
      <c r="K51">
        <f t="shared" ca="1" si="38"/>
        <v>3.3268001380911869</v>
      </c>
      <c r="L51">
        <f t="shared" ca="1" si="38"/>
        <v>3.3396548905643222</v>
      </c>
      <c r="M51">
        <f t="shared" ca="1" si="38"/>
        <v>3.4000938680708725</v>
      </c>
      <c r="N51">
        <f t="shared" ca="1" si="8"/>
        <v>29.966912851678085</v>
      </c>
      <c r="O51">
        <f t="shared" ca="1" si="5"/>
        <v>27.032777298130824</v>
      </c>
      <c r="P51" s="4">
        <f t="shared" ca="1" si="6"/>
        <v>24.808527293270668</v>
      </c>
      <c r="Q51" s="4">
        <f t="shared" ca="1" si="9"/>
        <v>23.1172689777942</v>
      </c>
      <c r="R51" s="4">
        <f t="shared" ca="1" si="10"/>
        <v>21.825350453925555</v>
      </c>
      <c r="S51" s="3">
        <f t="shared" ca="1" si="11"/>
        <v>2.0888817483429043</v>
      </c>
    </row>
    <row r="52" spans="1:19" x14ac:dyDescent="0.25">
      <c r="A52">
        <v>30</v>
      </c>
      <c r="C52" s="4">
        <f t="shared" si="3"/>
        <v>3.2921262866077932</v>
      </c>
      <c r="D52">
        <f t="shared" ref="D52:M52" ca="1" si="39">C52+$D$6*($H$5-C52)*$H$8+$D$9*($H$8^0.5)*(NORMINV(RAND(),0,1))</f>
        <v>3.2345325194183716</v>
      </c>
      <c r="E52">
        <f t="shared" ca="1" si="39"/>
        <v>3.4522113090143143</v>
      </c>
      <c r="F52">
        <f t="shared" ca="1" si="39"/>
        <v>3.3413546682897612</v>
      </c>
      <c r="G52">
        <f t="shared" ca="1" si="39"/>
        <v>3.390465247134105</v>
      </c>
      <c r="H52">
        <f t="shared" ca="1" si="39"/>
        <v>3.3200242663920698</v>
      </c>
      <c r="I52">
        <f t="shared" ca="1" si="39"/>
        <v>3.4416712383946839</v>
      </c>
      <c r="J52">
        <f t="shared" ca="1" si="39"/>
        <v>3.4910348640506252</v>
      </c>
      <c r="K52">
        <f t="shared" ca="1" si="39"/>
        <v>3.5356958277318524</v>
      </c>
      <c r="L52">
        <f t="shared" ca="1" si="39"/>
        <v>3.4819639128614148</v>
      </c>
      <c r="M52">
        <f t="shared" ca="1" si="39"/>
        <v>3.4907343292131601</v>
      </c>
      <c r="N52">
        <f t="shared" ca="1" si="8"/>
        <v>32.810032227315141</v>
      </c>
      <c r="O52">
        <f t="shared" ca="1" si="5"/>
        <v>29.038896450685421</v>
      </c>
      <c r="P52" s="4">
        <f t="shared" ca="1" si="6"/>
        <v>26.251542326090302</v>
      </c>
      <c r="Q52" s="4">
        <f t="shared" ca="1" si="9"/>
        <v>24.172895497439427</v>
      </c>
      <c r="R52" s="4">
        <f t="shared" ca="1" si="10"/>
        <v>22.60876136814306</v>
      </c>
      <c r="S52" s="3">
        <f t="shared" ca="1" si="11"/>
        <v>3.3464478598498539</v>
      </c>
    </row>
    <row r="53" spans="1:19" x14ac:dyDescent="0.25">
      <c r="A53">
        <v>31</v>
      </c>
      <c r="C53" s="4">
        <f t="shared" si="3"/>
        <v>3.2921262866077932</v>
      </c>
      <c r="D53">
        <f t="shared" ref="D53:M53" ca="1" si="40">C53+$D$6*($H$5-C53)*$H$8+$D$9*($H$8^0.5)*(NORMINV(RAND(),0,1))</f>
        <v>3.3108081870275337</v>
      </c>
      <c r="E53">
        <f t="shared" ca="1" si="40"/>
        <v>3.3289994260872744</v>
      </c>
      <c r="F53">
        <f t="shared" ca="1" si="40"/>
        <v>3.3035123295339091</v>
      </c>
      <c r="G53">
        <f t="shared" ca="1" si="40"/>
        <v>3.3251728210743914</v>
      </c>
      <c r="H53">
        <f t="shared" ca="1" si="40"/>
        <v>3.3691269544179399</v>
      </c>
      <c r="I53">
        <f t="shared" ca="1" si="40"/>
        <v>3.3172052902888578</v>
      </c>
      <c r="J53">
        <f t="shared" ca="1" si="40"/>
        <v>3.2726868211730409</v>
      </c>
      <c r="K53">
        <f t="shared" ca="1" si="40"/>
        <v>3.1304313954366463</v>
      </c>
      <c r="L53">
        <f t="shared" ca="1" si="40"/>
        <v>3.1655135250048057</v>
      </c>
      <c r="M53">
        <f t="shared" ca="1" si="40"/>
        <v>3.2069047264722554</v>
      </c>
      <c r="N53">
        <f t="shared" ca="1" si="8"/>
        <v>24.702506753300671</v>
      </c>
      <c r="O53">
        <f t="shared" ca="1" si="5"/>
        <v>23.207443164863609</v>
      </c>
      <c r="P53" s="4">
        <f t="shared" ca="1" si="6"/>
        <v>21.992138109063397</v>
      </c>
      <c r="Q53" s="4">
        <f t="shared" ca="1" si="9"/>
        <v>21.018635349652591</v>
      </c>
      <c r="R53" s="4">
        <f t="shared" ca="1" si="10"/>
        <v>20.245010338664844</v>
      </c>
      <c r="S53" s="3">
        <f t="shared" ca="1" si="11"/>
        <v>0</v>
      </c>
    </row>
    <row r="54" spans="1:19" x14ac:dyDescent="0.25">
      <c r="A54">
        <v>32</v>
      </c>
      <c r="C54" s="4">
        <f t="shared" si="3"/>
        <v>3.2921262866077932</v>
      </c>
      <c r="D54">
        <f t="shared" ref="D54:M54" ca="1" si="41">C54+$D$6*($H$5-C54)*$H$8+$D$9*($H$8^0.5)*(NORMINV(RAND(),0,1))</f>
        <v>3.2951674036823717</v>
      </c>
      <c r="E54">
        <f t="shared" ca="1" si="41"/>
        <v>3.2243893605175327</v>
      </c>
      <c r="F54">
        <f t="shared" ca="1" si="41"/>
        <v>3.1886857044275185</v>
      </c>
      <c r="G54">
        <f t="shared" ca="1" si="41"/>
        <v>3.3173737079723411</v>
      </c>
      <c r="H54">
        <f t="shared" ca="1" si="41"/>
        <v>3.2778239054661924</v>
      </c>
      <c r="I54">
        <f t="shared" ca="1" si="41"/>
        <v>3.1849951641329133</v>
      </c>
      <c r="J54">
        <f t="shared" ca="1" si="41"/>
        <v>3.1579633950914379</v>
      </c>
      <c r="K54">
        <f t="shared" ca="1" si="41"/>
        <v>3.0883941771450445</v>
      </c>
      <c r="L54">
        <f t="shared" ca="1" si="41"/>
        <v>2.9768737876422895</v>
      </c>
      <c r="M54">
        <f t="shared" ca="1" si="41"/>
        <v>2.8989450346034706</v>
      </c>
      <c r="N54">
        <f t="shared" ca="1" si="8"/>
        <v>18.154982384886896</v>
      </c>
      <c r="O54">
        <f t="shared" ca="1" si="5"/>
        <v>18.196921661554445</v>
      </c>
      <c r="P54" s="4">
        <f t="shared" ca="1" si="6"/>
        <v>18.148612130923002</v>
      </c>
      <c r="Q54" s="4">
        <f t="shared" ca="1" si="9"/>
        <v>18.060003288133466</v>
      </c>
      <c r="R54" s="4">
        <f t="shared" ca="1" si="10"/>
        <v>17.958992452275275</v>
      </c>
      <c r="S54" s="3">
        <f t="shared" ca="1" si="11"/>
        <v>0</v>
      </c>
    </row>
    <row r="55" spans="1:19" x14ac:dyDescent="0.25">
      <c r="A55">
        <v>33</v>
      </c>
      <c r="C55" s="4">
        <f t="shared" si="3"/>
        <v>3.2921262866077932</v>
      </c>
      <c r="D55">
        <f t="shared" ref="D55:M55" ca="1" si="42">C55+$D$6*($H$5-C55)*$H$8+$D$9*($H$8^0.5)*(NORMINV(RAND(),0,1))</f>
        <v>3.269400973729037</v>
      </c>
      <c r="E55">
        <f t="shared" ca="1" si="42"/>
        <v>3.3363258633513362</v>
      </c>
      <c r="F55">
        <f t="shared" ca="1" si="42"/>
        <v>3.281614149960018</v>
      </c>
      <c r="G55">
        <f t="shared" ca="1" si="42"/>
        <v>3.2537792311347391</v>
      </c>
      <c r="H55">
        <f t="shared" ca="1" si="42"/>
        <v>3.1418474082502077</v>
      </c>
      <c r="I55">
        <f t="shared" ca="1" si="42"/>
        <v>3.1722924654060685</v>
      </c>
      <c r="J55">
        <f t="shared" ca="1" si="42"/>
        <v>3.0962514867304956</v>
      </c>
      <c r="K55">
        <f t="shared" ca="1" si="42"/>
        <v>3.1583139145118131</v>
      </c>
      <c r="L55">
        <f t="shared" ca="1" si="42"/>
        <v>3.2346424472800792</v>
      </c>
      <c r="M55">
        <f t="shared" ca="1" si="42"/>
        <v>3.1686577805075355</v>
      </c>
      <c r="N55">
        <f t="shared" ca="1" si="8"/>
        <v>23.775550922491824</v>
      </c>
      <c r="O55">
        <f t="shared" ca="1" si="5"/>
        <v>22.516904867066696</v>
      </c>
      <c r="P55" s="4">
        <f t="shared" ca="1" si="6"/>
        <v>21.473687832492065</v>
      </c>
      <c r="Q55" s="4">
        <f t="shared" ca="1" si="9"/>
        <v>20.626319529379451</v>
      </c>
      <c r="R55" s="4">
        <f t="shared" ca="1" si="10"/>
        <v>19.945981218734858</v>
      </c>
      <c r="S55" s="3">
        <f t="shared" ca="1" si="11"/>
        <v>0</v>
      </c>
    </row>
    <row r="56" spans="1:19" x14ac:dyDescent="0.25">
      <c r="A56">
        <v>34</v>
      </c>
      <c r="C56" s="4">
        <f t="shared" si="3"/>
        <v>3.2921262866077932</v>
      </c>
      <c r="D56">
        <f t="shared" ref="D56:M56" ca="1" si="43">C56+$D$6*($H$5-C56)*$H$8+$D$9*($H$8^0.5)*(NORMINV(RAND(),0,1))</f>
        <v>3.2694302548261414</v>
      </c>
      <c r="E56">
        <f t="shared" ca="1" si="43"/>
        <v>3.1920042576809906</v>
      </c>
      <c r="F56">
        <f t="shared" ca="1" si="43"/>
        <v>2.9925563896000322</v>
      </c>
      <c r="G56">
        <f t="shared" ca="1" si="43"/>
        <v>3.0739519532694497</v>
      </c>
      <c r="H56">
        <f t="shared" ca="1" si="43"/>
        <v>2.9954903310457124</v>
      </c>
      <c r="I56">
        <f t="shared" ca="1" si="43"/>
        <v>2.9406228806289989</v>
      </c>
      <c r="J56">
        <f t="shared" ca="1" si="43"/>
        <v>3.0683210611792404</v>
      </c>
      <c r="K56">
        <f t="shared" ca="1" si="43"/>
        <v>3.0128061381960296</v>
      </c>
      <c r="L56">
        <f t="shared" ca="1" si="43"/>
        <v>3.0247429689114216</v>
      </c>
      <c r="M56">
        <f t="shared" ca="1" si="43"/>
        <v>3.0913152090149874</v>
      </c>
      <c r="N56">
        <f t="shared" ca="1" si="8"/>
        <v>22.006001442873313</v>
      </c>
      <c r="O56">
        <f t="shared" ca="1" si="5"/>
        <v>21.182654997216261</v>
      </c>
      <c r="P56" s="4">
        <f t="shared" ca="1" si="6"/>
        <v>20.462330582330036</v>
      </c>
      <c r="Q56" s="4">
        <f t="shared" ca="1" si="9"/>
        <v>19.855216224675335</v>
      </c>
      <c r="R56" s="4">
        <f t="shared" ca="1" si="10"/>
        <v>19.354716302888267</v>
      </c>
      <c r="S56" s="3">
        <f t="shared" ca="1" si="11"/>
        <v>0</v>
      </c>
    </row>
    <row r="57" spans="1:19" x14ac:dyDescent="0.25">
      <c r="A57">
        <v>35</v>
      </c>
      <c r="C57" s="4">
        <f t="shared" si="3"/>
        <v>3.2921262866077932</v>
      </c>
      <c r="D57">
        <f t="shared" ref="D57:M57" ca="1" si="44">C57+$D$6*($H$5-C57)*$H$8+$D$9*($H$8^0.5)*(NORMINV(RAND(),0,1))</f>
        <v>3.2916587237207491</v>
      </c>
      <c r="E57">
        <f t="shared" ca="1" si="44"/>
        <v>3.2520242744921597</v>
      </c>
      <c r="F57">
        <f t="shared" ca="1" si="44"/>
        <v>3.4553969861663476</v>
      </c>
      <c r="G57">
        <f t="shared" ca="1" si="44"/>
        <v>3.3929159306354295</v>
      </c>
      <c r="H57">
        <f t="shared" ca="1" si="44"/>
        <v>3.4848626533073572</v>
      </c>
      <c r="I57">
        <f t="shared" ca="1" si="44"/>
        <v>3.4087309596853714</v>
      </c>
      <c r="J57">
        <f t="shared" ca="1" si="44"/>
        <v>3.2977589601670747</v>
      </c>
      <c r="K57">
        <f t="shared" ca="1" si="44"/>
        <v>3.1809706986754729</v>
      </c>
      <c r="L57">
        <f t="shared" ca="1" si="44"/>
        <v>3.111696060001472</v>
      </c>
      <c r="M57">
        <f t="shared" ca="1" si="44"/>
        <v>3.1252548431662448</v>
      </c>
      <c r="N57">
        <f t="shared" ca="1" si="8"/>
        <v>22.765696036389691</v>
      </c>
      <c r="O57">
        <f t="shared" ca="1" si="5"/>
        <v>21.758131580324218</v>
      </c>
      <c r="P57" s="4">
        <f t="shared" ca="1" si="6"/>
        <v>20.90013522969361</v>
      </c>
      <c r="Q57" s="4">
        <f t="shared" ca="1" si="9"/>
        <v>20.189978849457866</v>
      </c>
      <c r="R57" s="4">
        <f t="shared" ca="1" si="10"/>
        <v>19.611987119826633</v>
      </c>
      <c r="S57" s="3">
        <f t="shared" ca="1" si="11"/>
        <v>0</v>
      </c>
    </row>
    <row r="58" spans="1:19" x14ac:dyDescent="0.25">
      <c r="A58">
        <v>36</v>
      </c>
      <c r="C58" s="4">
        <f t="shared" si="3"/>
        <v>3.2921262866077932</v>
      </c>
      <c r="D58">
        <f t="shared" ref="D58:M58" ca="1" si="45">C58+$D$6*($H$5-C58)*$H$8+$D$9*($H$8^0.5)*(NORMINV(RAND(),0,1))</f>
        <v>3.4854475728441288</v>
      </c>
      <c r="E58">
        <f t="shared" ca="1" si="45"/>
        <v>3.4680178781518665</v>
      </c>
      <c r="F58">
        <f t="shared" ca="1" si="45"/>
        <v>3.5168235240942831</v>
      </c>
      <c r="G58">
        <f t="shared" ca="1" si="45"/>
        <v>3.7434129250480659</v>
      </c>
      <c r="H58">
        <f t="shared" ca="1" si="45"/>
        <v>3.6828748669705482</v>
      </c>
      <c r="I58">
        <f t="shared" ca="1" si="45"/>
        <v>3.6889992074699682</v>
      </c>
      <c r="J58">
        <f t="shared" ca="1" si="45"/>
        <v>3.6524113145815056</v>
      </c>
      <c r="K58">
        <f t="shared" ca="1" si="45"/>
        <v>3.6086751013383962</v>
      </c>
      <c r="L58">
        <f t="shared" ca="1" si="45"/>
        <v>3.5407229923880807</v>
      </c>
      <c r="M58">
        <f t="shared" ca="1" si="45"/>
        <v>3.4496391359431491</v>
      </c>
      <c r="N58">
        <f t="shared" ca="1" si="8"/>
        <v>31.489027000176016</v>
      </c>
      <c r="O58">
        <f t="shared" ca="1" si="5"/>
        <v>28.111535237820739</v>
      </c>
      <c r="P58" s="4">
        <f t="shared" ca="1" si="6"/>
        <v>25.587180681190297</v>
      </c>
      <c r="Q58" s="4">
        <f t="shared" ca="1" si="9"/>
        <v>23.688443721320397</v>
      </c>
      <c r="R58" s="4">
        <f t="shared" ca="1" si="10"/>
        <v>22.250147979907062</v>
      </c>
      <c r="S58" s="3">
        <f t="shared" ca="1" si="11"/>
        <v>2.7674373575843076</v>
      </c>
    </row>
    <row r="59" spans="1:19" x14ac:dyDescent="0.25">
      <c r="A59">
        <v>37</v>
      </c>
      <c r="C59" s="4">
        <f t="shared" si="3"/>
        <v>3.2921262866077932</v>
      </c>
      <c r="D59">
        <f t="shared" ref="D59:M59" ca="1" si="46">C59+$D$6*($H$5-C59)*$H$8+$D$9*($H$8^0.5)*(NORMINV(RAND(),0,1))</f>
        <v>3.2392809217404546</v>
      </c>
      <c r="E59">
        <f t="shared" ca="1" si="46"/>
        <v>2.9660837387991648</v>
      </c>
      <c r="F59">
        <f t="shared" ca="1" si="46"/>
        <v>2.9004079580382478</v>
      </c>
      <c r="G59">
        <f t="shared" ca="1" si="46"/>
        <v>2.8077114460157881</v>
      </c>
      <c r="H59">
        <f t="shared" ca="1" si="46"/>
        <v>2.9123097250189423</v>
      </c>
      <c r="I59">
        <f t="shared" ca="1" si="46"/>
        <v>2.7970233159966362</v>
      </c>
      <c r="J59">
        <f t="shared" ca="1" si="46"/>
        <v>2.7642425750970276</v>
      </c>
      <c r="K59">
        <f t="shared" ca="1" si="46"/>
        <v>2.7204769943241396</v>
      </c>
      <c r="L59">
        <f t="shared" ca="1" si="46"/>
        <v>2.6599119995712384</v>
      </c>
      <c r="M59">
        <f t="shared" ca="1" si="46"/>
        <v>2.6602021849426145</v>
      </c>
      <c r="N59">
        <f t="shared" ca="1" si="8"/>
        <v>14.299179885295533</v>
      </c>
      <c r="O59">
        <f t="shared" ca="1" si="5"/>
        <v>15.06987852064443</v>
      </c>
      <c r="P59" s="4">
        <f t="shared" ca="1" si="6"/>
        <v>15.637586385202953</v>
      </c>
      <c r="Q59" s="4">
        <f t="shared" ca="1" si="9"/>
        <v>16.05608981523245</v>
      </c>
      <c r="R59" s="4">
        <f t="shared" ca="1" si="10"/>
        <v>16.365961383042713</v>
      </c>
      <c r="S59" s="3">
        <f t="shared" ca="1" si="11"/>
        <v>0</v>
      </c>
    </row>
    <row r="60" spans="1:19" x14ac:dyDescent="0.25">
      <c r="A60">
        <v>38</v>
      </c>
      <c r="C60" s="4">
        <f t="shared" si="3"/>
        <v>3.2921262866077932</v>
      </c>
      <c r="D60">
        <f t="shared" ref="D60:M60" ca="1" si="47">C60+$D$6*($H$5-C60)*$H$8+$D$9*($H$8^0.5)*(NORMINV(RAND(),0,1))</f>
        <v>3.3737528166190138</v>
      </c>
      <c r="E60">
        <f t="shared" ca="1" si="47"/>
        <v>3.309994481777538</v>
      </c>
      <c r="F60">
        <f t="shared" ca="1" si="47"/>
        <v>3.2719016778421404</v>
      </c>
      <c r="G60">
        <f t="shared" ca="1" si="47"/>
        <v>3.1941975130109532</v>
      </c>
      <c r="H60">
        <f t="shared" ca="1" si="47"/>
        <v>3.1680528307411229</v>
      </c>
      <c r="I60">
        <f t="shared" ca="1" si="47"/>
        <v>3.2027395407464994</v>
      </c>
      <c r="J60">
        <f t="shared" ca="1" si="47"/>
        <v>3.0927264139650119</v>
      </c>
      <c r="K60">
        <f t="shared" ca="1" si="47"/>
        <v>3.1625971914082145</v>
      </c>
      <c r="L60">
        <f t="shared" ca="1" si="47"/>
        <v>3.0192285720386933</v>
      </c>
      <c r="M60">
        <f t="shared" ca="1" si="47"/>
        <v>2.9875464656385393</v>
      </c>
      <c r="N60">
        <f t="shared" ca="1" si="8"/>
        <v>19.836952091571717</v>
      </c>
      <c r="O60">
        <f t="shared" ca="1" si="5"/>
        <v>19.515873073476012</v>
      </c>
      <c r="P60" s="4">
        <f t="shared" ca="1" si="6"/>
        <v>19.179836502200413</v>
      </c>
      <c r="Q60" s="4">
        <f t="shared" ca="1" si="9"/>
        <v>18.865735070796465</v>
      </c>
      <c r="R60" s="4">
        <f t="shared" ca="1" si="10"/>
        <v>18.588869409441262</v>
      </c>
      <c r="S60" s="3">
        <f t="shared" ca="1" si="11"/>
        <v>0</v>
      </c>
    </row>
    <row r="61" spans="1:19" x14ac:dyDescent="0.25">
      <c r="A61">
        <v>39</v>
      </c>
      <c r="C61" s="4">
        <f t="shared" si="3"/>
        <v>3.2921262866077932</v>
      </c>
      <c r="D61">
        <f t="shared" ref="D61:M61" ca="1" si="48">C61+$D$6*($H$5-C61)*$H$8+$D$9*($H$8^0.5)*(NORMINV(RAND(),0,1))</f>
        <v>3.3369194416579475</v>
      </c>
      <c r="E61">
        <f t="shared" ca="1" si="48"/>
        <v>3.3326527212151715</v>
      </c>
      <c r="F61">
        <f t="shared" ca="1" si="48"/>
        <v>3.3944687944291831</v>
      </c>
      <c r="G61">
        <f t="shared" ca="1" si="48"/>
        <v>3.4259851567159054</v>
      </c>
      <c r="H61">
        <f t="shared" ca="1" si="48"/>
        <v>3.3601460158802636</v>
      </c>
      <c r="I61">
        <f t="shared" ca="1" si="48"/>
        <v>3.4324887101518744</v>
      </c>
      <c r="J61">
        <f t="shared" ca="1" si="48"/>
        <v>3.4863629807174141</v>
      </c>
      <c r="K61">
        <f t="shared" ca="1" si="48"/>
        <v>3.4507006174473549</v>
      </c>
      <c r="L61">
        <f t="shared" ca="1" si="48"/>
        <v>3.4782175642383981</v>
      </c>
      <c r="M61">
        <f t="shared" ca="1" si="48"/>
        <v>3.4509483851823477</v>
      </c>
      <c r="N61">
        <f t="shared" ca="1" si="8"/>
        <v>31.530280984800189</v>
      </c>
      <c r="O61">
        <f t="shared" ca="1" si="5"/>
        <v>28.14061815392402</v>
      </c>
      <c r="P61" s="4">
        <f t="shared" ca="1" si="6"/>
        <v>25.608084956466026</v>
      </c>
      <c r="Q61" s="4">
        <f t="shared" ca="1" si="9"/>
        <v>23.70372706672191</v>
      </c>
      <c r="R61" s="4">
        <f t="shared" ca="1" si="10"/>
        <v>22.26148481579397</v>
      </c>
      <c r="S61" s="3">
        <f t="shared" ca="1" si="11"/>
        <v>2.7856551543380474</v>
      </c>
    </row>
    <row r="62" spans="1:19" x14ac:dyDescent="0.25">
      <c r="A62">
        <v>40</v>
      </c>
      <c r="C62" s="4">
        <f t="shared" si="3"/>
        <v>3.2921262866077932</v>
      </c>
      <c r="D62">
        <f t="shared" ref="D62:M62" ca="1" si="49">C62+$D$6*($H$5-C62)*$H$8+$D$9*($H$8^0.5)*(NORMINV(RAND(),0,1))</f>
        <v>3.311899726455684</v>
      </c>
      <c r="E62">
        <f t="shared" ca="1" si="49"/>
        <v>3.5230227705100021</v>
      </c>
      <c r="F62">
        <f t="shared" ca="1" si="49"/>
        <v>3.6324518696323911</v>
      </c>
      <c r="G62">
        <f t="shared" ca="1" si="49"/>
        <v>3.6029166337871619</v>
      </c>
      <c r="H62">
        <f t="shared" ca="1" si="49"/>
        <v>3.5977880728767686</v>
      </c>
      <c r="I62">
        <f t="shared" ca="1" si="49"/>
        <v>3.4761768559466599</v>
      </c>
      <c r="J62">
        <f t="shared" ca="1" si="49"/>
        <v>3.6439958221695172</v>
      </c>
      <c r="K62">
        <f t="shared" ca="1" si="49"/>
        <v>3.6389910157384091</v>
      </c>
      <c r="L62">
        <f t="shared" ca="1" si="49"/>
        <v>3.581729046604218</v>
      </c>
      <c r="M62">
        <f t="shared" ca="1" si="49"/>
        <v>3.5588743862765639</v>
      </c>
      <c r="N62">
        <f t="shared" ca="1" si="8"/>
        <v>35.123639235479843</v>
      </c>
      <c r="O62">
        <f t="shared" ca="1" si="5"/>
        <v>30.644459778666459</v>
      </c>
      <c r="P62" s="4">
        <f t="shared" ca="1" si="6"/>
        <v>27.391351984044494</v>
      </c>
      <c r="Q62" s="4">
        <f t="shared" ca="1" si="9"/>
        <v>24.998097369371838</v>
      </c>
      <c r="R62" s="4">
        <f t="shared" ca="1" si="10"/>
        <v>23.216161402920708</v>
      </c>
      <c r="S62" s="3">
        <f t="shared" ca="1" si="11"/>
        <v>4.3400010230272015</v>
      </c>
    </row>
    <row r="63" spans="1:19" x14ac:dyDescent="0.25">
      <c r="A63">
        <v>41</v>
      </c>
      <c r="C63" s="4">
        <f t="shared" si="3"/>
        <v>3.2921262866077932</v>
      </c>
      <c r="D63">
        <f t="shared" ref="D63:M63" ca="1" si="50">C63+$D$6*($H$5-C63)*$H$8+$D$9*($H$8^0.5)*(NORMINV(RAND(),0,1))</f>
        <v>3.3336786884123195</v>
      </c>
      <c r="E63">
        <f t="shared" ca="1" si="50"/>
        <v>3.2889754792822079</v>
      </c>
      <c r="F63">
        <f t="shared" ca="1" si="50"/>
        <v>3.1592739570415658</v>
      </c>
      <c r="G63">
        <f t="shared" ca="1" si="50"/>
        <v>3.0755851117341693</v>
      </c>
      <c r="H63">
        <f t="shared" ca="1" si="50"/>
        <v>3.0055034962626825</v>
      </c>
      <c r="I63">
        <f t="shared" ca="1" si="50"/>
        <v>3.163018668453967</v>
      </c>
      <c r="J63">
        <f t="shared" ca="1" si="50"/>
        <v>3.0490828534382817</v>
      </c>
      <c r="K63">
        <f t="shared" ca="1" si="50"/>
        <v>2.9999014654865057</v>
      </c>
      <c r="L63">
        <f t="shared" ca="1" si="50"/>
        <v>2.9541211831930982</v>
      </c>
      <c r="M63">
        <f t="shared" ca="1" si="50"/>
        <v>2.8451445363768428</v>
      </c>
      <c r="N63">
        <f t="shared" ca="1" si="8"/>
        <v>17.204045099577005</v>
      </c>
      <c r="O63">
        <f t="shared" ca="1" si="5"/>
        <v>17.439920265790114</v>
      </c>
      <c r="P63" s="4">
        <f t="shared" ca="1" si="6"/>
        <v>17.549682198594844</v>
      </c>
      <c r="Q63" s="4">
        <f t="shared" ca="1" si="9"/>
        <v>17.587634553677074</v>
      </c>
      <c r="R63" s="4">
        <f t="shared" ca="1" si="10"/>
        <v>17.586980528182007</v>
      </c>
      <c r="S63" s="3">
        <f t="shared" ca="1" si="11"/>
        <v>0</v>
      </c>
    </row>
    <row r="64" spans="1:19" x14ac:dyDescent="0.25">
      <c r="A64">
        <v>42</v>
      </c>
      <c r="C64" s="4">
        <f t="shared" si="3"/>
        <v>3.2921262866077932</v>
      </c>
      <c r="D64">
        <f t="shared" ref="D64:M64" ca="1" si="51">C64+$D$6*($H$5-C64)*$H$8+$D$9*($H$8^0.5)*(NORMINV(RAND(),0,1))</f>
        <v>3.3939034502171994</v>
      </c>
      <c r="E64">
        <f t="shared" ca="1" si="51"/>
        <v>3.3206470534218284</v>
      </c>
      <c r="F64">
        <f t="shared" ca="1" si="51"/>
        <v>3.4185610776971993</v>
      </c>
      <c r="G64">
        <f t="shared" ca="1" si="51"/>
        <v>3.3626437278193451</v>
      </c>
      <c r="H64">
        <f t="shared" ca="1" si="51"/>
        <v>3.303851907825222</v>
      </c>
      <c r="I64">
        <f t="shared" ca="1" si="51"/>
        <v>3.1698642217796271</v>
      </c>
      <c r="J64">
        <f t="shared" ca="1" si="51"/>
        <v>3.0662614588471078</v>
      </c>
      <c r="K64">
        <f t="shared" ca="1" si="51"/>
        <v>3.0091163907615752</v>
      </c>
      <c r="L64">
        <f t="shared" ca="1" si="51"/>
        <v>3.1204576647011049</v>
      </c>
      <c r="M64">
        <f t="shared" ca="1" si="51"/>
        <v>3.1645487452153001</v>
      </c>
      <c r="N64">
        <f t="shared" ca="1" si="8"/>
        <v>23.678056785259901</v>
      </c>
      <c r="O64">
        <f t="shared" ca="1" si="5"/>
        <v>22.443950622791132</v>
      </c>
      <c r="P64" s="4">
        <f t="shared" ca="1" si="6"/>
        <v>21.41872070064073</v>
      </c>
      <c r="Q64" s="4">
        <f t="shared" ca="1" si="9"/>
        <v>20.584609390281987</v>
      </c>
      <c r="R64" s="4">
        <f t="shared" ca="1" si="10"/>
        <v>19.914119134599851</v>
      </c>
      <c r="S64" s="3">
        <f t="shared" ca="1" si="11"/>
        <v>0</v>
      </c>
    </row>
    <row r="65" spans="1:19" x14ac:dyDescent="0.25">
      <c r="A65">
        <v>43</v>
      </c>
      <c r="C65" s="4">
        <f t="shared" si="3"/>
        <v>3.2921262866077932</v>
      </c>
      <c r="D65">
        <f t="shared" ref="D65:M65" ca="1" si="52">C65+$D$6*($H$5-C65)*$H$8+$D$9*($H$8^0.5)*(NORMINV(RAND(),0,1))</f>
        <v>3.3352183315309771</v>
      </c>
      <c r="E65">
        <f t="shared" ca="1" si="52"/>
        <v>3.2749339856047128</v>
      </c>
      <c r="F65">
        <f t="shared" ca="1" si="52"/>
        <v>3.0777634154953035</v>
      </c>
      <c r="G65">
        <f t="shared" ca="1" si="52"/>
        <v>3.1514918834714494</v>
      </c>
      <c r="H65">
        <f t="shared" ca="1" si="52"/>
        <v>3.1095064488455018</v>
      </c>
      <c r="I65">
        <f t="shared" ca="1" si="52"/>
        <v>3.0803222559914438</v>
      </c>
      <c r="J65">
        <f t="shared" ca="1" si="52"/>
        <v>2.9732457004443256</v>
      </c>
      <c r="K65">
        <f t="shared" ca="1" si="52"/>
        <v>3.0778264246174496</v>
      </c>
      <c r="L65">
        <f t="shared" ca="1" si="52"/>
        <v>3.0494665911965968</v>
      </c>
      <c r="M65">
        <f t="shared" ca="1" si="52"/>
        <v>3.0725083102974162</v>
      </c>
      <c r="N65">
        <f t="shared" ca="1" si="8"/>
        <v>21.596004274742373</v>
      </c>
      <c r="O65">
        <f t="shared" ca="1" si="5"/>
        <v>20.870347280951275</v>
      </c>
      <c r="P65" s="4">
        <f t="shared" ca="1" si="6"/>
        <v>20.223692114887552</v>
      </c>
      <c r="Q65" s="4">
        <f t="shared" ca="1" si="9"/>
        <v>19.672110872899108</v>
      </c>
      <c r="R65" s="4">
        <f t="shared" ca="1" si="10"/>
        <v>19.21361141107193</v>
      </c>
      <c r="S65" s="3">
        <f t="shared" ca="1" si="11"/>
        <v>0</v>
      </c>
    </row>
    <row r="66" spans="1:19" x14ac:dyDescent="0.25">
      <c r="A66">
        <v>44</v>
      </c>
      <c r="C66" s="4">
        <f t="shared" si="3"/>
        <v>3.2921262866077932</v>
      </c>
      <c r="D66">
        <f t="shared" ref="D66:M66" ca="1" si="53">C66+$D$6*($H$5-C66)*$H$8+$D$9*($H$8^0.5)*(NORMINV(RAND(),0,1))</f>
        <v>3.3386153129943819</v>
      </c>
      <c r="E66">
        <f t="shared" ca="1" si="53"/>
        <v>3.366409726747813</v>
      </c>
      <c r="F66">
        <f t="shared" ca="1" si="53"/>
        <v>3.3650742431744205</v>
      </c>
      <c r="G66">
        <f t="shared" ca="1" si="53"/>
        <v>3.2268939643783452</v>
      </c>
      <c r="H66">
        <f t="shared" ca="1" si="53"/>
        <v>3.1829831964564601</v>
      </c>
      <c r="I66">
        <f t="shared" ca="1" si="53"/>
        <v>2.9126593346414049</v>
      </c>
      <c r="J66">
        <f t="shared" ca="1" si="53"/>
        <v>2.9518089908806919</v>
      </c>
      <c r="K66">
        <f t="shared" ca="1" si="53"/>
        <v>2.8610000300819358</v>
      </c>
      <c r="L66">
        <f t="shared" ca="1" si="53"/>
        <v>2.9510195767655332</v>
      </c>
      <c r="M66">
        <f t="shared" ca="1" si="53"/>
        <v>2.9154107365553679</v>
      </c>
      <c r="N66">
        <f t="shared" ca="1" si="8"/>
        <v>18.456391560815941</v>
      </c>
      <c r="O66">
        <f t="shared" ca="1" si="5"/>
        <v>18.435105112987511</v>
      </c>
      <c r="P66" s="4">
        <f t="shared" ca="1" si="6"/>
        <v>18.335968646826426</v>
      </c>
      <c r="Q66" s="4">
        <f t="shared" ca="1" si="9"/>
        <v>18.207092274965461</v>
      </c>
      <c r="R66" s="4">
        <f t="shared" ca="1" si="10"/>
        <v>18.074412188300411</v>
      </c>
      <c r="S66" s="3">
        <f t="shared" ca="1" si="11"/>
        <v>0</v>
      </c>
    </row>
    <row r="67" spans="1:19" x14ac:dyDescent="0.25">
      <c r="A67">
        <v>45</v>
      </c>
      <c r="C67" s="4">
        <f t="shared" si="3"/>
        <v>3.2921262866077932</v>
      </c>
      <c r="D67">
        <f t="shared" ref="D67:M67" ca="1" si="54">C67+$D$6*($H$5-C67)*$H$8+$D$9*($H$8^0.5)*(NORMINV(RAND(),0,1))</f>
        <v>3.3789672841991569</v>
      </c>
      <c r="E67">
        <f t="shared" ca="1" si="54"/>
        <v>3.363258905648963</v>
      </c>
      <c r="F67">
        <f t="shared" ca="1" si="54"/>
        <v>3.2425473700388618</v>
      </c>
      <c r="G67">
        <f t="shared" ca="1" si="54"/>
        <v>3.2735919153203983</v>
      </c>
      <c r="H67">
        <f t="shared" ca="1" si="54"/>
        <v>3.3274601245291642</v>
      </c>
      <c r="I67">
        <f t="shared" ca="1" si="54"/>
        <v>3.3114052198690831</v>
      </c>
      <c r="J67">
        <f t="shared" ca="1" si="54"/>
        <v>3.3554764008765869</v>
      </c>
      <c r="K67">
        <f t="shared" ca="1" si="54"/>
        <v>3.3453734431981856</v>
      </c>
      <c r="L67">
        <f t="shared" ca="1" si="54"/>
        <v>3.3410917821356301</v>
      </c>
      <c r="M67">
        <f t="shared" ca="1" si="54"/>
        <v>3.3394667625575085</v>
      </c>
      <c r="N67">
        <f t="shared" ca="1" si="8"/>
        <v>28.204083221685728</v>
      </c>
      <c r="O67">
        <f t="shared" ca="1" si="5"/>
        <v>25.768890955822553</v>
      </c>
      <c r="P67" s="4">
        <f t="shared" ca="1" si="6"/>
        <v>23.88787639669923</v>
      </c>
      <c r="Q67" s="4">
        <f t="shared" ca="1" si="9"/>
        <v>22.437042471802208</v>
      </c>
      <c r="R67" s="4">
        <f t="shared" ca="1" si="10"/>
        <v>21.316556375246517</v>
      </c>
      <c r="S67" s="3">
        <f t="shared" ca="1" si="11"/>
        <v>1.2866248815888914</v>
      </c>
    </row>
    <row r="68" spans="1:19" x14ac:dyDescent="0.25">
      <c r="A68">
        <v>46</v>
      </c>
      <c r="C68" s="4">
        <f t="shared" si="3"/>
        <v>3.2921262866077932</v>
      </c>
      <c r="D68">
        <f t="shared" ref="D68:M68" ca="1" si="55">C68+$D$6*($H$5-C68)*$H$8+$D$9*($H$8^0.5)*(NORMINV(RAND(),0,1))</f>
        <v>3.2330085926713221</v>
      </c>
      <c r="E68">
        <f t="shared" ca="1" si="55"/>
        <v>3.0948900999458648</v>
      </c>
      <c r="F68">
        <f t="shared" ca="1" si="55"/>
        <v>3.0307035170302652</v>
      </c>
      <c r="G68">
        <f t="shared" ca="1" si="55"/>
        <v>3.0966508742729517</v>
      </c>
      <c r="H68">
        <f t="shared" ca="1" si="55"/>
        <v>3.1722925507605333</v>
      </c>
      <c r="I68">
        <f t="shared" ca="1" si="55"/>
        <v>3.2298029346120787</v>
      </c>
      <c r="J68">
        <f t="shared" ca="1" si="55"/>
        <v>3.2485625220556118</v>
      </c>
      <c r="K68">
        <f t="shared" ca="1" si="55"/>
        <v>3.2559119752479337</v>
      </c>
      <c r="L68">
        <f t="shared" ca="1" si="55"/>
        <v>3.1800284541906945</v>
      </c>
      <c r="M68">
        <f t="shared" ca="1" si="55"/>
        <v>3.1755583749582508</v>
      </c>
      <c r="N68">
        <f t="shared" ca="1" si="8"/>
        <v>23.940183736097534</v>
      </c>
      <c r="O68">
        <f t="shared" ca="1" si="5"/>
        <v>22.639956018022101</v>
      </c>
      <c r="P68" s="4">
        <f t="shared" ca="1" si="6"/>
        <v>21.566315587888159</v>
      </c>
      <c r="Q68" s="4">
        <f t="shared" ca="1" si="9"/>
        <v>20.696556559297953</v>
      </c>
      <c r="R68" s="4">
        <f t="shared" ca="1" si="10"/>
        <v>19.999604211342625</v>
      </c>
      <c r="S68" s="3">
        <f t="shared" ca="1" si="11"/>
        <v>0</v>
      </c>
    </row>
    <row r="69" spans="1:19" x14ac:dyDescent="0.25">
      <c r="A69">
        <v>47</v>
      </c>
      <c r="C69" s="4">
        <f t="shared" si="3"/>
        <v>3.2921262866077932</v>
      </c>
      <c r="D69">
        <f t="shared" ref="D69:M69" ca="1" si="56">C69+$D$6*($H$5-C69)*$H$8+$D$9*($H$8^0.5)*(NORMINV(RAND(),0,1))</f>
        <v>3.2818875374222487</v>
      </c>
      <c r="E69">
        <f t="shared" ca="1" si="56"/>
        <v>3.3940894217168429</v>
      </c>
      <c r="F69">
        <f t="shared" ca="1" si="56"/>
        <v>3.1412833099399919</v>
      </c>
      <c r="G69">
        <f t="shared" ca="1" si="56"/>
        <v>3.1853487833849474</v>
      </c>
      <c r="H69">
        <f t="shared" ca="1" si="56"/>
        <v>3.2689783061061011</v>
      </c>
      <c r="I69">
        <f t="shared" ca="1" si="56"/>
        <v>3.2257060438718064</v>
      </c>
      <c r="J69">
        <f t="shared" ca="1" si="56"/>
        <v>3.2946133485203815</v>
      </c>
      <c r="K69">
        <f t="shared" ca="1" si="56"/>
        <v>3.3875085716077105</v>
      </c>
      <c r="L69">
        <f t="shared" ca="1" si="56"/>
        <v>3.3972158366475584</v>
      </c>
      <c r="M69">
        <f t="shared" ca="1" si="56"/>
        <v>3.4552516113138951</v>
      </c>
      <c r="N69">
        <f t="shared" ca="1" si="8"/>
        <v>31.666255268085401</v>
      </c>
      <c r="O69">
        <f t="shared" ca="1" si="5"/>
        <v>28.236419698403999</v>
      </c>
      <c r="P69" s="4">
        <f t="shared" ca="1" si="6"/>
        <v>25.676913291128734</v>
      </c>
      <c r="Q69" s="4">
        <f t="shared" ca="1" si="9"/>
        <v>23.754029700323485</v>
      </c>
      <c r="R69" s="4">
        <f t="shared" ca="1" si="10"/>
        <v>22.29878731372348</v>
      </c>
      <c r="S69" s="3">
        <f t="shared" ca="1" si="11"/>
        <v>2.8456384953485836</v>
      </c>
    </row>
    <row r="70" spans="1:19" x14ac:dyDescent="0.25">
      <c r="A70">
        <v>48</v>
      </c>
      <c r="C70" s="4">
        <f t="shared" si="3"/>
        <v>3.2921262866077932</v>
      </c>
      <c r="D70">
        <f t="shared" ref="D70:M70" ca="1" si="57">C70+$D$6*($H$5-C70)*$H$8+$D$9*($H$8^0.5)*(NORMINV(RAND(),0,1))</f>
        <v>3.3382418620690153</v>
      </c>
      <c r="E70">
        <f t="shared" ca="1" si="57"/>
        <v>3.4157889022028405</v>
      </c>
      <c r="F70">
        <f t="shared" ca="1" si="57"/>
        <v>3.3391017444051827</v>
      </c>
      <c r="G70">
        <f t="shared" ca="1" si="57"/>
        <v>3.3938600527967138</v>
      </c>
      <c r="H70">
        <f t="shared" ca="1" si="57"/>
        <v>3.6206332077834769</v>
      </c>
      <c r="I70">
        <f t="shared" ca="1" si="57"/>
        <v>3.6311016119457782</v>
      </c>
      <c r="J70">
        <f t="shared" ca="1" si="57"/>
        <v>3.5319144698646325</v>
      </c>
      <c r="K70">
        <f t="shared" ca="1" si="57"/>
        <v>3.390921230687332</v>
      </c>
      <c r="L70">
        <f t="shared" ca="1" si="57"/>
        <v>3.3955300375876964</v>
      </c>
      <c r="M70">
        <f t="shared" ca="1" si="57"/>
        <v>3.5112538094712242</v>
      </c>
      <c r="N70">
        <f t="shared" ca="1" si="8"/>
        <v>33.490231840857042</v>
      </c>
      <c r="O70">
        <f t="shared" ca="1" si="5"/>
        <v>29.513331519330666</v>
      </c>
      <c r="P70" s="4">
        <f t="shared" ca="1" si="6"/>
        <v>26.589697812496805</v>
      </c>
      <c r="Q70" s="4">
        <f t="shared" ca="1" si="9"/>
        <v>24.418485913698429</v>
      </c>
      <c r="R70" s="4">
        <f t="shared" ca="1" si="10"/>
        <v>22.789980430829456</v>
      </c>
      <c r="S70" s="3">
        <f t="shared" ca="1" si="11"/>
        <v>3.6411863051161708</v>
      </c>
    </row>
    <row r="71" spans="1:19" x14ac:dyDescent="0.25">
      <c r="A71">
        <v>49</v>
      </c>
      <c r="C71" s="4">
        <f t="shared" si="3"/>
        <v>3.2921262866077932</v>
      </c>
      <c r="D71">
        <f t="shared" ref="D71:M71" ca="1" si="58">C71+$D$6*($H$5-C71)*$H$8+$D$9*($H$8^0.5)*(NORMINV(RAND(),0,1))</f>
        <v>3.3046440015630414</v>
      </c>
      <c r="E71">
        <f t="shared" ca="1" si="58"/>
        <v>3.2528542652821137</v>
      </c>
      <c r="F71">
        <f t="shared" ca="1" si="58"/>
        <v>3.1436214806553662</v>
      </c>
      <c r="G71">
        <f t="shared" ca="1" si="58"/>
        <v>3.0265881714942653</v>
      </c>
      <c r="H71">
        <f t="shared" ca="1" si="58"/>
        <v>2.9721520687379477</v>
      </c>
      <c r="I71">
        <f t="shared" ca="1" si="58"/>
        <v>2.9324993373215191</v>
      </c>
      <c r="J71">
        <f t="shared" ca="1" si="58"/>
        <v>2.9152148637491164</v>
      </c>
      <c r="K71">
        <f t="shared" ca="1" si="58"/>
        <v>2.8864594397620102</v>
      </c>
      <c r="L71">
        <f t="shared" ca="1" si="58"/>
        <v>2.7965854028667789</v>
      </c>
      <c r="M71">
        <f t="shared" ca="1" si="58"/>
        <v>2.7649806276113407</v>
      </c>
      <c r="N71">
        <f t="shared" ca="1" si="8"/>
        <v>15.878732378659176</v>
      </c>
      <c r="O71">
        <f t="shared" ca="1" si="5"/>
        <v>16.369992621743556</v>
      </c>
      <c r="P71" s="4">
        <f t="shared" ca="1" si="6"/>
        <v>16.693732034661817</v>
      </c>
      <c r="Q71" s="4">
        <f t="shared" ca="1" si="9"/>
        <v>16.906616416255325</v>
      </c>
      <c r="R71" s="4">
        <f t="shared" ca="1" si="10"/>
        <v>17.046921636741605</v>
      </c>
      <c r="S71" s="3">
        <f t="shared" ca="1" si="11"/>
        <v>0</v>
      </c>
    </row>
    <row r="72" spans="1:19" x14ac:dyDescent="0.25">
      <c r="A72">
        <v>50</v>
      </c>
      <c r="C72" s="4">
        <f t="shared" si="3"/>
        <v>3.2921262866077932</v>
      </c>
      <c r="D72">
        <f t="shared" ref="D72:M72" ca="1" si="59">C72+$D$6*($H$5-C72)*$H$8+$D$9*($H$8^0.5)*(NORMINV(RAND(),0,1))</f>
        <v>3.3485510534456173</v>
      </c>
      <c r="E72">
        <f t="shared" ca="1" si="59"/>
        <v>3.4157444922270663</v>
      </c>
      <c r="F72">
        <f t="shared" ca="1" si="59"/>
        <v>3.2907021006597277</v>
      </c>
      <c r="G72">
        <f t="shared" ca="1" si="59"/>
        <v>3.4965178351741235</v>
      </c>
      <c r="H72">
        <f t="shared" ca="1" si="59"/>
        <v>3.4492908618972464</v>
      </c>
      <c r="I72">
        <f t="shared" ca="1" si="59"/>
        <v>3.4503855609107648</v>
      </c>
      <c r="J72">
        <f t="shared" ca="1" si="59"/>
        <v>3.4556504155975705</v>
      </c>
      <c r="K72">
        <f t="shared" ca="1" si="59"/>
        <v>3.3495208861715779</v>
      </c>
      <c r="L72">
        <f t="shared" ca="1" si="59"/>
        <v>3.2891652427748319</v>
      </c>
      <c r="M72">
        <f t="shared" ca="1" si="59"/>
        <v>3.3400959204983405</v>
      </c>
      <c r="N72">
        <f t="shared" ca="1" si="8"/>
        <v>28.221833627927531</v>
      </c>
      <c r="O72">
        <f t="shared" ca="1" si="5"/>
        <v>25.781698616606811</v>
      </c>
      <c r="P72" s="4">
        <f t="shared" ca="1" si="6"/>
        <v>23.897252782101269</v>
      </c>
      <c r="Q72" s="4">
        <f t="shared" ca="1" si="9"/>
        <v>22.443997711534731</v>
      </c>
      <c r="R72" s="4">
        <f t="shared" ca="1" si="10"/>
        <v>21.321774997887196</v>
      </c>
      <c r="S72" s="3">
        <f t="shared" ca="1" si="11"/>
        <v>1.2947954449854167</v>
      </c>
    </row>
    <row r="73" spans="1:19" x14ac:dyDescent="0.25">
      <c r="A73">
        <v>51</v>
      </c>
      <c r="C73" s="4">
        <f t="shared" si="3"/>
        <v>3.2921262866077932</v>
      </c>
      <c r="D73">
        <f t="shared" ref="D73:M73" ca="1" si="60">C73+$D$6*($H$5-C73)*$H$8+$D$9*($H$8^0.5)*(NORMINV(RAND(),0,1))</f>
        <v>3.216721005794601</v>
      </c>
      <c r="E73">
        <f t="shared" ca="1" si="60"/>
        <v>3.1890748444472306</v>
      </c>
      <c r="F73">
        <f t="shared" ca="1" si="60"/>
        <v>3.1760811453668474</v>
      </c>
      <c r="G73">
        <f t="shared" ca="1" si="60"/>
        <v>2.9859314714183065</v>
      </c>
      <c r="H73">
        <f t="shared" ca="1" si="60"/>
        <v>2.9974154952333905</v>
      </c>
      <c r="I73">
        <f t="shared" ca="1" si="60"/>
        <v>2.8973711788710963</v>
      </c>
      <c r="J73">
        <f t="shared" ca="1" si="60"/>
        <v>2.9404910687161765</v>
      </c>
      <c r="K73">
        <f t="shared" ca="1" si="60"/>
        <v>2.804051044394845</v>
      </c>
      <c r="L73">
        <f t="shared" ca="1" si="60"/>
        <v>2.9114091759466754</v>
      </c>
      <c r="M73">
        <f t="shared" ca="1" si="60"/>
        <v>2.8157709615267019</v>
      </c>
      <c r="N73">
        <f t="shared" ca="1" si="8"/>
        <v>16.706050538950493</v>
      </c>
      <c r="O73">
        <f t="shared" ca="1" si="5"/>
        <v>17.039993923750913</v>
      </c>
      <c r="P73" s="4">
        <f t="shared" ca="1" si="6"/>
        <v>17.231066920940943</v>
      </c>
      <c r="Q73" s="4">
        <f t="shared" ca="1" si="9"/>
        <v>17.334969396335637</v>
      </c>
      <c r="R73" s="4">
        <f t="shared" ca="1" si="10"/>
        <v>17.387134818441602</v>
      </c>
      <c r="S73" s="3">
        <f t="shared" ca="1" si="11"/>
        <v>0</v>
      </c>
    </row>
    <row r="74" spans="1:19" x14ac:dyDescent="0.25">
      <c r="A74">
        <v>52</v>
      </c>
      <c r="C74" s="4">
        <f t="shared" si="3"/>
        <v>3.2921262866077932</v>
      </c>
      <c r="D74">
        <f t="shared" ref="D74:M74" ca="1" si="61">C74+$D$6*($H$5-C74)*$H$8+$D$9*($H$8^0.5)*(NORMINV(RAND(),0,1))</f>
        <v>3.3589734401177336</v>
      </c>
      <c r="E74">
        <f t="shared" ca="1" si="61"/>
        <v>3.2526011386732629</v>
      </c>
      <c r="F74">
        <f t="shared" ca="1" si="61"/>
        <v>3.2411219268549281</v>
      </c>
      <c r="G74">
        <f t="shared" ca="1" si="61"/>
        <v>3.2231025418896233</v>
      </c>
      <c r="H74">
        <f t="shared" ca="1" si="61"/>
        <v>3.2325926808321825</v>
      </c>
      <c r="I74">
        <f t="shared" ca="1" si="61"/>
        <v>3.2376218870997109</v>
      </c>
      <c r="J74">
        <f t="shared" ca="1" si="61"/>
        <v>3.2315465667950747</v>
      </c>
      <c r="K74">
        <f t="shared" ca="1" si="61"/>
        <v>3.2939890729322214</v>
      </c>
      <c r="L74">
        <f t="shared" ca="1" si="61"/>
        <v>3.3394666452093138</v>
      </c>
      <c r="M74">
        <f t="shared" ca="1" si="61"/>
        <v>3.3881246575964026</v>
      </c>
      <c r="N74">
        <f t="shared" ca="1" si="8"/>
        <v>29.610370585767772</v>
      </c>
      <c r="O74">
        <f t="shared" ca="1" si="5"/>
        <v>26.7784391025065</v>
      </c>
      <c r="P74" s="4">
        <f t="shared" ca="1" si="6"/>
        <v>24.624000550701648</v>
      </c>
      <c r="Q74" s="4">
        <f t="shared" ca="1" si="9"/>
        <v>22.98136199068448</v>
      </c>
      <c r="R74" s="4">
        <f t="shared" ca="1" si="10"/>
        <v>21.723949530255094</v>
      </c>
      <c r="S74" s="3">
        <f t="shared" ca="1" si="11"/>
        <v>1.9280828708448816</v>
      </c>
    </row>
    <row r="75" spans="1:19" x14ac:dyDescent="0.25">
      <c r="A75">
        <v>53</v>
      </c>
      <c r="C75" s="4">
        <f t="shared" si="3"/>
        <v>3.2921262866077932</v>
      </c>
      <c r="D75">
        <f t="shared" ref="D75:M75" ca="1" si="62">C75+$D$6*($H$5-C75)*$H$8+$D$9*($H$8^0.5)*(NORMINV(RAND(),0,1))</f>
        <v>3.2671885202258006</v>
      </c>
      <c r="E75">
        <f t="shared" ca="1" si="62"/>
        <v>3.2696433698092506</v>
      </c>
      <c r="F75">
        <f t="shared" ca="1" si="62"/>
        <v>3.1778702185593293</v>
      </c>
      <c r="G75">
        <f t="shared" ca="1" si="62"/>
        <v>3.2415096983409111</v>
      </c>
      <c r="H75">
        <f t="shared" ca="1" si="62"/>
        <v>3.2332319544038781</v>
      </c>
      <c r="I75">
        <f t="shared" ca="1" si="62"/>
        <v>3.2049718021745823</v>
      </c>
      <c r="J75">
        <f t="shared" ca="1" si="62"/>
        <v>3.0520815007851905</v>
      </c>
      <c r="K75">
        <f t="shared" ca="1" si="62"/>
        <v>2.95978622556277</v>
      </c>
      <c r="L75">
        <f t="shared" ca="1" si="62"/>
        <v>2.7989847375258625</v>
      </c>
      <c r="M75">
        <f t="shared" ca="1" si="62"/>
        <v>2.7534405430515285</v>
      </c>
      <c r="N75">
        <f t="shared" ca="1" si="8"/>
        <v>15.696543722444151</v>
      </c>
      <c r="O75">
        <f t="shared" ca="1" si="5"/>
        <v>16.221472132635082</v>
      </c>
      <c r="P75" s="4">
        <f t="shared" ca="1" si="6"/>
        <v>16.573999187768624</v>
      </c>
      <c r="Q75" s="4">
        <f t="shared" ca="1" si="9"/>
        <v>16.810775423062111</v>
      </c>
      <c r="R75" s="4">
        <f t="shared" ca="1" si="10"/>
        <v>16.9705545252646</v>
      </c>
      <c r="S75" s="3">
        <f t="shared" ca="1" si="11"/>
        <v>0</v>
      </c>
    </row>
    <row r="76" spans="1:19" x14ac:dyDescent="0.25">
      <c r="A76">
        <v>54</v>
      </c>
      <c r="C76" s="4">
        <f t="shared" si="3"/>
        <v>3.2921262866077932</v>
      </c>
      <c r="D76">
        <f t="shared" ref="D76:M76" ca="1" si="63">C76+$D$6*($H$5-C76)*$H$8+$D$9*($H$8^0.5)*(NORMINV(RAND(),0,1))</f>
        <v>3.3573340728792256</v>
      </c>
      <c r="E76">
        <f t="shared" ca="1" si="63"/>
        <v>3.3154564811627592</v>
      </c>
      <c r="F76">
        <f t="shared" ca="1" si="63"/>
        <v>3.3844244510553425</v>
      </c>
      <c r="G76">
        <f t="shared" ca="1" si="63"/>
        <v>3.3025920873366643</v>
      </c>
      <c r="H76">
        <f t="shared" ca="1" si="63"/>
        <v>3.124676190063957</v>
      </c>
      <c r="I76">
        <f t="shared" ca="1" si="63"/>
        <v>3.3164455749211208</v>
      </c>
      <c r="J76">
        <f t="shared" ca="1" si="63"/>
        <v>3.3863373006900876</v>
      </c>
      <c r="K76">
        <f t="shared" ca="1" si="63"/>
        <v>3.4005508123330603</v>
      </c>
      <c r="L76">
        <f t="shared" ca="1" si="63"/>
        <v>3.3774665984730694</v>
      </c>
      <c r="M76">
        <f t="shared" ca="1" si="63"/>
        <v>3.4545700906567514</v>
      </c>
      <c r="N76">
        <f t="shared" ca="1" si="8"/>
        <v>31.644681413334681</v>
      </c>
      <c r="O76">
        <f t="shared" ca="1" si="5"/>
        <v>28.221225482960321</v>
      </c>
      <c r="P76" s="4">
        <f t="shared" ca="1" si="6"/>
        <v>25.666000331795033</v>
      </c>
      <c r="Q76" s="4">
        <f t="shared" ca="1" si="9"/>
        <v>23.746055944657758</v>
      </c>
      <c r="R76" s="4">
        <f t="shared" ca="1" si="10"/>
        <v>22.292875391645406</v>
      </c>
      <c r="S76" s="3">
        <f t="shared" ca="1" si="11"/>
        <v>2.8361279008266176</v>
      </c>
    </row>
    <row r="77" spans="1:19" x14ac:dyDescent="0.25">
      <c r="A77">
        <v>55</v>
      </c>
      <c r="C77" s="4">
        <f t="shared" si="3"/>
        <v>3.2921262866077932</v>
      </c>
      <c r="D77">
        <f t="shared" ref="D77:M77" ca="1" si="64">C77+$D$6*($H$5-C77)*$H$8+$D$9*($H$8^0.5)*(NORMINV(RAND(),0,1))</f>
        <v>3.3217005680506122</v>
      </c>
      <c r="E77">
        <f t="shared" ca="1" si="64"/>
        <v>3.2462113952860774</v>
      </c>
      <c r="F77">
        <f t="shared" ca="1" si="64"/>
        <v>3.1701305948858849</v>
      </c>
      <c r="G77">
        <f t="shared" ca="1" si="64"/>
        <v>3.1947993190162034</v>
      </c>
      <c r="H77">
        <f t="shared" ca="1" si="64"/>
        <v>3.2166092325697417</v>
      </c>
      <c r="I77">
        <f t="shared" ca="1" si="64"/>
        <v>3.2033764992376041</v>
      </c>
      <c r="J77">
        <f t="shared" ca="1" si="64"/>
        <v>3.2055724014046603</v>
      </c>
      <c r="K77">
        <f t="shared" ca="1" si="64"/>
        <v>3.1210034580263351</v>
      </c>
      <c r="L77">
        <f t="shared" ca="1" si="64"/>
        <v>3.232082233882529</v>
      </c>
      <c r="M77">
        <f t="shared" ca="1" si="64"/>
        <v>3.1788983525308923</v>
      </c>
      <c r="N77">
        <f t="shared" ca="1" si="8"/>
        <v>24.020277093413149</v>
      </c>
      <c r="O77">
        <f t="shared" ca="1" si="5"/>
        <v>22.699755656633499</v>
      </c>
      <c r="P77" s="4">
        <f t="shared" ca="1" si="6"/>
        <v>21.611292017598853</v>
      </c>
      <c r="Q77" s="4">
        <f t="shared" ca="1" si="9"/>
        <v>20.730638042617596</v>
      </c>
      <c r="R77" s="4">
        <f t="shared" ca="1" si="10"/>
        <v>20.025610188087672</v>
      </c>
      <c r="S77" s="3">
        <f t="shared" ca="1" si="11"/>
        <v>0</v>
      </c>
    </row>
    <row r="78" spans="1:19" x14ac:dyDescent="0.25">
      <c r="A78">
        <v>56</v>
      </c>
      <c r="C78" s="4">
        <f t="shared" si="3"/>
        <v>3.2921262866077932</v>
      </c>
      <c r="D78">
        <f t="shared" ref="D78:M78" ca="1" si="65">C78+$D$6*($H$5-C78)*$H$8+$D$9*($H$8^0.5)*(NORMINV(RAND(),0,1))</f>
        <v>3.2741916605747337</v>
      </c>
      <c r="E78">
        <f t="shared" ca="1" si="65"/>
        <v>3.3176764654273909</v>
      </c>
      <c r="F78">
        <f t="shared" ca="1" si="65"/>
        <v>3.2088597133620911</v>
      </c>
      <c r="G78">
        <f t="shared" ca="1" si="65"/>
        <v>3.1445804844283609</v>
      </c>
      <c r="H78">
        <f t="shared" ca="1" si="65"/>
        <v>3.0954821336138592</v>
      </c>
      <c r="I78">
        <f t="shared" ca="1" si="65"/>
        <v>3.0085103336896037</v>
      </c>
      <c r="J78">
        <f t="shared" ca="1" si="65"/>
        <v>2.9704786177419127</v>
      </c>
      <c r="K78">
        <f t="shared" ca="1" si="65"/>
        <v>3.0537866770135298</v>
      </c>
      <c r="L78">
        <f t="shared" ca="1" si="65"/>
        <v>2.9025652830085646</v>
      </c>
      <c r="M78">
        <f t="shared" ca="1" si="65"/>
        <v>2.9058138301015366</v>
      </c>
      <c r="N78">
        <f t="shared" ca="1" si="8"/>
        <v>18.280114507659381</v>
      </c>
      <c r="O78">
        <f t="shared" ca="1" si="5"/>
        <v>18.295905327942652</v>
      </c>
      <c r="P78" s="4">
        <f t="shared" ca="1" si="6"/>
        <v>18.226535495379984</v>
      </c>
      <c r="Q78" s="4">
        <f t="shared" ca="1" si="9"/>
        <v>18.121217589967234</v>
      </c>
      <c r="R78" s="4">
        <f t="shared" ca="1" si="10"/>
        <v>18.007050818642373</v>
      </c>
      <c r="S78" s="3">
        <f t="shared" ca="1" si="11"/>
        <v>0</v>
      </c>
    </row>
    <row r="79" spans="1:19" x14ac:dyDescent="0.25">
      <c r="A79">
        <v>57</v>
      </c>
      <c r="C79" s="4">
        <f t="shared" si="3"/>
        <v>3.2921262866077932</v>
      </c>
      <c r="D79">
        <f t="shared" ref="D79:M79" ca="1" si="66">C79+$D$6*($H$5-C79)*$H$8+$D$9*($H$8^0.5)*(NORMINV(RAND(),0,1))</f>
        <v>3.1804812980610837</v>
      </c>
      <c r="E79">
        <f t="shared" ca="1" si="66"/>
        <v>3.2200527729335926</v>
      </c>
      <c r="F79">
        <f t="shared" ca="1" si="66"/>
        <v>3.1895282225394652</v>
      </c>
      <c r="G79">
        <f t="shared" ca="1" si="66"/>
        <v>3.2020843505114009</v>
      </c>
      <c r="H79">
        <f t="shared" ca="1" si="66"/>
        <v>3.1591053174013202</v>
      </c>
      <c r="I79">
        <f t="shared" ca="1" si="66"/>
        <v>3.0788812344375827</v>
      </c>
      <c r="J79">
        <f t="shared" ca="1" si="66"/>
        <v>3.0389818330060598</v>
      </c>
      <c r="K79">
        <f t="shared" ca="1" si="66"/>
        <v>3.0894228953506748</v>
      </c>
      <c r="L79">
        <f t="shared" ca="1" si="66"/>
        <v>3.0354079128217633</v>
      </c>
      <c r="M79">
        <f t="shared" ca="1" si="66"/>
        <v>3.1842147140388777</v>
      </c>
      <c r="N79">
        <f t="shared" ca="1" si="8"/>
        <v>24.148317623261107</v>
      </c>
      <c r="O79">
        <f t="shared" ca="1" si="5"/>
        <v>22.795266846982916</v>
      </c>
      <c r="P79" s="4">
        <f t="shared" ca="1" si="6"/>
        <v>21.683076160934082</v>
      </c>
      <c r="Q79" s="4">
        <f t="shared" ca="1" si="9"/>
        <v>20.785002556805669</v>
      </c>
      <c r="R79" s="4">
        <f t="shared" ca="1" si="10"/>
        <v>20.067074599318673</v>
      </c>
      <c r="S79" s="3">
        <f t="shared" ca="1" si="11"/>
        <v>0</v>
      </c>
    </row>
    <row r="80" spans="1:19" x14ac:dyDescent="0.25">
      <c r="A80">
        <v>58</v>
      </c>
      <c r="C80" s="4">
        <f t="shared" si="3"/>
        <v>3.2921262866077932</v>
      </c>
      <c r="D80">
        <f t="shared" ref="D80:M80" ca="1" si="67">C80+$D$6*($H$5-C80)*$H$8+$D$9*($H$8^0.5)*(NORMINV(RAND(),0,1))</f>
        <v>3.363985652963247</v>
      </c>
      <c r="E80">
        <f t="shared" ca="1" si="67"/>
        <v>3.3361392255261344</v>
      </c>
      <c r="F80">
        <f t="shared" ca="1" si="67"/>
        <v>3.341603261638868</v>
      </c>
      <c r="G80">
        <f t="shared" ca="1" si="67"/>
        <v>3.3576634604245852</v>
      </c>
      <c r="H80">
        <f t="shared" ca="1" si="67"/>
        <v>3.4363131233173458</v>
      </c>
      <c r="I80">
        <f t="shared" ca="1" si="67"/>
        <v>3.3768584350961808</v>
      </c>
      <c r="J80">
        <f t="shared" ca="1" si="67"/>
        <v>3.3220288272466316</v>
      </c>
      <c r="K80">
        <f t="shared" ca="1" si="67"/>
        <v>3.3409523132960386</v>
      </c>
      <c r="L80">
        <f t="shared" ca="1" si="67"/>
        <v>3.353080539343448</v>
      </c>
      <c r="M80">
        <f t="shared" ca="1" si="67"/>
        <v>3.1129262368836406</v>
      </c>
      <c r="N80">
        <f t="shared" ca="1" si="8"/>
        <v>22.486749775701874</v>
      </c>
      <c r="O80">
        <f t="shared" ca="1" si="5"/>
        <v>21.547303011681503</v>
      </c>
      <c r="P80" s="4">
        <f t="shared" ca="1" si="6"/>
        <v>20.740029346925091</v>
      </c>
      <c r="Q80" s="4">
        <f t="shared" ca="1" si="9"/>
        <v>20.067728194412513</v>
      </c>
      <c r="R80" s="4">
        <f t="shared" ca="1" si="10"/>
        <v>19.518140113315823</v>
      </c>
      <c r="S80" s="3">
        <f t="shared" ca="1" si="11"/>
        <v>0</v>
      </c>
    </row>
    <row r="81" spans="1:19" x14ac:dyDescent="0.25">
      <c r="A81">
        <v>59</v>
      </c>
      <c r="C81" s="4">
        <f t="shared" si="3"/>
        <v>3.2921262866077932</v>
      </c>
      <c r="D81">
        <f t="shared" ref="D81:M81" ca="1" si="68">C81+$D$6*($H$5-C81)*$H$8+$D$9*($H$8^0.5)*(NORMINV(RAND(),0,1))</f>
        <v>3.1592138665803766</v>
      </c>
      <c r="E81">
        <f t="shared" ca="1" si="68"/>
        <v>3.2998570631579911</v>
      </c>
      <c r="F81">
        <f t="shared" ca="1" si="68"/>
        <v>3.3278847546385304</v>
      </c>
      <c r="G81">
        <f t="shared" ca="1" si="68"/>
        <v>3.3936440303436881</v>
      </c>
      <c r="H81">
        <f t="shared" ca="1" si="68"/>
        <v>3.4442370802362428</v>
      </c>
      <c r="I81">
        <f t="shared" ca="1" si="68"/>
        <v>3.3307155485649029</v>
      </c>
      <c r="J81">
        <f t="shared" ca="1" si="68"/>
        <v>3.3039221287577552</v>
      </c>
      <c r="K81">
        <f t="shared" ca="1" si="68"/>
        <v>3.21040057139371</v>
      </c>
      <c r="L81">
        <f t="shared" ca="1" si="68"/>
        <v>3.1206306304933271</v>
      </c>
      <c r="M81">
        <f t="shared" ca="1" si="68"/>
        <v>3.1765047206216233</v>
      </c>
      <c r="N81">
        <f t="shared" ca="1" si="8"/>
        <v>23.962850148595503</v>
      </c>
      <c r="O81">
        <f t="shared" ca="1" si="5"/>
        <v>22.656883571112516</v>
      </c>
      <c r="P81" s="4">
        <f t="shared" ca="1" si="6"/>
        <v>21.579049649369235</v>
      </c>
      <c r="Q81" s="4">
        <f t="shared" ca="1" si="9"/>
        <v>20.706207477507956</v>
      </c>
      <c r="R81" s="4">
        <f t="shared" ca="1" si="10"/>
        <v>20.006969286129369</v>
      </c>
      <c r="S81" s="3">
        <f t="shared" ca="1" si="11"/>
        <v>0</v>
      </c>
    </row>
    <row r="82" spans="1:19" x14ac:dyDescent="0.25">
      <c r="A82">
        <v>60</v>
      </c>
      <c r="C82" s="4">
        <f t="shared" si="3"/>
        <v>3.2921262866077932</v>
      </c>
      <c r="D82">
        <f t="shared" ref="D82:M82" ca="1" si="69">C82+$D$6*($H$5-C82)*$H$8+$D$9*($H$8^0.5)*(NORMINV(RAND(),0,1))</f>
        <v>3.2607575306432861</v>
      </c>
      <c r="E82">
        <f t="shared" ca="1" si="69"/>
        <v>3.1926469342804649</v>
      </c>
      <c r="F82">
        <f t="shared" ca="1" si="69"/>
        <v>3.1726139716940507</v>
      </c>
      <c r="G82">
        <f t="shared" ca="1" si="69"/>
        <v>3.0607058842497636</v>
      </c>
      <c r="H82">
        <f t="shared" ca="1" si="69"/>
        <v>3.1055435578313011</v>
      </c>
      <c r="I82">
        <f t="shared" ca="1" si="69"/>
        <v>3.1751210185626975</v>
      </c>
      <c r="J82">
        <f t="shared" ca="1" si="69"/>
        <v>3.1307592340840542</v>
      </c>
      <c r="K82">
        <f t="shared" ca="1" si="69"/>
        <v>3.2617187420951259</v>
      </c>
      <c r="L82">
        <f t="shared" ca="1" si="69"/>
        <v>3.3094988469962661</v>
      </c>
      <c r="M82">
        <f t="shared" ca="1" si="69"/>
        <v>3.378745683705402</v>
      </c>
      <c r="N82">
        <f t="shared" ca="1" si="8"/>
        <v>29.333953971494626</v>
      </c>
      <c r="O82">
        <f t="shared" ca="1" si="5"/>
        <v>26.580815141838567</v>
      </c>
      <c r="P82" s="4">
        <f t="shared" ca="1" si="6"/>
        <v>24.480366563932691</v>
      </c>
      <c r="Q82" s="4">
        <f t="shared" ca="1" si="9"/>
        <v>22.875424986463329</v>
      </c>
      <c r="R82" s="4">
        <f t="shared" ca="1" si="10"/>
        <v>21.644821933040607</v>
      </c>
      <c r="S82" s="3">
        <f t="shared" ca="1" si="11"/>
        <v>1.8029194970284406</v>
      </c>
    </row>
    <row r="83" spans="1:19" x14ac:dyDescent="0.25">
      <c r="A83">
        <v>61</v>
      </c>
      <c r="C83" s="4">
        <f t="shared" si="3"/>
        <v>3.2921262866077932</v>
      </c>
      <c r="D83">
        <f t="shared" ref="D83:M83" ca="1" si="70">C83+$D$6*($H$5-C83)*$H$8+$D$9*($H$8^0.5)*(NORMINV(RAND(),0,1))</f>
        <v>3.2185674923589511</v>
      </c>
      <c r="E83">
        <f t="shared" ca="1" si="70"/>
        <v>3.1757745079124473</v>
      </c>
      <c r="F83">
        <f t="shared" ca="1" si="70"/>
        <v>3.1635110870720822</v>
      </c>
      <c r="G83">
        <f t="shared" ca="1" si="70"/>
        <v>3.2316606422215539</v>
      </c>
      <c r="H83">
        <f t="shared" ca="1" si="70"/>
        <v>3.2202463259450034</v>
      </c>
      <c r="I83">
        <f t="shared" ca="1" si="70"/>
        <v>3.0459636727883894</v>
      </c>
      <c r="J83">
        <f t="shared" ca="1" si="70"/>
        <v>3.1178587683600978</v>
      </c>
      <c r="K83">
        <f t="shared" ca="1" si="70"/>
        <v>3.018343152462061</v>
      </c>
      <c r="L83">
        <f t="shared" ca="1" si="70"/>
        <v>2.9296601392729387</v>
      </c>
      <c r="M83">
        <f t="shared" ca="1" si="70"/>
        <v>2.8470893201343204</v>
      </c>
      <c r="N83">
        <f t="shared" ca="1" si="8"/>
        <v>17.237535802581522</v>
      </c>
      <c r="O83">
        <f t="shared" ca="1" si="5"/>
        <v>17.466727739365144</v>
      </c>
      <c r="P83" s="4">
        <f t="shared" ca="1" si="6"/>
        <v>17.57098403377687</v>
      </c>
      <c r="Q83" s="4">
        <f t="shared" ca="1" si="9"/>
        <v>17.604492563956203</v>
      </c>
      <c r="R83" s="4">
        <f t="shared" ca="1" si="10"/>
        <v>17.600292822973778</v>
      </c>
      <c r="S83" s="3">
        <f t="shared" ca="1" si="11"/>
        <v>0</v>
      </c>
    </row>
    <row r="84" spans="1:19" x14ac:dyDescent="0.25">
      <c r="A84">
        <v>62</v>
      </c>
      <c r="C84" s="4">
        <f t="shared" si="3"/>
        <v>3.2921262866077932</v>
      </c>
      <c r="D84">
        <f t="shared" ref="D84:M84" ca="1" si="71">C84+$D$6*($H$5-C84)*$H$8+$D$9*($H$8^0.5)*(NORMINV(RAND(),0,1))</f>
        <v>3.4070531886623963</v>
      </c>
      <c r="E84">
        <f t="shared" ca="1" si="71"/>
        <v>3.3098900099663449</v>
      </c>
      <c r="F84">
        <f t="shared" ca="1" si="71"/>
        <v>3.1805192659123609</v>
      </c>
      <c r="G84">
        <f t="shared" ca="1" si="71"/>
        <v>3.1476811529487838</v>
      </c>
      <c r="H84">
        <f t="shared" ca="1" si="71"/>
        <v>3.1114556132704712</v>
      </c>
      <c r="I84">
        <f t="shared" ca="1" si="71"/>
        <v>3.102183995931119</v>
      </c>
      <c r="J84">
        <f t="shared" ca="1" si="71"/>
        <v>3.2580566407756457</v>
      </c>
      <c r="K84">
        <f t="shared" ca="1" si="71"/>
        <v>3.2196124132870021</v>
      </c>
      <c r="L84">
        <f t="shared" ca="1" si="71"/>
        <v>3.3084698978374707</v>
      </c>
      <c r="M84">
        <f t="shared" ca="1" si="71"/>
        <v>3.3028956335038067</v>
      </c>
      <c r="N84">
        <f t="shared" ca="1" si="8"/>
        <v>27.191260961666064</v>
      </c>
      <c r="O84">
        <f t="shared" ca="1" si="5"/>
        <v>25.035249619100451</v>
      </c>
      <c r="P84" s="4">
        <f t="shared" ca="1" si="6"/>
        <v>23.34912934530243</v>
      </c>
      <c r="Q84" s="4">
        <f t="shared" ca="1" si="9"/>
        <v>22.036436666543906</v>
      </c>
      <c r="R84" s="4">
        <f t="shared" ca="1" si="10"/>
        <v>21.015397704767636</v>
      </c>
      <c r="S84" s="3">
        <f t="shared" ca="1" si="11"/>
        <v>0.81715680844832839</v>
      </c>
    </row>
    <row r="85" spans="1:19" x14ac:dyDescent="0.25">
      <c r="A85">
        <v>63</v>
      </c>
      <c r="C85" s="4">
        <f t="shared" si="3"/>
        <v>3.2921262866077932</v>
      </c>
      <c r="D85">
        <f t="shared" ref="D85:M85" ca="1" si="72">C85+$D$6*($H$5-C85)*$H$8+$D$9*($H$8^0.5)*(NORMINV(RAND(),0,1))</f>
        <v>3.1177398587025436</v>
      </c>
      <c r="E85">
        <f t="shared" ca="1" si="72"/>
        <v>3.1011508354218611</v>
      </c>
      <c r="F85">
        <f t="shared" ca="1" si="72"/>
        <v>3.0694049569784725</v>
      </c>
      <c r="G85">
        <f t="shared" ca="1" si="72"/>
        <v>3.1085387540267115</v>
      </c>
      <c r="H85">
        <f t="shared" ca="1" si="72"/>
        <v>2.9777654433308349</v>
      </c>
      <c r="I85">
        <f t="shared" ca="1" si="72"/>
        <v>2.8835825063426892</v>
      </c>
      <c r="J85">
        <f t="shared" ca="1" si="72"/>
        <v>2.9546315574936859</v>
      </c>
      <c r="K85">
        <f t="shared" ca="1" si="72"/>
        <v>2.9292326334402881</v>
      </c>
      <c r="L85">
        <f t="shared" ca="1" si="72"/>
        <v>2.823340762686672</v>
      </c>
      <c r="M85">
        <f t="shared" ca="1" si="72"/>
        <v>2.8652700250106968</v>
      </c>
      <c r="N85">
        <f t="shared" ca="1" si="8"/>
        <v>17.553792527704971</v>
      </c>
      <c r="O85">
        <f t="shared" ca="1" si="5"/>
        <v>17.719337698214087</v>
      </c>
      <c r="P85" s="4">
        <f t="shared" ca="1" si="6"/>
        <v>17.771378000955082</v>
      </c>
      <c r="Q85" s="4">
        <f t="shared" ca="1" si="9"/>
        <v>17.762872451319311</v>
      </c>
      <c r="R85" s="4">
        <f t="shared" ca="1" si="10"/>
        <v>17.72523052805446</v>
      </c>
      <c r="S85" s="3">
        <f t="shared" ca="1" si="11"/>
        <v>0</v>
      </c>
    </row>
    <row r="86" spans="1:19" x14ac:dyDescent="0.25">
      <c r="A86">
        <v>64</v>
      </c>
      <c r="C86" s="4">
        <f t="shared" si="3"/>
        <v>3.2921262866077932</v>
      </c>
      <c r="D86">
        <f t="shared" ref="D86:M86" ca="1" si="73">C86+$D$6*($H$5-C86)*$H$8+$D$9*($H$8^0.5)*(NORMINV(RAND(),0,1))</f>
        <v>3.1831908753662734</v>
      </c>
      <c r="E86">
        <f t="shared" ca="1" si="73"/>
        <v>3.3527648504513148</v>
      </c>
      <c r="F86">
        <f t="shared" ca="1" si="73"/>
        <v>3.2113882840223367</v>
      </c>
      <c r="G86">
        <f t="shared" ca="1" si="73"/>
        <v>3.0819413178377535</v>
      </c>
      <c r="H86">
        <f t="shared" ca="1" si="73"/>
        <v>3.0901521646970909</v>
      </c>
      <c r="I86">
        <f t="shared" ca="1" si="73"/>
        <v>2.9369858703458553</v>
      </c>
      <c r="J86">
        <f t="shared" ca="1" si="73"/>
        <v>2.9663298294692462</v>
      </c>
      <c r="K86">
        <f t="shared" ca="1" si="73"/>
        <v>2.9391572805025188</v>
      </c>
      <c r="L86">
        <f t="shared" ca="1" si="73"/>
        <v>2.897307780163545</v>
      </c>
      <c r="M86">
        <f t="shared" ca="1" si="73"/>
        <v>2.8040166736452243</v>
      </c>
      <c r="N86">
        <f t="shared" ca="1" si="8"/>
        <v>16.51083238440718</v>
      </c>
      <c r="O86">
        <f t="shared" ca="1" si="5"/>
        <v>16.882538372990723</v>
      </c>
      <c r="P86" s="4">
        <f t="shared" ca="1" si="6"/>
        <v>17.10519455540387</v>
      </c>
      <c r="Q86" s="4">
        <f t="shared" ca="1" si="9"/>
        <v>17.234881369967592</v>
      </c>
      <c r="R86" s="4">
        <f t="shared" ca="1" si="10"/>
        <v>17.307801125745371</v>
      </c>
      <c r="S86" s="3">
        <f t="shared" ca="1" si="11"/>
        <v>0</v>
      </c>
    </row>
    <row r="87" spans="1:19" x14ac:dyDescent="0.25">
      <c r="A87">
        <v>65</v>
      </c>
      <c r="C87" s="4">
        <f t="shared" ref="C87:C150" si="74">$H$6</f>
        <v>3.2921262866077932</v>
      </c>
      <c r="D87">
        <f t="shared" ref="D87:M87" ca="1" si="75">C87+$D$6*($H$5-C87)*$H$8+$D$9*($H$8^0.5)*(NORMINV(RAND(),0,1))</f>
        <v>3.2739633054372539</v>
      </c>
      <c r="E87">
        <f t="shared" ca="1" si="75"/>
        <v>3.370057692042479</v>
      </c>
      <c r="F87">
        <f t="shared" ca="1" si="75"/>
        <v>3.3816599368607987</v>
      </c>
      <c r="G87">
        <f t="shared" ca="1" si="75"/>
        <v>3.3261675018622894</v>
      </c>
      <c r="H87">
        <f t="shared" ca="1" si="75"/>
        <v>3.3229815077047631</v>
      </c>
      <c r="I87">
        <f t="shared" ca="1" si="75"/>
        <v>3.4419714746861607</v>
      </c>
      <c r="J87">
        <f t="shared" ca="1" si="75"/>
        <v>3.4177937314041924</v>
      </c>
      <c r="K87">
        <f t="shared" ca="1" si="75"/>
        <v>3.3755801763258697</v>
      </c>
      <c r="L87">
        <f t="shared" ca="1" si="75"/>
        <v>3.4705395145963345</v>
      </c>
      <c r="M87">
        <f t="shared" ca="1" si="75"/>
        <v>3.5584551512595506</v>
      </c>
      <c r="N87">
        <f t="shared" ca="1" si="8"/>
        <v>35.108917262186374</v>
      </c>
      <c r="O87">
        <f t="shared" ref="O87:O150" ca="1" si="76">EXP(($H$10*LN(N87))+(1-$H$10)*$H$5+(($D$9^2)/(4*$D$6))*(1-$H$10^2))</f>
        <v>30.634314963797479</v>
      </c>
      <c r="P87" s="4">
        <f t="shared" ref="P87:P150" ca="1" si="77">EXP(($H$11*LN(N87))+(1-$H$11)*$H$5+(($D$9^2)/(4*$D$6))*(1-$H$11^2))</f>
        <v>27.384190100729288</v>
      </c>
      <c r="Q87" s="4">
        <f t="shared" ca="1" si="9"/>
        <v>24.992935117784484</v>
      </c>
      <c r="R87" s="4">
        <f t="shared" ca="1" si="10"/>
        <v>23.212374897741494</v>
      </c>
      <c r="S87" s="3">
        <f t="shared" ca="1" si="11"/>
        <v>4.3337572827015016</v>
      </c>
    </row>
    <row r="88" spans="1:19" x14ac:dyDescent="0.25">
      <c r="A88">
        <v>66</v>
      </c>
      <c r="C88" s="4">
        <f t="shared" si="74"/>
        <v>3.2921262866077932</v>
      </c>
      <c r="D88">
        <f t="shared" ref="D88:M88" ca="1" si="78">C88+$D$6*($H$5-C88)*$H$8+$D$9*($H$8^0.5)*(NORMINV(RAND(),0,1))</f>
        <v>3.1375409901320994</v>
      </c>
      <c r="E88">
        <f t="shared" ca="1" si="78"/>
        <v>3.2981113727197147</v>
      </c>
      <c r="F88">
        <f t="shared" ca="1" si="78"/>
        <v>3.3164722223320244</v>
      </c>
      <c r="G88">
        <f t="shared" ca="1" si="78"/>
        <v>3.3382090114621215</v>
      </c>
      <c r="H88">
        <f t="shared" ca="1" si="78"/>
        <v>3.3143443196704272</v>
      </c>
      <c r="I88">
        <f t="shared" ca="1" si="78"/>
        <v>3.2780328596073396</v>
      </c>
      <c r="J88">
        <f t="shared" ca="1" si="78"/>
        <v>3.4192225086967447</v>
      </c>
      <c r="K88">
        <f t="shared" ca="1" si="78"/>
        <v>3.3235217029873128</v>
      </c>
      <c r="L88">
        <f t="shared" ca="1" si="78"/>
        <v>3.1904348889098975</v>
      </c>
      <c r="M88">
        <f t="shared" ca="1" si="78"/>
        <v>3.1055485094452502</v>
      </c>
      <c r="N88">
        <f t="shared" ref="N88:N151" ca="1" si="79">EXP(M88)</f>
        <v>22.321459149218548</v>
      </c>
      <c r="O88">
        <f t="shared" ca="1" si="76"/>
        <v>21.422116547928795</v>
      </c>
      <c r="P88" s="4">
        <f t="shared" ca="1" si="77"/>
        <v>20.644805422759116</v>
      </c>
      <c r="Q88" s="4">
        <f t="shared" ref="Q88:Q151" ca="1" si="80">EXP($H$12*LN(N88)+(1-$H$12)*$H$5+$D$9^2/(4*$D$6)*(1-$H$12^2))</f>
        <v>19.994924847412683</v>
      </c>
      <c r="R88" s="4">
        <f t="shared" ref="R88:R151" ca="1" si="81">EXP($H$13*LN(N88)+(1-$H$13)*$H$5+$D$9^2/(4*$D$6)*(1-$H$13^2))</f>
        <v>19.462194777143669</v>
      </c>
      <c r="S88" s="3">
        <f t="shared" ref="S88:S151" ca="1" si="82">MAX(0,1/4*(SUM(O88:R88)-4*$D$5))*$H$9</f>
        <v>0</v>
      </c>
    </row>
    <row r="89" spans="1:19" x14ac:dyDescent="0.25">
      <c r="A89">
        <v>67</v>
      </c>
      <c r="C89" s="4">
        <f t="shared" si="74"/>
        <v>3.2921262866077932</v>
      </c>
      <c r="D89">
        <f t="shared" ref="D89:M89" ca="1" si="83">C89+$D$6*($H$5-C89)*$H$8+$D$9*($H$8^0.5)*(NORMINV(RAND(),0,1))</f>
        <v>3.3230571341499964</v>
      </c>
      <c r="E89">
        <f t="shared" ca="1" si="83"/>
        <v>3.3847217219014909</v>
      </c>
      <c r="F89">
        <f t="shared" ca="1" si="83"/>
        <v>3.434068019005907</v>
      </c>
      <c r="G89">
        <f t="shared" ca="1" si="83"/>
        <v>3.6114229759491714</v>
      </c>
      <c r="H89">
        <f t="shared" ca="1" si="83"/>
        <v>3.5029546024829092</v>
      </c>
      <c r="I89">
        <f t="shared" ca="1" si="83"/>
        <v>3.4871566476470806</v>
      </c>
      <c r="J89">
        <f t="shared" ca="1" si="83"/>
        <v>3.3852630415493818</v>
      </c>
      <c r="K89">
        <f t="shared" ca="1" si="83"/>
        <v>3.3901194189573953</v>
      </c>
      <c r="L89">
        <f t="shared" ca="1" si="83"/>
        <v>3.3146603544401665</v>
      </c>
      <c r="M89">
        <f t="shared" ca="1" si="83"/>
        <v>3.2397560597604103</v>
      </c>
      <c r="N89">
        <f t="shared" ca="1" si="79"/>
        <v>25.527493804804639</v>
      </c>
      <c r="O89">
        <f t="shared" ca="1" si="76"/>
        <v>23.817447526185045</v>
      </c>
      <c r="P89" s="4">
        <f t="shared" ca="1" si="77"/>
        <v>22.447430770697782</v>
      </c>
      <c r="Q89" s="4">
        <f t="shared" ca="1" si="80"/>
        <v>21.361557836865838</v>
      </c>
      <c r="R89" s="4">
        <f t="shared" ca="1" si="81"/>
        <v>20.50543098829732</v>
      </c>
      <c r="S89" s="3">
        <f t="shared" ca="1" si="82"/>
        <v>3.1358971653592894E-2</v>
      </c>
    </row>
    <row r="90" spans="1:19" x14ac:dyDescent="0.25">
      <c r="A90">
        <v>68</v>
      </c>
      <c r="C90" s="4">
        <f t="shared" si="74"/>
        <v>3.2921262866077932</v>
      </c>
      <c r="D90">
        <f t="shared" ref="D90:M90" ca="1" si="84">C90+$D$6*($H$5-C90)*$H$8+$D$9*($H$8^0.5)*(NORMINV(RAND(),0,1))</f>
        <v>3.1951624472398104</v>
      </c>
      <c r="E90">
        <f t="shared" ca="1" si="84"/>
        <v>3.23293424391689</v>
      </c>
      <c r="F90">
        <f t="shared" ca="1" si="84"/>
        <v>3.1344483949294366</v>
      </c>
      <c r="G90">
        <f t="shared" ca="1" si="84"/>
        <v>3.1476052153960477</v>
      </c>
      <c r="H90">
        <f t="shared" ca="1" si="84"/>
        <v>3.0725489329943652</v>
      </c>
      <c r="I90">
        <f t="shared" ca="1" si="84"/>
        <v>3.0850085732610517</v>
      </c>
      <c r="J90">
        <f t="shared" ca="1" si="84"/>
        <v>3.0929229810471455</v>
      </c>
      <c r="K90">
        <f t="shared" ca="1" si="84"/>
        <v>3.0958869578649511</v>
      </c>
      <c r="L90">
        <f t="shared" ca="1" si="84"/>
        <v>3.0777137499874967</v>
      </c>
      <c r="M90">
        <f t="shared" ca="1" si="84"/>
        <v>2.9617260166911876</v>
      </c>
      <c r="N90">
        <f t="shared" ca="1" si="79"/>
        <v>19.331309139022647</v>
      </c>
      <c r="O90">
        <f t="shared" ca="1" si="76"/>
        <v>19.121926227125382</v>
      </c>
      <c r="P90" s="4">
        <f t="shared" ca="1" si="77"/>
        <v>18.873408039368528</v>
      </c>
      <c r="Q90" s="4">
        <f t="shared" ca="1" si="80"/>
        <v>18.627284774427103</v>
      </c>
      <c r="R90" s="4">
        <f t="shared" ca="1" si="81"/>
        <v>18.403061945096436</v>
      </c>
      <c r="S90" s="3">
        <f t="shared" ca="1" si="82"/>
        <v>0</v>
      </c>
    </row>
    <row r="91" spans="1:19" x14ac:dyDescent="0.25">
      <c r="A91">
        <v>69</v>
      </c>
      <c r="C91" s="4">
        <f t="shared" si="74"/>
        <v>3.2921262866077932</v>
      </c>
      <c r="D91">
        <f t="shared" ref="D91:M91" ca="1" si="85">C91+$D$6*($H$5-C91)*$H$8+$D$9*($H$8^0.5)*(NORMINV(RAND(),0,1))</f>
        <v>3.1913660079980204</v>
      </c>
      <c r="E91">
        <f t="shared" ca="1" si="85"/>
        <v>3.0773088364797907</v>
      </c>
      <c r="F91">
        <f t="shared" ca="1" si="85"/>
        <v>3.1824167876535223</v>
      </c>
      <c r="G91">
        <f t="shared" ca="1" si="85"/>
        <v>3.3203218324510293</v>
      </c>
      <c r="H91">
        <f t="shared" ca="1" si="85"/>
        <v>3.2380768479096957</v>
      </c>
      <c r="I91">
        <f t="shared" ca="1" si="85"/>
        <v>3.1666855245029173</v>
      </c>
      <c r="J91">
        <f t="shared" ca="1" si="85"/>
        <v>3.1760517503348789</v>
      </c>
      <c r="K91">
        <f t="shared" ca="1" si="85"/>
        <v>3.0783079253805798</v>
      </c>
      <c r="L91">
        <f t="shared" ca="1" si="85"/>
        <v>3.0698529262634078</v>
      </c>
      <c r="M91">
        <f t="shared" ca="1" si="85"/>
        <v>3.0862056546210792</v>
      </c>
      <c r="N91">
        <f t="shared" ca="1" si="79"/>
        <v>21.893847354222324</v>
      </c>
      <c r="O91">
        <f t="shared" ca="1" si="76"/>
        <v>21.097346177224551</v>
      </c>
      <c r="P91" s="4">
        <f t="shared" ca="1" si="77"/>
        <v>20.397218851316605</v>
      </c>
      <c r="Q91" s="4">
        <f t="shared" ca="1" si="80"/>
        <v>19.805301269519379</v>
      </c>
      <c r="R91" s="4">
        <f t="shared" ca="1" si="81"/>
        <v>19.316277997232699</v>
      </c>
      <c r="S91" s="3">
        <f t="shared" ca="1" si="82"/>
        <v>0</v>
      </c>
    </row>
    <row r="92" spans="1:19" x14ac:dyDescent="0.25">
      <c r="A92">
        <v>70</v>
      </c>
      <c r="C92" s="4">
        <f t="shared" si="74"/>
        <v>3.2921262866077932</v>
      </c>
      <c r="D92">
        <f t="shared" ref="D92:M92" ca="1" si="86">C92+$D$6*($H$5-C92)*$H$8+$D$9*($H$8^0.5)*(NORMINV(RAND(),0,1))</f>
        <v>3.3924650280156876</v>
      </c>
      <c r="E92">
        <f t="shared" ca="1" si="86"/>
        <v>3.4003590751485495</v>
      </c>
      <c r="F92">
        <f t="shared" ca="1" si="86"/>
        <v>3.3126338336673244</v>
      </c>
      <c r="G92">
        <f t="shared" ca="1" si="86"/>
        <v>3.3649751990968473</v>
      </c>
      <c r="H92">
        <f t="shared" ca="1" si="86"/>
        <v>3.3347964214421495</v>
      </c>
      <c r="I92">
        <f t="shared" ca="1" si="86"/>
        <v>3.3279741608335218</v>
      </c>
      <c r="J92">
        <f t="shared" ca="1" si="86"/>
        <v>3.266384186803156</v>
      </c>
      <c r="K92">
        <f t="shared" ca="1" si="86"/>
        <v>3.2961085231277565</v>
      </c>
      <c r="L92">
        <f t="shared" ca="1" si="86"/>
        <v>3.1276145552262213</v>
      </c>
      <c r="M92">
        <f t="shared" ca="1" si="86"/>
        <v>3.0504488254674942</v>
      </c>
      <c r="N92">
        <f t="shared" ca="1" si="79"/>
        <v>21.124823653973472</v>
      </c>
      <c r="O92">
        <f t="shared" ca="1" si="76"/>
        <v>20.509889949166773</v>
      </c>
      <c r="P92" s="4">
        <f t="shared" ca="1" si="77"/>
        <v>19.947326272848905</v>
      </c>
      <c r="Q92" s="4">
        <f t="shared" ca="1" si="80"/>
        <v>19.459488869582451</v>
      </c>
      <c r="R92" s="4">
        <f t="shared" ca="1" si="81"/>
        <v>19.04941335462355</v>
      </c>
      <c r="S92" s="3">
        <f t="shared" ca="1" si="82"/>
        <v>0</v>
      </c>
    </row>
    <row r="93" spans="1:19" x14ac:dyDescent="0.25">
      <c r="A93">
        <v>71</v>
      </c>
      <c r="C93" s="4">
        <f t="shared" si="74"/>
        <v>3.2921262866077932</v>
      </c>
      <c r="D93">
        <f t="shared" ref="D93:M93" ca="1" si="87">C93+$D$6*($H$5-C93)*$H$8+$D$9*($H$8^0.5)*(NORMINV(RAND(),0,1))</f>
        <v>3.4595110692980295</v>
      </c>
      <c r="E93">
        <f t="shared" ca="1" si="87"/>
        <v>3.5010210473215815</v>
      </c>
      <c r="F93">
        <f t="shared" ca="1" si="87"/>
        <v>3.4822472519458043</v>
      </c>
      <c r="G93">
        <f t="shared" ca="1" si="87"/>
        <v>3.4213532160308557</v>
      </c>
      <c r="H93">
        <f t="shared" ca="1" si="87"/>
        <v>3.4414476878550859</v>
      </c>
      <c r="I93">
        <f t="shared" ca="1" si="87"/>
        <v>3.4731788912659964</v>
      </c>
      <c r="J93">
        <f t="shared" ca="1" si="87"/>
        <v>3.5805063198601763</v>
      </c>
      <c r="K93">
        <f t="shared" ca="1" si="87"/>
        <v>3.5571231459905617</v>
      </c>
      <c r="L93">
        <f t="shared" ca="1" si="87"/>
        <v>3.4804967331042702</v>
      </c>
      <c r="M93">
        <f t="shared" ca="1" si="87"/>
        <v>3.5142245724756278</v>
      </c>
      <c r="N93">
        <f t="shared" ca="1" si="79"/>
        <v>33.589871311965922</v>
      </c>
      <c r="O93">
        <f t="shared" ca="1" si="76"/>
        <v>29.582658506512072</v>
      </c>
      <c r="P93" s="4">
        <f t="shared" ca="1" si="77"/>
        <v>26.639014835673365</v>
      </c>
      <c r="Q93" s="4">
        <f t="shared" ca="1" si="80"/>
        <v>24.454248101157212</v>
      </c>
      <c r="R93" s="4">
        <f t="shared" ca="1" si="81"/>
        <v>22.816337006079884</v>
      </c>
      <c r="S93" s="3">
        <f t="shared" ca="1" si="82"/>
        <v>3.684173022265131</v>
      </c>
    </row>
    <row r="94" spans="1:19" x14ac:dyDescent="0.25">
      <c r="A94">
        <v>72</v>
      </c>
      <c r="C94" s="4">
        <f t="shared" si="74"/>
        <v>3.2921262866077932</v>
      </c>
      <c r="D94">
        <f t="shared" ref="D94:M94" ca="1" si="88">C94+$D$6*($H$5-C94)*$H$8+$D$9*($H$8^0.5)*(NORMINV(RAND(),0,1))</f>
        <v>3.2802901740578618</v>
      </c>
      <c r="E94">
        <f t="shared" ca="1" si="88"/>
        <v>3.3660267148051983</v>
      </c>
      <c r="F94">
        <f t="shared" ca="1" si="88"/>
        <v>3.2720058589647016</v>
      </c>
      <c r="G94">
        <f t="shared" ca="1" si="88"/>
        <v>3.2830256371761215</v>
      </c>
      <c r="H94">
        <f t="shared" ca="1" si="88"/>
        <v>3.1899942434188113</v>
      </c>
      <c r="I94">
        <f t="shared" ca="1" si="88"/>
        <v>3.0626253105506289</v>
      </c>
      <c r="J94">
        <f t="shared" ca="1" si="88"/>
        <v>2.960506189114859</v>
      </c>
      <c r="K94">
        <f t="shared" ca="1" si="88"/>
        <v>2.9878192265813879</v>
      </c>
      <c r="L94">
        <f t="shared" ca="1" si="88"/>
        <v>2.9461948029337477</v>
      </c>
      <c r="M94">
        <f t="shared" ca="1" si="88"/>
        <v>2.8384917064288895</v>
      </c>
      <c r="N94">
        <f t="shared" ca="1" si="79"/>
        <v>17.089969396988156</v>
      </c>
      <c r="O94">
        <f t="shared" ca="1" si="76"/>
        <v>17.348526416769197</v>
      </c>
      <c r="P94" s="4">
        <f t="shared" ca="1" si="77"/>
        <v>17.477006721142338</v>
      </c>
      <c r="Q94" s="4">
        <f t="shared" ca="1" si="80"/>
        <v>17.530087660209535</v>
      </c>
      <c r="R94" s="4">
        <f t="shared" ca="1" si="81"/>
        <v>17.541517142947754</v>
      </c>
      <c r="S94" s="3">
        <f t="shared" ca="1" si="82"/>
        <v>0</v>
      </c>
    </row>
    <row r="95" spans="1:19" x14ac:dyDescent="0.25">
      <c r="A95">
        <v>73</v>
      </c>
      <c r="C95" s="4">
        <f t="shared" si="74"/>
        <v>3.2921262866077932</v>
      </c>
      <c r="D95">
        <f t="shared" ref="D95:M95" ca="1" si="89">C95+$D$6*($H$5-C95)*$H$8+$D$9*($H$8^0.5)*(NORMINV(RAND(),0,1))</f>
        <v>3.1536409160478276</v>
      </c>
      <c r="E95">
        <f t="shared" ca="1" si="89"/>
        <v>3.0552089034813452</v>
      </c>
      <c r="F95">
        <f t="shared" ca="1" si="89"/>
        <v>2.9856777675988919</v>
      </c>
      <c r="G95">
        <f t="shared" ca="1" si="89"/>
        <v>2.9688013184176949</v>
      </c>
      <c r="H95">
        <f t="shared" ca="1" si="89"/>
        <v>2.9832679407358849</v>
      </c>
      <c r="I95">
        <f t="shared" ca="1" si="89"/>
        <v>2.8770774969657711</v>
      </c>
      <c r="J95">
        <f t="shared" ca="1" si="89"/>
        <v>2.8305333844456602</v>
      </c>
      <c r="K95">
        <f t="shared" ca="1" si="89"/>
        <v>2.8213087107483399</v>
      </c>
      <c r="L95">
        <f t="shared" ca="1" si="89"/>
        <v>2.7372163997908046</v>
      </c>
      <c r="M95">
        <f t="shared" ca="1" si="89"/>
        <v>2.7319098979316081</v>
      </c>
      <c r="N95">
        <f t="shared" ca="1" si="79"/>
        <v>15.362199251887501</v>
      </c>
      <c r="O95">
        <f t="shared" ca="1" si="76"/>
        <v>15.947966317409119</v>
      </c>
      <c r="P95" s="4">
        <f t="shared" ca="1" si="77"/>
        <v>16.352901410370908</v>
      </c>
      <c r="Q95" s="4">
        <f t="shared" ca="1" si="80"/>
        <v>16.633412378200546</v>
      </c>
      <c r="R95" s="4">
        <f t="shared" ca="1" si="81"/>
        <v>16.828987751277023</v>
      </c>
      <c r="S95" s="3">
        <f t="shared" ca="1" si="82"/>
        <v>0</v>
      </c>
    </row>
    <row r="96" spans="1:19" x14ac:dyDescent="0.25">
      <c r="A96">
        <v>74</v>
      </c>
      <c r="C96" s="4">
        <f t="shared" si="74"/>
        <v>3.2921262866077932</v>
      </c>
      <c r="D96">
        <f t="shared" ref="D96:M96" ca="1" si="90">C96+$D$6*($H$5-C96)*$H$8+$D$9*($H$8^0.5)*(NORMINV(RAND(),0,1))</f>
        <v>3.2877358986572731</v>
      </c>
      <c r="E96">
        <f t="shared" ca="1" si="90"/>
        <v>3.3723995774247384</v>
      </c>
      <c r="F96">
        <f t="shared" ca="1" si="90"/>
        <v>3.4468696668783858</v>
      </c>
      <c r="G96">
        <f t="shared" ca="1" si="90"/>
        <v>3.4140988405751305</v>
      </c>
      <c r="H96">
        <f t="shared" ca="1" si="90"/>
        <v>3.4618941728282073</v>
      </c>
      <c r="I96">
        <f t="shared" ca="1" si="90"/>
        <v>3.4613580679624594</v>
      </c>
      <c r="J96">
        <f t="shared" ca="1" si="90"/>
        <v>3.4086391418118751</v>
      </c>
      <c r="K96">
        <f t="shared" ca="1" si="90"/>
        <v>3.4133302976055697</v>
      </c>
      <c r="L96">
        <f t="shared" ca="1" si="90"/>
        <v>3.3054244607772962</v>
      </c>
      <c r="M96">
        <f t="shared" ca="1" si="90"/>
        <v>3.217945755097221</v>
      </c>
      <c r="N96">
        <f t="shared" ca="1" si="79"/>
        <v>24.976759065246281</v>
      </c>
      <c r="O96">
        <f t="shared" ca="1" si="76"/>
        <v>23.410696757886772</v>
      </c>
      <c r="P96" s="4">
        <f t="shared" ca="1" si="77"/>
        <v>22.144118066970709</v>
      </c>
      <c r="Q96" s="4">
        <f t="shared" ca="1" si="80"/>
        <v>21.133269808381186</v>
      </c>
      <c r="R96" s="4">
        <f t="shared" ca="1" si="81"/>
        <v>20.332164210307312</v>
      </c>
      <c r="S96" s="3">
        <f t="shared" ca="1" si="82"/>
        <v>0</v>
      </c>
    </row>
    <row r="97" spans="1:19" x14ac:dyDescent="0.25">
      <c r="A97">
        <v>75</v>
      </c>
      <c r="C97" s="4">
        <f t="shared" si="74"/>
        <v>3.2921262866077932</v>
      </c>
      <c r="D97">
        <f t="shared" ref="D97:M97" ca="1" si="91">C97+$D$6*($H$5-C97)*$H$8+$D$9*($H$8^0.5)*(NORMINV(RAND(),0,1))</f>
        <v>3.2815134316480652</v>
      </c>
      <c r="E97">
        <f t="shared" ca="1" si="91"/>
        <v>3.1759558546340472</v>
      </c>
      <c r="F97">
        <f t="shared" ca="1" si="91"/>
        <v>3.0669370477904598</v>
      </c>
      <c r="G97">
        <f t="shared" ca="1" si="91"/>
        <v>2.9463983640466678</v>
      </c>
      <c r="H97">
        <f t="shared" ca="1" si="91"/>
        <v>2.9672941645789068</v>
      </c>
      <c r="I97">
        <f t="shared" ca="1" si="91"/>
        <v>2.9145706987698228</v>
      </c>
      <c r="J97">
        <f t="shared" ca="1" si="91"/>
        <v>3.0058314292463257</v>
      </c>
      <c r="K97">
        <f t="shared" ca="1" si="91"/>
        <v>2.9345794023696947</v>
      </c>
      <c r="L97">
        <f t="shared" ca="1" si="91"/>
        <v>2.9073365734130938</v>
      </c>
      <c r="M97">
        <f t="shared" ca="1" si="91"/>
        <v>2.9793418455411222</v>
      </c>
      <c r="N97">
        <f t="shared" ca="1" si="79"/>
        <v>19.674863283575874</v>
      </c>
      <c r="O97">
        <f t="shared" ca="1" si="76"/>
        <v>19.389821972925461</v>
      </c>
      <c r="P97" s="4">
        <f t="shared" ca="1" si="77"/>
        <v>19.081931344831933</v>
      </c>
      <c r="Q97" s="4">
        <f t="shared" ca="1" si="80"/>
        <v>18.789636878860666</v>
      </c>
      <c r="R97" s="4">
        <f t="shared" ca="1" si="81"/>
        <v>18.529625395164064</v>
      </c>
      <c r="S97" s="3">
        <f t="shared" ca="1" si="82"/>
        <v>0</v>
      </c>
    </row>
    <row r="98" spans="1:19" x14ac:dyDescent="0.25">
      <c r="A98">
        <v>76</v>
      </c>
      <c r="C98" s="4">
        <f t="shared" si="74"/>
        <v>3.2921262866077932</v>
      </c>
      <c r="D98">
        <f t="shared" ref="D98:M98" ca="1" si="92">C98+$D$6*($H$5-C98)*$H$8+$D$9*($H$8^0.5)*(NORMINV(RAND(),0,1))</f>
        <v>3.2764652021176155</v>
      </c>
      <c r="E98">
        <f t="shared" ca="1" si="92"/>
        <v>3.339781303467996</v>
      </c>
      <c r="F98">
        <f t="shared" ca="1" si="92"/>
        <v>3.2520585011766405</v>
      </c>
      <c r="G98">
        <f t="shared" ca="1" si="92"/>
        <v>3.2096390759193869</v>
      </c>
      <c r="H98">
        <f t="shared" ca="1" si="92"/>
        <v>3.3038983141987388</v>
      </c>
      <c r="I98">
        <f t="shared" ca="1" si="92"/>
        <v>3.1175485699520156</v>
      </c>
      <c r="J98">
        <f t="shared" ca="1" si="92"/>
        <v>3.0801882339670623</v>
      </c>
      <c r="K98">
        <f t="shared" ca="1" si="92"/>
        <v>3.1208193598137446</v>
      </c>
      <c r="L98">
        <f t="shared" ca="1" si="92"/>
        <v>2.9436638508864732</v>
      </c>
      <c r="M98">
        <f t="shared" ca="1" si="92"/>
        <v>2.9978527117024645</v>
      </c>
      <c r="N98">
        <f t="shared" ca="1" si="79"/>
        <v>20.042453757345861</v>
      </c>
      <c r="O98">
        <f t="shared" ca="1" si="76"/>
        <v>19.675374180247275</v>
      </c>
      <c r="P98" s="4">
        <f t="shared" ca="1" si="77"/>
        <v>19.30353234490736</v>
      </c>
      <c r="Q98" s="4">
        <f t="shared" ca="1" si="80"/>
        <v>18.961762809257792</v>
      </c>
      <c r="R98" s="4">
        <f t="shared" ca="1" si="81"/>
        <v>18.66355735409832</v>
      </c>
      <c r="S98" s="3">
        <f t="shared" ca="1" si="82"/>
        <v>0</v>
      </c>
    </row>
    <row r="99" spans="1:19" x14ac:dyDescent="0.25">
      <c r="A99">
        <v>77</v>
      </c>
      <c r="C99" s="4">
        <f t="shared" si="74"/>
        <v>3.2921262866077932</v>
      </c>
      <c r="D99">
        <f t="shared" ref="D99:M99" ca="1" si="93">C99+$D$6*($H$5-C99)*$H$8+$D$9*($H$8^0.5)*(NORMINV(RAND(),0,1))</f>
        <v>3.2321196821771254</v>
      </c>
      <c r="E99">
        <f t="shared" ca="1" si="93"/>
        <v>3.1627230119822971</v>
      </c>
      <c r="F99">
        <f t="shared" ca="1" si="93"/>
        <v>3.1430429162504194</v>
      </c>
      <c r="G99">
        <f t="shared" ca="1" si="93"/>
        <v>3.117862907752345</v>
      </c>
      <c r="H99">
        <f t="shared" ca="1" si="93"/>
        <v>3.0856142001478237</v>
      </c>
      <c r="I99">
        <f t="shared" ca="1" si="93"/>
        <v>3.1389188191668413</v>
      </c>
      <c r="J99">
        <f t="shared" ca="1" si="93"/>
        <v>3.2262414065515275</v>
      </c>
      <c r="K99">
        <f t="shared" ca="1" si="93"/>
        <v>3.1824287370449627</v>
      </c>
      <c r="L99">
        <f t="shared" ca="1" si="93"/>
        <v>3.1988695218596672</v>
      </c>
      <c r="M99">
        <f t="shared" ca="1" si="93"/>
        <v>3.3056244783006417</v>
      </c>
      <c r="N99">
        <f t="shared" ca="1" si="79"/>
        <v>27.265563025953348</v>
      </c>
      <c r="O99">
        <f t="shared" ca="1" si="76"/>
        <v>25.089263494900393</v>
      </c>
      <c r="P99" s="4">
        <f t="shared" ca="1" si="77"/>
        <v>23.388906360925358</v>
      </c>
      <c r="Q99" s="4">
        <f t="shared" ca="1" si="80"/>
        <v>22.066080315214048</v>
      </c>
      <c r="R99" s="4">
        <f t="shared" ca="1" si="81"/>
        <v>21.037721756763084</v>
      </c>
      <c r="S99" s="3">
        <f t="shared" ca="1" si="82"/>
        <v>0.85181927386541567</v>
      </c>
    </row>
    <row r="100" spans="1:19" x14ac:dyDescent="0.25">
      <c r="A100">
        <v>78</v>
      </c>
      <c r="C100" s="4">
        <f t="shared" si="74"/>
        <v>3.2921262866077932</v>
      </c>
      <c r="D100">
        <f t="shared" ref="D100:M100" ca="1" si="94">C100+$D$6*($H$5-C100)*$H$8+$D$9*($H$8^0.5)*(NORMINV(RAND(),0,1))</f>
        <v>3.3645723975033017</v>
      </c>
      <c r="E100">
        <f t="shared" ca="1" si="94"/>
        <v>3.5281145158295208</v>
      </c>
      <c r="F100">
        <f t="shared" ca="1" si="94"/>
        <v>3.3853451977379123</v>
      </c>
      <c r="G100">
        <f t="shared" ca="1" si="94"/>
        <v>3.2894895011912095</v>
      </c>
      <c r="H100">
        <f t="shared" ca="1" si="94"/>
        <v>3.1822835631736681</v>
      </c>
      <c r="I100">
        <f t="shared" ca="1" si="94"/>
        <v>3.0882570238554723</v>
      </c>
      <c r="J100">
        <f t="shared" ca="1" si="94"/>
        <v>3.0566580885493022</v>
      </c>
      <c r="K100">
        <f t="shared" ca="1" si="94"/>
        <v>3.0580017463532214</v>
      </c>
      <c r="L100">
        <f t="shared" ca="1" si="94"/>
        <v>3.0008617948754379</v>
      </c>
      <c r="M100">
        <f t="shared" ca="1" si="94"/>
        <v>2.9829429662862159</v>
      </c>
      <c r="N100">
        <f t="shared" ca="1" si="79"/>
        <v>19.745842567684129</v>
      </c>
      <c r="O100">
        <f t="shared" ca="1" si="76"/>
        <v>19.445046975048069</v>
      </c>
      <c r="P100" s="4">
        <f t="shared" ca="1" si="77"/>
        <v>19.124841577258753</v>
      </c>
      <c r="Q100" s="4">
        <f t="shared" ca="1" si="80"/>
        <v>18.822999553240237</v>
      </c>
      <c r="R100" s="4">
        <f t="shared" ca="1" si="81"/>
        <v>18.555605123696168</v>
      </c>
      <c r="S100" s="3">
        <f t="shared" ca="1" si="82"/>
        <v>0</v>
      </c>
    </row>
    <row r="101" spans="1:19" x14ac:dyDescent="0.25">
      <c r="A101">
        <v>79</v>
      </c>
      <c r="C101" s="4">
        <f t="shared" si="74"/>
        <v>3.2921262866077932</v>
      </c>
      <c r="D101">
        <f t="shared" ref="D101:M101" ca="1" si="95">C101+$D$6*($H$5-C101)*$H$8+$D$9*($H$8^0.5)*(NORMINV(RAND(),0,1))</f>
        <v>3.2567975662969015</v>
      </c>
      <c r="E101">
        <f t="shared" ca="1" si="95"/>
        <v>3.3611799473055299</v>
      </c>
      <c r="F101">
        <f t="shared" ca="1" si="95"/>
        <v>3.263650664422578</v>
      </c>
      <c r="G101">
        <f t="shared" ca="1" si="95"/>
        <v>3.2875640211893451</v>
      </c>
      <c r="H101">
        <f t="shared" ca="1" si="95"/>
        <v>3.3975162174890574</v>
      </c>
      <c r="I101">
        <f t="shared" ca="1" si="95"/>
        <v>3.1865515319999846</v>
      </c>
      <c r="J101">
        <f t="shared" ca="1" si="95"/>
        <v>3.1981933914471696</v>
      </c>
      <c r="K101">
        <f t="shared" ca="1" si="95"/>
        <v>3.0662977305134289</v>
      </c>
      <c r="L101">
        <f t="shared" ca="1" si="95"/>
        <v>3.112440081277867</v>
      </c>
      <c r="M101">
        <f t="shared" ca="1" si="95"/>
        <v>3.1700626407582524</v>
      </c>
      <c r="N101">
        <f t="shared" ca="1" si="79"/>
        <v>23.808975722010487</v>
      </c>
      <c r="O101">
        <f t="shared" ca="1" si="76"/>
        <v>22.541901946708538</v>
      </c>
      <c r="P101" s="4">
        <f t="shared" ca="1" si="77"/>
        <v>21.492513182595737</v>
      </c>
      <c r="Q101" s="4">
        <f t="shared" ca="1" si="80"/>
        <v>20.640599412849934</v>
      </c>
      <c r="R101" s="4">
        <f t="shared" ca="1" si="81"/>
        <v>19.956886408687669</v>
      </c>
      <c r="S101" s="3">
        <f t="shared" ca="1" si="82"/>
        <v>0</v>
      </c>
    </row>
    <row r="102" spans="1:19" x14ac:dyDescent="0.25">
      <c r="A102">
        <v>80</v>
      </c>
      <c r="C102" s="4">
        <f t="shared" si="74"/>
        <v>3.2921262866077932</v>
      </c>
      <c r="D102">
        <f t="shared" ref="D102:M102" ca="1" si="96">C102+$D$6*($H$5-C102)*$H$8+$D$9*($H$8^0.5)*(NORMINV(RAND(),0,1))</f>
        <v>3.3462089398766097</v>
      </c>
      <c r="E102">
        <f t="shared" ca="1" si="96"/>
        <v>3.1747035158440182</v>
      </c>
      <c r="F102">
        <f t="shared" ca="1" si="96"/>
        <v>3.0902804498174334</v>
      </c>
      <c r="G102">
        <f t="shared" ca="1" si="96"/>
        <v>3.1010965912501027</v>
      </c>
      <c r="H102">
        <f t="shared" ca="1" si="96"/>
        <v>3.1440568653659473</v>
      </c>
      <c r="I102">
        <f t="shared" ca="1" si="96"/>
        <v>3.1364504928290122</v>
      </c>
      <c r="J102">
        <f t="shared" ca="1" si="96"/>
        <v>3.2308967772516528</v>
      </c>
      <c r="K102">
        <f t="shared" ca="1" si="96"/>
        <v>3.2941836570243792</v>
      </c>
      <c r="L102">
        <f t="shared" ca="1" si="96"/>
        <v>3.2274531569107836</v>
      </c>
      <c r="M102">
        <f t="shared" ca="1" si="96"/>
        <v>3.230007648132506</v>
      </c>
      <c r="N102">
        <f t="shared" ca="1" si="79"/>
        <v>25.279850313868469</v>
      </c>
      <c r="O102">
        <f t="shared" ca="1" si="76"/>
        <v>23.634778543066751</v>
      </c>
      <c r="P102" s="4">
        <f t="shared" ca="1" si="77"/>
        <v>22.311350931731965</v>
      </c>
      <c r="Q102" s="4">
        <f t="shared" ca="1" si="80"/>
        <v>21.259218196011105</v>
      </c>
      <c r="R102" s="4">
        <f t="shared" ca="1" si="81"/>
        <v>20.427805305306499</v>
      </c>
      <c r="S102" s="3">
        <f t="shared" ca="1" si="82"/>
        <v>0</v>
      </c>
    </row>
    <row r="103" spans="1:19" x14ac:dyDescent="0.25">
      <c r="A103">
        <v>81</v>
      </c>
      <c r="C103" s="4">
        <f t="shared" si="74"/>
        <v>3.2921262866077932</v>
      </c>
      <c r="D103">
        <f t="shared" ref="D103:M103" ca="1" si="97">C103+$D$6*($H$5-C103)*$H$8+$D$9*($H$8^0.5)*(NORMINV(RAND(),0,1))</f>
        <v>3.3468021393550038</v>
      </c>
      <c r="E103">
        <f t="shared" ca="1" si="97"/>
        <v>3.3161561320790303</v>
      </c>
      <c r="F103">
        <f t="shared" ca="1" si="97"/>
        <v>3.3581150961715212</v>
      </c>
      <c r="G103">
        <f t="shared" ca="1" si="97"/>
        <v>3.3888379705704166</v>
      </c>
      <c r="H103">
        <f t="shared" ca="1" si="97"/>
        <v>3.4020998139167768</v>
      </c>
      <c r="I103">
        <f t="shared" ca="1" si="97"/>
        <v>3.3562951741474771</v>
      </c>
      <c r="J103">
        <f t="shared" ca="1" si="97"/>
        <v>3.4110876824522998</v>
      </c>
      <c r="K103">
        <f t="shared" ca="1" si="97"/>
        <v>3.486590756211835</v>
      </c>
      <c r="L103">
        <f t="shared" ca="1" si="97"/>
        <v>3.5337937610353647</v>
      </c>
      <c r="M103">
        <f t="shared" ca="1" si="97"/>
        <v>3.4453077881527343</v>
      </c>
      <c r="N103">
        <f t="shared" ca="1" si="79"/>
        <v>31.352932022764595</v>
      </c>
      <c r="O103">
        <f t="shared" ca="1" si="76"/>
        <v>28.015535175508127</v>
      </c>
      <c r="P103" s="4">
        <f t="shared" ca="1" si="77"/>
        <v>25.518145262280299</v>
      </c>
      <c r="Q103" s="4">
        <f t="shared" ca="1" si="80"/>
        <v>23.637952504278768</v>
      </c>
      <c r="R103" s="4">
        <f t="shared" ca="1" si="81"/>
        <v>22.212683812366961</v>
      </c>
      <c r="S103" s="3">
        <f t="shared" ca="1" si="82"/>
        <v>2.7072742686635589</v>
      </c>
    </row>
    <row r="104" spans="1:19" x14ac:dyDescent="0.25">
      <c r="A104">
        <v>82</v>
      </c>
      <c r="C104" s="4">
        <f t="shared" si="74"/>
        <v>3.2921262866077932</v>
      </c>
      <c r="D104">
        <f t="shared" ref="D104:M104" ca="1" si="98">C104+$D$6*($H$5-C104)*$H$8+$D$9*($H$8^0.5)*(NORMINV(RAND(),0,1))</f>
        <v>3.2586714629617357</v>
      </c>
      <c r="E104">
        <f t="shared" ca="1" si="98"/>
        <v>3.3605544982442144</v>
      </c>
      <c r="F104">
        <f t="shared" ca="1" si="98"/>
        <v>3.3810225905253035</v>
      </c>
      <c r="G104">
        <f t="shared" ca="1" si="98"/>
        <v>3.3621446972838687</v>
      </c>
      <c r="H104">
        <f t="shared" ca="1" si="98"/>
        <v>3.3721207866034719</v>
      </c>
      <c r="I104">
        <f t="shared" ca="1" si="98"/>
        <v>3.4158178772233434</v>
      </c>
      <c r="J104">
        <f t="shared" ca="1" si="98"/>
        <v>3.3110402020590608</v>
      </c>
      <c r="K104">
        <f t="shared" ca="1" si="98"/>
        <v>3.174260857606177</v>
      </c>
      <c r="L104">
        <f t="shared" ca="1" si="98"/>
        <v>3.1099719295608619</v>
      </c>
      <c r="M104">
        <f t="shared" ca="1" si="98"/>
        <v>3.1569941374263681</v>
      </c>
      <c r="N104">
        <f t="shared" ca="1" si="79"/>
        <v>23.499852332955939</v>
      </c>
      <c r="O104">
        <f t="shared" ca="1" si="76"/>
        <v>22.310437864658315</v>
      </c>
      <c r="P104" s="4">
        <f t="shared" ca="1" si="77"/>
        <v>21.318028551119284</v>
      </c>
      <c r="Q104" s="4">
        <f t="shared" ca="1" si="80"/>
        <v>20.508143777816105</v>
      </c>
      <c r="R104" s="4">
        <f t="shared" ca="1" si="81"/>
        <v>19.85567230794117</v>
      </c>
      <c r="S104" s="3">
        <f t="shared" ca="1" si="82"/>
        <v>0</v>
      </c>
    </row>
    <row r="105" spans="1:19" x14ac:dyDescent="0.25">
      <c r="A105">
        <v>83</v>
      </c>
      <c r="C105" s="4">
        <f t="shared" si="74"/>
        <v>3.2921262866077932</v>
      </c>
      <c r="D105">
        <f t="shared" ref="D105:M105" ca="1" si="99">C105+$D$6*($H$5-C105)*$H$8+$D$9*($H$8^0.5)*(NORMINV(RAND(),0,1))</f>
        <v>3.2215274090119062</v>
      </c>
      <c r="E105">
        <f t="shared" ca="1" si="99"/>
        <v>3.1798279562307545</v>
      </c>
      <c r="F105">
        <f t="shared" ca="1" si="99"/>
        <v>3.2622120266580072</v>
      </c>
      <c r="G105">
        <f t="shared" ca="1" si="99"/>
        <v>3.2533303608310633</v>
      </c>
      <c r="H105">
        <f t="shared" ca="1" si="99"/>
        <v>3.3613696682303207</v>
      </c>
      <c r="I105">
        <f t="shared" ca="1" si="99"/>
        <v>3.3897088894459095</v>
      </c>
      <c r="J105">
        <f t="shared" ca="1" si="99"/>
        <v>3.4921490074704762</v>
      </c>
      <c r="K105">
        <f t="shared" ca="1" si="99"/>
        <v>3.3874931150581342</v>
      </c>
      <c r="L105">
        <f t="shared" ca="1" si="99"/>
        <v>3.2989947516801914</v>
      </c>
      <c r="M105">
        <f t="shared" ca="1" si="99"/>
        <v>3.2749991517276573</v>
      </c>
      <c r="N105">
        <f t="shared" ca="1" si="79"/>
        <v>26.443203049515478</v>
      </c>
      <c r="O105">
        <f t="shared" ca="1" si="76"/>
        <v>24.48970228656524</v>
      </c>
      <c r="P105" s="4">
        <f t="shared" ca="1" si="77"/>
        <v>22.946356546845326</v>
      </c>
      <c r="Q105" s="4">
        <f t="shared" ca="1" si="80"/>
        <v>21.735670098123101</v>
      </c>
      <c r="R105" s="4">
        <f t="shared" ca="1" si="81"/>
        <v>20.78853748389324</v>
      </c>
      <c r="S105" s="3">
        <f t="shared" ca="1" si="82"/>
        <v>0.46616577355365207</v>
      </c>
    </row>
    <row r="106" spans="1:19" x14ac:dyDescent="0.25">
      <c r="A106">
        <v>84</v>
      </c>
      <c r="C106" s="4">
        <f t="shared" si="74"/>
        <v>3.2921262866077932</v>
      </c>
      <c r="D106">
        <f t="shared" ref="D106:M106" ca="1" si="100">C106+$D$6*($H$5-C106)*$H$8+$D$9*($H$8^0.5)*(NORMINV(RAND(),0,1))</f>
        <v>3.291456281886457</v>
      </c>
      <c r="E106">
        <f t="shared" ca="1" si="100"/>
        <v>3.3567449909516913</v>
      </c>
      <c r="F106">
        <f t="shared" ca="1" si="100"/>
        <v>3.3140326175018493</v>
      </c>
      <c r="G106">
        <f t="shared" ca="1" si="100"/>
        <v>3.3754022082638904</v>
      </c>
      <c r="H106">
        <f t="shared" ca="1" si="100"/>
        <v>3.3978872666118938</v>
      </c>
      <c r="I106">
        <f t="shared" ca="1" si="100"/>
        <v>3.3340718247248242</v>
      </c>
      <c r="J106">
        <f t="shared" ca="1" si="100"/>
        <v>3.3729706216352193</v>
      </c>
      <c r="K106">
        <f t="shared" ca="1" si="100"/>
        <v>3.4487313190896902</v>
      </c>
      <c r="L106">
        <f t="shared" ca="1" si="100"/>
        <v>3.6065378096398444</v>
      </c>
      <c r="M106">
        <f t="shared" ca="1" si="100"/>
        <v>3.6208812230991194</v>
      </c>
      <c r="N106">
        <f t="shared" ca="1" si="79"/>
        <v>37.37048505086441</v>
      </c>
      <c r="O106">
        <f t="shared" ca="1" si="76"/>
        <v>32.182527781134965</v>
      </c>
      <c r="P106" s="4">
        <f t="shared" ca="1" si="77"/>
        <v>28.471521009324604</v>
      </c>
      <c r="Q106" s="4">
        <f t="shared" ca="1" si="80"/>
        <v>25.773479834942041</v>
      </c>
      <c r="R106" s="4">
        <f t="shared" ca="1" si="81"/>
        <v>23.78305974725717</v>
      </c>
      <c r="S106" s="3">
        <f t="shared" ca="1" si="82"/>
        <v>5.2818412988866141</v>
      </c>
    </row>
    <row r="107" spans="1:19" x14ac:dyDescent="0.25">
      <c r="A107">
        <v>85</v>
      </c>
      <c r="C107" s="4">
        <f t="shared" si="74"/>
        <v>3.2921262866077932</v>
      </c>
      <c r="D107">
        <f t="shared" ref="D107:M107" ca="1" si="101">C107+$D$6*($H$5-C107)*$H$8+$D$9*($H$8^0.5)*(NORMINV(RAND(),0,1))</f>
        <v>3.2816079169773791</v>
      </c>
      <c r="E107">
        <f t="shared" ca="1" si="101"/>
        <v>3.2954143266763274</v>
      </c>
      <c r="F107">
        <f t="shared" ca="1" si="101"/>
        <v>3.3054038125129863</v>
      </c>
      <c r="G107">
        <f t="shared" ca="1" si="101"/>
        <v>3.2336026748115403</v>
      </c>
      <c r="H107">
        <f t="shared" ca="1" si="101"/>
        <v>3.2479170018046668</v>
      </c>
      <c r="I107">
        <f t="shared" ca="1" si="101"/>
        <v>3.1731314664780439</v>
      </c>
      <c r="J107">
        <f t="shared" ca="1" si="101"/>
        <v>3.1540734994524562</v>
      </c>
      <c r="K107">
        <f t="shared" ca="1" si="101"/>
        <v>3.1279475424793883</v>
      </c>
      <c r="L107">
        <f t="shared" ca="1" si="101"/>
        <v>3.1050652244451293</v>
      </c>
      <c r="M107">
        <f t="shared" ca="1" si="101"/>
        <v>3.0157343274303727</v>
      </c>
      <c r="N107">
        <f t="shared" ca="1" si="79"/>
        <v>20.404068707926889</v>
      </c>
      <c r="O107">
        <f t="shared" ca="1" si="76"/>
        <v>19.955212086824005</v>
      </c>
      <c r="P107" s="4">
        <f t="shared" ca="1" si="77"/>
        <v>19.520043761123866</v>
      </c>
      <c r="Q107" s="4">
        <f t="shared" ca="1" si="80"/>
        <v>19.129534710842925</v>
      </c>
      <c r="R107" s="4">
        <f t="shared" ca="1" si="81"/>
        <v>18.793855669001211</v>
      </c>
      <c r="S107" s="3">
        <f t="shared" ca="1" si="82"/>
        <v>0</v>
      </c>
    </row>
    <row r="108" spans="1:19" x14ac:dyDescent="0.25">
      <c r="A108">
        <v>86</v>
      </c>
      <c r="C108" s="4">
        <f t="shared" si="74"/>
        <v>3.2921262866077932</v>
      </c>
      <c r="D108">
        <f t="shared" ref="D108:M108" ca="1" si="102">C108+$D$6*($H$5-C108)*$H$8+$D$9*($H$8^0.5)*(NORMINV(RAND(),0,1))</f>
        <v>3.2821197281028001</v>
      </c>
      <c r="E108">
        <f t="shared" ca="1" si="102"/>
        <v>3.4529812317197206</v>
      </c>
      <c r="F108">
        <f t="shared" ca="1" si="102"/>
        <v>3.4318681385161369</v>
      </c>
      <c r="G108">
        <f t="shared" ca="1" si="102"/>
        <v>3.3080018980842771</v>
      </c>
      <c r="H108">
        <f t="shared" ca="1" si="102"/>
        <v>3.3329977598902714</v>
      </c>
      <c r="I108">
        <f t="shared" ca="1" si="102"/>
        <v>3.4175787126524302</v>
      </c>
      <c r="J108">
        <f t="shared" ca="1" si="102"/>
        <v>3.3472470011708397</v>
      </c>
      <c r="K108">
        <f t="shared" ca="1" si="102"/>
        <v>3.2952050973384095</v>
      </c>
      <c r="L108">
        <f t="shared" ca="1" si="102"/>
        <v>3.2015988832404259</v>
      </c>
      <c r="M108">
        <f t="shared" ca="1" si="102"/>
        <v>3.2312271921645737</v>
      </c>
      <c r="N108">
        <f t="shared" ca="1" si="79"/>
        <v>25.310699011299327</v>
      </c>
      <c r="O108">
        <f t="shared" ca="1" si="76"/>
        <v>23.65755387377741</v>
      </c>
      <c r="P108" s="4">
        <f t="shared" ca="1" si="77"/>
        <v>22.328329518964718</v>
      </c>
      <c r="Q108" s="4">
        <f t="shared" ca="1" si="80"/>
        <v>21.27199419139421</v>
      </c>
      <c r="R108" s="4">
        <f t="shared" ca="1" si="81"/>
        <v>20.437500314869443</v>
      </c>
      <c r="S108" s="3">
        <f t="shared" ca="1" si="82"/>
        <v>0</v>
      </c>
    </row>
    <row r="109" spans="1:19" x14ac:dyDescent="0.25">
      <c r="A109">
        <v>87</v>
      </c>
      <c r="C109" s="4">
        <f t="shared" si="74"/>
        <v>3.2921262866077932</v>
      </c>
      <c r="D109">
        <f t="shared" ref="D109:M109" ca="1" si="103">C109+$D$6*($H$5-C109)*$H$8+$D$9*($H$8^0.5)*(NORMINV(RAND(),0,1))</f>
        <v>3.2640728431042243</v>
      </c>
      <c r="E109">
        <f t="shared" ca="1" si="103"/>
        <v>3.2513169577285366</v>
      </c>
      <c r="F109">
        <f t="shared" ca="1" si="103"/>
        <v>3.2545205755109361</v>
      </c>
      <c r="G109">
        <f t="shared" ca="1" si="103"/>
        <v>3.2919430204612983</v>
      </c>
      <c r="H109">
        <f t="shared" ca="1" si="103"/>
        <v>3.2497913585648179</v>
      </c>
      <c r="I109">
        <f t="shared" ca="1" si="103"/>
        <v>3.2577135237285377</v>
      </c>
      <c r="J109">
        <f t="shared" ca="1" si="103"/>
        <v>3.1583352918931897</v>
      </c>
      <c r="K109">
        <f t="shared" ca="1" si="103"/>
        <v>3.1141051851916997</v>
      </c>
      <c r="L109">
        <f t="shared" ca="1" si="103"/>
        <v>3.098313667320149</v>
      </c>
      <c r="M109">
        <f t="shared" ca="1" si="103"/>
        <v>2.9855069293501328</v>
      </c>
      <c r="N109">
        <f t="shared" ca="1" si="79"/>
        <v>19.796535137861685</v>
      </c>
      <c r="O109">
        <f t="shared" ca="1" si="76"/>
        <v>19.484462476302919</v>
      </c>
      <c r="P109" s="4">
        <f t="shared" ca="1" si="77"/>
        <v>19.155452043254851</v>
      </c>
      <c r="Q109" s="4">
        <f t="shared" ca="1" si="80"/>
        <v>18.846789551305463</v>
      </c>
      <c r="R109" s="4">
        <f t="shared" ca="1" si="81"/>
        <v>18.574124635339953</v>
      </c>
      <c r="S109" s="3">
        <f t="shared" ca="1" si="82"/>
        <v>0</v>
      </c>
    </row>
    <row r="110" spans="1:19" x14ac:dyDescent="0.25">
      <c r="A110">
        <v>88</v>
      </c>
      <c r="C110" s="4">
        <f t="shared" si="74"/>
        <v>3.2921262866077932</v>
      </c>
      <c r="D110">
        <f t="shared" ref="D110:M110" ca="1" si="104">C110+$D$6*($H$5-C110)*$H$8+$D$9*($H$8^0.5)*(NORMINV(RAND(),0,1))</f>
        <v>3.3973202642447768</v>
      </c>
      <c r="E110">
        <f t="shared" ca="1" si="104"/>
        <v>3.5174951722619645</v>
      </c>
      <c r="F110">
        <f t="shared" ca="1" si="104"/>
        <v>3.4287743590934801</v>
      </c>
      <c r="G110">
        <f t="shared" ca="1" si="104"/>
        <v>3.294702250624638</v>
      </c>
      <c r="H110">
        <f t="shared" ca="1" si="104"/>
        <v>3.1191159672262905</v>
      </c>
      <c r="I110">
        <f t="shared" ca="1" si="104"/>
        <v>3.1857116264039114</v>
      </c>
      <c r="J110">
        <f t="shared" ca="1" si="104"/>
        <v>3.179302848067175</v>
      </c>
      <c r="K110">
        <f t="shared" ca="1" si="104"/>
        <v>3.2102478394933924</v>
      </c>
      <c r="L110">
        <f t="shared" ca="1" si="104"/>
        <v>3.2985274124286188</v>
      </c>
      <c r="M110">
        <f t="shared" ca="1" si="104"/>
        <v>3.132892494071629</v>
      </c>
      <c r="N110">
        <f t="shared" ca="1" si="79"/>
        <v>22.940238172813473</v>
      </c>
      <c r="O110">
        <f t="shared" ca="1" si="76"/>
        <v>21.889774774311295</v>
      </c>
      <c r="P110" s="4">
        <f t="shared" ca="1" si="77"/>
        <v>20.999941265798512</v>
      </c>
      <c r="Q110" s="4">
        <f t="shared" ca="1" si="80"/>
        <v>20.266087225078373</v>
      </c>
      <c r="R110" s="4">
        <f t="shared" ca="1" si="81"/>
        <v>19.67035216693434</v>
      </c>
      <c r="S110" s="3">
        <f t="shared" ca="1" si="82"/>
        <v>0</v>
      </c>
    </row>
    <row r="111" spans="1:19" x14ac:dyDescent="0.25">
      <c r="A111">
        <v>89</v>
      </c>
      <c r="C111" s="4">
        <f t="shared" si="74"/>
        <v>3.2921262866077932</v>
      </c>
      <c r="D111">
        <f t="shared" ref="D111:M111" ca="1" si="105">C111+$D$6*($H$5-C111)*$H$8+$D$9*($H$8^0.5)*(NORMINV(RAND(),0,1))</f>
        <v>3.35483180199954</v>
      </c>
      <c r="E111">
        <f t="shared" ca="1" si="105"/>
        <v>3.3621151378740421</v>
      </c>
      <c r="F111">
        <f t="shared" ca="1" si="105"/>
        <v>3.2878614344068215</v>
      </c>
      <c r="G111">
        <f t="shared" ca="1" si="105"/>
        <v>3.4103931802171559</v>
      </c>
      <c r="H111">
        <f t="shared" ca="1" si="105"/>
        <v>3.366620144929533</v>
      </c>
      <c r="I111">
        <f t="shared" ca="1" si="105"/>
        <v>3.1506728282711065</v>
      </c>
      <c r="J111">
        <f t="shared" ca="1" si="105"/>
        <v>3.0383515438934525</v>
      </c>
      <c r="K111">
        <f t="shared" ca="1" si="105"/>
        <v>3.0382103065641539</v>
      </c>
      <c r="L111">
        <f t="shared" ca="1" si="105"/>
        <v>2.993197671101349</v>
      </c>
      <c r="M111">
        <f t="shared" ca="1" si="105"/>
        <v>3.102427511017797</v>
      </c>
      <c r="N111">
        <f t="shared" ca="1" si="79"/>
        <v>22.251902509856865</v>
      </c>
      <c r="O111">
        <f t="shared" ca="1" si="76"/>
        <v>21.369378106296914</v>
      </c>
      <c r="P111" s="4">
        <f t="shared" ca="1" si="77"/>
        <v>20.604654577815101</v>
      </c>
      <c r="Q111" s="4">
        <f t="shared" ca="1" si="80"/>
        <v>19.964206417563087</v>
      </c>
      <c r="R111" s="4">
        <f t="shared" ca="1" si="81"/>
        <v>19.438576526765374</v>
      </c>
      <c r="S111" s="3">
        <f t="shared" ca="1" si="82"/>
        <v>0</v>
      </c>
    </row>
    <row r="112" spans="1:19" x14ac:dyDescent="0.25">
      <c r="A112">
        <v>90</v>
      </c>
      <c r="C112" s="4">
        <f t="shared" si="74"/>
        <v>3.2921262866077932</v>
      </c>
      <c r="D112">
        <f t="shared" ref="D112:M112" ca="1" si="106">C112+$D$6*($H$5-C112)*$H$8+$D$9*($H$8^0.5)*(NORMINV(RAND(),0,1))</f>
        <v>3.2778361748909739</v>
      </c>
      <c r="E112">
        <f t="shared" ca="1" si="106"/>
        <v>3.1339504527324094</v>
      </c>
      <c r="F112">
        <f t="shared" ca="1" si="106"/>
        <v>3.1537755628599347</v>
      </c>
      <c r="G112">
        <f t="shared" ca="1" si="106"/>
        <v>3.327384590884928</v>
      </c>
      <c r="H112">
        <f t="shared" ca="1" si="106"/>
        <v>3.2777701862967992</v>
      </c>
      <c r="I112">
        <f t="shared" ca="1" si="106"/>
        <v>3.1718623882653261</v>
      </c>
      <c r="J112">
        <f t="shared" ca="1" si="106"/>
        <v>3.1017263213614767</v>
      </c>
      <c r="K112">
        <f t="shared" ca="1" si="106"/>
        <v>3.0833088447978225</v>
      </c>
      <c r="L112">
        <f t="shared" ca="1" si="106"/>
        <v>2.9551254423567452</v>
      </c>
      <c r="M112">
        <f t="shared" ca="1" si="106"/>
        <v>3.0052743127235773</v>
      </c>
      <c r="N112">
        <f t="shared" ca="1" si="79"/>
        <v>20.191754191453725</v>
      </c>
      <c r="O112">
        <f t="shared" ca="1" si="76"/>
        <v>19.791038796843317</v>
      </c>
      <c r="P112" s="4">
        <f t="shared" ca="1" si="77"/>
        <v>19.393100372816356</v>
      </c>
      <c r="Q112" s="4">
        <f t="shared" ca="1" si="80"/>
        <v>19.031215643317029</v>
      </c>
      <c r="R112" s="4">
        <f t="shared" ca="1" si="81"/>
        <v>18.71752645760893</v>
      </c>
      <c r="S112" s="3">
        <f t="shared" ca="1" si="82"/>
        <v>0</v>
      </c>
    </row>
    <row r="113" spans="1:19" x14ac:dyDescent="0.25">
      <c r="A113">
        <v>91</v>
      </c>
      <c r="C113" s="4">
        <f t="shared" si="74"/>
        <v>3.2921262866077932</v>
      </c>
      <c r="D113">
        <f t="shared" ref="D113:M113" ca="1" si="107">C113+$D$6*($H$5-C113)*$H$8+$D$9*($H$8^0.5)*(NORMINV(RAND(),0,1))</f>
        <v>3.1528794204234578</v>
      </c>
      <c r="E113">
        <f t="shared" ca="1" si="107"/>
        <v>3.0295708336253298</v>
      </c>
      <c r="F113">
        <f t="shared" ca="1" si="107"/>
        <v>2.9318364599332294</v>
      </c>
      <c r="G113">
        <f t="shared" ca="1" si="107"/>
        <v>2.9122341232826354</v>
      </c>
      <c r="H113">
        <f t="shared" ca="1" si="107"/>
        <v>2.7897955557847953</v>
      </c>
      <c r="I113">
        <f t="shared" ca="1" si="107"/>
        <v>2.8363085273914375</v>
      </c>
      <c r="J113">
        <f t="shared" ca="1" si="107"/>
        <v>2.8989839237879975</v>
      </c>
      <c r="K113">
        <f t="shared" ca="1" si="107"/>
        <v>2.9217012643411788</v>
      </c>
      <c r="L113">
        <f t="shared" ca="1" si="107"/>
        <v>2.8501502224832</v>
      </c>
      <c r="M113">
        <f t="shared" ca="1" si="107"/>
        <v>2.8233600919536004</v>
      </c>
      <c r="N113">
        <f t="shared" ca="1" si="79"/>
        <v>16.833317246404352</v>
      </c>
      <c r="O113">
        <f t="shared" ca="1" si="76"/>
        <v>17.142434056022804</v>
      </c>
      <c r="P113" s="4">
        <f t="shared" ca="1" si="77"/>
        <v>17.312827793169202</v>
      </c>
      <c r="Q113" s="4">
        <f t="shared" ca="1" si="80"/>
        <v>17.399899588334822</v>
      </c>
      <c r="R113" s="4">
        <f t="shared" ca="1" si="81"/>
        <v>17.43854952646948</v>
      </c>
      <c r="S113" s="3">
        <f t="shared" ca="1" si="82"/>
        <v>0</v>
      </c>
    </row>
    <row r="114" spans="1:19" x14ac:dyDescent="0.25">
      <c r="A114">
        <v>92</v>
      </c>
      <c r="C114" s="4">
        <f t="shared" si="74"/>
        <v>3.2921262866077932</v>
      </c>
      <c r="D114">
        <f t="shared" ref="D114:M114" ca="1" si="108">C114+$D$6*($H$5-C114)*$H$8+$D$9*($H$8^0.5)*(NORMINV(RAND(),0,1))</f>
        <v>3.3130013692655829</v>
      </c>
      <c r="E114">
        <f t="shared" ca="1" si="108"/>
        <v>3.3097614385960865</v>
      </c>
      <c r="F114">
        <f t="shared" ca="1" si="108"/>
        <v>3.3399861856250852</v>
      </c>
      <c r="G114">
        <f t="shared" ca="1" si="108"/>
        <v>3.3858465841900593</v>
      </c>
      <c r="H114">
        <f t="shared" ca="1" si="108"/>
        <v>3.2937363903355164</v>
      </c>
      <c r="I114">
        <f t="shared" ca="1" si="108"/>
        <v>3.072450234237297</v>
      </c>
      <c r="J114">
        <f t="shared" ca="1" si="108"/>
        <v>3.0195378044425123</v>
      </c>
      <c r="K114">
        <f t="shared" ca="1" si="108"/>
        <v>3.0102255197337007</v>
      </c>
      <c r="L114">
        <f t="shared" ca="1" si="108"/>
        <v>3.077205482320239</v>
      </c>
      <c r="M114">
        <f t="shared" ca="1" si="108"/>
        <v>3.1037899574080119</v>
      </c>
      <c r="N114">
        <f t="shared" ca="1" si="79"/>
        <v>22.282240196149534</v>
      </c>
      <c r="O114">
        <f t="shared" ca="1" si="76"/>
        <v>21.392384655721081</v>
      </c>
      <c r="P114" s="4">
        <f t="shared" ca="1" si="77"/>
        <v>20.622172488867921</v>
      </c>
      <c r="Q114" s="4">
        <f t="shared" ca="1" si="80"/>
        <v>19.97761048900697</v>
      </c>
      <c r="R114" s="4">
        <f t="shared" ca="1" si="81"/>
        <v>19.448883354131496</v>
      </c>
      <c r="S114" s="3">
        <f t="shared" ca="1" si="82"/>
        <v>0</v>
      </c>
    </row>
    <row r="115" spans="1:19" x14ac:dyDescent="0.25">
      <c r="A115">
        <v>93</v>
      </c>
      <c r="C115" s="4">
        <f t="shared" si="74"/>
        <v>3.2921262866077932</v>
      </c>
      <c r="D115">
        <f t="shared" ref="D115:M115" ca="1" si="109">C115+$D$6*($H$5-C115)*$H$8+$D$9*($H$8^0.5)*(NORMINV(RAND(),0,1))</f>
        <v>3.2821010181365993</v>
      </c>
      <c r="E115">
        <f t="shared" ca="1" si="109"/>
        <v>3.1635283927678892</v>
      </c>
      <c r="F115">
        <f t="shared" ca="1" si="109"/>
        <v>3.1049734612919377</v>
      </c>
      <c r="G115">
        <f t="shared" ca="1" si="109"/>
        <v>3.2739131742295648</v>
      </c>
      <c r="H115">
        <f t="shared" ca="1" si="109"/>
        <v>3.2886029906895509</v>
      </c>
      <c r="I115">
        <f t="shared" ca="1" si="109"/>
        <v>3.2552007260324256</v>
      </c>
      <c r="J115">
        <f t="shared" ca="1" si="109"/>
        <v>3.2447344902116599</v>
      </c>
      <c r="K115">
        <f t="shared" ca="1" si="109"/>
        <v>3.2578101945243136</v>
      </c>
      <c r="L115">
        <f t="shared" ca="1" si="109"/>
        <v>3.3063074540192292</v>
      </c>
      <c r="M115">
        <f t="shared" ca="1" si="109"/>
        <v>3.3531406959785013</v>
      </c>
      <c r="N115">
        <f t="shared" ca="1" si="79"/>
        <v>28.59239278705434</v>
      </c>
      <c r="O115">
        <f t="shared" ca="1" si="76"/>
        <v>26.048687833090963</v>
      </c>
      <c r="P115" s="4">
        <f t="shared" ca="1" si="77"/>
        <v>24.092491369169366</v>
      </c>
      <c r="Q115" s="4">
        <f t="shared" ca="1" si="80"/>
        <v>22.588692375693793</v>
      </c>
      <c r="R115" s="4">
        <f t="shared" ca="1" si="81"/>
        <v>21.430264703213144</v>
      </c>
      <c r="S115" s="3">
        <f t="shared" ca="1" si="82"/>
        <v>1.4649257223951775</v>
      </c>
    </row>
    <row r="116" spans="1:19" x14ac:dyDescent="0.25">
      <c r="A116">
        <v>94</v>
      </c>
      <c r="C116" s="4">
        <f t="shared" si="74"/>
        <v>3.2921262866077932</v>
      </c>
      <c r="D116">
        <f t="shared" ref="D116:M116" ca="1" si="110">C116+$D$6*($H$5-C116)*$H$8+$D$9*($H$8^0.5)*(NORMINV(RAND(),0,1))</f>
        <v>3.3272460149328467</v>
      </c>
      <c r="E116">
        <f t="shared" ca="1" si="110"/>
        <v>3.3076819638575867</v>
      </c>
      <c r="F116">
        <f t="shared" ca="1" si="110"/>
        <v>3.3480885428857432</v>
      </c>
      <c r="G116">
        <f t="shared" ca="1" si="110"/>
        <v>3.2847411141562231</v>
      </c>
      <c r="H116">
        <f t="shared" ca="1" si="110"/>
        <v>3.3071697855921878</v>
      </c>
      <c r="I116">
        <f t="shared" ca="1" si="110"/>
        <v>3.439263170218418</v>
      </c>
      <c r="J116">
        <f t="shared" ca="1" si="110"/>
        <v>3.5146405236925777</v>
      </c>
      <c r="K116">
        <f t="shared" ca="1" si="110"/>
        <v>3.5606640363384501</v>
      </c>
      <c r="L116">
        <f t="shared" ca="1" si="110"/>
        <v>3.6554260340784226</v>
      </c>
      <c r="M116">
        <f t="shared" ca="1" si="110"/>
        <v>3.6961211132028087</v>
      </c>
      <c r="N116">
        <f t="shared" ca="1" si="79"/>
        <v>40.290717732434807</v>
      </c>
      <c r="O116">
        <f t="shared" ca="1" si="76"/>
        <v>34.152872644120734</v>
      </c>
      <c r="P116" s="4">
        <f t="shared" ca="1" si="77"/>
        <v>29.839573150091887</v>
      </c>
      <c r="Q116" s="4">
        <f t="shared" ca="1" si="80"/>
        <v>26.746706969433141</v>
      </c>
      <c r="R116" s="4">
        <f t="shared" ca="1" si="81"/>
        <v>24.489562808203893</v>
      </c>
      <c r="S116" s="3">
        <f t="shared" ca="1" si="82"/>
        <v>6.4751888608260426</v>
      </c>
    </row>
    <row r="117" spans="1:19" x14ac:dyDescent="0.25">
      <c r="A117">
        <v>95</v>
      </c>
      <c r="C117" s="4">
        <f t="shared" si="74"/>
        <v>3.2921262866077932</v>
      </c>
      <c r="D117">
        <f t="shared" ref="D117:M117" ca="1" si="111">C117+$D$6*($H$5-C117)*$H$8+$D$9*($H$8^0.5)*(NORMINV(RAND(),0,1))</f>
        <v>3.2166476627270941</v>
      </c>
      <c r="E117">
        <f t="shared" ca="1" si="111"/>
        <v>3.2828303449788598</v>
      </c>
      <c r="F117">
        <f t="shared" ca="1" si="111"/>
        <v>3.2794555438624542</v>
      </c>
      <c r="G117">
        <f t="shared" ca="1" si="111"/>
        <v>3.2899561816305041</v>
      </c>
      <c r="H117">
        <f t="shared" ca="1" si="111"/>
        <v>3.2596881756974905</v>
      </c>
      <c r="I117">
        <f t="shared" ca="1" si="111"/>
        <v>3.3688373677898573</v>
      </c>
      <c r="J117">
        <f t="shared" ca="1" si="111"/>
        <v>3.3518886582394312</v>
      </c>
      <c r="K117">
        <f t="shared" ca="1" si="111"/>
        <v>3.3789974927176845</v>
      </c>
      <c r="L117">
        <f t="shared" ca="1" si="111"/>
        <v>3.4597827131809407</v>
      </c>
      <c r="M117">
        <f t="shared" ca="1" si="111"/>
        <v>3.3511521792738348</v>
      </c>
      <c r="N117">
        <f t="shared" ca="1" si="79"/>
        <v>28.535592828920212</v>
      </c>
      <c r="O117">
        <f t="shared" ca="1" si="76"/>
        <v>26.007810682615876</v>
      </c>
      <c r="P117" s="4">
        <f t="shared" ca="1" si="77"/>
        <v>24.062626910242077</v>
      </c>
      <c r="Q117" s="4">
        <f t="shared" ca="1" si="80"/>
        <v>22.566575328664079</v>
      </c>
      <c r="R117" s="4">
        <f t="shared" ca="1" si="81"/>
        <v>21.413691181604282</v>
      </c>
      <c r="S117" s="3">
        <f t="shared" ca="1" si="82"/>
        <v>1.4389019454602365</v>
      </c>
    </row>
    <row r="118" spans="1:19" x14ac:dyDescent="0.25">
      <c r="A118">
        <v>96</v>
      </c>
      <c r="C118" s="4">
        <f t="shared" si="74"/>
        <v>3.2921262866077932</v>
      </c>
      <c r="D118">
        <f t="shared" ref="D118:M118" ca="1" si="112">C118+$D$6*($H$5-C118)*$H$8+$D$9*($H$8^0.5)*(NORMINV(RAND(),0,1))</f>
        <v>3.2897164421294511</v>
      </c>
      <c r="E118">
        <f t="shared" ca="1" si="112"/>
        <v>3.311656490095825</v>
      </c>
      <c r="F118">
        <f t="shared" ca="1" si="112"/>
        <v>3.3526540550677058</v>
      </c>
      <c r="G118">
        <f t="shared" ca="1" si="112"/>
        <v>3.3913210564685272</v>
      </c>
      <c r="H118">
        <f t="shared" ca="1" si="112"/>
        <v>3.4939091044153949</v>
      </c>
      <c r="I118">
        <f t="shared" ca="1" si="112"/>
        <v>3.4492656135286208</v>
      </c>
      <c r="J118">
        <f t="shared" ca="1" si="112"/>
        <v>3.4087955023409147</v>
      </c>
      <c r="K118">
        <f t="shared" ca="1" si="112"/>
        <v>3.4013261674872002</v>
      </c>
      <c r="L118">
        <f t="shared" ca="1" si="112"/>
        <v>3.3745703472452173</v>
      </c>
      <c r="M118">
        <f t="shared" ca="1" si="112"/>
        <v>3.3151545731013394</v>
      </c>
      <c r="N118">
        <f t="shared" ca="1" si="79"/>
        <v>27.526648535173997</v>
      </c>
      <c r="O118">
        <f t="shared" ca="1" si="76"/>
        <v>25.278814922498771</v>
      </c>
      <c r="P118" s="4">
        <f t="shared" ca="1" si="77"/>
        <v>23.528354138299413</v>
      </c>
      <c r="Q118" s="4">
        <f t="shared" ca="1" si="80"/>
        <v>22.169919622682542</v>
      </c>
      <c r="R118" s="4">
        <f t="shared" ca="1" si="81"/>
        <v>21.115871460673979</v>
      </c>
      <c r="S118" s="3">
        <f t="shared" ca="1" si="82"/>
        <v>0.97333603060716256</v>
      </c>
    </row>
    <row r="119" spans="1:19" x14ac:dyDescent="0.25">
      <c r="A119">
        <v>97</v>
      </c>
      <c r="C119" s="4">
        <f t="shared" si="74"/>
        <v>3.2921262866077932</v>
      </c>
      <c r="D119">
        <f t="shared" ref="D119:M119" ca="1" si="113">C119+$D$6*($H$5-C119)*$H$8+$D$9*($H$8^0.5)*(NORMINV(RAND(),0,1))</f>
        <v>3.1455256553079232</v>
      </c>
      <c r="E119">
        <f t="shared" ca="1" si="113"/>
        <v>3.0630056506960797</v>
      </c>
      <c r="F119">
        <f t="shared" ca="1" si="113"/>
        <v>3.1926936602605922</v>
      </c>
      <c r="G119">
        <f t="shared" ca="1" si="113"/>
        <v>3.0803391958164497</v>
      </c>
      <c r="H119">
        <f t="shared" ca="1" si="113"/>
        <v>3.0386725629767048</v>
      </c>
      <c r="I119">
        <f t="shared" ca="1" si="113"/>
        <v>3.1397869512666015</v>
      </c>
      <c r="J119">
        <f t="shared" ca="1" si="113"/>
        <v>3.2025571043503227</v>
      </c>
      <c r="K119">
        <f t="shared" ca="1" si="113"/>
        <v>3.1142254628082884</v>
      </c>
      <c r="L119">
        <f t="shared" ca="1" si="113"/>
        <v>3.086985939410507</v>
      </c>
      <c r="M119">
        <f t="shared" ca="1" si="113"/>
        <v>2.9306193754922591</v>
      </c>
      <c r="N119">
        <f t="shared" ca="1" si="79"/>
        <v>18.739233524975386</v>
      </c>
      <c r="O119">
        <f t="shared" ca="1" si="76"/>
        <v>18.657873388301002</v>
      </c>
      <c r="P119" s="4">
        <f t="shared" ca="1" si="77"/>
        <v>18.510739414944233</v>
      </c>
      <c r="Q119" s="4">
        <f t="shared" ca="1" si="80"/>
        <v>18.34401589663079</v>
      </c>
      <c r="R119" s="4">
        <f t="shared" ca="1" si="81"/>
        <v>18.181679174415443</v>
      </c>
      <c r="S119" s="3">
        <f t="shared" ca="1" si="82"/>
        <v>0</v>
      </c>
    </row>
    <row r="120" spans="1:19" x14ac:dyDescent="0.25">
      <c r="A120">
        <v>98</v>
      </c>
      <c r="C120" s="4">
        <f t="shared" si="74"/>
        <v>3.2921262866077932</v>
      </c>
      <c r="D120">
        <f t="shared" ref="D120:M120" ca="1" si="114">C120+$D$6*($H$5-C120)*$H$8+$D$9*($H$8^0.5)*(NORMINV(RAND(),0,1))</f>
        <v>3.2560981877603181</v>
      </c>
      <c r="E120">
        <f t="shared" ca="1" si="114"/>
        <v>3.3927238682851946</v>
      </c>
      <c r="F120">
        <f t="shared" ca="1" si="114"/>
        <v>3.39504755638943</v>
      </c>
      <c r="G120">
        <f t="shared" ca="1" si="114"/>
        <v>3.4137869758005697</v>
      </c>
      <c r="H120">
        <f t="shared" ca="1" si="114"/>
        <v>3.3833354215274367</v>
      </c>
      <c r="I120">
        <f t="shared" ca="1" si="114"/>
        <v>3.3916241688496243</v>
      </c>
      <c r="J120">
        <f t="shared" ca="1" si="114"/>
        <v>3.3582330969255954</v>
      </c>
      <c r="K120">
        <f t="shared" ca="1" si="114"/>
        <v>3.3113731536038489</v>
      </c>
      <c r="L120">
        <f t="shared" ca="1" si="114"/>
        <v>3.3185095599986898</v>
      </c>
      <c r="M120">
        <f t="shared" ca="1" si="114"/>
        <v>3.1795927600412703</v>
      </c>
      <c r="N120">
        <f t="shared" ca="1" si="79"/>
        <v>24.036962746879233</v>
      </c>
      <c r="O120">
        <f t="shared" ca="1" si="76"/>
        <v>22.712208289648427</v>
      </c>
      <c r="P120" s="4">
        <f t="shared" ca="1" si="77"/>
        <v>21.620654741226328</v>
      </c>
      <c r="Q120" s="4">
        <f t="shared" ca="1" si="80"/>
        <v>20.737730894160784</v>
      </c>
      <c r="R120" s="4">
        <f t="shared" ca="1" si="81"/>
        <v>20.031021279178038</v>
      </c>
      <c r="S120" s="3">
        <f t="shared" ca="1" si="82"/>
        <v>0</v>
      </c>
    </row>
    <row r="121" spans="1:19" x14ac:dyDescent="0.25">
      <c r="A121">
        <v>99</v>
      </c>
      <c r="C121" s="4">
        <f t="shared" si="74"/>
        <v>3.2921262866077932</v>
      </c>
      <c r="D121">
        <f t="shared" ref="D121:M121" ca="1" si="115">C121+$D$6*($H$5-C121)*$H$8+$D$9*($H$8^0.5)*(NORMINV(RAND(),0,1))</f>
        <v>3.4096505061703817</v>
      </c>
      <c r="E121">
        <f t="shared" ca="1" si="115"/>
        <v>3.4816771334315892</v>
      </c>
      <c r="F121">
        <f t="shared" ca="1" si="115"/>
        <v>3.3874849542904735</v>
      </c>
      <c r="G121">
        <f t="shared" ca="1" si="115"/>
        <v>3.3682823240253033</v>
      </c>
      <c r="H121">
        <f t="shared" ca="1" si="115"/>
        <v>3.3398328809572848</v>
      </c>
      <c r="I121">
        <f t="shared" ca="1" si="115"/>
        <v>3.205432734556898</v>
      </c>
      <c r="J121">
        <f t="shared" ca="1" si="115"/>
        <v>3.1012206873071042</v>
      </c>
      <c r="K121">
        <f t="shared" ca="1" si="115"/>
        <v>3.2291637509305917</v>
      </c>
      <c r="L121">
        <f t="shared" ca="1" si="115"/>
        <v>3.3024557097243554</v>
      </c>
      <c r="M121">
        <f t="shared" ca="1" si="115"/>
        <v>3.4081760151846101</v>
      </c>
      <c r="N121">
        <f t="shared" ca="1" si="79"/>
        <v>30.210091227873693</v>
      </c>
      <c r="O121">
        <f t="shared" ca="1" si="76"/>
        <v>27.205882745701484</v>
      </c>
      <c r="P121" s="4">
        <f t="shared" ca="1" si="77"/>
        <v>24.933909496540789</v>
      </c>
      <c r="Q121" s="4">
        <f t="shared" ca="1" si="80"/>
        <v>23.209493760795734</v>
      </c>
      <c r="R121" s="4">
        <f t="shared" ca="1" si="81"/>
        <v>21.894088468946553</v>
      </c>
      <c r="S121" s="3">
        <f t="shared" ca="1" si="82"/>
        <v>2.1981424448576141</v>
      </c>
    </row>
    <row r="122" spans="1:19" x14ac:dyDescent="0.25">
      <c r="A122">
        <v>100</v>
      </c>
      <c r="C122" s="4">
        <f t="shared" si="74"/>
        <v>3.2921262866077932</v>
      </c>
      <c r="D122">
        <f t="shared" ref="D122:M122" ca="1" si="116">C122+$D$6*($H$5-C122)*$H$8+$D$9*($H$8^0.5)*(NORMINV(RAND(),0,1))</f>
        <v>3.1951167949222805</v>
      </c>
      <c r="E122">
        <f t="shared" ca="1" si="116"/>
        <v>3.1735563435288077</v>
      </c>
      <c r="F122">
        <f t="shared" ca="1" si="116"/>
        <v>3.2286085353578291</v>
      </c>
      <c r="G122">
        <f t="shared" ca="1" si="116"/>
        <v>3.2028690233616324</v>
      </c>
      <c r="H122">
        <f t="shared" ca="1" si="116"/>
        <v>3.2139158641919101</v>
      </c>
      <c r="I122">
        <f t="shared" ca="1" si="116"/>
        <v>3.182729932400497</v>
      </c>
      <c r="J122">
        <f t="shared" ca="1" si="116"/>
        <v>3.1531986479398166</v>
      </c>
      <c r="K122">
        <f t="shared" ca="1" si="116"/>
        <v>3.2144127497212516</v>
      </c>
      <c r="L122">
        <f t="shared" ca="1" si="116"/>
        <v>3.16743968987937</v>
      </c>
      <c r="M122">
        <f t="shared" ca="1" si="116"/>
        <v>3.0284763669813777</v>
      </c>
      <c r="N122">
        <f t="shared" ca="1" si="79"/>
        <v>20.665721614099354</v>
      </c>
      <c r="O122">
        <f t="shared" ca="1" si="76"/>
        <v>20.157043552808094</v>
      </c>
      <c r="P122" s="4">
        <f t="shared" ca="1" si="77"/>
        <v>19.675805126749665</v>
      </c>
      <c r="Q122" s="4">
        <f t="shared" ca="1" si="80"/>
        <v>19.249990209119872</v>
      </c>
      <c r="R122" s="4">
        <f t="shared" ca="1" si="81"/>
        <v>18.887258018931977</v>
      </c>
      <c r="S122" s="3">
        <f t="shared" ca="1" si="82"/>
        <v>0</v>
      </c>
    </row>
    <row r="123" spans="1:19" x14ac:dyDescent="0.25">
      <c r="A123">
        <v>101</v>
      </c>
      <c r="C123" s="4">
        <f t="shared" si="74"/>
        <v>3.2921262866077932</v>
      </c>
      <c r="D123">
        <f t="shared" ref="D123:M123" ca="1" si="117">C123+$D$6*($H$5-C123)*$H$8+$D$9*($H$8^0.5)*(NORMINV(RAND(),0,1))</f>
        <v>3.3215684756892352</v>
      </c>
      <c r="E123">
        <f t="shared" ca="1" si="117"/>
        <v>3.3485048914797861</v>
      </c>
      <c r="F123">
        <f t="shared" ca="1" si="117"/>
        <v>3.3000630348790061</v>
      </c>
      <c r="G123">
        <f t="shared" ca="1" si="117"/>
        <v>3.2803690902265608</v>
      </c>
      <c r="H123">
        <f t="shared" ca="1" si="117"/>
        <v>3.1815501587456159</v>
      </c>
      <c r="I123">
        <f t="shared" ca="1" si="117"/>
        <v>3.2739896700550939</v>
      </c>
      <c r="J123">
        <f t="shared" ca="1" si="117"/>
        <v>3.1633435467278126</v>
      </c>
      <c r="K123">
        <f t="shared" ca="1" si="117"/>
        <v>3.2373933145779068</v>
      </c>
      <c r="L123">
        <f t="shared" ca="1" si="117"/>
        <v>3.1776824767862792</v>
      </c>
      <c r="M123">
        <f t="shared" ca="1" si="117"/>
        <v>3.1394822411536123</v>
      </c>
      <c r="N123">
        <f t="shared" ca="1" si="79"/>
        <v>23.091907723511504</v>
      </c>
      <c r="O123">
        <f t="shared" ca="1" si="76"/>
        <v>22.003996091735626</v>
      </c>
      <c r="P123" s="4">
        <f t="shared" ca="1" si="77"/>
        <v>21.086436602583252</v>
      </c>
      <c r="Q123" s="4">
        <f t="shared" ca="1" si="80"/>
        <v>20.331983865835557</v>
      </c>
      <c r="R123" s="4">
        <f t="shared" ca="1" si="81"/>
        <v>19.7208489539059</v>
      </c>
      <c r="S123" s="3">
        <f t="shared" ca="1" si="82"/>
        <v>0</v>
      </c>
    </row>
    <row r="124" spans="1:19" x14ac:dyDescent="0.25">
      <c r="A124">
        <v>102</v>
      </c>
      <c r="C124" s="4">
        <f t="shared" si="74"/>
        <v>3.2921262866077932</v>
      </c>
      <c r="D124">
        <f t="shared" ref="D124:M124" ca="1" si="118">C124+$D$6*($H$5-C124)*$H$8+$D$9*($H$8^0.5)*(NORMINV(RAND(),0,1))</f>
        <v>3.3062686814780817</v>
      </c>
      <c r="E124">
        <f t="shared" ca="1" si="118"/>
        <v>3.1774739760902038</v>
      </c>
      <c r="F124">
        <f t="shared" ca="1" si="118"/>
        <v>3.2969960050599716</v>
      </c>
      <c r="G124">
        <f t="shared" ca="1" si="118"/>
        <v>3.1264432030662528</v>
      </c>
      <c r="H124">
        <f t="shared" ca="1" si="118"/>
        <v>3.1421475244000989</v>
      </c>
      <c r="I124">
        <f t="shared" ca="1" si="118"/>
        <v>3.0966445525009911</v>
      </c>
      <c r="J124">
        <f t="shared" ca="1" si="118"/>
        <v>3.2049429402888063</v>
      </c>
      <c r="K124">
        <f t="shared" ca="1" si="118"/>
        <v>3.2102107224309675</v>
      </c>
      <c r="L124">
        <f t="shared" ca="1" si="118"/>
        <v>3.1175107908671826</v>
      </c>
      <c r="M124">
        <f t="shared" ca="1" si="118"/>
        <v>3.1879428295449506</v>
      </c>
      <c r="N124">
        <f t="shared" ca="1" si="79"/>
        <v>24.238513366243925</v>
      </c>
      <c r="O124">
        <f t="shared" ca="1" si="76"/>
        <v>22.862483992575125</v>
      </c>
      <c r="P124" s="4">
        <f t="shared" ca="1" si="77"/>
        <v>21.73355720362115</v>
      </c>
      <c r="Q124" s="4">
        <f t="shared" ca="1" si="80"/>
        <v>20.823210865762125</v>
      </c>
      <c r="R124" s="4">
        <f t="shared" ca="1" si="81"/>
        <v>20.096202852584341</v>
      </c>
      <c r="S124" s="3">
        <f t="shared" ca="1" si="82"/>
        <v>0</v>
      </c>
    </row>
    <row r="125" spans="1:19" x14ac:dyDescent="0.25">
      <c r="A125">
        <v>103</v>
      </c>
      <c r="C125" s="4">
        <f t="shared" si="74"/>
        <v>3.2921262866077932</v>
      </c>
      <c r="D125">
        <f t="shared" ref="D125:M125" ca="1" si="119">C125+$D$6*($H$5-C125)*$H$8+$D$9*($H$8^0.5)*(NORMINV(RAND(),0,1))</f>
        <v>3.4264857337577981</v>
      </c>
      <c r="E125">
        <f t="shared" ca="1" si="119"/>
        <v>3.5420555923700179</v>
      </c>
      <c r="F125">
        <f t="shared" ca="1" si="119"/>
        <v>3.507986786411875</v>
      </c>
      <c r="G125">
        <f t="shared" ca="1" si="119"/>
        <v>3.3336026455043277</v>
      </c>
      <c r="H125">
        <f t="shared" ca="1" si="119"/>
        <v>3.2788777407941279</v>
      </c>
      <c r="I125">
        <f t="shared" ca="1" si="119"/>
        <v>3.190888907258961</v>
      </c>
      <c r="J125">
        <f t="shared" ca="1" si="119"/>
        <v>3.0494974442174971</v>
      </c>
      <c r="K125">
        <f t="shared" ca="1" si="119"/>
        <v>3.0332581708462256</v>
      </c>
      <c r="L125">
        <f t="shared" ca="1" si="119"/>
        <v>3.0788918869462276</v>
      </c>
      <c r="M125">
        <f t="shared" ca="1" si="119"/>
        <v>3.0995123327368592</v>
      </c>
      <c r="N125">
        <f t="shared" ca="1" si="79"/>
        <v>22.187128706415137</v>
      </c>
      <c r="O125">
        <f t="shared" ca="1" si="76"/>
        <v>21.320234881453658</v>
      </c>
      <c r="P125" s="4">
        <f t="shared" ca="1" si="77"/>
        <v>20.567222091709432</v>
      </c>
      <c r="Q125" s="4">
        <f t="shared" ca="1" si="80"/>
        <v>19.935556401470915</v>
      </c>
      <c r="R125" s="4">
        <f t="shared" ca="1" si="81"/>
        <v>19.416541716187112</v>
      </c>
      <c r="S125" s="3">
        <f t="shared" ca="1" si="82"/>
        <v>0</v>
      </c>
    </row>
    <row r="126" spans="1:19" x14ac:dyDescent="0.25">
      <c r="A126">
        <v>104</v>
      </c>
      <c r="C126" s="4">
        <f t="shared" si="74"/>
        <v>3.2921262866077932</v>
      </c>
      <c r="D126">
        <f t="shared" ref="D126:M126" ca="1" si="120">C126+$D$6*($H$5-C126)*$H$8+$D$9*($H$8^0.5)*(NORMINV(RAND(),0,1))</f>
        <v>3.2432536088638555</v>
      </c>
      <c r="E126">
        <f t="shared" ca="1" si="120"/>
        <v>3.1715676080101884</v>
      </c>
      <c r="F126">
        <f t="shared" ca="1" si="120"/>
        <v>3.1272691966075947</v>
      </c>
      <c r="G126">
        <f t="shared" ca="1" si="120"/>
        <v>2.9918684280277059</v>
      </c>
      <c r="H126">
        <f t="shared" ca="1" si="120"/>
        <v>2.9744940383459841</v>
      </c>
      <c r="I126">
        <f t="shared" ca="1" si="120"/>
        <v>2.8045105998874087</v>
      </c>
      <c r="J126">
        <f t="shared" ca="1" si="120"/>
        <v>2.7299996338537915</v>
      </c>
      <c r="K126">
        <f t="shared" ca="1" si="120"/>
        <v>2.7780326812212937</v>
      </c>
      <c r="L126">
        <f t="shared" ca="1" si="120"/>
        <v>2.7059051437914037</v>
      </c>
      <c r="M126">
        <f t="shared" ca="1" si="120"/>
        <v>2.6239621481513518</v>
      </c>
      <c r="N126">
        <f t="shared" ca="1" si="79"/>
        <v>13.790254515361994</v>
      </c>
      <c r="O126">
        <f t="shared" ca="1" si="76"/>
        <v>14.644667425201817</v>
      </c>
      <c r="P126" s="4">
        <f t="shared" ca="1" si="77"/>
        <v>15.288066393124081</v>
      </c>
      <c r="Q126" s="4">
        <f t="shared" ca="1" si="80"/>
        <v>15.771986049143827</v>
      </c>
      <c r="R126" s="4">
        <f t="shared" ca="1" si="81"/>
        <v>16.136822910341522</v>
      </c>
      <c r="S126" s="3">
        <f t="shared" ca="1" si="82"/>
        <v>0</v>
      </c>
    </row>
    <row r="127" spans="1:19" x14ac:dyDescent="0.25">
      <c r="A127">
        <v>105</v>
      </c>
      <c r="C127" s="4">
        <f t="shared" si="74"/>
        <v>3.2921262866077932</v>
      </c>
      <c r="D127">
        <f t="shared" ref="D127:M127" ca="1" si="121">C127+$D$6*($H$5-C127)*$H$8+$D$9*($H$8^0.5)*(NORMINV(RAND(),0,1))</f>
        <v>3.1841632323097255</v>
      </c>
      <c r="E127">
        <f t="shared" ca="1" si="121"/>
        <v>3.1296104008111274</v>
      </c>
      <c r="F127">
        <f t="shared" ca="1" si="121"/>
        <v>3.0435254902238729</v>
      </c>
      <c r="G127">
        <f t="shared" ca="1" si="121"/>
        <v>3.0033030858466163</v>
      </c>
      <c r="H127">
        <f t="shared" ca="1" si="121"/>
        <v>2.8249245122044933</v>
      </c>
      <c r="I127">
        <f t="shared" ca="1" si="121"/>
        <v>2.9169592010076837</v>
      </c>
      <c r="J127">
        <f t="shared" ca="1" si="121"/>
        <v>2.9895697855207501</v>
      </c>
      <c r="K127">
        <f t="shared" ca="1" si="121"/>
        <v>2.9915999585961424</v>
      </c>
      <c r="L127">
        <f t="shared" ca="1" si="121"/>
        <v>3.0399646935477187</v>
      </c>
      <c r="M127">
        <f t="shared" ca="1" si="121"/>
        <v>3.0455238260701738</v>
      </c>
      <c r="N127">
        <f t="shared" ca="1" si="79"/>
        <v>21.021039687972767</v>
      </c>
      <c r="O127">
        <f t="shared" ca="1" si="76"/>
        <v>20.430268210504973</v>
      </c>
      <c r="P127" s="4">
        <f t="shared" ca="1" si="77"/>
        <v>19.886142398389683</v>
      </c>
      <c r="Q127" s="4">
        <f t="shared" ca="1" si="80"/>
        <v>19.412333583691005</v>
      </c>
      <c r="R127" s="4">
        <f t="shared" ca="1" si="81"/>
        <v>19.012946544677003</v>
      </c>
      <c r="S127" s="3">
        <f t="shared" ca="1" si="82"/>
        <v>0</v>
      </c>
    </row>
    <row r="128" spans="1:19" x14ac:dyDescent="0.25">
      <c r="A128">
        <v>106</v>
      </c>
      <c r="C128" s="4">
        <f t="shared" si="74"/>
        <v>3.2921262866077932</v>
      </c>
      <c r="D128">
        <f t="shared" ref="D128:M128" ca="1" si="122">C128+$D$6*($H$5-C128)*$H$8+$D$9*($H$8^0.5)*(NORMINV(RAND(),0,1))</f>
        <v>3.4058329246667847</v>
      </c>
      <c r="E128">
        <f t="shared" ca="1" si="122"/>
        <v>3.3448441408045571</v>
      </c>
      <c r="F128">
        <f t="shared" ca="1" si="122"/>
        <v>3.5760789997440319</v>
      </c>
      <c r="G128">
        <f t="shared" ca="1" si="122"/>
        <v>3.5931093424615028</v>
      </c>
      <c r="H128">
        <f t="shared" ca="1" si="122"/>
        <v>3.5047536228931109</v>
      </c>
      <c r="I128">
        <f t="shared" ca="1" si="122"/>
        <v>3.4024030049549783</v>
      </c>
      <c r="J128">
        <f t="shared" ca="1" si="122"/>
        <v>3.3730239860916158</v>
      </c>
      <c r="K128">
        <f t="shared" ca="1" si="122"/>
        <v>3.3015837005589863</v>
      </c>
      <c r="L128">
        <f t="shared" ca="1" si="122"/>
        <v>3.0777713569684577</v>
      </c>
      <c r="M128">
        <f t="shared" ca="1" si="122"/>
        <v>2.928802768024358</v>
      </c>
      <c r="N128">
        <f t="shared" ca="1" si="79"/>
        <v>18.705222595019031</v>
      </c>
      <c r="O128">
        <f t="shared" ca="1" si="76"/>
        <v>18.631123730503909</v>
      </c>
      <c r="P128" s="4">
        <f t="shared" ca="1" si="77"/>
        <v>18.489776492036754</v>
      </c>
      <c r="Q128" s="4">
        <f t="shared" ca="1" si="80"/>
        <v>18.327606949837914</v>
      </c>
      <c r="R128" s="4">
        <f t="shared" ca="1" si="81"/>
        <v>18.168833183009799</v>
      </c>
      <c r="S128" s="3">
        <f t="shared" ca="1" si="82"/>
        <v>0</v>
      </c>
    </row>
    <row r="129" spans="1:19" x14ac:dyDescent="0.25">
      <c r="A129">
        <v>107</v>
      </c>
      <c r="C129" s="4">
        <f t="shared" si="74"/>
        <v>3.2921262866077932</v>
      </c>
      <c r="D129">
        <f t="shared" ref="D129:M129" ca="1" si="123">C129+$D$6*($H$5-C129)*$H$8+$D$9*($H$8^0.5)*(NORMINV(RAND(),0,1))</f>
        <v>3.4067893781389662</v>
      </c>
      <c r="E129">
        <f t="shared" ca="1" si="123"/>
        <v>3.3560045153007896</v>
      </c>
      <c r="F129">
        <f t="shared" ca="1" si="123"/>
        <v>3.3433907523351936</v>
      </c>
      <c r="G129">
        <f t="shared" ca="1" si="123"/>
        <v>3.3590011697267945</v>
      </c>
      <c r="H129">
        <f t="shared" ca="1" si="123"/>
        <v>3.3741679672038272</v>
      </c>
      <c r="I129">
        <f t="shared" ca="1" si="123"/>
        <v>3.3094076453009249</v>
      </c>
      <c r="J129">
        <f t="shared" ca="1" si="123"/>
        <v>3.2224647139284088</v>
      </c>
      <c r="K129">
        <f t="shared" ca="1" si="123"/>
        <v>3.1798722853744144</v>
      </c>
      <c r="L129">
        <f t="shared" ca="1" si="123"/>
        <v>3.145509610933213</v>
      </c>
      <c r="M129">
        <f t="shared" ca="1" si="123"/>
        <v>3.0527240136139344</v>
      </c>
      <c r="N129">
        <f t="shared" ca="1" si="79"/>
        <v>21.172941319961595</v>
      </c>
      <c r="O129">
        <f t="shared" ca="1" si="76"/>
        <v>20.546777294281988</v>
      </c>
      <c r="P129" s="4">
        <f t="shared" ca="1" si="77"/>
        <v>19.975654749076757</v>
      </c>
      <c r="Q129" s="4">
        <f t="shared" ca="1" si="80"/>
        <v>19.481311729162975</v>
      </c>
      <c r="R129" s="4">
        <f t="shared" ca="1" si="81"/>
        <v>19.06628343551251</v>
      </c>
      <c r="S129" s="3">
        <f t="shared" ca="1" si="82"/>
        <v>0</v>
      </c>
    </row>
    <row r="130" spans="1:19" x14ac:dyDescent="0.25">
      <c r="A130">
        <v>108</v>
      </c>
      <c r="C130" s="4">
        <f t="shared" si="74"/>
        <v>3.2921262866077932</v>
      </c>
      <c r="D130">
        <f t="shared" ref="D130:M130" ca="1" si="124">C130+$D$6*($H$5-C130)*$H$8+$D$9*($H$8^0.5)*(NORMINV(RAND(),0,1))</f>
        <v>3.3780718252167903</v>
      </c>
      <c r="E130">
        <f t="shared" ca="1" si="124"/>
        <v>3.3950717323997339</v>
      </c>
      <c r="F130">
        <f t="shared" ca="1" si="124"/>
        <v>3.2035542489319093</v>
      </c>
      <c r="G130">
        <f t="shared" ca="1" si="124"/>
        <v>3.2137657961184609</v>
      </c>
      <c r="H130">
        <f t="shared" ca="1" si="124"/>
        <v>3.2239107276764005</v>
      </c>
      <c r="I130">
        <f t="shared" ca="1" si="124"/>
        <v>3.2461197255235108</v>
      </c>
      <c r="J130">
        <f t="shared" ca="1" si="124"/>
        <v>3.215900151186013</v>
      </c>
      <c r="K130">
        <f t="shared" ca="1" si="124"/>
        <v>3.1307911070482284</v>
      </c>
      <c r="L130">
        <f t="shared" ca="1" si="124"/>
        <v>3.1391541190246994</v>
      </c>
      <c r="M130">
        <f t="shared" ca="1" si="124"/>
        <v>2.9596515060383903</v>
      </c>
      <c r="N130">
        <f t="shared" ca="1" si="79"/>
        <v>19.291247700588972</v>
      </c>
      <c r="O130">
        <f t="shared" ca="1" si="76"/>
        <v>19.090622353428333</v>
      </c>
      <c r="P130" s="4">
        <f t="shared" ca="1" si="77"/>
        <v>18.849001958350506</v>
      </c>
      <c r="Q130" s="4">
        <f t="shared" ca="1" si="80"/>
        <v>18.608258102372854</v>
      </c>
      <c r="R130" s="4">
        <f t="shared" ca="1" si="81"/>
        <v>18.388214336417651</v>
      </c>
      <c r="S130" s="3">
        <f t="shared" ca="1" si="82"/>
        <v>0</v>
      </c>
    </row>
    <row r="131" spans="1:19" x14ac:dyDescent="0.25">
      <c r="A131">
        <v>109</v>
      </c>
      <c r="C131" s="4">
        <f t="shared" si="74"/>
        <v>3.2921262866077932</v>
      </c>
      <c r="D131">
        <f t="shared" ref="D131:M131" ca="1" si="125">C131+$D$6*($H$5-C131)*$H$8+$D$9*($H$8^0.5)*(NORMINV(RAND(),0,1))</f>
        <v>3.5052367298953166</v>
      </c>
      <c r="E131">
        <f t="shared" ca="1" si="125"/>
        <v>3.5310942961051932</v>
      </c>
      <c r="F131">
        <f t="shared" ca="1" si="125"/>
        <v>3.7263422476489656</v>
      </c>
      <c r="G131">
        <f t="shared" ca="1" si="125"/>
        <v>3.7648184957179973</v>
      </c>
      <c r="H131">
        <f t="shared" ca="1" si="125"/>
        <v>3.742367190856942</v>
      </c>
      <c r="I131">
        <f t="shared" ca="1" si="125"/>
        <v>3.7431354999018946</v>
      </c>
      <c r="J131">
        <f t="shared" ca="1" si="125"/>
        <v>3.5749374885557286</v>
      </c>
      <c r="K131">
        <f t="shared" ca="1" si="125"/>
        <v>3.5380898615156458</v>
      </c>
      <c r="L131">
        <f t="shared" ca="1" si="125"/>
        <v>3.5655018588105976</v>
      </c>
      <c r="M131">
        <f t="shared" ca="1" si="125"/>
        <v>3.4322688441035121</v>
      </c>
      <c r="N131">
        <f t="shared" ca="1" si="79"/>
        <v>30.946776569782614</v>
      </c>
      <c r="O131">
        <f t="shared" ca="1" si="76"/>
        <v>27.728514221086176</v>
      </c>
      <c r="P131" s="4">
        <f t="shared" ca="1" si="77"/>
        <v>25.311445655157346</v>
      </c>
      <c r="Q131" s="4">
        <f t="shared" ca="1" si="80"/>
        <v>23.486604145079191</v>
      </c>
      <c r="R131" s="4">
        <f t="shared" ca="1" si="81"/>
        <v>22.100283288801609</v>
      </c>
      <c r="S131" s="3">
        <f t="shared" ca="1" si="82"/>
        <v>2.527142462766629</v>
      </c>
    </row>
    <row r="132" spans="1:19" x14ac:dyDescent="0.25">
      <c r="A132">
        <v>110</v>
      </c>
      <c r="C132" s="4">
        <f t="shared" si="74"/>
        <v>3.2921262866077932</v>
      </c>
      <c r="D132">
        <f t="shared" ref="D132:M132" ca="1" si="126">C132+$D$6*($H$5-C132)*$H$8+$D$9*($H$8^0.5)*(NORMINV(RAND(),0,1))</f>
        <v>3.3401944341417233</v>
      </c>
      <c r="E132">
        <f t="shared" ca="1" si="126"/>
        <v>3.3629835233107972</v>
      </c>
      <c r="F132">
        <f t="shared" ca="1" si="126"/>
        <v>3.3505483836359486</v>
      </c>
      <c r="G132">
        <f t="shared" ca="1" si="126"/>
        <v>3.514354861209763</v>
      </c>
      <c r="H132">
        <f t="shared" ca="1" si="126"/>
        <v>3.5530781252901971</v>
      </c>
      <c r="I132">
        <f t="shared" ca="1" si="126"/>
        <v>3.5306980268197408</v>
      </c>
      <c r="J132">
        <f t="shared" ca="1" si="126"/>
        <v>3.4299586133322344</v>
      </c>
      <c r="K132">
        <f t="shared" ca="1" si="126"/>
        <v>3.3377872165198683</v>
      </c>
      <c r="L132">
        <f t="shared" ca="1" si="126"/>
        <v>3.5412823300847496</v>
      </c>
      <c r="M132">
        <f t="shared" ca="1" si="126"/>
        <v>3.5429900734197113</v>
      </c>
      <c r="N132">
        <f t="shared" ca="1" si="79"/>
        <v>34.570132039889337</v>
      </c>
      <c r="O132">
        <f t="shared" ca="1" si="76"/>
        <v>30.262422613960219</v>
      </c>
      <c r="P132" s="4">
        <f t="shared" ca="1" si="77"/>
        <v>27.121301344772217</v>
      </c>
      <c r="Q132" s="4">
        <f t="shared" ca="1" si="80"/>
        <v>24.803248984021291</v>
      </c>
      <c r="R132" s="4">
        <f t="shared" ca="1" si="81"/>
        <v>23.073125995104753</v>
      </c>
      <c r="S132" s="3">
        <f t="shared" ca="1" si="82"/>
        <v>4.1045784948711281</v>
      </c>
    </row>
    <row r="133" spans="1:19" x14ac:dyDescent="0.25">
      <c r="A133">
        <v>111</v>
      </c>
      <c r="C133" s="4">
        <f t="shared" si="74"/>
        <v>3.2921262866077932</v>
      </c>
      <c r="D133">
        <f t="shared" ref="D133:M133" ca="1" si="127">C133+$D$6*($H$5-C133)*$H$8+$D$9*($H$8^0.5)*(NORMINV(RAND(),0,1))</f>
        <v>3.404656816191407</v>
      </c>
      <c r="E133">
        <f t="shared" ca="1" si="127"/>
        <v>3.428199257284962</v>
      </c>
      <c r="F133">
        <f t="shared" ca="1" si="127"/>
        <v>3.3783584888306799</v>
      </c>
      <c r="G133">
        <f t="shared" ca="1" si="127"/>
        <v>3.3526166647024045</v>
      </c>
      <c r="H133">
        <f t="shared" ca="1" si="127"/>
        <v>3.3453100453680906</v>
      </c>
      <c r="I133">
        <f t="shared" ca="1" si="127"/>
        <v>3.2755897156109919</v>
      </c>
      <c r="J133">
        <f t="shared" ca="1" si="127"/>
        <v>3.3956176760311392</v>
      </c>
      <c r="K133">
        <f t="shared" ca="1" si="127"/>
        <v>3.3593224010637703</v>
      </c>
      <c r="L133">
        <f t="shared" ca="1" si="127"/>
        <v>3.3678493086624157</v>
      </c>
      <c r="M133">
        <f t="shared" ca="1" si="127"/>
        <v>3.3183105752229056</v>
      </c>
      <c r="N133">
        <f t="shared" ca="1" si="79"/>
        <v>27.61365992819913</v>
      </c>
      <c r="O133">
        <f t="shared" ca="1" si="76"/>
        <v>25.341902210983889</v>
      </c>
      <c r="P133" s="4">
        <f t="shared" ca="1" si="77"/>
        <v>23.574716908616463</v>
      </c>
      <c r="Q133" s="4">
        <f t="shared" ca="1" si="80"/>
        <v>22.204414814347825</v>
      </c>
      <c r="R133" s="4">
        <f t="shared" ca="1" si="81"/>
        <v>21.14181558206883</v>
      </c>
      <c r="S133" s="3">
        <f t="shared" ca="1" si="82"/>
        <v>1.0137369729635026</v>
      </c>
    </row>
    <row r="134" spans="1:19" x14ac:dyDescent="0.25">
      <c r="A134">
        <v>112</v>
      </c>
      <c r="C134" s="4">
        <f t="shared" si="74"/>
        <v>3.2921262866077932</v>
      </c>
      <c r="D134">
        <f t="shared" ref="D134:M134" ca="1" si="128">C134+$D$6*($H$5-C134)*$H$8+$D$9*($H$8^0.5)*(NORMINV(RAND(),0,1))</f>
        <v>3.3160391193779337</v>
      </c>
      <c r="E134">
        <f t="shared" ca="1" si="128"/>
        <v>3.1668983727938911</v>
      </c>
      <c r="F134">
        <f t="shared" ca="1" si="128"/>
        <v>3.2957727587574306</v>
      </c>
      <c r="G134">
        <f t="shared" ca="1" si="128"/>
        <v>3.2953911772668705</v>
      </c>
      <c r="H134">
        <f t="shared" ca="1" si="128"/>
        <v>3.2791614369952145</v>
      </c>
      <c r="I134">
        <f t="shared" ca="1" si="128"/>
        <v>3.2544722014678427</v>
      </c>
      <c r="J134">
        <f t="shared" ca="1" si="128"/>
        <v>3.3336339806462094</v>
      </c>
      <c r="K134">
        <f t="shared" ca="1" si="128"/>
        <v>3.3914931257439451</v>
      </c>
      <c r="L134">
        <f t="shared" ca="1" si="128"/>
        <v>3.2892626677501053</v>
      </c>
      <c r="M134">
        <f t="shared" ca="1" si="128"/>
        <v>3.2836051857656976</v>
      </c>
      <c r="N134">
        <f t="shared" ca="1" si="79"/>
        <v>26.671756212559764</v>
      </c>
      <c r="O134">
        <f t="shared" ca="1" si="76"/>
        <v>24.656722804791439</v>
      </c>
      <c r="P134" s="4">
        <f t="shared" ca="1" si="77"/>
        <v>23.069864799874118</v>
      </c>
      <c r="Q134" s="4">
        <f t="shared" ca="1" si="80"/>
        <v>21.828015768381867</v>
      </c>
      <c r="R134" s="4">
        <f t="shared" ca="1" si="81"/>
        <v>20.858261162172681</v>
      </c>
      <c r="S134" s="3">
        <f t="shared" ca="1" si="82"/>
        <v>0.57379693580890179</v>
      </c>
    </row>
    <row r="135" spans="1:19" x14ac:dyDescent="0.25">
      <c r="A135">
        <v>113</v>
      </c>
      <c r="C135" s="4">
        <f t="shared" si="74"/>
        <v>3.2921262866077932</v>
      </c>
      <c r="D135">
        <f t="shared" ref="D135:M135" ca="1" si="129">C135+$D$6*($H$5-C135)*$H$8+$D$9*($H$8^0.5)*(NORMINV(RAND(),0,1))</f>
        <v>3.2921700670970147</v>
      </c>
      <c r="E135">
        <f t="shared" ca="1" si="129"/>
        <v>3.2729792497618337</v>
      </c>
      <c r="F135">
        <f t="shared" ca="1" si="129"/>
        <v>3.1837385346280054</v>
      </c>
      <c r="G135">
        <f t="shared" ca="1" si="129"/>
        <v>3.125268878288487</v>
      </c>
      <c r="H135">
        <f t="shared" ca="1" si="129"/>
        <v>3.0884547220109875</v>
      </c>
      <c r="I135">
        <f t="shared" ca="1" si="129"/>
        <v>3.039327460234575</v>
      </c>
      <c r="J135">
        <f t="shared" ca="1" si="129"/>
        <v>2.9931722233616127</v>
      </c>
      <c r="K135">
        <f t="shared" ca="1" si="129"/>
        <v>2.998960125312097</v>
      </c>
      <c r="L135">
        <f t="shared" ca="1" si="129"/>
        <v>3.0227279188493923</v>
      </c>
      <c r="M135">
        <f t="shared" ca="1" si="129"/>
        <v>3.1372366210238374</v>
      </c>
      <c r="N135">
        <f t="shared" ca="1" si="79"/>
        <v>23.040110251183012</v>
      </c>
      <c r="O135">
        <f t="shared" ca="1" si="76"/>
        <v>21.965005548137327</v>
      </c>
      <c r="P135" s="4">
        <f t="shared" ca="1" si="77"/>
        <v>21.056921223454697</v>
      </c>
      <c r="Q135" s="4">
        <f t="shared" ca="1" si="80"/>
        <v>20.30950391497829</v>
      </c>
      <c r="R135" s="4">
        <f t="shared" ca="1" si="81"/>
        <v>19.703626374301155</v>
      </c>
      <c r="S135" s="3">
        <f t="shared" ca="1" si="82"/>
        <v>0</v>
      </c>
    </row>
    <row r="136" spans="1:19" x14ac:dyDescent="0.25">
      <c r="A136">
        <v>114</v>
      </c>
      <c r="C136" s="4">
        <f t="shared" si="74"/>
        <v>3.2921262866077932</v>
      </c>
      <c r="D136">
        <f t="shared" ref="D136:M136" ca="1" si="130">C136+$D$6*($H$5-C136)*$H$8+$D$9*($H$8^0.5)*(NORMINV(RAND(),0,1))</f>
        <v>3.3180463245519478</v>
      </c>
      <c r="E136">
        <f t="shared" ca="1" si="130"/>
        <v>3.2936907282177419</v>
      </c>
      <c r="F136">
        <f t="shared" ca="1" si="130"/>
        <v>3.3442104739842051</v>
      </c>
      <c r="G136">
        <f t="shared" ca="1" si="130"/>
        <v>3.3094106488252817</v>
      </c>
      <c r="H136">
        <f t="shared" ca="1" si="130"/>
        <v>3.3145551066149892</v>
      </c>
      <c r="I136">
        <f t="shared" ca="1" si="130"/>
        <v>3.2951786753781502</v>
      </c>
      <c r="J136">
        <f t="shared" ca="1" si="130"/>
        <v>3.2683938581277139</v>
      </c>
      <c r="K136">
        <f t="shared" ca="1" si="130"/>
        <v>3.1946677057051174</v>
      </c>
      <c r="L136">
        <f t="shared" ca="1" si="130"/>
        <v>3.1259156952371523</v>
      </c>
      <c r="M136">
        <f t="shared" ca="1" si="130"/>
        <v>3.1446852773909075</v>
      </c>
      <c r="N136">
        <f t="shared" ca="1" si="79"/>
        <v>23.212368866274641</v>
      </c>
      <c r="O136">
        <f t="shared" ca="1" si="76"/>
        <v>22.094602211396147</v>
      </c>
      <c r="P136" s="4">
        <f t="shared" ca="1" si="77"/>
        <v>21.154981948514344</v>
      </c>
      <c r="Q136" s="4">
        <f t="shared" ca="1" si="80"/>
        <v>20.384164916174669</v>
      </c>
      <c r="R136" s="4">
        <f t="shared" ca="1" si="81"/>
        <v>19.760811037122991</v>
      </c>
      <c r="S136" s="3">
        <f t="shared" ca="1" si="82"/>
        <v>0</v>
      </c>
    </row>
    <row r="137" spans="1:19" x14ac:dyDescent="0.25">
      <c r="A137">
        <v>115</v>
      </c>
      <c r="C137" s="4">
        <f t="shared" si="74"/>
        <v>3.2921262866077932</v>
      </c>
      <c r="D137">
        <f t="shared" ref="D137:M137" ca="1" si="131">C137+$D$6*($H$5-C137)*$H$8+$D$9*($H$8^0.5)*(NORMINV(RAND(),0,1))</f>
        <v>3.3994734071551567</v>
      </c>
      <c r="E137">
        <f t="shared" ca="1" si="131"/>
        <v>3.3673424380961237</v>
      </c>
      <c r="F137">
        <f t="shared" ca="1" si="131"/>
        <v>3.3501155234027764</v>
      </c>
      <c r="G137">
        <f t="shared" ca="1" si="131"/>
        <v>3.3981160288982819</v>
      </c>
      <c r="H137">
        <f t="shared" ca="1" si="131"/>
        <v>3.4623123318602227</v>
      </c>
      <c r="I137">
        <f t="shared" ca="1" si="131"/>
        <v>3.4736426030370633</v>
      </c>
      <c r="J137">
        <f t="shared" ca="1" si="131"/>
        <v>3.4483897160680077</v>
      </c>
      <c r="K137">
        <f t="shared" ca="1" si="131"/>
        <v>3.5209728884186706</v>
      </c>
      <c r="L137">
        <f t="shared" ca="1" si="131"/>
        <v>3.6164238772970521</v>
      </c>
      <c r="M137">
        <f t="shared" ca="1" si="131"/>
        <v>3.5195787347485856</v>
      </c>
      <c r="N137">
        <f t="shared" ca="1" si="79"/>
        <v>33.770199255444801</v>
      </c>
      <c r="O137">
        <f t="shared" ca="1" si="76"/>
        <v>29.708017006676052</v>
      </c>
      <c r="P137" s="4">
        <f t="shared" ca="1" si="77"/>
        <v>26.72812927877159</v>
      </c>
      <c r="Q137" s="4">
        <f t="shared" ca="1" si="80"/>
        <v>24.518834077124293</v>
      </c>
      <c r="R137" s="4">
        <f t="shared" ca="1" si="81"/>
        <v>22.863916069325899</v>
      </c>
      <c r="S137" s="3">
        <f t="shared" ca="1" si="82"/>
        <v>3.7618499372876419</v>
      </c>
    </row>
    <row r="138" spans="1:19" x14ac:dyDescent="0.25">
      <c r="A138">
        <v>116</v>
      </c>
      <c r="C138" s="4">
        <f t="shared" si="74"/>
        <v>3.2921262866077932</v>
      </c>
      <c r="D138">
        <f t="shared" ref="D138:M138" ca="1" si="132">C138+$D$6*($H$5-C138)*$H$8+$D$9*($H$8^0.5)*(NORMINV(RAND(),0,1))</f>
        <v>3.3011515992720128</v>
      </c>
      <c r="E138">
        <f t="shared" ca="1" si="132"/>
        <v>3.2483878254436291</v>
      </c>
      <c r="F138">
        <f t="shared" ca="1" si="132"/>
        <v>3.2198249084085941</v>
      </c>
      <c r="G138">
        <f t="shared" ca="1" si="132"/>
        <v>3.229398947989476</v>
      </c>
      <c r="H138">
        <f t="shared" ca="1" si="132"/>
        <v>3.314408085455717</v>
      </c>
      <c r="I138">
        <f t="shared" ca="1" si="132"/>
        <v>3.1474063808073249</v>
      </c>
      <c r="J138">
        <f t="shared" ca="1" si="132"/>
        <v>3.1611695036595036</v>
      </c>
      <c r="K138">
        <f t="shared" ca="1" si="132"/>
        <v>3.0540770919492988</v>
      </c>
      <c r="L138">
        <f t="shared" ca="1" si="132"/>
        <v>3.0573008312866747</v>
      </c>
      <c r="M138">
        <f t="shared" ca="1" si="132"/>
        <v>3.0294414924393607</v>
      </c>
      <c r="N138">
        <f t="shared" ca="1" si="79"/>
        <v>20.685676255954213</v>
      </c>
      <c r="O138">
        <f t="shared" ca="1" si="76"/>
        <v>20.172413863144392</v>
      </c>
      <c r="P138" s="4">
        <f t="shared" ca="1" si="77"/>
        <v>19.687653535219894</v>
      </c>
      <c r="Q138" s="4">
        <f t="shared" ca="1" si="80"/>
        <v>19.259144759892543</v>
      </c>
      <c r="R138" s="4">
        <f t="shared" ca="1" si="81"/>
        <v>18.894351513413433</v>
      </c>
      <c r="S138" s="3">
        <f t="shared" ca="1" si="82"/>
        <v>0</v>
      </c>
    </row>
    <row r="139" spans="1:19" x14ac:dyDescent="0.25">
      <c r="A139">
        <v>117</v>
      </c>
      <c r="C139" s="4">
        <f t="shared" si="74"/>
        <v>3.2921262866077932</v>
      </c>
      <c r="D139">
        <f t="shared" ref="D139:M139" ca="1" si="133">C139+$D$6*($H$5-C139)*$H$8+$D$9*($H$8^0.5)*(NORMINV(RAND(),0,1))</f>
        <v>3.2555678537683588</v>
      </c>
      <c r="E139">
        <f t="shared" ca="1" si="133"/>
        <v>3.3098591856338082</v>
      </c>
      <c r="F139">
        <f t="shared" ca="1" si="133"/>
        <v>3.2772819984792925</v>
      </c>
      <c r="G139">
        <f t="shared" ca="1" si="133"/>
        <v>3.3074952063505902</v>
      </c>
      <c r="H139">
        <f t="shared" ca="1" si="133"/>
        <v>3.2524616035751164</v>
      </c>
      <c r="I139">
        <f t="shared" ca="1" si="133"/>
        <v>3.2528270352938775</v>
      </c>
      <c r="J139">
        <f t="shared" ca="1" si="133"/>
        <v>3.2441047381753405</v>
      </c>
      <c r="K139">
        <f t="shared" ca="1" si="133"/>
        <v>3.386062161390027</v>
      </c>
      <c r="L139">
        <f t="shared" ca="1" si="133"/>
        <v>3.470173245063306</v>
      </c>
      <c r="M139">
        <f t="shared" ca="1" si="133"/>
        <v>3.4705246869365083</v>
      </c>
      <c r="N139">
        <f t="shared" ca="1" si="79"/>
        <v>32.153608598034062</v>
      </c>
      <c r="O139">
        <f t="shared" ca="1" si="76"/>
        <v>28.579080619799779</v>
      </c>
      <c r="P139" s="4">
        <f t="shared" ca="1" si="77"/>
        <v>25.922696746716813</v>
      </c>
      <c r="Q139" s="4">
        <f t="shared" ca="1" si="80"/>
        <v>23.933427922066308</v>
      </c>
      <c r="R139" s="4">
        <f t="shared" ca="1" si="81"/>
        <v>22.431687241007367</v>
      </c>
      <c r="S139" s="3">
        <f t="shared" ca="1" si="82"/>
        <v>3.0598416940086697</v>
      </c>
    </row>
    <row r="140" spans="1:19" x14ac:dyDescent="0.25">
      <c r="A140">
        <v>118</v>
      </c>
      <c r="C140" s="4">
        <f t="shared" si="74"/>
        <v>3.2921262866077932</v>
      </c>
      <c r="D140">
        <f t="shared" ref="D140:M140" ca="1" si="134">C140+$D$6*($H$5-C140)*$H$8+$D$9*($H$8^0.5)*(NORMINV(RAND(),0,1))</f>
        <v>3.3947629860644613</v>
      </c>
      <c r="E140">
        <f t="shared" ca="1" si="134"/>
        <v>3.4635578131730664</v>
      </c>
      <c r="F140">
        <f t="shared" ca="1" si="134"/>
        <v>3.3710428886325987</v>
      </c>
      <c r="G140">
        <f t="shared" ca="1" si="134"/>
        <v>3.4468167123444045</v>
      </c>
      <c r="H140">
        <f t="shared" ca="1" si="134"/>
        <v>3.3400215286942889</v>
      </c>
      <c r="I140">
        <f t="shared" ca="1" si="134"/>
        <v>3.3481765821754577</v>
      </c>
      <c r="J140">
        <f t="shared" ca="1" si="134"/>
        <v>3.2890508505885148</v>
      </c>
      <c r="K140">
        <f t="shared" ca="1" si="134"/>
        <v>3.2678808828212214</v>
      </c>
      <c r="L140">
        <f t="shared" ca="1" si="134"/>
        <v>3.3709378488817023</v>
      </c>
      <c r="M140">
        <f t="shared" ca="1" si="134"/>
        <v>3.2516764121643504</v>
      </c>
      <c r="N140">
        <f t="shared" ca="1" si="79"/>
        <v>25.833611417053312</v>
      </c>
      <c r="O140">
        <f t="shared" ca="1" si="76"/>
        <v>24.04273484311306</v>
      </c>
      <c r="P140" s="4">
        <f t="shared" ca="1" si="77"/>
        <v>22.61495757681995</v>
      </c>
      <c r="Q140" s="4">
        <f t="shared" ca="1" si="80"/>
        <v>21.487368456621226</v>
      </c>
      <c r="R140" s="4">
        <f t="shared" ca="1" si="81"/>
        <v>20.600752624297048</v>
      </c>
      <c r="S140" s="3">
        <f t="shared" ca="1" si="82"/>
        <v>0.17735993679990744</v>
      </c>
    </row>
    <row r="141" spans="1:19" x14ac:dyDescent="0.25">
      <c r="A141">
        <v>119</v>
      </c>
      <c r="C141" s="4">
        <f t="shared" si="74"/>
        <v>3.2921262866077932</v>
      </c>
      <c r="D141">
        <f t="shared" ref="D141:M141" ca="1" si="135">C141+$D$6*($H$5-C141)*$H$8+$D$9*($H$8^0.5)*(NORMINV(RAND(),0,1))</f>
        <v>3.2776168940871013</v>
      </c>
      <c r="E141">
        <f t="shared" ca="1" si="135"/>
        <v>3.2903981681983017</v>
      </c>
      <c r="F141">
        <f t="shared" ca="1" si="135"/>
        <v>3.3269318045372902</v>
      </c>
      <c r="G141">
        <f t="shared" ca="1" si="135"/>
        <v>3.3514219841574611</v>
      </c>
      <c r="H141">
        <f t="shared" ca="1" si="135"/>
        <v>3.3074691254858166</v>
      </c>
      <c r="I141">
        <f t="shared" ca="1" si="135"/>
        <v>3.4021804172079801</v>
      </c>
      <c r="J141">
        <f t="shared" ca="1" si="135"/>
        <v>3.4064612966688399</v>
      </c>
      <c r="K141">
        <f t="shared" ca="1" si="135"/>
        <v>3.2633531127480264</v>
      </c>
      <c r="L141">
        <f t="shared" ca="1" si="135"/>
        <v>3.2512026414457575</v>
      </c>
      <c r="M141">
        <f t="shared" ca="1" si="135"/>
        <v>3.2580242838613978</v>
      </c>
      <c r="N141">
        <f t="shared" ca="1" si="79"/>
        <v>25.998121459704802</v>
      </c>
      <c r="O141">
        <f t="shared" ca="1" si="76"/>
        <v>24.163573980347202</v>
      </c>
      <c r="P141" s="4">
        <f t="shared" ca="1" si="77"/>
        <v>22.704679175210913</v>
      </c>
      <c r="Q141" s="4">
        <f t="shared" ca="1" si="80"/>
        <v>21.554667688174547</v>
      </c>
      <c r="R141" s="4">
        <f t="shared" ca="1" si="81"/>
        <v>20.651694349362508</v>
      </c>
      <c r="S141" s="3">
        <f t="shared" ca="1" si="82"/>
        <v>0.25555139792191389</v>
      </c>
    </row>
    <row r="142" spans="1:19" x14ac:dyDescent="0.25">
      <c r="A142">
        <v>120</v>
      </c>
      <c r="C142" s="4">
        <f t="shared" si="74"/>
        <v>3.2921262866077932</v>
      </c>
      <c r="D142">
        <f t="shared" ref="D142:M142" ca="1" si="136">C142+$D$6*($H$5-C142)*$H$8+$D$9*($H$8^0.5)*(NORMINV(RAND(),0,1))</f>
        <v>3.298382804923798</v>
      </c>
      <c r="E142">
        <f t="shared" ca="1" si="136"/>
        <v>3.2189299649234679</v>
      </c>
      <c r="F142">
        <f t="shared" ca="1" si="136"/>
        <v>3.312351012540403</v>
      </c>
      <c r="G142">
        <f t="shared" ca="1" si="136"/>
        <v>3.361056970527887</v>
      </c>
      <c r="H142">
        <f t="shared" ca="1" si="136"/>
        <v>3.2526368991761747</v>
      </c>
      <c r="I142">
        <f t="shared" ca="1" si="136"/>
        <v>3.3012371642757814</v>
      </c>
      <c r="J142">
        <f t="shared" ca="1" si="136"/>
        <v>3.1675697579108473</v>
      </c>
      <c r="K142">
        <f t="shared" ca="1" si="136"/>
        <v>3.1066808963114352</v>
      </c>
      <c r="L142">
        <f t="shared" ca="1" si="136"/>
        <v>3.1688872928219283</v>
      </c>
      <c r="M142">
        <f t="shared" ca="1" si="136"/>
        <v>3.2369412151592587</v>
      </c>
      <c r="N142">
        <f t="shared" ca="1" si="79"/>
        <v>25.455738913499708</v>
      </c>
      <c r="O142">
        <f t="shared" ca="1" si="76"/>
        <v>23.764557535516797</v>
      </c>
      <c r="P142" s="4">
        <f t="shared" ca="1" si="77"/>
        <v>22.40805284233846</v>
      </c>
      <c r="Q142" s="4">
        <f t="shared" ca="1" si="80"/>
        <v>21.331956878325972</v>
      </c>
      <c r="R142" s="4">
        <f t="shared" ca="1" si="81"/>
        <v>20.482986405149511</v>
      </c>
      <c r="S142" s="3">
        <f t="shared" ca="1" si="82"/>
        <v>0</v>
      </c>
    </row>
    <row r="143" spans="1:19" x14ac:dyDescent="0.25">
      <c r="A143">
        <v>121</v>
      </c>
      <c r="C143" s="4">
        <f t="shared" si="74"/>
        <v>3.2921262866077932</v>
      </c>
      <c r="D143">
        <f t="shared" ref="D143:M143" ca="1" si="137">C143+$D$6*($H$5-C143)*$H$8+$D$9*($H$8^0.5)*(NORMINV(RAND(),0,1))</f>
        <v>3.2717438356966926</v>
      </c>
      <c r="E143">
        <f t="shared" ca="1" si="137"/>
        <v>3.2892599107329468</v>
      </c>
      <c r="F143">
        <f t="shared" ca="1" si="137"/>
        <v>3.2215570651982706</v>
      </c>
      <c r="G143">
        <f t="shared" ca="1" si="137"/>
        <v>3.1333671369141953</v>
      </c>
      <c r="H143">
        <f t="shared" ca="1" si="137"/>
        <v>3.085702700438743</v>
      </c>
      <c r="I143">
        <f t="shared" ca="1" si="137"/>
        <v>3.1100131091747234</v>
      </c>
      <c r="J143">
        <f t="shared" ca="1" si="137"/>
        <v>3.0332412570816811</v>
      </c>
      <c r="K143">
        <f t="shared" ca="1" si="137"/>
        <v>2.9761657031899875</v>
      </c>
      <c r="L143">
        <f t="shared" ca="1" si="137"/>
        <v>3.1595314162499362</v>
      </c>
      <c r="M143">
        <f t="shared" ca="1" si="137"/>
        <v>3.1315254931538905</v>
      </c>
      <c r="N143">
        <f t="shared" ca="1" si="79"/>
        <v>22.908900270528761</v>
      </c>
      <c r="O143">
        <f t="shared" ca="1" si="76"/>
        <v>21.866154649740409</v>
      </c>
      <c r="P143" s="4">
        <f t="shared" ca="1" si="77"/>
        <v>20.982042843585671</v>
      </c>
      <c r="Q143" s="4">
        <f t="shared" ca="1" si="80"/>
        <v>20.252444158559708</v>
      </c>
      <c r="R143" s="4">
        <f t="shared" ca="1" si="81"/>
        <v>19.65989313559237</v>
      </c>
      <c r="S143" s="3">
        <f t="shared" ca="1" si="82"/>
        <v>0</v>
      </c>
    </row>
    <row r="144" spans="1:19" x14ac:dyDescent="0.25">
      <c r="A144">
        <v>122</v>
      </c>
      <c r="C144" s="4">
        <f t="shared" si="74"/>
        <v>3.2921262866077932</v>
      </c>
      <c r="D144">
        <f t="shared" ref="D144:M144" ca="1" si="138">C144+$D$6*($H$5-C144)*$H$8+$D$9*($H$8^0.5)*(NORMINV(RAND(),0,1))</f>
        <v>3.1558127689244082</v>
      </c>
      <c r="E144">
        <f t="shared" ca="1" si="138"/>
        <v>3.1572523203209784</v>
      </c>
      <c r="F144">
        <f t="shared" ca="1" si="138"/>
        <v>3.1590927179190946</v>
      </c>
      <c r="G144">
        <f t="shared" ca="1" si="138"/>
        <v>3.0359525731308898</v>
      </c>
      <c r="H144">
        <f t="shared" ca="1" si="138"/>
        <v>3.1124384881880731</v>
      </c>
      <c r="I144">
        <f t="shared" ca="1" si="138"/>
        <v>3.2111788553867493</v>
      </c>
      <c r="J144">
        <f t="shared" ca="1" si="138"/>
        <v>3.2809223834922845</v>
      </c>
      <c r="K144">
        <f t="shared" ca="1" si="138"/>
        <v>3.2917008602806224</v>
      </c>
      <c r="L144">
        <f t="shared" ca="1" si="138"/>
        <v>3.3348254907743993</v>
      </c>
      <c r="M144">
        <f t="shared" ca="1" si="138"/>
        <v>3.2333987807297961</v>
      </c>
      <c r="N144">
        <f t="shared" ca="1" si="79"/>
        <v>25.365723159131619</v>
      </c>
      <c r="O144">
        <f t="shared" ca="1" si="76"/>
        <v>23.698163254247163</v>
      </c>
      <c r="P144" s="4">
        <f t="shared" ca="1" si="77"/>
        <v>22.358594537933875</v>
      </c>
      <c r="Q144" s="4">
        <f t="shared" ca="1" si="80"/>
        <v>21.294762857090753</v>
      </c>
      <c r="R144" s="4">
        <f t="shared" ca="1" si="81"/>
        <v>20.454775185823639</v>
      </c>
      <c r="S144" s="3">
        <f t="shared" ca="1" si="82"/>
        <v>0</v>
      </c>
    </row>
    <row r="145" spans="1:19" x14ac:dyDescent="0.25">
      <c r="A145">
        <v>123</v>
      </c>
      <c r="C145" s="4">
        <f t="shared" si="74"/>
        <v>3.2921262866077932</v>
      </c>
      <c r="D145">
        <f t="shared" ref="D145:M145" ca="1" si="139">C145+$D$6*($H$5-C145)*$H$8+$D$9*($H$8^0.5)*(NORMINV(RAND(),0,1))</f>
        <v>3.2136039254255593</v>
      </c>
      <c r="E145">
        <f t="shared" ca="1" si="139"/>
        <v>3.2435435180799974</v>
      </c>
      <c r="F145">
        <f t="shared" ca="1" si="139"/>
        <v>3.2548857860171596</v>
      </c>
      <c r="G145">
        <f t="shared" ca="1" si="139"/>
        <v>3.1556113345248775</v>
      </c>
      <c r="H145">
        <f t="shared" ca="1" si="139"/>
        <v>3.1104388234858491</v>
      </c>
      <c r="I145">
        <f t="shared" ca="1" si="139"/>
        <v>3.1947313977564686</v>
      </c>
      <c r="J145">
        <f t="shared" ca="1" si="139"/>
        <v>3.1694605940052352</v>
      </c>
      <c r="K145">
        <f t="shared" ca="1" si="139"/>
        <v>3.0662655047689427</v>
      </c>
      <c r="L145">
        <f t="shared" ca="1" si="139"/>
        <v>2.9582491592476741</v>
      </c>
      <c r="M145">
        <f t="shared" ca="1" si="139"/>
        <v>2.9009594140489376</v>
      </c>
      <c r="N145">
        <f t="shared" ca="1" si="79"/>
        <v>18.191590266939677</v>
      </c>
      <c r="O145">
        <f t="shared" ca="1" si="76"/>
        <v>18.225894511572438</v>
      </c>
      <c r="P145" s="4">
        <f t="shared" ca="1" si="77"/>
        <v>18.171429763039626</v>
      </c>
      <c r="Q145" s="4">
        <f t="shared" ca="1" si="80"/>
        <v>18.077933858930805</v>
      </c>
      <c r="R145" s="4">
        <f t="shared" ca="1" si="81"/>
        <v>17.973072996939916</v>
      </c>
      <c r="S145" s="3">
        <f t="shared" ca="1" si="82"/>
        <v>0</v>
      </c>
    </row>
    <row r="146" spans="1:19" x14ac:dyDescent="0.25">
      <c r="A146">
        <v>124</v>
      </c>
      <c r="C146" s="4">
        <f t="shared" si="74"/>
        <v>3.2921262866077932</v>
      </c>
      <c r="D146">
        <f t="shared" ref="D146:M146" ca="1" si="140">C146+$D$6*($H$5-C146)*$H$8+$D$9*($H$8^0.5)*(NORMINV(RAND(),0,1))</f>
        <v>3.3224413891623303</v>
      </c>
      <c r="E146">
        <f t="shared" ca="1" si="140"/>
        <v>3.2364861523947615</v>
      </c>
      <c r="F146">
        <f t="shared" ca="1" si="140"/>
        <v>3.241907780208519</v>
      </c>
      <c r="G146">
        <f t="shared" ca="1" si="140"/>
        <v>3.1461272265949392</v>
      </c>
      <c r="H146">
        <f t="shared" ca="1" si="140"/>
        <v>3.1722528375084167</v>
      </c>
      <c r="I146">
        <f t="shared" ca="1" si="140"/>
        <v>3.1675976764955203</v>
      </c>
      <c r="J146">
        <f t="shared" ca="1" si="140"/>
        <v>3.339687555193755</v>
      </c>
      <c r="K146">
        <f t="shared" ca="1" si="140"/>
        <v>3.3013722214618251</v>
      </c>
      <c r="L146">
        <f t="shared" ca="1" si="140"/>
        <v>3.406002609060188</v>
      </c>
      <c r="M146">
        <f t="shared" ca="1" si="140"/>
        <v>3.5553786934180946</v>
      </c>
      <c r="N146">
        <f t="shared" ca="1" si="79"/>
        <v>35.001072133924517</v>
      </c>
      <c r="O146">
        <f t="shared" ca="1" si="76"/>
        <v>30.5599722959819</v>
      </c>
      <c r="P146" s="4">
        <f t="shared" ca="1" si="77"/>
        <v>27.331691558367595</v>
      </c>
      <c r="Q146" s="4">
        <f t="shared" ca="1" si="80"/>
        <v>24.955085745567068</v>
      </c>
      <c r="R146" s="4">
        <f t="shared" ca="1" si="81"/>
        <v>23.18460740517693</v>
      </c>
      <c r="S146" s="3">
        <f t="shared" ca="1" si="82"/>
        <v>4.2879893367305018</v>
      </c>
    </row>
    <row r="147" spans="1:19" x14ac:dyDescent="0.25">
      <c r="A147">
        <v>125</v>
      </c>
      <c r="C147" s="4">
        <f t="shared" si="74"/>
        <v>3.2921262866077932</v>
      </c>
      <c r="D147">
        <f t="shared" ref="D147:M147" ca="1" si="141">C147+$D$6*($H$5-C147)*$H$8+$D$9*($H$8^0.5)*(NORMINV(RAND(),0,1))</f>
        <v>3.3471988841882903</v>
      </c>
      <c r="E147">
        <f t="shared" ca="1" si="141"/>
        <v>3.5265755135646253</v>
      </c>
      <c r="F147">
        <f t="shared" ca="1" si="141"/>
        <v>3.3763577810475285</v>
      </c>
      <c r="G147">
        <f t="shared" ca="1" si="141"/>
        <v>3.3842790892462928</v>
      </c>
      <c r="H147">
        <f t="shared" ca="1" si="141"/>
        <v>3.5472992513501271</v>
      </c>
      <c r="I147">
        <f t="shared" ca="1" si="141"/>
        <v>3.5985148842514536</v>
      </c>
      <c r="J147">
        <f t="shared" ca="1" si="141"/>
        <v>3.4778367937562376</v>
      </c>
      <c r="K147">
        <f t="shared" ca="1" si="141"/>
        <v>3.2764270419821058</v>
      </c>
      <c r="L147">
        <f t="shared" ca="1" si="141"/>
        <v>3.3751081252270074</v>
      </c>
      <c r="M147">
        <f t="shared" ca="1" si="141"/>
        <v>3.5096533631122027</v>
      </c>
      <c r="N147">
        <f t="shared" ca="1" si="79"/>
        <v>33.436675389789862</v>
      </c>
      <c r="O147">
        <f t="shared" ca="1" si="76"/>
        <v>29.476050187745393</v>
      </c>
      <c r="P147" s="4">
        <f t="shared" ca="1" si="77"/>
        <v>26.563166986430783</v>
      </c>
      <c r="Q147" s="4">
        <f t="shared" ca="1" si="80"/>
        <v>24.399241345627662</v>
      </c>
      <c r="R147" s="4">
        <f t="shared" ca="1" si="81"/>
        <v>22.775793910745577</v>
      </c>
      <c r="S147" s="3">
        <f t="shared" ca="1" si="82"/>
        <v>3.6180611459300258</v>
      </c>
    </row>
    <row r="148" spans="1:19" x14ac:dyDescent="0.25">
      <c r="A148">
        <v>126</v>
      </c>
      <c r="C148" s="4">
        <f t="shared" si="74"/>
        <v>3.2921262866077932</v>
      </c>
      <c r="D148">
        <f t="shared" ref="D148:M148" ca="1" si="142">C148+$D$6*($H$5-C148)*$H$8+$D$9*($H$8^0.5)*(NORMINV(RAND(),0,1))</f>
        <v>3.2653607436276513</v>
      </c>
      <c r="E148">
        <f t="shared" ca="1" si="142"/>
        <v>3.310628963075037</v>
      </c>
      <c r="F148">
        <f t="shared" ca="1" si="142"/>
        <v>3.3321718318730289</v>
      </c>
      <c r="G148">
        <f t="shared" ca="1" si="142"/>
        <v>3.4563689264056467</v>
      </c>
      <c r="H148">
        <f t="shared" ca="1" si="142"/>
        <v>3.4224011864347723</v>
      </c>
      <c r="I148">
        <f t="shared" ca="1" si="142"/>
        <v>3.4084908210420148</v>
      </c>
      <c r="J148">
        <f t="shared" ca="1" si="142"/>
        <v>3.3955520824603385</v>
      </c>
      <c r="K148">
        <f t="shared" ca="1" si="142"/>
        <v>3.290695310159343</v>
      </c>
      <c r="L148">
        <f t="shared" ca="1" si="142"/>
        <v>3.2766793925523867</v>
      </c>
      <c r="M148">
        <f t="shared" ca="1" si="142"/>
        <v>3.2644440858818489</v>
      </c>
      <c r="N148">
        <f t="shared" ca="1" si="79"/>
        <v>26.16556114211626</v>
      </c>
      <c r="O148">
        <f t="shared" ca="1" si="76"/>
        <v>24.286400108123178</v>
      </c>
      <c r="P148" s="4">
        <f t="shared" ca="1" si="77"/>
        <v>22.795779481716743</v>
      </c>
      <c r="Q148" s="4">
        <f t="shared" ca="1" si="80"/>
        <v>21.622943897229955</v>
      </c>
      <c r="R148" s="4">
        <f t="shared" ca="1" si="81"/>
        <v>20.703341435440713</v>
      </c>
      <c r="S148" s="3">
        <f t="shared" ca="1" si="82"/>
        <v>0.33494331941730099</v>
      </c>
    </row>
    <row r="149" spans="1:19" x14ac:dyDescent="0.25">
      <c r="A149">
        <v>127</v>
      </c>
      <c r="C149" s="4">
        <f t="shared" si="74"/>
        <v>3.2921262866077932</v>
      </c>
      <c r="D149">
        <f t="shared" ref="D149:M149" ca="1" si="143">C149+$D$6*($H$5-C149)*$H$8+$D$9*($H$8^0.5)*(NORMINV(RAND(),0,1))</f>
        <v>3.284480458088177</v>
      </c>
      <c r="E149">
        <f t="shared" ca="1" si="143"/>
        <v>3.2298964535406927</v>
      </c>
      <c r="F149">
        <f t="shared" ca="1" si="143"/>
        <v>3.2543573800341403</v>
      </c>
      <c r="G149">
        <f t="shared" ca="1" si="143"/>
        <v>3.14275000192483</v>
      </c>
      <c r="H149">
        <f t="shared" ca="1" si="143"/>
        <v>3.0925914302407236</v>
      </c>
      <c r="I149">
        <f t="shared" ca="1" si="143"/>
        <v>3.1494513021095778</v>
      </c>
      <c r="J149">
        <f t="shared" ca="1" si="143"/>
        <v>3.2117026236386459</v>
      </c>
      <c r="K149">
        <f t="shared" ca="1" si="143"/>
        <v>3.2304003934544956</v>
      </c>
      <c r="L149">
        <f t="shared" ca="1" si="143"/>
        <v>3.2676627602188857</v>
      </c>
      <c r="M149">
        <f t="shared" ca="1" si="143"/>
        <v>3.1555475398873756</v>
      </c>
      <c r="N149">
        <f t="shared" ca="1" si="79"/>
        <v>23.465882080969831</v>
      </c>
      <c r="O149">
        <f t="shared" ca="1" si="76"/>
        <v>22.284962861175313</v>
      </c>
      <c r="P149" s="4">
        <f t="shared" ca="1" si="77"/>
        <v>21.298801537038493</v>
      </c>
      <c r="Q149" s="4">
        <f t="shared" ca="1" si="80"/>
        <v>20.493534160348513</v>
      </c>
      <c r="R149" s="4">
        <f t="shared" ca="1" si="81"/>
        <v>19.844500174418393</v>
      </c>
      <c r="S149" s="3">
        <f t="shared" ca="1" si="82"/>
        <v>0</v>
      </c>
    </row>
    <row r="150" spans="1:19" x14ac:dyDescent="0.25">
      <c r="A150">
        <v>128</v>
      </c>
      <c r="C150" s="4">
        <f t="shared" si="74"/>
        <v>3.2921262866077932</v>
      </c>
      <c r="D150">
        <f t="shared" ref="D150:M150" ca="1" si="144">C150+$D$6*($H$5-C150)*$H$8+$D$9*($H$8^0.5)*(NORMINV(RAND(),0,1))</f>
        <v>3.4022851408758021</v>
      </c>
      <c r="E150">
        <f t="shared" ca="1" si="144"/>
        <v>3.5907719597883978</v>
      </c>
      <c r="F150">
        <f t="shared" ca="1" si="144"/>
        <v>3.5938333835570568</v>
      </c>
      <c r="G150">
        <f t="shared" ca="1" si="144"/>
        <v>3.5002360056569182</v>
      </c>
      <c r="H150">
        <f t="shared" ca="1" si="144"/>
        <v>3.407082614763508</v>
      </c>
      <c r="I150">
        <f t="shared" ca="1" si="144"/>
        <v>3.497004371144115</v>
      </c>
      <c r="J150">
        <f t="shared" ca="1" si="144"/>
        <v>3.5712905138860007</v>
      </c>
      <c r="K150">
        <f t="shared" ca="1" si="144"/>
        <v>3.6189529068875341</v>
      </c>
      <c r="L150">
        <f t="shared" ca="1" si="144"/>
        <v>3.6726992302917107</v>
      </c>
      <c r="M150">
        <f t="shared" ca="1" si="144"/>
        <v>3.5210218474669923</v>
      </c>
      <c r="N150">
        <f t="shared" ca="1" si="79"/>
        <v>33.818968640889842</v>
      </c>
      <c r="O150">
        <f t="shared" ca="1" si="76"/>
        <v>29.74189580018167</v>
      </c>
      <c r="P150" s="4">
        <f t="shared" ca="1" si="77"/>
        <v>26.752199345874665</v>
      </c>
      <c r="Q150" s="4">
        <f t="shared" ca="1" si="80"/>
        <v>24.536271165105831</v>
      </c>
      <c r="R150" s="4">
        <f t="shared" ca="1" si="81"/>
        <v>22.876757068197012</v>
      </c>
      <c r="S150" s="3">
        <f t="shared" ca="1" si="82"/>
        <v>3.7828309544024208</v>
      </c>
    </row>
    <row r="151" spans="1:19" x14ac:dyDescent="0.25">
      <c r="A151">
        <v>129</v>
      </c>
      <c r="C151" s="4">
        <f t="shared" ref="C151:C214" si="145">$H$6</f>
        <v>3.2921262866077932</v>
      </c>
      <c r="D151">
        <f t="shared" ref="D151:M151" ca="1" si="146">C151+$D$6*($H$5-C151)*$H$8+$D$9*($H$8^0.5)*(NORMINV(RAND(),0,1))</f>
        <v>3.4115697745032523</v>
      </c>
      <c r="E151">
        <f t="shared" ca="1" si="146"/>
        <v>3.4725750924598082</v>
      </c>
      <c r="F151">
        <f t="shared" ca="1" si="146"/>
        <v>3.4847580697085658</v>
      </c>
      <c r="G151">
        <f t="shared" ca="1" si="146"/>
        <v>3.5041559444912522</v>
      </c>
      <c r="H151">
        <f t="shared" ca="1" si="146"/>
        <v>3.4647304769655536</v>
      </c>
      <c r="I151">
        <f t="shared" ca="1" si="146"/>
        <v>3.4455844555697768</v>
      </c>
      <c r="J151">
        <f t="shared" ca="1" si="146"/>
        <v>3.503950269671237</v>
      </c>
      <c r="K151">
        <f t="shared" ca="1" si="146"/>
        <v>3.5824006656890979</v>
      </c>
      <c r="L151">
        <f t="shared" ca="1" si="146"/>
        <v>3.4603566696064396</v>
      </c>
      <c r="M151">
        <f t="shared" ca="1" si="146"/>
        <v>3.4667816889571088</v>
      </c>
      <c r="N151">
        <f t="shared" ca="1" si="79"/>
        <v>32.033482661836786</v>
      </c>
      <c r="O151">
        <f t="shared" ref="O151:O214" ca="1" si="147">EXP(($H$10*LN(N151))+(1-$H$10)*$H$5+(($D$9^2)/(4*$D$6))*(1-$H$10^2))</f>
        <v>28.494721393614597</v>
      </c>
      <c r="P151" s="4">
        <f t="shared" ref="P151:P214" ca="1" si="148">EXP(($H$11*LN(N151))+(1-$H$11)*$H$5+(($D$9^2)/(4*$D$6))*(1-$H$11^2))</f>
        <v>25.862245411222347</v>
      </c>
      <c r="Q151" s="4">
        <f t="shared" ca="1" si="80"/>
        <v>23.889337559766069</v>
      </c>
      <c r="R151" s="4">
        <f t="shared" ca="1" si="81"/>
        <v>22.399044144160925</v>
      </c>
      <c r="S151" s="3">
        <f t="shared" ca="1" si="82"/>
        <v>3.0071568961506223</v>
      </c>
    </row>
    <row r="152" spans="1:19" x14ac:dyDescent="0.25">
      <c r="A152">
        <v>130</v>
      </c>
      <c r="C152" s="4">
        <f t="shared" si="145"/>
        <v>3.2921262866077932</v>
      </c>
      <c r="D152">
        <f t="shared" ref="D152:M152" ca="1" si="149">C152+$D$6*($H$5-C152)*$H$8+$D$9*($H$8^0.5)*(NORMINV(RAND(),0,1))</f>
        <v>3.2367459084199179</v>
      </c>
      <c r="E152">
        <f t="shared" ca="1" si="149"/>
        <v>3.1114707952820897</v>
      </c>
      <c r="F152">
        <f t="shared" ca="1" si="149"/>
        <v>3.0747273504740562</v>
      </c>
      <c r="G152">
        <f t="shared" ca="1" si="149"/>
        <v>3.1675109754912878</v>
      </c>
      <c r="H152">
        <f t="shared" ca="1" si="149"/>
        <v>3.0758937849197445</v>
      </c>
      <c r="I152">
        <f t="shared" ca="1" si="149"/>
        <v>3.254811895833686</v>
      </c>
      <c r="J152">
        <f t="shared" ca="1" si="149"/>
        <v>3.3282858737854637</v>
      </c>
      <c r="K152">
        <f t="shared" ca="1" si="149"/>
        <v>3.2176826514578334</v>
      </c>
      <c r="L152">
        <f t="shared" ca="1" si="149"/>
        <v>3.2523778546130826</v>
      </c>
      <c r="M152">
        <f t="shared" ca="1" si="149"/>
        <v>3.2788944986691488</v>
      </c>
      <c r="N152">
        <f t="shared" ref="N152:N215" ca="1" si="150">EXP(M152)</f>
        <v>26.546409381370182</v>
      </c>
      <c r="O152">
        <f t="shared" ca="1" si="147"/>
        <v>24.565160126777027</v>
      </c>
      <c r="P152" s="4">
        <f t="shared" ca="1" si="148"/>
        <v>23.002177931350854</v>
      </c>
      <c r="Q152" s="4">
        <f t="shared" ref="Q152:Q215" ca="1" si="151">EXP($H$12*LN(N152)+(1-$H$12)*$H$5+$D$9^2/(4*$D$6)*(1-$H$12^2))</f>
        <v>21.777419998957985</v>
      </c>
      <c r="R152" s="4">
        <f t="shared" ref="R152:R215" ca="1" si="152">EXP($H$13*LN(N152)+(1-$H$13)*$H$5+$D$9^2/(4*$D$6)*(1-$H$13^2))</f>
        <v>20.820067575382268</v>
      </c>
      <c r="S152" s="3">
        <f t="shared" ref="S152:S215" ca="1" si="153">MAX(0,1/4*(SUM(O152:R152)-4*$D$5))*$H$9</f>
        <v>0.51481146012926504</v>
      </c>
    </row>
    <row r="153" spans="1:19" x14ac:dyDescent="0.25">
      <c r="A153">
        <v>131</v>
      </c>
      <c r="C153" s="4">
        <f t="shared" si="145"/>
        <v>3.2921262866077932</v>
      </c>
      <c r="D153">
        <f t="shared" ref="D153:M153" ca="1" si="154">C153+$D$6*($H$5-C153)*$H$8+$D$9*($H$8^0.5)*(NORMINV(RAND(),0,1))</f>
        <v>3.3530747490736297</v>
      </c>
      <c r="E153">
        <f t="shared" ca="1" si="154"/>
        <v>3.3796180544792489</v>
      </c>
      <c r="F153">
        <f t="shared" ca="1" si="154"/>
        <v>3.2889119765549082</v>
      </c>
      <c r="G153">
        <f t="shared" ca="1" si="154"/>
        <v>3.2858950760274879</v>
      </c>
      <c r="H153">
        <f t="shared" ca="1" si="154"/>
        <v>3.241949196368715</v>
      </c>
      <c r="I153">
        <f t="shared" ca="1" si="154"/>
        <v>3.2770369562203632</v>
      </c>
      <c r="J153">
        <f t="shared" ca="1" si="154"/>
        <v>3.171408401945504</v>
      </c>
      <c r="K153">
        <f t="shared" ca="1" si="154"/>
        <v>3.2105582325148392</v>
      </c>
      <c r="L153">
        <f t="shared" ca="1" si="154"/>
        <v>3.391441257974793</v>
      </c>
      <c r="M153">
        <f t="shared" ca="1" si="154"/>
        <v>3.4098471505347767</v>
      </c>
      <c r="N153">
        <f t="shared" ca="1" si="150"/>
        <v>30.260618586524998</v>
      </c>
      <c r="O153">
        <f t="shared" ca="1" si="147"/>
        <v>27.241813602995226</v>
      </c>
      <c r="P153" s="4">
        <f t="shared" ca="1" si="148"/>
        <v>24.9599135696442</v>
      </c>
      <c r="Q153" s="4">
        <f t="shared" ca="1" si="151"/>
        <v>23.228608816996676</v>
      </c>
      <c r="R153" s="4">
        <f t="shared" ca="1" si="152"/>
        <v>21.908328328226705</v>
      </c>
      <c r="S153" s="3">
        <f t="shared" ca="1" si="153"/>
        <v>2.2208030711714946</v>
      </c>
    </row>
    <row r="154" spans="1:19" x14ac:dyDescent="0.25">
      <c r="A154">
        <v>132</v>
      </c>
      <c r="C154" s="4">
        <f t="shared" si="145"/>
        <v>3.2921262866077932</v>
      </c>
      <c r="D154">
        <f t="shared" ref="D154:M154" ca="1" si="155">C154+$D$6*($H$5-C154)*$H$8+$D$9*($H$8^0.5)*(NORMINV(RAND(),0,1))</f>
        <v>3.1306362642053824</v>
      </c>
      <c r="E154">
        <f t="shared" ca="1" si="155"/>
        <v>3.1904036980182369</v>
      </c>
      <c r="F154">
        <f t="shared" ca="1" si="155"/>
        <v>3.0141610316937109</v>
      </c>
      <c r="G154">
        <f t="shared" ca="1" si="155"/>
        <v>3.1403130567367761</v>
      </c>
      <c r="H154">
        <f t="shared" ca="1" si="155"/>
        <v>3.198084400639245</v>
      </c>
      <c r="I154">
        <f t="shared" ca="1" si="155"/>
        <v>3.2255323067414783</v>
      </c>
      <c r="J154">
        <f t="shared" ca="1" si="155"/>
        <v>3.2802563184156397</v>
      </c>
      <c r="K154">
        <f t="shared" ca="1" si="155"/>
        <v>3.3414854734297967</v>
      </c>
      <c r="L154">
        <f t="shared" ca="1" si="155"/>
        <v>3.373580273656005</v>
      </c>
      <c r="M154">
        <f t="shared" ca="1" si="155"/>
        <v>3.4407738835731081</v>
      </c>
      <c r="N154">
        <f t="shared" ca="1" si="150"/>
        <v>31.211102584209552</v>
      </c>
      <c r="O154">
        <f t="shared" ca="1" si="147"/>
        <v>27.915396815527302</v>
      </c>
      <c r="P154" s="4">
        <f t="shared" ca="1" si="148"/>
        <v>25.446080903034431</v>
      </c>
      <c r="Q154" s="4">
        <f t="shared" ca="1" si="151"/>
        <v>23.585215333949748</v>
      </c>
      <c r="R154" s="4">
        <f t="shared" ca="1" si="152"/>
        <v>22.17353519501933</v>
      </c>
      <c r="S154" s="3">
        <f t="shared" ca="1" si="153"/>
        <v>2.6444720790538274</v>
      </c>
    </row>
    <row r="155" spans="1:19" x14ac:dyDescent="0.25">
      <c r="A155">
        <v>133</v>
      </c>
      <c r="C155" s="4">
        <f t="shared" si="145"/>
        <v>3.2921262866077932</v>
      </c>
      <c r="D155">
        <f t="shared" ref="D155:M155" ca="1" si="156">C155+$D$6*($H$5-C155)*$H$8+$D$9*($H$8^0.5)*(NORMINV(RAND(),0,1))</f>
        <v>3.2684692174122407</v>
      </c>
      <c r="E155">
        <f t="shared" ca="1" si="156"/>
        <v>3.3490876558861511</v>
      </c>
      <c r="F155">
        <f t="shared" ca="1" si="156"/>
        <v>3.4160422273586368</v>
      </c>
      <c r="G155">
        <f t="shared" ca="1" si="156"/>
        <v>3.3825264542880502</v>
      </c>
      <c r="H155">
        <f t="shared" ca="1" si="156"/>
        <v>3.3228906413262647</v>
      </c>
      <c r="I155">
        <f t="shared" ca="1" si="156"/>
        <v>3.3607055417495961</v>
      </c>
      <c r="J155">
        <f t="shared" ca="1" si="156"/>
        <v>3.1563183730951416</v>
      </c>
      <c r="K155">
        <f t="shared" ca="1" si="156"/>
        <v>3.191468274014492</v>
      </c>
      <c r="L155">
        <f t="shared" ca="1" si="156"/>
        <v>3.2513509414942301</v>
      </c>
      <c r="M155">
        <f t="shared" ca="1" si="156"/>
        <v>3.1319161031028235</v>
      </c>
      <c r="N155">
        <f t="shared" ca="1" si="150"/>
        <v>22.917850462796817</v>
      </c>
      <c r="O155">
        <f t="shared" ca="1" si="147"/>
        <v>21.87290131571854</v>
      </c>
      <c r="P155" s="4">
        <f t="shared" ca="1" si="148"/>
        <v>20.987155622135194</v>
      </c>
      <c r="Q155" s="4">
        <f t="shared" ca="1" si="151"/>
        <v>20.256341621876128</v>
      </c>
      <c r="R155" s="4">
        <f t="shared" ca="1" si="152"/>
        <v>19.662881155342532</v>
      </c>
      <c r="S155" s="3">
        <f t="shared" ca="1" si="153"/>
        <v>0</v>
      </c>
    </row>
    <row r="156" spans="1:19" x14ac:dyDescent="0.25">
      <c r="A156">
        <v>134</v>
      </c>
      <c r="C156" s="4">
        <f t="shared" si="145"/>
        <v>3.2921262866077932</v>
      </c>
      <c r="D156">
        <f t="shared" ref="D156:M156" ca="1" si="157">C156+$D$6*($H$5-C156)*$H$8+$D$9*($H$8^0.5)*(NORMINV(RAND(),0,1))</f>
        <v>3.1715901350228353</v>
      </c>
      <c r="E156">
        <f t="shared" ca="1" si="157"/>
        <v>3.122417619986777</v>
      </c>
      <c r="F156">
        <f t="shared" ca="1" si="157"/>
        <v>3.2580842145428925</v>
      </c>
      <c r="G156">
        <f t="shared" ca="1" si="157"/>
        <v>3.3105185067414973</v>
      </c>
      <c r="H156">
        <f t="shared" ca="1" si="157"/>
        <v>3.2985531231458203</v>
      </c>
      <c r="I156">
        <f t="shared" ca="1" si="157"/>
        <v>3.2650399888888071</v>
      </c>
      <c r="J156">
        <f t="shared" ca="1" si="157"/>
        <v>3.1879767350516572</v>
      </c>
      <c r="K156">
        <f t="shared" ca="1" si="157"/>
        <v>3.3372586911013125</v>
      </c>
      <c r="L156">
        <f t="shared" ca="1" si="157"/>
        <v>3.3057528247143146</v>
      </c>
      <c r="M156">
        <f t="shared" ca="1" si="157"/>
        <v>3.246457424118613</v>
      </c>
      <c r="N156">
        <f t="shared" ca="1" si="150"/>
        <v>25.699137322467347</v>
      </c>
      <c r="O156">
        <f t="shared" ca="1" si="147"/>
        <v>23.943838113795934</v>
      </c>
      <c r="P156" s="4">
        <f t="shared" ca="1" si="148"/>
        <v>22.541457400166337</v>
      </c>
      <c r="Q156" s="4">
        <f t="shared" ca="1" si="151"/>
        <v>21.432194914149004</v>
      </c>
      <c r="R156" s="4">
        <f t="shared" ca="1" si="152"/>
        <v>20.558964339491681</v>
      </c>
      <c r="S156" s="3">
        <f t="shared" ca="1" si="153"/>
        <v>0.11330444859689612</v>
      </c>
    </row>
    <row r="157" spans="1:19" x14ac:dyDescent="0.25">
      <c r="A157">
        <v>135</v>
      </c>
      <c r="C157" s="4">
        <f t="shared" si="145"/>
        <v>3.2921262866077932</v>
      </c>
      <c r="D157">
        <f t="shared" ref="D157:M157" ca="1" si="158">C157+$D$6*($H$5-C157)*$H$8+$D$9*($H$8^0.5)*(NORMINV(RAND(),0,1))</f>
        <v>3.3785642715271935</v>
      </c>
      <c r="E157">
        <f t="shared" ca="1" si="158"/>
        <v>3.2780607048244623</v>
      </c>
      <c r="F157">
        <f t="shared" ca="1" si="158"/>
        <v>3.190511379179048</v>
      </c>
      <c r="G157">
        <f t="shared" ca="1" si="158"/>
        <v>3.0793405566232361</v>
      </c>
      <c r="H157">
        <f t="shared" ca="1" si="158"/>
        <v>3.0304304472462569</v>
      </c>
      <c r="I157">
        <f t="shared" ca="1" si="158"/>
        <v>3.0040943470561556</v>
      </c>
      <c r="J157">
        <f t="shared" ca="1" si="158"/>
        <v>2.9718485973790205</v>
      </c>
      <c r="K157">
        <f t="shared" ca="1" si="158"/>
        <v>2.8753821702326814</v>
      </c>
      <c r="L157">
        <f t="shared" ca="1" si="158"/>
        <v>2.6959647127294324</v>
      </c>
      <c r="M157">
        <f t="shared" ca="1" si="158"/>
        <v>2.773008877678337</v>
      </c>
      <c r="N157">
        <f t="shared" ca="1" si="150"/>
        <v>16.006723899459441</v>
      </c>
      <c r="O157">
        <f t="shared" ca="1" si="147"/>
        <v>16.474117244131076</v>
      </c>
      <c r="P157" s="4">
        <f t="shared" ca="1" si="148"/>
        <v>16.777538048655867</v>
      </c>
      <c r="Q157" s="4">
        <f t="shared" ca="1" si="151"/>
        <v>16.973613544271235</v>
      </c>
      <c r="R157" s="4">
        <f t="shared" ca="1" si="152"/>
        <v>17.100251603109417</v>
      </c>
      <c r="S157" s="3">
        <f t="shared" ca="1" si="153"/>
        <v>0</v>
      </c>
    </row>
    <row r="158" spans="1:19" x14ac:dyDescent="0.25">
      <c r="A158">
        <v>136</v>
      </c>
      <c r="C158" s="4">
        <f t="shared" si="145"/>
        <v>3.2921262866077932</v>
      </c>
      <c r="D158">
        <f t="shared" ref="D158:M158" ca="1" si="159">C158+$D$6*($H$5-C158)*$H$8+$D$9*($H$8^0.5)*(NORMINV(RAND(),0,1))</f>
        <v>3.158197915415677</v>
      </c>
      <c r="E158">
        <f t="shared" ca="1" si="159"/>
        <v>3.1837402341120837</v>
      </c>
      <c r="F158">
        <f t="shared" ca="1" si="159"/>
        <v>3.1770378334479057</v>
      </c>
      <c r="G158">
        <f t="shared" ca="1" si="159"/>
        <v>3.1683024852976343</v>
      </c>
      <c r="H158">
        <f t="shared" ca="1" si="159"/>
        <v>3.0903273227167993</v>
      </c>
      <c r="I158">
        <f t="shared" ca="1" si="159"/>
        <v>2.9433034927325625</v>
      </c>
      <c r="J158">
        <f t="shared" ca="1" si="159"/>
        <v>2.9592503901998768</v>
      </c>
      <c r="K158">
        <f t="shared" ca="1" si="159"/>
        <v>3.0253021135934888</v>
      </c>
      <c r="L158">
        <f t="shared" ca="1" si="159"/>
        <v>3.158777726198791</v>
      </c>
      <c r="M158">
        <f t="shared" ca="1" si="159"/>
        <v>3.0319512936878379</v>
      </c>
      <c r="N158">
        <f t="shared" ca="1" si="150"/>
        <v>20.737658397181747</v>
      </c>
      <c r="O158">
        <f t="shared" ca="1" si="147"/>
        <v>20.212439126827658</v>
      </c>
      <c r="P158" s="4">
        <f t="shared" ca="1" si="148"/>
        <v>19.718498642234696</v>
      </c>
      <c r="Q158" s="4">
        <f t="shared" ca="1" si="151"/>
        <v>19.28297148441937</v>
      </c>
      <c r="R158" s="4">
        <f t="shared" ca="1" si="152"/>
        <v>18.912810565234306</v>
      </c>
      <c r="S158" s="3">
        <f t="shared" ca="1" si="153"/>
        <v>0</v>
      </c>
    </row>
    <row r="159" spans="1:19" x14ac:dyDescent="0.25">
      <c r="A159">
        <v>137</v>
      </c>
      <c r="C159" s="4">
        <f t="shared" si="145"/>
        <v>3.2921262866077932</v>
      </c>
      <c r="D159">
        <f t="shared" ref="D159:M159" ca="1" si="160">C159+$D$6*($H$5-C159)*$H$8+$D$9*($H$8^0.5)*(NORMINV(RAND(),0,1))</f>
        <v>3.3516842243855915</v>
      </c>
      <c r="E159">
        <f t="shared" ca="1" si="160"/>
        <v>3.3778520947113484</v>
      </c>
      <c r="F159">
        <f t="shared" ca="1" si="160"/>
        <v>3.4628933602279055</v>
      </c>
      <c r="G159">
        <f t="shared" ca="1" si="160"/>
        <v>3.4789079916482724</v>
      </c>
      <c r="H159">
        <f t="shared" ca="1" si="160"/>
        <v>3.6247419066677971</v>
      </c>
      <c r="I159">
        <f t="shared" ca="1" si="160"/>
        <v>3.638560937458406</v>
      </c>
      <c r="J159">
        <f t="shared" ca="1" si="160"/>
        <v>3.5884541736141884</v>
      </c>
      <c r="K159">
        <f t="shared" ca="1" si="160"/>
        <v>3.5934441938013926</v>
      </c>
      <c r="L159">
        <f t="shared" ca="1" si="160"/>
        <v>3.7170654242939554</v>
      </c>
      <c r="M159">
        <f t="shared" ca="1" si="160"/>
        <v>3.5651503924286274</v>
      </c>
      <c r="N159">
        <f t="shared" ca="1" si="150"/>
        <v>35.344768590175363</v>
      </c>
      <c r="O159">
        <f t="shared" ca="1" si="147"/>
        <v>30.796731271004795</v>
      </c>
      <c r="P159" s="4">
        <f t="shared" ca="1" si="148"/>
        <v>27.498790542685857</v>
      </c>
      <c r="Q159" s="4">
        <f t="shared" ca="1" si="151"/>
        <v>25.075504569393786</v>
      </c>
      <c r="R159" s="4">
        <f t="shared" ca="1" si="152"/>
        <v>23.272919799903878</v>
      </c>
      <c r="S159" s="3">
        <f t="shared" ca="1" si="153"/>
        <v>4.4336675495165645</v>
      </c>
    </row>
    <row r="160" spans="1:19" x14ac:dyDescent="0.25">
      <c r="A160">
        <v>138</v>
      </c>
      <c r="C160" s="4">
        <f t="shared" si="145"/>
        <v>3.2921262866077932</v>
      </c>
      <c r="D160">
        <f t="shared" ref="D160:M160" ca="1" si="161">C160+$D$6*($H$5-C160)*$H$8+$D$9*($H$8^0.5)*(NORMINV(RAND(),0,1))</f>
        <v>3.4217498671130695</v>
      </c>
      <c r="E160">
        <f t="shared" ca="1" si="161"/>
        <v>3.3391586125550576</v>
      </c>
      <c r="F160">
        <f t="shared" ca="1" si="161"/>
        <v>3.2469322360314332</v>
      </c>
      <c r="G160">
        <f t="shared" ca="1" si="161"/>
        <v>3.1643566592916339</v>
      </c>
      <c r="H160">
        <f t="shared" ca="1" si="161"/>
        <v>3.0974454875358317</v>
      </c>
      <c r="I160">
        <f t="shared" ca="1" si="161"/>
        <v>3.0407300137177193</v>
      </c>
      <c r="J160">
        <f t="shared" ca="1" si="161"/>
        <v>2.9348538908076356</v>
      </c>
      <c r="K160">
        <f t="shared" ca="1" si="161"/>
        <v>3.0866437118424268</v>
      </c>
      <c r="L160">
        <f t="shared" ca="1" si="161"/>
        <v>3.13737180789601</v>
      </c>
      <c r="M160">
        <f t="shared" ca="1" si="161"/>
        <v>3.0068902069726078</v>
      </c>
      <c r="N160">
        <f t="shared" ca="1" si="150"/>
        <v>20.224408306622685</v>
      </c>
      <c r="O160">
        <f t="shared" ca="1" si="147"/>
        <v>19.816312284716027</v>
      </c>
      <c r="P160" s="4">
        <f t="shared" ca="1" si="148"/>
        <v>19.412656915060829</v>
      </c>
      <c r="Q160" s="4">
        <f t="shared" ca="1" si="151"/>
        <v>19.046371198171148</v>
      </c>
      <c r="R160" s="4">
        <f t="shared" ca="1" si="152"/>
        <v>18.729297744005727</v>
      </c>
      <c r="S160" s="3">
        <f t="shared" ca="1" si="153"/>
        <v>0</v>
      </c>
    </row>
    <row r="161" spans="1:19" x14ac:dyDescent="0.25">
      <c r="A161">
        <v>139</v>
      </c>
      <c r="C161" s="4">
        <f t="shared" si="145"/>
        <v>3.2921262866077932</v>
      </c>
      <c r="D161">
        <f t="shared" ref="D161:M161" ca="1" si="162">C161+$D$6*($H$5-C161)*$H$8+$D$9*($H$8^0.5)*(NORMINV(RAND(),0,1))</f>
        <v>3.2593262182289302</v>
      </c>
      <c r="E161">
        <f t="shared" ca="1" si="162"/>
        <v>3.1355125050769455</v>
      </c>
      <c r="F161">
        <f t="shared" ca="1" si="162"/>
        <v>2.9567170050576679</v>
      </c>
      <c r="G161">
        <f t="shared" ca="1" si="162"/>
        <v>2.9384617238479684</v>
      </c>
      <c r="H161">
        <f t="shared" ca="1" si="162"/>
        <v>2.9631004710656836</v>
      </c>
      <c r="I161">
        <f t="shared" ca="1" si="162"/>
        <v>3.1135867855569122</v>
      </c>
      <c r="J161">
        <f t="shared" ca="1" si="162"/>
        <v>3.1330457587093652</v>
      </c>
      <c r="K161">
        <f t="shared" ca="1" si="162"/>
        <v>3.2279529555697524</v>
      </c>
      <c r="L161">
        <f t="shared" ca="1" si="162"/>
        <v>3.1088119250129314</v>
      </c>
      <c r="M161">
        <f t="shared" ca="1" si="162"/>
        <v>3.2268432852082656</v>
      </c>
      <c r="N161">
        <f t="shared" ca="1" si="150"/>
        <v>25.199982125416717</v>
      </c>
      <c r="O161">
        <f t="shared" ca="1" si="147"/>
        <v>23.575785370039803</v>
      </c>
      <c r="P161" s="4">
        <f t="shared" ca="1" si="148"/>
        <v>22.267356609825448</v>
      </c>
      <c r="Q161" s="4">
        <f t="shared" ca="1" si="151"/>
        <v>21.22610396864048</v>
      </c>
      <c r="R161" s="4">
        <f t="shared" ca="1" si="152"/>
        <v>20.402671011221372</v>
      </c>
      <c r="S161" s="3">
        <f t="shared" ca="1" si="153"/>
        <v>0</v>
      </c>
    </row>
    <row r="162" spans="1:19" x14ac:dyDescent="0.25">
      <c r="A162">
        <v>140</v>
      </c>
      <c r="C162" s="4">
        <f t="shared" si="145"/>
        <v>3.2921262866077932</v>
      </c>
      <c r="D162">
        <f t="shared" ref="D162:M162" ca="1" si="163">C162+$D$6*($H$5-C162)*$H$8+$D$9*($H$8^0.5)*(NORMINV(RAND(),0,1))</f>
        <v>3.2289395492219874</v>
      </c>
      <c r="E162">
        <f t="shared" ca="1" si="163"/>
        <v>3.337097956599921</v>
      </c>
      <c r="F162">
        <f t="shared" ca="1" si="163"/>
        <v>3.1856277673677398</v>
      </c>
      <c r="G162">
        <f t="shared" ca="1" si="163"/>
        <v>3.1393545205223905</v>
      </c>
      <c r="H162">
        <f t="shared" ca="1" si="163"/>
        <v>3.2609324445547636</v>
      </c>
      <c r="I162">
        <f t="shared" ca="1" si="163"/>
        <v>3.0395343575777036</v>
      </c>
      <c r="J162">
        <f t="shared" ca="1" si="163"/>
        <v>3.0646617349976601</v>
      </c>
      <c r="K162">
        <f t="shared" ca="1" si="163"/>
        <v>2.9656183699018137</v>
      </c>
      <c r="L162">
        <f t="shared" ca="1" si="163"/>
        <v>2.8885868931806069</v>
      </c>
      <c r="M162">
        <f t="shared" ca="1" si="163"/>
        <v>2.9384779225105224</v>
      </c>
      <c r="N162">
        <f t="shared" ca="1" si="150"/>
        <v>18.887076828634676</v>
      </c>
      <c r="O162">
        <f t="shared" ca="1" si="147"/>
        <v>18.774034116912901</v>
      </c>
      <c r="P162" s="4">
        <f t="shared" ca="1" si="148"/>
        <v>18.601698037279771</v>
      </c>
      <c r="Q162" s="4">
        <f t="shared" ca="1" si="151"/>
        <v>18.415169533605571</v>
      </c>
      <c r="R162" s="4">
        <f t="shared" ca="1" si="152"/>
        <v>18.2373549601425</v>
      </c>
      <c r="S162" s="3">
        <f t="shared" ca="1" si="153"/>
        <v>0</v>
      </c>
    </row>
    <row r="163" spans="1:19" x14ac:dyDescent="0.25">
      <c r="A163">
        <v>141</v>
      </c>
      <c r="C163" s="4">
        <f t="shared" si="145"/>
        <v>3.2921262866077932</v>
      </c>
      <c r="D163">
        <f t="shared" ref="D163:M163" ca="1" si="164">C163+$D$6*($H$5-C163)*$H$8+$D$9*($H$8^0.5)*(NORMINV(RAND(),0,1))</f>
        <v>3.2815922006057705</v>
      </c>
      <c r="E163">
        <f t="shared" ca="1" si="164"/>
        <v>3.3653209313981449</v>
      </c>
      <c r="F163">
        <f t="shared" ca="1" si="164"/>
        <v>3.4367341626219723</v>
      </c>
      <c r="G163">
        <f t="shared" ca="1" si="164"/>
        <v>3.4039984084879182</v>
      </c>
      <c r="H163">
        <f t="shared" ca="1" si="164"/>
        <v>3.3388022019863683</v>
      </c>
      <c r="I163">
        <f t="shared" ca="1" si="164"/>
        <v>3.3801473885723552</v>
      </c>
      <c r="J163">
        <f t="shared" ca="1" si="164"/>
        <v>3.4030916759331871</v>
      </c>
      <c r="K163">
        <f t="shared" ca="1" si="164"/>
        <v>3.4869774851441826</v>
      </c>
      <c r="L163">
        <f t="shared" ca="1" si="164"/>
        <v>3.5118308215727589</v>
      </c>
      <c r="M163">
        <f t="shared" ca="1" si="164"/>
        <v>3.3838352594712671</v>
      </c>
      <c r="N163">
        <f t="shared" ca="1" si="150"/>
        <v>29.483631928293804</v>
      </c>
      <c r="O163">
        <f t="shared" ca="1" si="147"/>
        <v>26.687875706405954</v>
      </c>
      <c r="P163" s="4">
        <f t="shared" ca="1" si="148"/>
        <v>24.558206424948274</v>
      </c>
      <c r="Q163" s="4">
        <f t="shared" ca="1" si="151"/>
        <v>22.932851813666989</v>
      </c>
      <c r="R163" s="4">
        <f t="shared" ca="1" si="152"/>
        <v>21.687725329515334</v>
      </c>
      <c r="S163" s="3">
        <f t="shared" ca="1" si="153"/>
        <v>1.8707494436151506</v>
      </c>
    </row>
    <row r="164" spans="1:19" x14ac:dyDescent="0.25">
      <c r="A164">
        <v>142</v>
      </c>
      <c r="C164" s="4">
        <f t="shared" si="145"/>
        <v>3.2921262866077932</v>
      </c>
      <c r="D164">
        <f t="shared" ref="D164:M164" ca="1" si="165">C164+$D$6*($H$5-C164)*$H$8+$D$9*($H$8^0.5)*(NORMINV(RAND(),0,1))</f>
        <v>3.3302009734447586</v>
      </c>
      <c r="E164">
        <f t="shared" ca="1" si="165"/>
        <v>3.3382067635681385</v>
      </c>
      <c r="F164">
        <f t="shared" ca="1" si="165"/>
        <v>3.3774934995447401</v>
      </c>
      <c r="G164">
        <f t="shared" ca="1" si="165"/>
        <v>3.4239902199526537</v>
      </c>
      <c r="H164">
        <f t="shared" ca="1" si="165"/>
        <v>3.4781594466663774</v>
      </c>
      <c r="I164">
        <f t="shared" ca="1" si="165"/>
        <v>3.4739163106913065</v>
      </c>
      <c r="J164">
        <f t="shared" ca="1" si="165"/>
        <v>3.4239773026550453</v>
      </c>
      <c r="K164">
        <f t="shared" ca="1" si="165"/>
        <v>3.3650518241214149</v>
      </c>
      <c r="L164">
        <f t="shared" ca="1" si="165"/>
        <v>3.2633349920452823</v>
      </c>
      <c r="M164">
        <f t="shared" ca="1" si="165"/>
        <v>3.2648045876379261</v>
      </c>
      <c r="N164">
        <f t="shared" ca="1" si="150"/>
        <v>26.174995573319073</v>
      </c>
      <c r="O164">
        <f t="shared" ca="1" si="147"/>
        <v>24.293315851340424</v>
      </c>
      <c r="P164" s="4">
        <f t="shared" ca="1" si="148"/>
        <v>22.800906013636627</v>
      </c>
      <c r="Q164" s="4">
        <f t="shared" ca="1" si="151"/>
        <v>21.626784330977792</v>
      </c>
      <c r="R164" s="4">
        <f t="shared" ca="1" si="152"/>
        <v>20.706245486818712</v>
      </c>
      <c r="S164" s="3">
        <f t="shared" ca="1" si="153"/>
        <v>0.33941094920559195</v>
      </c>
    </row>
    <row r="165" spans="1:19" x14ac:dyDescent="0.25">
      <c r="A165">
        <v>143</v>
      </c>
      <c r="C165" s="4">
        <f t="shared" si="145"/>
        <v>3.2921262866077932</v>
      </c>
      <c r="D165">
        <f t="shared" ref="D165:M165" ca="1" si="166">C165+$D$6*($H$5-C165)*$H$8+$D$9*($H$8^0.5)*(NORMINV(RAND(),0,1))</f>
        <v>3.3000063622408664</v>
      </c>
      <c r="E165">
        <f t="shared" ca="1" si="166"/>
        <v>3.2771059313575663</v>
      </c>
      <c r="F165">
        <f t="shared" ca="1" si="166"/>
        <v>3.2326336706386107</v>
      </c>
      <c r="G165">
        <f t="shared" ca="1" si="166"/>
        <v>3.1972108690708994</v>
      </c>
      <c r="H165">
        <f t="shared" ca="1" si="166"/>
        <v>3.201403069966466</v>
      </c>
      <c r="I165">
        <f t="shared" ca="1" si="166"/>
        <v>3.120850951031501</v>
      </c>
      <c r="J165">
        <f t="shared" ca="1" si="166"/>
        <v>3.0793458805996816</v>
      </c>
      <c r="K165">
        <f t="shared" ca="1" si="166"/>
        <v>3.1279770607697692</v>
      </c>
      <c r="L165">
        <f t="shared" ca="1" si="166"/>
        <v>3.2397088851241902</v>
      </c>
      <c r="M165">
        <f t="shared" ca="1" si="166"/>
        <v>3.3200030261520777</v>
      </c>
      <c r="N165">
        <f t="shared" ca="1" si="150"/>
        <v>27.660434263070712</v>
      </c>
      <c r="O165">
        <f t="shared" ca="1" si="147"/>
        <v>25.375798494542572</v>
      </c>
      <c r="P165" s="4">
        <f t="shared" ca="1" si="148"/>
        <v>23.599617223147302</v>
      </c>
      <c r="Q165" s="4">
        <f t="shared" ca="1" si="151"/>
        <v>22.222935454065599</v>
      </c>
      <c r="R165" s="4">
        <f t="shared" ca="1" si="152"/>
        <v>21.155741613457195</v>
      </c>
      <c r="S165" s="3">
        <f t="shared" ca="1" si="153"/>
        <v>1.0354352935751368</v>
      </c>
    </row>
    <row r="166" spans="1:19" x14ac:dyDescent="0.25">
      <c r="A166">
        <v>144</v>
      </c>
      <c r="C166" s="4">
        <f t="shared" si="145"/>
        <v>3.2921262866077932</v>
      </c>
      <c r="D166">
        <f t="shared" ref="D166:M166" ca="1" si="167">C166+$D$6*($H$5-C166)*$H$8+$D$9*($H$8^0.5)*(NORMINV(RAND(),0,1))</f>
        <v>3.1897627509942796</v>
      </c>
      <c r="E166">
        <f t="shared" ca="1" si="167"/>
        <v>3.268074946197344</v>
      </c>
      <c r="F166">
        <f t="shared" ca="1" si="167"/>
        <v>3.3486766826189069</v>
      </c>
      <c r="G166">
        <f t="shared" ca="1" si="167"/>
        <v>3.2583322347363159</v>
      </c>
      <c r="H166">
        <f t="shared" ca="1" si="167"/>
        <v>3.1734834064476591</v>
      </c>
      <c r="I166">
        <f t="shared" ca="1" si="167"/>
        <v>3.1793134566139583</v>
      </c>
      <c r="J166">
        <f t="shared" ca="1" si="167"/>
        <v>3.2187603805194072</v>
      </c>
      <c r="K166">
        <f t="shared" ca="1" si="167"/>
        <v>3.1727643751903019</v>
      </c>
      <c r="L166">
        <f t="shared" ca="1" si="167"/>
        <v>3.2109453967833894</v>
      </c>
      <c r="M166">
        <f t="shared" ca="1" si="167"/>
        <v>3.1650212846237569</v>
      </c>
      <c r="N166">
        <f t="shared" ca="1" si="150"/>
        <v>23.68924824420106</v>
      </c>
      <c r="O166">
        <f t="shared" ca="1" si="147"/>
        <v>22.452328324296765</v>
      </c>
      <c r="P166" s="4">
        <f t="shared" ca="1" si="148"/>
        <v>21.425034758697382</v>
      </c>
      <c r="Q166" s="4">
        <f t="shared" ca="1" si="151"/>
        <v>20.589401764469518</v>
      </c>
      <c r="R166" s="4">
        <f t="shared" ca="1" si="152"/>
        <v>19.9177806854218</v>
      </c>
      <c r="S166" s="3">
        <f t="shared" ca="1" si="153"/>
        <v>0</v>
      </c>
    </row>
    <row r="167" spans="1:19" x14ac:dyDescent="0.25">
      <c r="A167">
        <v>145</v>
      </c>
      <c r="C167" s="4">
        <f t="shared" si="145"/>
        <v>3.2921262866077932</v>
      </c>
      <c r="D167">
        <f t="shared" ref="D167:M167" ca="1" si="168">C167+$D$6*($H$5-C167)*$H$8+$D$9*($H$8^0.5)*(NORMINV(RAND(),0,1))</f>
        <v>3.3625489146586931</v>
      </c>
      <c r="E167">
        <f t="shared" ca="1" si="168"/>
        <v>3.3274927372811249</v>
      </c>
      <c r="F167">
        <f t="shared" ca="1" si="168"/>
        <v>3.359009958520383</v>
      </c>
      <c r="G167">
        <f t="shared" ca="1" si="168"/>
        <v>3.3620312546721762</v>
      </c>
      <c r="H167">
        <f t="shared" ca="1" si="168"/>
        <v>3.2344699725514294</v>
      </c>
      <c r="I167">
        <f t="shared" ca="1" si="168"/>
        <v>3.2342324554186055</v>
      </c>
      <c r="J167">
        <f t="shared" ca="1" si="168"/>
        <v>3.0472861198868939</v>
      </c>
      <c r="K167">
        <f t="shared" ca="1" si="168"/>
        <v>2.993150357723533</v>
      </c>
      <c r="L167">
        <f t="shared" ca="1" si="168"/>
        <v>3.1313916781289146</v>
      </c>
      <c r="M167">
        <f t="shared" ca="1" si="168"/>
        <v>3.1992943390448039</v>
      </c>
      <c r="N167">
        <f t="shared" ca="1" si="150"/>
        <v>24.515224655057864</v>
      </c>
      <c r="O167">
        <f t="shared" ca="1" si="147"/>
        <v>23.068372334960419</v>
      </c>
      <c r="P167" s="4">
        <f t="shared" ca="1" si="148"/>
        <v>21.887988694388476</v>
      </c>
      <c r="Q167" s="4">
        <f t="shared" ca="1" si="151"/>
        <v>20.939982051623659</v>
      </c>
      <c r="R167" s="4">
        <f t="shared" ca="1" si="152"/>
        <v>20.185154299881411</v>
      </c>
      <c r="S167" s="3">
        <f t="shared" ca="1" si="153"/>
        <v>0</v>
      </c>
    </row>
    <row r="168" spans="1:19" x14ac:dyDescent="0.25">
      <c r="A168">
        <v>146</v>
      </c>
      <c r="C168" s="4">
        <f t="shared" si="145"/>
        <v>3.2921262866077932</v>
      </c>
      <c r="D168">
        <f t="shared" ref="D168:M168" ca="1" si="169">C168+$D$6*($H$5-C168)*$H$8+$D$9*($H$8^0.5)*(NORMINV(RAND(),0,1))</f>
        <v>3.2790850651348724</v>
      </c>
      <c r="E168">
        <f t="shared" ca="1" si="169"/>
        <v>3.2690158221258661</v>
      </c>
      <c r="F168">
        <f t="shared" ca="1" si="169"/>
        <v>3.2267480545473011</v>
      </c>
      <c r="G168">
        <f t="shared" ca="1" si="169"/>
        <v>3.1881327504874739</v>
      </c>
      <c r="H168">
        <f t="shared" ca="1" si="169"/>
        <v>3.305631398582257</v>
      </c>
      <c r="I168">
        <f t="shared" ca="1" si="169"/>
        <v>3.3801166187757845</v>
      </c>
      <c r="J168">
        <f t="shared" ca="1" si="169"/>
        <v>3.3164245725123513</v>
      </c>
      <c r="K168">
        <f t="shared" ca="1" si="169"/>
        <v>3.4562422990187995</v>
      </c>
      <c r="L168">
        <f t="shared" ca="1" si="169"/>
        <v>3.3703583267455399</v>
      </c>
      <c r="M168">
        <f t="shared" ca="1" si="169"/>
        <v>3.4605626511785843</v>
      </c>
      <c r="N168">
        <f t="shared" ca="1" si="150"/>
        <v>31.834883411198469</v>
      </c>
      <c r="O168">
        <f t="shared" ca="1" si="147"/>
        <v>28.355107708012149</v>
      </c>
      <c r="P168" s="4">
        <f t="shared" ca="1" si="148"/>
        <v>25.762116301591764</v>
      </c>
      <c r="Q168" s="4">
        <f t="shared" ca="1" si="151"/>
        <v>23.81626039148593</v>
      </c>
      <c r="R168" s="4">
        <f t="shared" ca="1" si="152"/>
        <v>22.344912230627944</v>
      </c>
      <c r="S168" s="3">
        <f t="shared" ca="1" si="153"/>
        <v>2.9198930404451029</v>
      </c>
    </row>
    <row r="169" spans="1:19" x14ac:dyDescent="0.25">
      <c r="A169">
        <v>147</v>
      </c>
      <c r="C169" s="4">
        <f t="shared" si="145"/>
        <v>3.2921262866077932</v>
      </c>
      <c r="D169">
        <f t="shared" ref="D169:M169" ca="1" si="170">C169+$D$6*($H$5-C169)*$H$8+$D$9*($H$8^0.5)*(NORMINV(RAND(),0,1))</f>
        <v>3.2651053525890115</v>
      </c>
      <c r="E169">
        <f t="shared" ca="1" si="170"/>
        <v>3.3194645975529977</v>
      </c>
      <c r="F169">
        <f t="shared" ca="1" si="170"/>
        <v>3.3188602938591516</v>
      </c>
      <c r="G169">
        <f t="shared" ca="1" si="170"/>
        <v>3.2695745711004895</v>
      </c>
      <c r="H169">
        <f t="shared" ca="1" si="170"/>
        <v>3.2837927568312835</v>
      </c>
      <c r="I169">
        <f t="shared" ca="1" si="170"/>
        <v>3.2513433427769782</v>
      </c>
      <c r="J169">
        <f t="shared" ca="1" si="170"/>
        <v>3.1677947730876221</v>
      </c>
      <c r="K169">
        <f t="shared" ca="1" si="170"/>
        <v>3.0112951996897475</v>
      </c>
      <c r="L169">
        <f t="shared" ca="1" si="170"/>
        <v>2.8671150590412471</v>
      </c>
      <c r="M169">
        <f t="shared" ca="1" si="170"/>
        <v>2.9148273822080606</v>
      </c>
      <c r="N169">
        <f t="shared" ca="1" si="150"/>
        <v>18.44562808432897</v>
      </c>
      <c r="O169">
        <f t="shared" ca="1" si="147"/>
        <v>18.426613610943221</v>
      </c>
      <c r="P169" s="4">
        <f t="shared" ca="1" si="148"/>
        <v>18.329297964022878</v>
      </c>
      <c r="Q169" s="4">
        <f t="shared" ca="1" si="151"/>
        <v>18.201860727895831</v>
      </c>
      <c r="R169" s="4">
        <f t="shared" ca="1" si="152"/>
        <v>18.070310399016794</v>
      </c>
      <c r="S169" s="3">
        <f t="shared" ca="1" si="153"/>
        <v>0</v>
      </c>
    </row>
    <row r="170" spans="1:19" x14ac:dyDescent="0.25">
      <c r="A170">
        <v>148</v>
      </c>
      <c r="C170" s="4">
        <f t="shared" si="145"/>
        <v>3.2921262866077932</v>
      </c>
      <c r="D170">
        <f t="shared" ref="D170:M170" ca="1" si="171">C170+$D$6*($H$5-C170)*$H$8+$D$9*($H$8^0.5)*(NORMINV(RAND(),0,1))</f>
        <v>3.1454698996086448</v>
      </c>
      <c r="E170">
        <f t="shared" ca="1" si="171"/>
        <v>3.1345699678531047</v>
      </c>
      <c r="F170">
        <f t="shared" ca="1" si="171"/>
        <v>3.164466719553102</v>
      </c>
      <c r="G170">
        <f t="shared" ca="1" si="171"/>
        <v>3.15455922379416</v>
      </c>
      <c r="H170">
        <f t="shared" ca="1" si="171"/>
        <v>3.09385420567247</v>
      </c>
      <c r="I170">
        <f t="shared" ca="1" si="171"/>
        <v>3.2734515902638419</v>
      </c>
      <c r="J170">
        <f t="shared" ca="1" si="171"/>
        <v>3.3617084741273051</v>
      </c>
      <c r="K170">
        <f t="shared" ca="1" si="171"/>
        <v>3.4470267016775695</v>
      </c>
      <c r="L170">
        <f t="shared" ca="1" si="171"/>
        <v>3.376444005152929</v>
      </c>
      <c r="M170">
        <f t="shared" ca="1" si="171"/>
        <v>3.2969115867429624</v>
      </c>
      <c r="N170">
        <f t="shared" ca="1" si="150"/>
        <v>27.029033058363574</v>
      </c>
      <c r="O170">
        <f t="shared" ca="1" si="147"/>
        <v>24.917210066490618</v>
      </c>
      <c r="P170" s="4">
        <f t="shared" ca="1" si="148"/>
        <v>23.262139529971204</v>
      </c>
      <c r="Q170" s="4">
        <f t="shared" ca="1" si="151"/>
        <v>21.971570851212348</v>
      </c>
      <c r="R170" s="4">
        <f t="shared" ca="1" si="152"/>
        <v>20.966526489808842</v>
      </c>
      <c r="S170" s="3">
        <f t="shared" ca="1" si="153"/>
        <v>0.74135181406336914</v>
      </c>
    </row>
    <row r="171" spans="1:19" x14ac:dyDescent="0.25">
      <c r="A171">
        <v>149</v>
      </c>
      <c r="C171" s="4">
        <f t="shared" si="145"/>
        <v>3.2921262866077932</v>
      </c>
      <c r="D171">
        <f t="shared" ref="D171:M171" ca="1" si="172">C171+$D$6*($H$5-C171)*$H$8+$D$9*($H$8^0.5)*(NORMINV(RAND(),0,1))</f>
        <v>3.2831378309136126</v>
      </c>
      <c r="E171">
        <f t="shared" ca="1" si="172"/>
        <v>3.2582735512364551</v>
      </c>
      <c r="F171">
        <f t="shared" ca="1" si="172"/>
        <v>3.1091238831393899</v>
      </c>
      <c r="G171">
        <f t="shared" ca="1" si="172"/>
        <v>3.1410595846401432</v>
      </c>
      <c r="H171">
        <f t="shared" ca="1" si="172"/>
        <v>3.1810855239590703</v>
      </c>
      <c r="I171">
        <f t="shared" ca="1" si="172"/>
        <v>3.1484447215250113</v>
      </c>
      <c r="J171">
        <f t="shared" ca="1" si="172"/>
        <v>2.9282704065964218</v>
      </c>
      <c r="K171">
        <f t="shared" ca="1" si="172"/>
        <v>2.8123741993100264</v>
      </c>
      <c r="L171">
        <f t="shared" ca="1" si="172"/>
        <v>2.9709866275609067</v>
      </c>
      <c r="M171">
        <f t="shared" ca="1" si="172"/>
        <v>3.0485845775943634</v>
      </c>
      <c r="N171">
        <f t="shared" ca="1" si="150"/>
        <v>21.085478432424182</v>
      </c>
      <c r="O171">
        <f t="shared" ca="1" si="147"/>
        <v>20.479714495247027</v>
      </c>
      <c r="P171" s="4">
        <f t="shared" ca="1" si="148"/>
        <v>19.924144381228974</v>
      </c>
      <c r="Q171" s="4">
        <f t="shared" ca="1" si="151"/>
        <v>19.441625837300851</v>
      </c>
      <c r="R171" s="4">
        <f t="shared" ca="1" si="152"/>
        <v>19.035601443365113</v>
      </c>
      <c r="S171" s="3">
        <f t="shared" ca="1" si="153"/>
        <v>0</v>
      </c>
    </row>
    <row r="172" spans="1:19" x14ac:dyDescent="0.25">
      <c r="A172">
        <v>150</v>
      </c>
      <c r="C172" s="4">
        <f t="shared" si="145"/>
        <v>3.2921262866077932</v>
      </c>
      <c r="D172">
        <f t="shared" ref="D172:M172" ca="1" si="173">C172+$D$6*($H$5-C172)*$H$8+$D$9*($H$8^0.5)*(NORMINV(RAND(),0,1))</f>
        <v>3.3336089937882214</v>
      </c>
      <c r="E172">
        <f t="shared" ca="1" si="173"/>
        <v>3.3564070003142863</v>
      </c>
      <c r="F172">
        <f t="shared" ca="1" si="173"/>
        <v>3.2634601699056822</v>
      </c>
      <c r="G172">
        <f t="shared" ca="1" si="173"/>
        <v>3.3237464546440263</v>
      </c>
      <c r="H172">
        <f t="shared" ca="1" si="173"/>
        <v>3.2844502034867</v>
      </c>
      <c r="I172">
        <f t="shared" ca="1" si="173"/>
        <v>3.2538179148806883</v>
      </c>
      <c r="J172">
        <f t="shared" ca="1" si="173"/>
        <v>3.4194409791594045</v>
      </c>
      <c r="K172">
        <f t="shared" ca="1" si="173"/>
        <v>3.4154710108773716</v>
      </c>
      <c r="L172">
        <f t="shared" ca="1" si="173"/>
        <v>3.5020698625548459</v>
      </c>
      <c r="M172">
        <f t="shared" ca="1" si="173"/>
        <v>3.3067444679326385</v>
      </c>
      <c r="N172">
        <f t="shared" ca="1" si="150"/>
        <v>27.296117280883461</v>
      </c>
      <c r="O172">
        <f t="shared" ca="1" si="147"/>
        <v>25.11146592483102</v>
      </c>
      <c r="P172" s="4">
        <f t="shared" ca="1" si="148"/>
        <v>23.405251500345848</v>
      </c>
      <c r="Q172" s="4">
        <f t="shared" ca="1" si="151"/>
        <v>22.078258386663911</v>
      </c>
      <c r="R172" s="4">
        <f t="shared" ca="1" si="152"/>
        <v>21.046890996845107</v>
      </c>
      <c r="S172" s="3">
        <f t="shared" ca="1" si="153"/>
        <v>0.86606271713363281</v>
      </c>
    </row>
    <row r="173" spans="1:19" x14ac:dyDescent="0.25">
      <c r="A173">
        <v>151</v>
      </c>
      <c r="C173" s="4">
        <f t="shared" si="145"/>
        <v>3.2921262866077932</v>
      </c>
      <c r="D173">
        <f t="shared" ref="D173:M173" ca="1" si="174">C173+$D$6*($H$5-C173)*$H$8+$D$9*($H$8^0.5)*(NORMINV(RAND(),0,1))</f>
        <v>3.3144147201123864</v>
      </c>
      <c r="E173">
        <f t="shared" ca="1" si="174"/>
        <v>3.2912233656445955</v>
      </c>
      <c r="F173">
        <f t="shared" ca="1" si="174"/>
        <v>3.3138773714620133</v>
      </c>
      <c r="G173">
        <f t="shared" ca="1" si="174"/>
        <v>3.2928872031688701</v>
      </c>
      <c r="H173">
        <f t="shared" ca="1" si="174"/>
        <v>3.201420730006697</v>
      </c>
      <c r="I173">
        <f t="shared" ca="1" si="174"/>
        <v>3.1351644794687599</v>
      </c>
      <c r="J173">
        <f t="shared" ca="1" si="174"/>
        <v>3.1299886531273624</v>
      </c>
      <c r="K173">
        <f t="shared" ca="1" si="174"/>
        <v>3.1410160051374869</v>
      </c>
      <c r="L173">
        <f t="shared" ca="1" si="174"/>
        <v>2.96258830761772</v>
      </c>
      <c r="M173">
        <f t="shared" ca="1" si="174"/>
        <v>2.8957619387102258</v>
      </c>
      <c r="N173">
        <f t="shared" ca="1" si="150"/>
        <v>18.097285211549497</v>
      </c>
      <c r="O173">
        <f t="shared" ca="1" si="147"/>
        <v>18.151233007160833</v>
      </c>
      <c r="P173" s="4">
        <f t="shared" ca="1" si="148"/>
        <v>18.112614403967598</v>
      </c>
      <c r="Q173" s="4">
        <f t="shared" ca="1" si="151"/>
        <v>18.031705884240413</v>
      </c>
      <c r="R173" s="4">
        <f t="shared" ca="1" si="152"/>
        <v>17.93676504522821</v>
      </c>
      <c r="S173" s="3">
        <f t="shared" ca="1" si="153"/>
        <v>0</v>
      </c>
    </row>
    <row r="174" spans="1:19" x14ac:dyDescent="0.25">
      <c r="A174">
        <v>152</v>
      </c>
      <c r="C174" s="4">
        <f t="shared" si="145"/>
        <v>3.2921262866077932</v>
      </c>
      <c r="D174">
        <f t="shared" ref="D174:M174" ca="1" si="175">C174+$D$6*($H$5-C174)*$H$8+$D$9*($H$8^0.5)*(NORMINV(RAND(),0,1))</f>
        <v>3.3891531768984962</v>
      </c>
      <c r="E174">
        <f t="shared" ca="1" si="175"/>
        <v>3.4558402512502049</v>
      </c>
      <c r="F174">
        <f t="shared" ca="1" si="175"/>
        <v>3.4139753498016403</v>
      </c>
      <c r="G174">
        <f t="shared" ca="1" si="175"/>
        <v>3.3418505712760993</v>
      </c>
      <c r="H174">
        <f t="shared" ca="1" si="175"/>
        <v>3.3354338899479776</v>
      </c>
      <c r="I174">
        <f t="shared" ca="1" si="175"/>
        <v>3.3079739925870135</v>
      </c>
      <c r="J174">
        <f t="shared" ca="1" si="175"/>
        <v>3.197636462841654</v>
      </c>
      <c r="K174">
        <f t="shared" ca="1" si="175"/>
        <v>3.2275828044816217</v>
      </c>
      <c r="L174">
        <f t="shared" ca="1" si="175"/>
        <v>3.3486572879605747</v>
      </c>
      <c r="M174">
        <f t="shared" ca="1" si="175"/>
        <v>3.2794875536409478</v>
      </c>
      <c r="N174">
        <f t="shared" ca="1" si="150"/>
        <v>26.562157530734783</v>
      </c>
      <c r="O174">
        <f t="shared" ca="1" si="147"/>
        <v>24.576668733910481</v>
      </c>
      <c r="P174" s="4">
        <f t="shared" ca="1" si="148"/>
        <v>23.010688473831198</v>
      </c>
      <c r="Q174" s="4">
        <f t="shared" ca="1" si="151"/>
        <v>21.783783327215964</v>
      </c>
      <c r="R174" s="4">
        <f t="shared" ca="1" si="152"/>
        <v>20.824872130724401</v>
      </c>
      <c r="S174" s="3">
        <f t="shared" ca="1" si="153"/>
        <v>0.52222796604325328</v>
      </c>
    </row>
    <row r="175" spans="1:19" x14ac:dyDescent="0.25">
      <c r="A175">
        <v>153</v>
      </c>
      <c r="C175" s="4">
        <f t="shared" si="145"/>
        <v>3.2921262866077932</v>
      </c>
      <c r="D175">
        <f t="shared" ref="D175:M175" ca="1" si="176">C175+$D$6*($H$5-C175)*$H$8+$D$9*($H$8^0.5)*(NORMINV(RAND(),0,1))</f>
        <v>3.3246810656663883</v>
      </c>
      <c r="E175">
        <f t="shared" ca="1" si="176"/>
        <v>3.4314814194277856</v>
      </c>
      <c r="F175">
        <f t="shared" ca="1" si="176"/>
        <v>3.3051179184941613</v>
      </c>
      <c r="G175">
        <f t="shared" ca="1" si="176"/>
        <v>3.3251401611762028</v>
      </c>
      <c r="H175">
        <f t="shared" ca="1" si="176"/>
        <v>3.3134905425420764</v>
      </c>
      <c r="I175">
        <f t="shared" ca="1" si="176"/>
        <v>3.390329416451253</v>
      </c>
      <c r="J175">
        <f t="shared" ca="1" si="176"/>
        <v>3.3573549808363778</v>
      </c>
      <c r="K175">
        <f t="shared" ca="1" si="176"/>
        <v>3.2887122890419791</v>
      </c>
      <c r="L175">
        <f t="shared" ca="1" si="176"/>
        <v>3.2769040782797458</v>
      </c>
      <c r="M175">
        <f t="shared" ca="1" si="176"/>
        <v>3.2391706723283935</v>
      </c>
      <c r="N175">
        <f t="shared" ca="1" si="150"/>
        <v>25.512554703768025</v>
      </c>
      <c r="O175">
        <f t="shared" ca="1" si="147"/>
        <v>23.806438605973543</v>
      </c>
      <c r="P175" s="4">
        <f t="shared" ca="1" si="148"/>
        <v>22.439235868906295</v>
      </c>
      <c r="Q175" s="4">
        <f t="shared" ca="1" si="151"/>
        <v>21.355398510692783</v>
      </c>
      <c r="R175" s="4">
        <f t="shared" ca="1" si="152"/>
        <v>20.500761289708539</v>
      </c>
      <c r="S175" s="3">
        <f t="shared" ca="1" si="153"/>
        <v>2.4216939767533707E-2</v>
      </c>
    </row>
    <row r="176" spans="1:19" x14ac:dyDescent="0.25">
      <c r="A176">
        <v>154</v>
      </c>
      <c r="C176" s="4">
        <f t="shared" si="145"/>
        <v>3.2921262866077932</v>
      </c>
      <c r="D176">
        <f t="shared" ref="D176:M176" ca="1" si="177">C176+$D$6*($H$5-C176)*$H$8+$D$9*($H$8^0.5)*(NORMINV(RAND(),0,1))</f>
        <v>3.1773601014994783</v>
      </c>
      <c r="E176">
        <f t="shared" ca="1" si="177"/>
        <v>3.2797689408291602</v>
      </c>
      <c r="F176">
        <f t="shared" ca="1" si="177"/>
        <v>3.2848750218606195</v>
      </c>
      <c r="G176">
        <f t="shared" ca="1" si="177"/>
        <v>3.1665175794970328</v>
      </c>
      <c r="H176">
        <f t="shared" ca="1" si="177"/>
        <v>3.0182584552361003</v>
      </c>
      <c r="I176">
        <f t="shared" ca="1" si="177"/>
        <v>3.1694390204952008</v>
      </c>
      <c r="J176">
        <f t="shared" ca="1" si="177"/>
        <v>3.1540722024342238</v>
      </c>
      <c r="K176">
        <f t="shared" ca="1" si="177"/>
        <v>3.0740492248349924</v>
      </c>
      <c r="L176">
        <f t="shared" ca="1" si="177"/>
        <v>2.9208172884696011</v>
      </c>
      <c r="M176">
        <f t="shared" ca="1" si="177"/>
        <v>2.8660248571057023</v>
      </c>
      <c r="N176">
        <f t="shared" ca="1" si="150"/>
        <v>17.567047695777724</v>
      </c>
      <c r="O176">
        <f t="shared" ca="1" si="147"/>
        <v>17.729904262615339</v>
      </c>
      <c r="P176" s="4">
        <f t="shared" ca="1" si="148"/>
        <v>17.779747254215099</v>
      </c>
      <c r="Q176" s="4">
        <f t="shared" ca="1" si="151"/>
        <v>17.769478835278495</v>
      </c>
      <c r="R176" s="4">
        <f t="shared" ca="1" si="152"/>
        <v>17.730436862137623</v>
      </c>
      <c r="S176" s="3">
        <f t="shared" ca="1" si="153"/>
        <v>0</v>
      </c>
    </row>
    <row r="177" spans="1:19" x14ac:dyDescent="0.25">
      <c r="A177">
        <v>155</v>
      </c>
      <c r="C177" s="4">
        <f t="shared" si="145"/>
        <v>3.2921262866077932</v>
      </c>
      <c r="D177">
        <f t="shared" ref="D177:M177" ca="1" si="178">C177+$D$6*($H$5-C177)*$H$8+$D$9*($H$8^0.5)*(NORMINV(RAND(),0,1))</f>
        <v>3.2762000818965511</v>
      </c>
      <c r="E177">
        <f t="shared" ca="1" si="178"/>
        <v>3.1974690798013921</v>
      </c>
      <c r="F177">
        <f t="shared" ca="1" si="178"/>
        <v>3.2226230718455531</v>
      </c>
      <c r="G177">
        <f t="shared" ca="1" si="178"/>
        <v>3.3642589850822544</v>
      </c>
      <c r="H177">
        <f t="shared" ca="1" si="178"/>
        <v>3.4193685294367739</v>
      </c>
      <c r="I177">
        <f t="shared" ca="1" si="178"/>
        <v>3.4902097320760372</v>
      </c>
      <c r="J177">
        <f t="shared" ca="1" si="178"/>
        <v>3.5955759442439312</v>
      </c>
      <c r="K177">
        <f t="shared" ca="1" si="178"/>
        <v>3.4819535141122451</v>
      </c>
      <c r="L177">
        <f t="shared" ca="1" si="178"/>
        <v>3.5910829377778879</v>
      </c>
      <c r="M177">
        <f t="shared" ca="1" si="178"/>
        <v>3.6559617670305302</v>
      </c>
      <c r="N177">
        <f t="shared" ca="1" si="150"/>
        <v>38.704728151504682</v>
      </c>
      <c r="O177">
        <f t="shared" ca="1" si="147"/>
        <v>33.086641650690872</v>
      </c>
      <c r="P177" s="4">
        <f t="shared" ca="1" si="148"/>
        <v>29.101389941812567</v>
      </c>
      <c r="Q177" s="4">
        <f t="shared" ca="1" si="151"/>
        <v>26.222759701348547</v>
      </c>
      <c r="R177" s="4">
        <f t="shared" ca="1" si="152"/>
        <v>24.109893732987096</v>
      </c>
      <c r="S177" s="3">
        <f t="shared" ca="1" si="153"/>
        <v>5.8311992766108558</v>
      </c>
    </row>
    <row r="178" spans="1:19" x14ac:dyDescent="0.25">
      <c r="A178">
        <v>156</v>
      </c>
      <c r="C178" s="4">
        <f t="shared" si="145"/>
        <v>3.2921262866077932</v>
      </c>
      <c r="D178">
        <f t="shared" ref="D178:M178" ca="1" si="179">C178+$D$6*($H$5-C178)*$H$8+$D$9*($H$8^0.5)*(NORMINV(RAND(),0,1))</f>
        <v>3.2903428517978517</v>
      </c>
      <c r="E178">
        <f t="shared" ca="1" si="179"/>
        <v>3.2272728562387014</v>
      </c>
      <c r="F178">
        <f t="shared" ca="1" si="179"/>
        <v>3.3057780683101452</v>
      </c>
      <c r="G178">
        <f t="shared" ca="1" si="179"/>
        <v>3.328284289391116</v>
      </c>
      <c r="H178">
        <f t="shared" ca="1" si="179"/>
        <v>3.4843246909675929</v>
      </c>
      <c r="I178">
        <f t="shared" ca="1" si="179"/>
        <v>3.4633586509738428</v>
      </c>
      <c r="J178">
        <f t="shared" ca="1" si="179"/>
        <v>3.3892714755303177</v>
      </c>
      <c r="K178">
        <f t="shared" ca="1" si="179"/>
        <v>3.4540522060730536</v>
      </c>
      <c r="L178">
        <f t="shared" ca="1" si="179"/>
        <v>3.555747666027282</v>
      </c>
      <c r="M178">
        <f t="shared" ca="1" si="179"/>
        <v>3.5391799635316148</v>
      </c>
      <c r="N178">
        <f t="shared" ca="1" si="150"/>
        <v>34.438666645809853</v>
      </c>
      <c r="O178">
        <f t="shared" ca="1" si="147"/>
        <v>30.171495285642575</v>
      </c>
      <c r="P178" s="4">
        <f t="shared" ca="1" si="148"/>
        <v>27.056922220198704</v>
      </c>
      <c r="Q178" s="4">
        <f t="shared" ca="1" si="151"/>
        <v>24.756737728140973</v>
      </c>
      <c r="R178" s="4">
        <f t="shared" ca="1" si="152"/>
        <v>23.03894788140256</v>
      </c>
      <c r="S178" s="3">
        <f t="shared" ca="1" si="153"/>
        <v>4.0484569522720779</v>
      </c>
    </row>
    <row r="179" spans="1:19" x14ac:dyDescent="0.25">
      <c r="A179">
        <v>157</v>
      </c>
      <c r="C179" s="4">
        <f t="shared" si="145"/>
        <v>3.2921262866077932</v>
      </c>
      <c r="D179">
        <f t="shared" ref="D179:M179" ca="1" si="180">C179+$D$6*($H$5-C179)*$H$8+$D$9*($H$8^0.5)*(NORMINV(RAND(),0,1))</f>
        <v>3.355442121097008</v>
      </c>
      <c r="E179">
        <f t="shared" ca="1" si="180"/>
        <v>3.4020133955417244</v>
      </c>
      <c r="F179">
        <f t="shared" ca="1" si="180"/>
        <v>3.4029548393036682</v>
      </c>
      <c r="G179">
        <f t="shared" ca="1" si="180"/>
        <v>3.354078893197054</v>
      </c>
      <c r="H179">
        <f t="shared" ca="1" si="180"/>
        <v>3.3503894829234935</v>
      </c>
      <c r="I179">
        <f t="shared" ca="1" si="180"/>
        <v>3.2905979335373443</v>
      </c>
      <c r="J179">
        <f t="shared" ca="1" si="180"/>
        <v>3.2739224471272892</v>
      </c>
      <c r="K179">
        <f t="shared" ca="1" si="180"/>
        <v>3.3533659280699797</v>
      </c>
      <c r="L179">
        <f t="shared" ca="1" si="180"/>
        <v>3.1676748408370861</v>
      </c>
      <c r="M179">
        <f t="shared" ca="1" si="180"/>
        <v>3.2518616062492125</v>
      </c>
      <c r="N179">
        <f t="shared" ca="1" si="150"/>
        <v>25.838396092111459</v>
      </c>
      <c r="O179">
        <f t="shared" ca="1" si="147"/>
        <v>24.046251655829629</v>
      </c>
      <c r="P179" s="4">
        <f t="shared" ca="1" si="148"/>
        <v>22.617570104960809</v>
      </c>
      <c r="Q179" s="4">
        <f t="shared" ca="1" si="151"/>
        <v>21.489328879037743</v>
      </c>
      <c r="R179" s="4">
        <f t="shared" ca="1" si="152"/>
        <v>20.602237027400061</v>
      </c>
      <c r="S179" s="3">
        <f t="shared" ca="1" si="153"/>
        <v>0.17963674399311591</v>
      </c>
    </row>
    <row r="180" spans="1:19" x14ac:dyDescent="0.25">
      <c r="A180">
        <v>158</v>
      </c>
      <c r="C180" s="4">
        <f t="shared" si="145"/>
        <v>3.2921262866077932</v>
      </c>
      <c r="D180">
        <f t="shared" ref="D180:M180" ca="1" si="181">C180+$D$6*($H$5-C180)*$H$8+$D$9*($H$8^0.5)*(NORMINV(RAND(),0,1))</f>
        <v>3.3693638327476467</v>
      </c>
      <c r="E180">
        <f t="shared" ca="1" si="181"/>
        <v>3.3821817614787908</v>
      </c>
      <c r="F180">
        <f t="shared" ca="1" si="181"/>
        <v>3.3910186206371549</v>
      </c>
      <c r="G180">
        <f t="shared" ca="1" si="181"/>
        <v>3.3285000382451635</v>
      </c>
      <c r="H180">
        <f t="shared" ca="1" si="181"/>
        <v>3.2014819986802721</v>
      </c>
      <c r="I180">
        <f t="shared" ca="1" si="181"/>
        <v>3.0324476513661014</v>
      </c>
      <c r="J180">
        <f t="shared" ca="1" si="181"/>
        <v>2.9473876201566638</v>
      </c>
      <c r="K180">
        <f t="shared" ca="1" si="181"/>
        <v>2.7921384849056898</v>
      </c>
      <c r="L180">
        <f t="shared" ca="1" si="181"/>
        <v>2.8645148924632871</v>
      </c>
      <c r="M180">
        <f t="shared" ca="1" si="181"/>
        <v>2.9109035743133314</v>
      </c>
      <c r="N180">
        <f t="shared" ca="1" si="150"/>
        <v>18.373392794607952</v>
      </c>
      <c r="O180">
        <f t="shared" ca="1" si="147"/>
        <v>18.369598888564294</v>
      </c>
      <c r="P180" s="4">
        <f t="shared" ca="1" si="148"/>
        <v>18.284492062982</v>
      </c>
      <c r="Q180" s="4">
        <f t="shared" ca="1" si="151"/>
        <v>18.1667108875343</v>
      </c>
      <c r="R180" s="4">
        <f t="shared" ca="1" si="152"/>
        <v>18.042744770632176</v>
      </c>
      <c r="S180" s="3">
        <f t="shared" ca="1" si="153"/>
        <v>0</v>
      </c>
    </row>
    <row r="181" spans="1:19" x14ac:dyDescent="0.25">
      <c r="A181">
        <v>159</v>
      </c>
      <c r="C181" s="4">
        <f t="shared" si="145"/>
        <v>3.2921262866077932</v>
      </c>
      <c r="D181">
        <f t="shared" ref="D181:M181" ca="1" si="182">C181+$D$6*($H$5-C181)*$H$8+$D$9*($H$8^0.5)*(NORMINV(RAND(),0,1))</f>
        <v>3.3596615926745965</v>
      </c>
      <c r="E181">
        <f t="shared" ca="1" si="182"/>
        <v>3.3986304040439275</v>
      </c>
      <c r="F181">
        <f t="shared" ca="1" si="182"/>
        <v>3.2736322994073328</v>
      </c>
      <c r="G181">
        <f t="shared" ca="1" si="182"/>
        <v>3.0880252722583115</v>
      </c>
      <c r="H181">
        <f t="shared" ca="1" si="182"/>
        <v>3.0811500103867733</v>
      </c>
      <c r="I181">
        <f t="shared" ca="1" si="182"/>
        <v>3.1285756015948483</v>
      </c>
      <c r="J181">
        <f t="shared" ca="1" si="182"/>
        <v>3.1550315166599177</v>
      </c>
      <c r="K181">
        <f t="shared" ca="1" si="182"/>
        <v>3.2371137435634658</v>
      </c>
      <c r="L181">
        <f t="shared" ca="1" si="182"/>
        <v>3.2704283458106502</v>
      </c>
      <c r="M181">
        <f t="shared" ca="1" si="182"/>
        <v>3.3147527958353753</v>
      </c>
      <c r="N181">
        <f t="shared" ca="1" si="150"/>
        <v>27.515591175031087</v>
      </c>
      <c r="O181">
        <f t="shared" ca="1" si="147"/>
        <v>25.270794824607727</v>
      </c>
      <c r="P181" s="4">
        <f t="shared" ca="1" si="148"/>
        <v>23.522458436706241</v>
      </c>
      <c r="Q181" s="4">
        <f t="shared" ca="1" si="151"/>
        <v>22.165532033006283</v>
      </c>
      <c r="R181" s="4">
        <f t="shared" ca="1" si="152"/>
        <v>21.112570909778515</v>
      </c>
      <c r="S181" s="3">
        <f t="shared" ca="1" si="153"/>
        <v>0.96819845474056931</v>
      </c>
    </row>
    <row r="182" spans="1:19" x14ac:dyDescent="0.25">
      <c r="A182">
        <v>160</v>
      </c>
      <c r="C182" s="4">
        <f t="shared" si="145"/>
        <v>3.2921262866077932</v>
      </c>
      <c r="D182">
        <f t="shared" ref="D182:M182" ca="1" si="183">C182+$D$6*($H$5-C182)*$H$8+$D$9*($H$8^0.5)*(NORMINV(RAND(),0,1))</f>
        <v>3.3018834395999543</v>
      </c>
      <c r="E182">
        <f t="shared" ca="1" si="183"/>
        <v>3.5022503886818148</v>
      </c>
      <c r="F182">
        <f t="shared" ca="1" si="183"/>
        <v>3.4383762077706885</v>
      </c>
      <c r="G182">
        <f t="shared" ca="1" si="183"/>
        <v>3.3678550929598008</v>
      </c>
      <c r="H182">
        <f t="shared" ca="1" si="183"/>
        <v>3.4177839227739799</v>
      </c>
      <c r="I182">
        <f t="shared" ca="1" si="183"/>
        <v>3.4030112904581373</v>
      </c>
      <c r="J182">
        <f t="shared" ca="1" si="183"/>
        <v>3.3361606572728708</v>
      </c>
      <c r="K182">
        <f t="shared" ca="1" si="183"/>
        <v>3.5210560377054629</v>
      </c>
      <c r="L182">
        <f t="shared" ca="1" si="183"/>
        <v>3.3303267762374178</v>
      </c>
      <c r="M182">
        <f t="shared" ca="1" si="183"/>
        <v>3.2435330278134575</v>
      </c>
      <c r="N182">
        <f t="shared" ca="1" si="150"/>
        <v>25.624092643908607</v>
      </c>
      <c r="O182">
        <f t="shared" ca="1" si="147"/>
        <v>23.888600480483213</v>
      </c>
      <c r="P182" s="4">
        <f t="shared" ca="1" si="148"/>
        <v>22.500376950944165</v>
      </c>
      <c r="Q182" s="4">
        <f t="shared" ca="1" si="151"/>
        <v>21.401341048080667</v>
      </c>
      <c r="R182" s="4">
        <f t="shared" ca="1" si="152"/>
        <v>20.535585851253387</v>
      </c>
      <c r="S182" s="3">
        <f t="shared" ca="1" si="153"/>
        <v>7.7502447248121831E-2</v>
      </c>
    </row>
    <row r="183" spans="1:19" x14ac:dyDescent="0.25">
      <c r="A183">
        <v>161</v>
      </c>
      <c r="C183" s="4">
        <f t="shared" si="145"/>
        <v>3.2921262866077932</v>
      </c>
      <c r="D183">
        <f t="shared" ref="D183:M183" ca="1" si="184">C183+$D$6*($H$5-C183)*$H$8+$D$9*($H$8^0.5)*(NORMINV(RAND(),0,1))</f>
        <v>3.3317549296875604</v>
      </c>
      <c r="E183">
        <f t="shared" ca="1" si="184"/>
        <v>3.3626015640657214</v>
      </c>
      <c r="F183">
        <f t="shared" ca="1" si="184"/>
        <v>3.2316537899366193</v>
      </c>
      <c r="G183">
        <f t="shared" ca="1" si="184"/>
        <v>3.247776589428903</v>
      </c>
      <c r="H183">
        <f t="shared" ca="1" si="184"/>
        <v>3.1278926846098556</v>
      </c>
      <c r="I183">
        <f t="shared" ca="1" si="184"/>
        <v>3.1119925367104719</v>
      </c>
      <c r="J183">
        <f t="shared" ca="1" si="184"/>
        <v>3.078036725246668</v>
      </c>
      <c r="K183">
        <f t="shared" ca="1" si="184"/>
        <v>3.191562699407438</v>
      </c>
      <c r="L183">
        <f t="shared" ca="1" si="184"/>
        <v>3.3137611712713202</v>
      </c>
      <c r="M183">
        <f t="shared" ca="1" si="184"/>
        <v>3.3943519292532272</v>
      </c>
      <c r="N183">
        <f t="shared" ca="1" si="150"/>
        <v>29.795337729856509</v>
      </c>
      <c r="O183">
        <f t="shared" ca="1" si="147"/>
        <v>26.910464650656916</v>
      </c>
      <c r="P183" s="4">
        <f t="shared" ca="1" si="148"/>
        <v>24.719833126801554</v>
      </c>
      <c r="Q183" s="4">
        <f t="shared" ca="1" si="151"/>
        <v>23.051970883529115</v>
      </c>
      <c r="R183" s="4">
        <f t="shared" ca="1" si="152"/>
        <v>21.776646886046695</v>
      </c>
      <c r="S183" s="3">
        <f t="shared" ca="1" si="153"/>
        <v>2.011592341926387</v>
      </c>
    </row>
    <row r="184" spans="1:19" x14ac:dyDescent="0.25">
      <c r="A184">
        <v>162</v>
      </c>
      <c r="C184" s="4">
        <f t="shared" si="145"/>
        <v>3.2921262866077932</v>
      </c>
      <c r="D184">
        <f t="shared" ref="D184:M184" ca="1" si="185">C184+$D$6*($H$5-C184)*$H$8+$D$9*($H$8^0.5)*(NORMINV(RAND(),0,1))</f>
        <v>3.192872160277179</v>
      </c>
      <c r="E184">
        <f t="shared" ca="1" si="185"/>
        <v>3.2047721688612123</v>
      </c>
      <c r="F184">
        <f t="shared" ca="1" si="185"/>
        <v>3.2699018405767486</v>
      </c>
      <c r="G184">
        <f t="shared" ca="1" si="185"/>
        <v>3.0303903801927117</v>
      </c>
      <c r="H184">
        <f t="shared" ca="1" si="185"/>
        <v>3.0648899322880978</v>
      </c>
      <c r="I184">
        <f t="shared" ca="1" si="185"/>
        <v>3.0749304816180301</v>
      </c>
      <c r="J184">
        <f t="shared" ca="1" si="185"/>
        <v>3.1166574860646152</v>
      </c>
      <c r="K184">
        <f t="shared" ca="1" si="185"/>
        <v>2.8969908687309296</v>
      </c>
      <c r="L184">
        <f t="shared" ca="1" si="185"/>
        <v>2.928699731825378</v>
      </c>
      <c r="M184">
        <f t="shared" ca="1" si="185"/>
        <v>2.9468273805832106</v>
      </c>
      <c r="N184">
        <f t="shared" ca="1" si="150"/>
        <v>19.045433862471405</v>
      </c>
      <c r="O184">
        <f t="shared" ca="1" si="147"/>
        <v>18.898243699198684</v>
      </c>
      <c r="P184" s="4">
        <f t="shared" ca="1" si="148"/>
        <v>18.698828459678303</v>
      </c>
      <c r="Q184" s="4">
        <f t="shared" ca="1" si="151"/>
        <v>18.491070444586917</v>
      </c>
      <c r="R184" s="4">
        <f t="shared" ca="1" si="152"/>
        <v>18.296695534344927</v>
      </c>
      <c r="S184" s="3">
        <f t="shared" ca="1" si="153"/>
        <v>0</v>
      </c>
    </row>
    <row r="185" spans="1:19" x14ac:dyDescent="0.25">
      <c r="A185">
        <v>163</v>
      </c>
      <c r="C185" s="4">
        <f t="shared" si="145"/>
        <v>3.2921262866077932</v>
      </c>
      <c r="D185">
        <f t="shared" ref="D185:M185" ca="1" si="186">C185+$D$6*($H$5-C185)*$H$8+$D$9*($H$8^0.5)*(NORMINV(RAND(),0,1))</f>
        <v>3.2809568101535938</v>
      </c>
      <c r="E185">
        <f t="shared" ca="1" si="186"/>
        <v>3.2949434207758119</v>
      </c>
      <c r="F185">
        <f t="shared" ca="1" si="186"/>
        <v>3.1672571916208927</v>
      </c>
      <c r="G185">
        <f t="shared" ca="1" si="186"/>
        <v>3.219443867880003</v>
      </c>
      <c r="H185">
        <f t="shared" ca="1" si="186"/>
        <v>3.1297587420437827</v>
      </c>
      <c r="I185">
        <f t="shared" ca="1" si="186"/>
        <v>3.1610783621076068</v>
      </c>
      <c r="J185">
        <f t="shared" ca="1" si="186"/>
        <v>3.0965141706153272</v>
      </c>
      <c r="K185">
        <f t="shared" ca="1" si="186"/>
        <v>3.0830179651912899</v>
      </c>
      <c r="L185">
        <f t="shared" ca="1" si="186"/>
        <v>3.0316534162992332</v>
      </c>
      <c r="M185">
        <f t="shared" ca="1" si="186"/>
        <v>2.9197580887487908</v>
      </c>
      <c r="N185">
        <f t="shared" ca="1" si="150"/>
        <v>18.536802656182545</v>
      </c>
      <c r="O185">
        <f t="shared" ca="1" si="147"/>
        <v>18.498509998729901</v>
      </c>
      <c r="P185" s="4">
        <f t="shared" ca="1" si="148"/>
        <v>18.38575733154347</v>
      </c>
      <c r="Q185" s="4">
        <f t="shared" ca="1" si="151"/>
        <v>18.246126904075506</v>
      </c>
      <c r="R185" s="4">
        <f t="shared" ca="1" si="152"/>
        <v>18.105009435478202</v>
      </c>
      <c r="S185" s="3">
        <f t="shared" ca="1" si="153"/>
        <v>0</v>
      </c>
    </row>
    <row r="186" spans="1:19" x14ac:dyDescent="0.25">
      <c r="A186">
        <v>164</v>
      </c>
      <c r="C186" s="4">
        <f t="shared" si="145"/>
        <v>3.2921262866077932</v>
      </c>
      <c r="D186">
        <f t="shared" ref="D186:M186" ca="1" si="187">C186+$D$6*($H$5-C186)*$H$8+$D$9*($H$8^0.5)*(NORMINV(RAND(),0,1))</f>
        <v>3.1779526461290555</v>
      </c>
      <c r="E186">
        <f t="shared" ca="1" si="187"/>
        <v>3.2815752493875712</v>
      </c>
      <c r="F186">
        <f t="shared" ca="1" si="187"/>
        <v>3.2895048812593419</v>
      </c>
      <c r="G186">
        <f t="shared" ca="1" si="187"/>
        <v>3.2158705274749786</v>
      </c>
      <c r="H186">
        <f t="shared" ca="1" si="187"/>
        <v>3.1847948809475231</v>
      </c>
      <c r="I186">
        <f t="shared" ca="1" si="187"/>
        <v>3.1989293900315041</v>
      </c>
      <c r="J186">
        <f t="shared" ca="1" si="187"/>
        <v>3.1932314527755197</v>
      </c>
      <c r="K186">
        <f t="shared" ca="1" si="187"/>
        <v>3.1494598971111114</v>
      </c>
      <c r="L186">
        <f t="shared" ca="1" si="187"/>
        <v>3.1014451396917773</v>
      </c>
      <c r="M186">
        <f t="shared" ca="1" si="187"/>
        <v>3.1988025890818657</v>
      </c>
      <c r="N186">
        <f t="shared" ca="1" si="150"/>
        <v>24.503172257868126</v>
      </c>
      <c r="O186">
        <f t="shared" ca="1" si="147"/>
        <v>23.059414904218848</v>
      </c>
      <c r="P186" s="4">
        <f t="shared" ca="1" si="148"/>
        <v>21.881276004378119</v>
      </c>
      <c r="Q186" s="4">
        <f t="shared" ca="1" si="151"/>
        <v>20.934909954689079</v>
      </c>
      <c r="R186" s="4">
        <f t="shared" ca="1" si="152"/>
        <v>20.181292756895793</v>
      </c>
      <c r="S186" s="3">
        <f t="shared" ca="1" si="153"/>
        <v>0</v>
      </c>
    </row>
    <row r="187" spans="1:19" x14ac:dyDescent="0.25">
      <c r="A187">
        <v>165</v>
      </c>
      <c r="C187" s="4">
        <f t="shared" si="145"/>
        <v>3.2921262866077932</v>
      </c>
      <c r="D187">
        <f t="shared" ref="D187:M187" ca="1" si="188">C187+$D$6*($H$5-C187)*$H$8+$D$9*($H$8^0.5)*(NORMINV(RAND(),0,1))</f>
        <v>3.2963367765699174</v>
      </c>
      <c r="E187">
        <f t="shared" ca="1" si="188"/>
        <v>3.3975580494409199</v>
      </c>
      <c r="F187">
        <f t="shared" ca="1" si="188"/>
        <v>3.4695482472622898</v>
      </c>
      <c r="G187">
        <f t="shared" ca="1" si="188"/>
        <v>3.4272253124508567</v>
      </c>
      <c r="H187">
        <f t="shared" ca="1" si="188"/>
        <v>3.327718629906903</v>
      </c>
      <c r="I187">
        <f t="shared" ca="1" si="188"/>
        <v>3.3961199313900297</v>
      </c>
      <c r="J187">
        <f t="shared" ca="1" si="188"/>
        <v>3.2817746567709203</v>
      </c>
      <c r="K187">
        <f t="shared" ca="1" si="188"/>
        <v>3.1664976358908943</v>
      </c>
      <c r="L187">
        <f t="shared" ca="1" si="188"/>
        <v>3.1594312163874347</v>
      </c>
      <c r="M187">
        <f t="shared" ca="1" si="188"/>
        <v>3.2234996823314273</v>
      </c>
      <c r="N187">
        <f t="shared" ca="1" si="150"/>
        <v>25.115864099690008</v>
      </c>
      <c r="O187">
        <f t="shared" ca="1" si="147"/>
        <v>23.51361061766427</v>
      </c>
      <c r="P187" s="4">
        <f t="shared" ca="1" si="148"/>
        <v>22.220964560336704</v>
      </c>
      <c r="Q187" s="4">
        <f t="shared" ca="1" si="151"/>
        <v>21.191170085885716</v>
      </c>
      <c r="R187" s="4">
        <f t="shared" ca="1" si="152"/>
        <v>20.37614662934552</v>
      </c>
      <c r="S187" s="3">
        <f t="shared" ca="1" si="153"/>
        <v>0</v>
      </c>
    </row>
    <row r="188" spans="1:19" x14ac:dyDescent="0.25">
      <c r="A188">
        <v>166</v>
      </c>
      <c r="C188" s="4">
        <f t="shared" si="145"/>
        <v>3.2921262866077932</v>
      </c>
      <c r="D188">
        <f t="shared" ref="D188:M188" ca="1" si="189">C188+$D$6*($H$5-C188)*$H$8+$D$9*($H$8^0.5)*(NORMINV(RAND(),0,1))</f>
        <v>3.2402046327717846</v>
      </c>
      <c r="E188">
        <f t="shared" ca="1" si="189"/>
        <v>3.4927925787879053</v>
      </c>
      <c r="F188">
        <f t="shared" ca="1" si="189"/>
        <v>3.473789755834062</v>
      </c>
      <c r="G188">
        <f t="shared" ca="1" si="189"/>
        <v>3.3713412207554927</v>
      </c>
      <c r="H188">
        <f t="shared" ca="1" si="189"/>
        <v>3.3560275141647229</v>
      </c>
      <c r="I188">
        <f t="shared" ca="1" si="189"/>
        <v>3.3042716784845192</v>
      </c>
      <c r="J188">
        <f t="shared" ca="1" si="189"/>
        <v>3.2281780634487065</v>
      </c>
      <c r="K188">
        <f t="shared" ca="1" si="189"/>
        <v>3.1544069432762893</v>
      </c>
      <c r="L188">
        <f t="shared" ca="1" si="189"/>
        <v>3.2294375300769995</v>
      </c>
      <c r="M188">
        <f t="shared" ca="1" si="189"/>
        <v>3.148303128140117</v>
      </c>
      <c r="N188">
        <f t="shared" ca="1" si="150"/>
        <v>23.296499847269978</v>
      </c>
      <c r="O188">
        <f t="shared" ca="1" si="147"/>
        <v>22.15782358684967</v>
      </c>
      <c r="P188" s="4">
        <f t="shared" ca="1" si="148"/>
        <v>21.202775183426589</v>
      </c>
      <c r="Q188" s="4">
        <f t="shared" ca="1" si="151"/>
        <v>20.420527115833615</v>
      </c>
      <c r="R188" s="4">
        <f t="shared" ca="1" si="152"/>
        <v>19.788645773426552</v>
      </c>
      <c r="S188" s="3">
        <f t="shared" ca="1" si="153"/>
        <v>0</v>
      </c>
    </row>
    <row r="189" spans="1:19" x14ac:dyDescent="0.25">
      <c r="A189">
        <v>167</v>
      </c>
      <c r="C189" s="4">
        <f t="shared" si="145"/>
        <v>3.2921262866077932</v>
      </c>
      <c r="D189">
        <f t="shared" ref="D189:M189" ca="1" si="190">C189+$D$6*($H$5-C189)*$H$8+$D$9*($H$8^0.5)*(NORMINV(RAND(),0,1))</f>
        <v>3.4173118631302564</v>
      </c>
      <c r="E189">
        <f t="shared" ca="1" si="190"/>
        <v>3.5216692422355704</v>
      </c>
      <c r="F189">
        <f t="shared" ca="1" si="190"/>
        <v>3.5820553529783568</v>
      </c>
      <c r="G189">
        <f t="shared" ca="1" si="190"/>
        <v>3.5742444112301115</v>
      </c>
      <c r="H189">
        <f t="shared" ca="1" si="190"/>
        <v>3.6075600783455331</v>
      </c>
      <c r="I189">
        <f t="shared" ca="1" si="190"/>
        <v>3.5106243877937868</v>
      </c>
      <c r="J189">
        <f t="shared" ca="1" si="190"/>
        <v>3.4774747287432262</v>
      </c>
      <c r="K189">
        <f t="shared" ca="1" si="190"/>
        <v>3.4208332785970939</v>
      </c>
      <c r="L189">
        <f t="shared" ca="1" si="190"/>
        <v>3.3820666799985593</v>
      </c>
      <c r="M189">
        <f t="shared" ca="1" si="190"/>
        <v>3.3923920134958561</v>
      </c>
      <c r="N189">
        <f t="shared" ca="1" si="150"/>
        <v>29.736998566541001</v>
      </c>
      <c r="O189">
        <f t="shared" ca="1" si="147"/>
        <v>26.86884206806042</v>
      </c>
      <c r="P189" s="4">
        <f t="shared" ca="1" si="148"/>
        <v>24.689631488131074</v>
      </c>
      <c r="Q189" s="4">
        <f t="shared" ca="1" si="151"/>
        <v>23.029724709377778</v>
      </c>
      <c r="R189" s="4">
        <f t="shared" ca="1" si="152"/>
        <v>21.760047621387049</v>
      </c>
      <c r="S189" s="3">
        <f t="shared" ca="1" si="153"/>
        <v>1.9852742826599783</v>
      </c>
    </row>
    <row r="190" spans="1:19" x14ac:dyDescent="0.25">
      <c r="A190">
        <v>168</v>
      </c>
      <c r="C190" s="4">
        <f t="shared" si="145"/>
        <v>3.2921262866077932</v>
      </c>
      <c r="D190">
        <f t="shared" ref="D190:M190" ca="1" si="191">C190+$D$6*($H$5-C190)*$H$8+$D$9*($H$8^0.5)*(NORMINV(RAND(),0,1))</f>
        <v>3.1888961053598619</v>
      </c>
      <c r="E190">
        <f t="shared" ca="1" si="191"/>
        <v>3.1562486243338199</v>
      </c>
      <c r="F190">
        <f t="shared" ca="1" si="191"/>
        <v>3.0563841906282607</v>
      </c>
      <c r="G190">
        <f t="shared" ca="1" si="191"/>
        <v>3.0486692402490321</v>
      </c>
      <c r="H190">
        <f t="shared" ca="1" si="191"/>
        <v>2.9755102207513842</v>
      </c>
      <c r="I190">
        <f t="shared" ca="1" si="191"/>
        <v>2.9874450602121052</v>
      </c>
      <c r="J190">
        <f t="shared" ca="1" si="191"/>
        <v>3.0233882639819885</v>
      </c>
      <c r="K190">
        <f t="shared" ca="1" si="191"/>
        <v>3.0640365132109411</v>
      </c>
      <c r="L190">
        <f t="shared" ca="1" si="191"/>
        <v>3.0573326057660855</v>
      </c>
      <c r="M190">
        <f t="shared" ca="1" si="191"/>
        <v>3.1850043498751575</v>
      </c>
      <c r="N190">
        <f t="shared" ca="1" si="150"/>
        <v>24.167393530761196</v>
      </c>
      <c r="O190">
        <f t="shared" ca="1" si="147"/>
        <v>22.809487300961354</v>
      </c>
      <c r="P190" s="4">
        <f t="shared" ca="1" si="148"/>
        <v>21.693758533171625</v>
      </c>
      <c r="Q190" s="4">
        <f t="shared" ca="1" si="151"/>
        <v>20.793089435177468</v>
      </c>
      <c r="R190" s="4">
        <f t="shared" ca="1" si="152"/>
        <v>20.073240600992364</v>
      </c>
      <c r="S190" s="3">
        <f t="shared" ca="1" si="153"/>
        <v>0</v>
      </c>
    </row>
    <row r="191" spans="1:19" x14ac:dyDescent="0.25">
      <c r="A191">
        <v>169</v>
      </c>
      <c r="C191" s="4">
        <f t="shared" si="145"/>
        <v>3.2921262866077932</v>
      </c>
      <c r="D191">
        <f t="shared" ref="D191:M191" ca="1" si="192">C191+$D$6*($H$5-C191)*$H$8+$D$9*($H$8^0.5)*(NORMINV(RAND(),0,1))</f>
        <v>3.2988959257468529</v>
      </c>
      <c r="E191">
        <f t="shared" ca="1" si="192"/>
        <v>3.1254259316137878</v>
      </c>
      <c r="F191">
        <f t="shared" ca="1" si="192"/>
        <v>3.2113723895059261</v>
      </c>
      <c r="G191">
        <f t="shared" ca="1" si="192"/>
        <v>3.2897336510301933</v>
      </c>
      <c r="H191">
        <f t="shared" ca="1" si="192"/>
        <v>3.3627348487245827</v>
      </c>
      <c r="I191">
        <f t="shared" ca="1" si="192"/>
        <v>3.4883065464733098</v>
      </c>
      <c r="J191">
        <f t="shared" ca="1" si="192"/>
        <v>3.5273873822960948</v>
      </c>
      <c r="K191">
        <f t="shared" ca="1" si="192"/>
        <v>3.5671784484943068</v>
      </c>
      <c r="L191">
        <f t="shared" ca="1" si="192"/>
        <v>3.4536733197610801</v>
      </c>
      <c r="M191">
        <f t="shared" ca="1" si="192"/>
        <v>3.4081750042517491</v>
      </c>
      <c r="N191">
        <f t="shared" ca="1" si="150"/>
        <v>30.210060687515178</v>
      </c>
      <c r="O191">
        <f t="shared" ca="1" si="147"/>
        <v>27.20586102411886</v>
      </c>
      <c r="P191" s="4">
        <f t="shared" ca="1" si="148"/>
        <v>24.933893773897537</v>
      </c>
      <c r="Q191" s="4">
        <f t="shared" ca="1" si="151"/>
        <v>23.209482202138616</v>
      </c>
      <c r="R191" s="4">
        <f t="shared" ca="1" si="152"/>
        <v>21.894079857519912</v>
      </c>
      <c r="S191" s="3">
        <f t="shared" ca="1" si="153"/>
        <v>2.1981287437509671</v>
      </c>
    </row>
    <row r="192" spans="1:19" x14ac:dyDescent="0.25">
      <c r="A192">
        <v>170</v>
      </c>
      <c r="C192" s="4">
        <f t="shared" si="145"/>
        <v>3.2921262866077932</v>
      </c>
      <c r="D192">
        <f t="shared" ref="D192:M192" ca="1" si="193">C192+$D$6*($H$5-C192)*$H$8+$D$9*($H$8^0.5)*(NORMINV(RAND(),0,1))</f>
        <v>3.2897802431141958</v>
      </c>
      <c r="E192">
        <f t="shared" ca="1" si="193"/>
        <v>3.3151251218238347</v>
      </c>
      <c r="F192">
        <f t="shared" ca="1" si="193"/>
        <v>3.2830107773146131</v>
      </c>
      <c r="G192">
        <f t="shared" ca="1" si="193"/>
        <v>3.3561878479975946</v>
      </c>
      <c r="H192">
        <f t="shared" ca="1" si="193"/>
        <v>3.3288846801087257</v>
      </c>
      <c r="I192">
        <f t="shared" ca="1" si="193"/>
        <v>3.3066993263507976</v>
      </c>
      <c r="J192">
        <f t="shared" ca="1" si="193"/>
        <v>3.2635622477363588</v>
      </c>
      <c r="K192">
        <f t="shared" ca="1" si="193"/>
        <v>3.1982599657073898</v>
      </c>
      <c r="L192">
        <f t="shared" ca="1" si="193"/>
        <v>3.2077057700370539</v>
      </c>
      <c r="M192">
        <f t="shared" ca="1" si="193"/>
        <v>3.1746029678452481</v>
      </c>
      <c r="N192">
        <f t="shared" ca="1" si="150"/>
        <v>23.917322037123402</v>
      </c>
      <c r="O192">
        <f t="shared" ca="1" si="147"/>
        <v>22.622879209429509</v>
      </c>
      <c r="P192" s="4">
        <f t="shared" ca="1" si="148"/>
        <v>21.553467217998456</v>
      </c>
      <c r="Q192" s="4">
        <f t="shared" ca="1" si="151"/>
        <v>20.686817794594049</v>
      </c>
      <c r="R192" s="4">
        <f t="shared" ca="1" si="152"/>
        <v>19.992171364820916</v>
      </c>
      <c r="S192" s="3">
        <f t="shared" ca="1" si="153"/>
        <v>0</v>
      </c>
    </row>
    <row r="193" spans="1:19" x14ac:dyDescent="0.25">
      <c r="A193">
        <v>171</v>
      </c>
      <c r="C193" s="4">
        <f t="shared" si="145"/>
        <v>3.2921262866077932</v>
      </c>
      <c r="D193">
        <f t="shared" ref="D193:M193" ca="1" si="194">C193+$D$6*($H$5-C193)*$H$8+$D$9*($H$8^0.5)*(NORMINV(RAND(),0,1))</f>
        <v>3.3034155051823011</v>
      </c>
      <c r="E193">
        <f t="shared" ca="1" si="194"/>
        <v>3.235194668650867</v>
      </c>
      <c r="F193">
        <f t="shared" ca="1" si="194"/>
        <v>3.1590526128795995</v>
      </c>
      <c r="G193">
        <f t="shared" ca="1" si="194"/>
        <v>3.148072739256206</v>
      </c>
      <c r="H193">
        <f t="shared" ca="1" si="194"/>
        <v>3.0475570627635014</v>
      </c>
      <c r="I193">
        <f t="shared" ca="1" si="194"/>
        <v>3.1153015424618911</v>
      </c>
      <c r="J193">
        <f t="shared" ca="1" si="194"/>
        <v>3.0887036338793403</v>
      </c>
      <c r="K193">
        <f t="shared" ca="1" si="194"/>
        <v>3.2205216906972467</v>
      </c>
      <c r="L193">
        <f t="shared" ca="1" si="194"/>
        <v>3.151096941346526</v>
      </c>
      <c r="M193">
        <f t="shared" ca="1" si="194"/>
        <v>3.1054736936432183</v>
      </c>
      <c r="N193">
        <f t="shared" ca="1" si="150"/>
        <v>22.319789213819334</v>
      </c>
      <c r="O193">
        <f t="shared" ca="1" si="147"/>
        <v>21.420850793705078</v>
      </c>
      <c r="P193" s="4">
        <f t="shared" ca="1" si="148"/>
        <v>20.643842021962627</v>
      </c>
      <c r="Q193" s="4">
        <f t="shared" ca="1" si="151"/>
        <v>19.994187920163395</v>
      </c>
      <c r="R193" s="4">
        <f t="shared" ca="1" si="152"/>
        <v>19.461628270719789</v>
      </c>
      <c r="S193" s="3">
        <f t="shared" ca="1" si="153"/>
        <v>0</v>
      </c>
    </row>
    <row r="194" spans="1:19" x14ac:dyDescent="0.25">
      <c r="A194">
        <v>172</v>
      </c>
      <c r="C194" s="4">
        <f t="shared" si="145"/>
        <v>3.2921262866077932</v>
      </c>
      <c r="D194">
        <f t="shared" ref="D194:M194" ca="1" si="195">C194+$D$6*($H$5-C194)*$H$8+$D$9*($H$8^0.5)*(NORMINV(RAND(),0,1))</f>
        <v>3.3603920297550727</v>
      </c>
      <c r="E194">
        <f t="shared" ca="1" si="195"/>
        <v>3.3329864624824732</v>
      </c>
      <c r="F194">
        <f t="shared" ca="1" si="195"/>
        <v>3.2769425468506324</v>
      </c>
      <c r="G194">
        <f t="shared" ca="1" si="195"/>
        <v>3.2781102754150568</v>
      </c>
      <c r="H194">
        <f t="shared" ca="1" si="195"/>
        <v>3.2667971856319862</v>
      </c>
      <c r="I194">
        <f t="shared" ca="1" si="195"/>
        <v>3.1086695146184242</v>
      </c>
      <c r="J194">
        <f t="shared" ca="1" si="195"/>
        <v>3.1988877547491201</v>
      </c>
      <c r="K194">
        <f t="shared" ca="1" si="195"/>
        <v>3.1494166825130798</v>
      </c>
      <c r="L194">
        <f t="shared" ca="1" si="195"/>
        <v>3.1616204098763214</v>
      </c>
      <c r="M194">
        <f t="shared" ca="1" si="195"/>
        <v>3.1686213953521833</v>
      </c>
      <c r="N194">
        <f t="shared" ca="1" si="150"/>
        <v>23.774685861115717</v>
      </c>
      <c r="O194">
        <f t="shared" ca="1" si="147"/>
        <v>22.51625782399875</v>
      </c>
      <c r="P194" s="4">
        <f t="shared" ca="1" si="148"/>
        <v>21.473200484764604</v>
      </c>
      <c r="Q194" s="4">
        <f t="shared" ca="1" si="151"/>
        <v>20.625949819045918</v>
      </c>
      <c r="R194" s="4">
        <f t="shared" ca="1" si="152"/>
        <v>19.945698859124178</v>
      </c>
      <c r="S194" s="3">
        <f t="shared" ca="1" si="153"/>
        <v>0</v>
      </c>
    </row>
    <row r="195" spans="1:19" x14ac:dyDescent="0.25">
      <c r="A195">
        <v>173</v>
      </c>
      <c r="C195" s="4">
        <f t="shared" si="145"/>
        <v>3.2921262866077932</v>
      </c>
      <c r="D195">
        <f t="shared" ref="D195:M195" ca="1" si="196">C195+$D$6*($H$5-C195)*$H$8+$D$9*($H$8^0.5)*(NORMINV(RAND(),0,1))</f>
        <v>3.2588098231617901</v>
      </c>
      <c r="E195">
        <f t="shared" ca="1" si="196"/>
        <v>3.2001399344740733</v>
      </c>
      <c r="F195">
        <f t="shared" ca="1" si="196"/>
        <v>3.1686912474859743</v>
      </c>
      <c r="G195">
        <f t="shared" ca="1" si="196"/>
        <v>3.1242744604782238</v>
      </c>
      <c r="H195">
        <f t="shared" ca="1" si="196"/>
        <v>3.2716972350822173</v>
      </c>
      <c r="I195">
        <f t="shared" ca="1" si="196"/>
        <v>3.2787280351364503</v>
      </c>
      <c r="J195">
        <f t="shared" ca="1" si="196"/>
        <v>3.328191198056238</v>
      </c>
      <c r="K195">
        <f t="shared" ca="1" si="196"/>
        <v>3.3900214456814028</v>
      </c>
      <c r="L195">
        <f t="shared" ca="1" si="196"/>
        <v>3.4573700071578517</v>
      </c>
      <c r="M195">
        <f t="shared" ca="1" si="196"/>
        <v>3.3955831158934209</v>
      </c>
      <c r="N195">
        <f t="shared" ca="1" si="150"/>
        <v>29.832043943072559</v>
      </c>
      <c r="O195">
        <f t="shared" ca="1" si="147"/>
        <v>26.936644235615308</v>
      </c>
      <c r="P195" s="4">
        <f t="shared" ca="1" si="148"/>
        <v>24.738824186714623</v>
      </c>
      <c r="Q195" s="4">
        <f t="shared" ca="1" si="151"/>
        <v>23.06595655021561</v>
      </c>
      <c r="R195" s="4">
        <f t="shared" ca="1" si="152"/>
        <v>21.787080744324506</v>
      </c>
      <c r="S195" s="3">
        <f t="shared" ca="1" si="153"/>
        <v>2.028141396227332</v>
      </c>
    </row>
    <row r="196" spans="1:19" x14ac:dyDescent="0.25">
      <c r="A196">
        <v>174</v>
      </c>
      <c r="C196" s="4">
        <f t="shared" si="145"/>
        <v>3.2921262866077932</v>
      </c>
      <c r="D196">
        <f t="shared" ref="D196:M196" ca="1" si="197">C196+$D$6*($H$5-C196)*$H$8+$D$9*($H$8^0.5)*(NORMINV(RAND(),0,1))</f>
        <v>3.120029210166865</v>
      </c>
      <c r="E196">
        <f t="shared" ca="1" si="197"/>
        <v>3.1038162067647486</v>
      </c>
      <c r="F196">
        <f t="shared" ca="1" si="197"/>
        <v>3.1521908567075143</v>
      </c>
      <c r="G196">
        <f t="shared" ca="1" si="197"/>
        <v>3.0217445773365719</v>
      </c>
      <c r="H196">
        <f t="shared" ca="1" si="197"/>
        <v>3.0202808702150428</v>
      </c>
      <c r="I196">
        <f t="shared" ca="1" si="197"/>
        <v>3.097601954320452</v>
      </c>
      <c r="J196">
        <f t="shared" ca="1" si="197"/>
        <v>3.0398572010889295</v>
      </c>
      <c r="K196">
        <f t="shared" ca="1" si="197"/>
        <v>3.0227252717790543</v>
      </c>
      <c r="L196">
        <f t="shared" ca="1" si="197"/>
        <v>3.095450191506242</v>
      </c>
      <c r="M196">
        <f t="shared" ca="1" si="197"/>
        <v>3.1203582883577496</v>
      </c>
      <c r="N196">
        <f t="shared" ca="1" si="150"/>
        <v>22.654495031084412</v>
      </c>
      <c r="O196">
        <f t="shared" ca="1" si="147"/>
        <v>21.6741509289185</v>
      </c>
      <c r="P196" s="4">
        <f t="shared" ca="1" si="148"/>
        <v>20.836398515734075</v>
      </c>
      <c r="Q196" s="4">
        <f t="shared" ca="1" si="151"/>
        <v>20.141335631528399</v>
      </c>
      <c r="R196" s="4">
        <f t="shared" ca="1" si="152"/>
        <v>19.574659989072874</v>
      </c>
      <c r="S196" s="3">
        <f t="shared" ca="1" si="153"/>
        <v>0</v>
      </c>
    </row>
    <row r="197" spans="1:19" x14ac:dyDescent="0.25">
      <c r="A197">
        <v>175</v>
      </c>
      <c r="C197" s="4">
        <f t="shared" si="145"/>
        <v>3.2921262866077932</v>
      </c>
      <c r="D197">
        <f t="shared" ref="D197:M197" ca="1" si="198">C197+$D$6*($H$5-C197)*$H$8+$D$9*($H$8^0.5)*(NORMINV(RAND(),0,1))</f>
        <v>3.3382192230099124</v>
      </c>
      <c r="E197">
        <f t="shared" ca="1" si="198"/>
        <v>3.1637912631155176</v>
      </c>
      <c r="F197">
        <f t="shared" ca="1" si="198"/>
        <v>3.1895209579292545</v>
      </c>
      <c r="G197">
        <f t="shared" ca="1" si="198"/>
        <v>3.166063098255024</v>
      </c>
      <c r="H197">
        <f t="shared" ca="1" si="198"/>
        <v>3.1184086459299634</v>
      </c>
      <c r="I197">
        <f t="shared" ca="1" si="198"/>
        <v>3.2245725567408856</v>
      </c>
      <c r="J197">
        <f t="shared" ca="1" si="198"/>
        <v>3.2086245467239145</v>
      </c>
      <c r="K197">
        <f t="shared" ca="1" si="198"/>
        <v>3.1742140318754917</v>
      </c>
      <c r="L197">
        <f t="shared" ca="1" si="198"/>
        <v>3.2558841520466082</v>
      </c>
      <c r="M197">
        <f t="shared" ca="1" si="198"/>
        <v>3.3011907903899194</v>
      </c>
      <c r="N197">
        <f t="shared" ca="1" si="150"/>
        <v>27.144943620775894</v>
      </c>
      <c r="O197">
        <f t="shared" ca="1" si="147"/>
        <v>25.001563537027298</v>
      </c>
      <c r="P197" s="4">
        <f t="shared" ca="1" si="148"/>
        <v>23.324313034425238</v>
      </c>
      <c r="Q197" s="4">
        <f t="shared" ca="1" si="151"/>
        <v>22.017937041038714</v>
      </c>
      <c r="R197" s="4">
        <f t="shared" ca="1" si="152"/>
        <v>21.001462799646017</v>
      </c>
      <c r="S197" s="3">
        <f t="shared" ca="1" si="153"/>
        <v>0.79553133907828977</v>
      </c>
    </row>
    <row r="198" spans="1:19" x14ac:dyDescent="0.25">
      <c r="A198">
        <v>176</v>
      </c>
      <c r="C198" s="4">
        <f t="shared" si="145"/>
        <v>3.2921262866077932</v>
      </c>
      <c r="D198">
        <f t="shared" ref="D198:M198" ca="1" si="199">C198+$D$6*($H$5-C198)*$H$8+$D$9*($H$8^0.5)*(NORMINV(RAND(),0,1))</f>
        <v>3.3234428401032243</v>
      </c>
      <c r="E198">
        <f t="shared" ca="1" si="199"/>
        <v>3.3863483380360937</v>
      </c>
      <c r="F198">
        <f t="shared" ca="1" si="199"/>
        <v>3.2272590304661475</v>
      </c>
      <c r="G198">
        <f t="shared" ca="1" si="199"/>
        <v>3.1809298033379361</v>
      </c>
      <c r="H198">
        <f t="shared" ca="1" si="199"/>
        <v>3.3286799504436573</v>
      </c>
      <c r="I198">
        <f t="shared" ca="1" si="199"/>
        <v>3.3422293830102028</v>
      </c>
      <c r="J198">
        <f t="shared" ca="1" si="199"/>
        <v>3.2805726898992509</v>
      </c>
      <c r="K198">
        <f t="shared" ca="1" si="199"/>
        <v>3.2643812385420592</v>
      </c>
      <c r="L198">
        <f t="shared" ca="1" si="199"/>
        <v>3.2800615269513731</v>
      </c>
      <c r="M198">
        <f t="shared" ca="1" si="199"/>
        <v>3.435236522540654</v>
      </c>
      <c r="N198">
        <f t="shared" ca="1" si="150"/>
        <v>31.038753062130386</v>
      </c>
      <c r="O198">
        <f t="shared" ca="1" si="147"/>
        <v>27.793580953162436</v>
      </c>
      <c r="P198" s="4">
        <f t="shared" ca="1" si="148"/>
        <v>25.358343060921392</v>
      </c>
      <c r="Q198" s="4">
        <f t="shared" ca="1" si="151"/>
        <v>23.520965800301273</v>
      </c>
      <c r="R198" s="4">
        <f t="shared" ca="1" si="152"/>
        <v>22.125815677050955</v>
      </c>
      <c r="S198" s="3">
        <f t="shared" ca="1" si="153"/>
        <v>2.5680116024928541</v>
      </c>
    </row>
    <row r="199" spans="1:19" x14ac:dyDescent="0.25">
      <c r="A199">
        <v>177</v>
      </c>
      <c r="C199" s="4">
        <f t="shared" si="145"/>
        <v>3.2921262866077932</v>
      </c>
      <c r="D199">
        <f t="shared" ref="D199:M199" ca="1" si="200">C199+$D$6*($H$5-C199)*$H$8+$D$9*($H$8^0.5)*(NORMINV(RAND(),0,1))</f>
        <v>3.2996809959286355</v>
      </c>
      <c r="E199">
        <f t="shared" ca="1" si="200"/>
        <v>3.2659011014577617</v>
      </c>
      <c r="F199">
        <f t="shared" ca="1" si="200"/>
        <v>3.1719082063104134</v>
      </c>
      <c r="G199">
        <f t="shared" ca="1" si="200"/>
        <v>3.1506265218440452</v>
      </c>
      <c r="H199">
        <f t="shared" ca="1" si="200"/>
        <v>3.0416108845284429</v>
      </c>
      <c r="I199">
        <f t="shared" ca="1" si="200"/>
        <v>3.0469684837876376</v>
      </c>
      <c r="J199">
        <f t="shared" ca="1" si="200"/>
        <v>2.9895057276599251</v>
      </c>
      <c r="K199">
        <f t="shared" ca="1" si="200"/>
        <v>2.985543581278598</v>
      </c>
      <c r="L199">
        <f t="shared" ca="1" si="200"/>
        <v>3.033890528125204</v>
      </c>
      <c r="M199">
        <f t="shared" ca="1" si="200"/>
        <v>2.9962449193093015</v>
      </c>
      <c r="N199">
        <f t="shared" ca="1" si="150"/>
        <v>20.010255543612057</v>
      </c>
      <c r="O199">
        <f t="shared" ca="1" si="147"/>
        <v>19.650406179587996</v>
      </c>
      <c r="P199" s="4">
        <f t="shared" ca="1" si="148"/>
        <v>19.284183189608108</v>
      </c>
      <c r="Q199" s="4">
        <f t="shared" ca="1" si="151"/>
        <v>18.946750199096432</v>
      </c>
      <c r="R199" s="4">
        <f t="shared" ca="1" si="152"/>
        <v>18.651886179209409</v>
      </c>
      <c r="S199" s="3">
        <f t="shared" ca="1" si="153"/>
        <v>0</v>
      </c>
    </row>
    <row r="200" spans="1:19" x14ac:dyDescent="0.25">
      <c r="A200">
        <v>178</v>
      </c>
      <c r="C200" s="4">
        <f t="shared" si="145"/>
        <v>3.2921262866077932</v>
      </c>
      <c r="D200">
        <f t="shared" ref="D200:M200" ca="1" si="201">C200+$D$6*($H$5-C200)*$H$8+$D$9*($H$8^0.5)*(NORMINV(RAND(),0,1))</f>
        <v>3.2371953218080591</v>
      </c>
      <c r="E200">
        <f t="shared" ca="1" si="201"/>
        <v>3.2793995360462436</v>
      </c>
      <c r="F200">
        <f t="shared" ca="1" si="201"/>
        <v>3.2612412887229851</v>
      </c>
      <c r="G200">
        <f t="shared" ca="1" si="201"/>
        <v>3.3425959085922101</v>
      </c>
      <c r="H200">
        <f t="shared" ca="1" si="201"/>
        <v>3.2516106451935145</v>
      </c>
      <c r="I200">
        <f t="shared" ca="1" si="201"/>
        <v>3.1652625563130212</v>
      </c>
      <c r="J200">
        <f t="shared" ca="1" si="201"/>
        <v>3.0664236193759171</v>
      </c>
      <c r="K200">
        <f t="shared" ca="1" si="201"/>
        <v>3.1123868448314211</v>
      </c>
      <c r="L200">
        <f t="shared" ca="1" si="201"/>
        <v>3.2464109366760021</v>
      </c>
      <c r="M200">
        <f t="shared" ca="1" si="201"/>
        <v>3.3499955486276551</v>
      </c>
      <c r="N200">
        <f t="shared" ca="1" si="150"/>
        <v>28.502606767769368</v>
      </c>
      <c r="O200">
        <f t="shared" ca="1" si="147"/>
        <v>25.98406379772344</v>
      </c>
      <c r="P200" s="4">
        <f t="shared" ca="1" si="148"/>
        <v>24.045273130332752</v>
      </c>
      <c r="Q200" s="4">
        <f t="shared" ca="1" si="151"/>
        <v>22.553720800624699</v>
      </c>
      <c r="R200" s="4">
        <f t="shared" ca="1" si="152"/>
        <v>21.404057006731524</v>
      </c>
      <c r="S200" s="3">
        <f t="shared" ca="1" si="153"/>
        <v>1.4237799260465249</v>
      </c>
    </row>
    <row r="201" spans="1:19" x14ac:dyDescent="0.25">
      <c r="A201">
        <v>179</v>
      </c>
      <c r="C201" s="4">
        <f t="shared" si="145"/>
        <v>3.2921262866077932</v>
      </c>
      <c r="D201">
        <f t="shared" ref="D201:M201" ca="1" si="202">C201+$D$6*($H$5-C201)*$H$8+$D$9*($H$8^0.5)*(NORMINV(RAND(),0,1))</f>
        <v>3.2753121069006643</v>
      </c>
      <c r="E201">
        <f t="shared" ca="1" si="202"/>
        <v>3.4445021904875799</v>
      </c>
      <c r="F201">
        <f t="shared" ca="1" si="202"/>
        <v>3.5188226499692949</v>
      </c>
      <c r="G201">
        <f t="shared" ca="1" si="202"/>
        <v>3.4990947543356627</v>
      </c>
      <c r="H201">
        <f t="shared" ca="1" si="202"/>
        <v>3.5768641927525877</v>
      </c>
      <c r="I201">
        <f t="shared" ca="1" si="202"/>
        <v>3.5967233811213148</v>
      </c>
      <c r="J201">
        <f t="shared" ca="1" si="202"/>
        <v>3.5973118734101028</v>
      </c>
      <c r="K201">
        <f t="shared" ca="1" si="202"/>
        <v>3.6169791558402413</v>
      </c>
      <c r="L201">
        <f t="shared" ca="1" si="202"/>
        <v>3.7715746220708324</v>
      </c>
      <c r="M201">
        <f t="shared" ca="1" si="202"/>
        <v>3.7551471422578673</v>
      </c>
      <c r="N201">
        <f t="shared" ca="1" si="150"/>
        <v>42.74050828278218</v>
      </c>
      <c r="O201">
        <f t="shared" ca="1" si="147"/>
        <v>35.782692182303727</v>
      </c>
      <c r="P201" s="4">
        <f t="shared" ca="1" si="148"/>
        <v>30.95867230474596</v>
      </c>
      <c r="Q201" s="4">
        <f t="shared" ca="1" si="151"/>
        <v>27.535863001038052</v>
      </c>
      <c r="R201" s="4">
        <f t="shared" ca="1" si="152"/>
        <v>25.058477270828138</v>
      </c>
      <c r="S201" s="3">
        <f t="shared" ca="1" si="153"/>
        <v>7.4518611010369566</v>
      </c>
    </row>
    <row r="202" spans="1:19" x14ac:dyDescent="0.25">
      <c r="A202">
        <v>180</v>
      </c>
      <c r="C202" s="4">
        <f t="shared" si="145"/>
        <v>3.2921262866077932</v>
      </c>
      <c r="D202">
        <f t="shared" ref="D202:M202" ca="1" si="203">C202+$D$6*($H$5-C202)*$H$8+$D$9*($H$8^0.5)*(NORMINV(RAND(),0,1))</f>
        <v>3.3078104762428526</v>
      </c>
      <c r="E202">
        <f t="shared" ca="1" si="203"/>
        <v>3.3265267392564652</v>
      </c>
      <c r="F202">
        <f t="shared" ca="1" si="203"/>
        <v>3.3334039354521203</v>
      </c>
      <c r="G202">
        <f t="shared" ca="1" si="203"/>
        <v>3.3449372074132318</v>
      </c>
      <c r="H202">
        <f t="shared" ca="1" si="203"/>
        <v>3.416271318135053</v>
      </c>
      <c r="I202">
        <f t="shared" ca="1" si="203"/>
        <v>3.4584280227111917</v>
      </c>
      <c r="J202">
        <f t="shared" ca="1" si="203"/>
        <v>3.4485495090128979</v>
      </c>
      <c r="K202">
        <f t="shared" ca="1" si="203"/>
        <v>3.4760000975745773</v>
      </c>
      <c r="L202">
        <f t="shared" ca="1" si="203"/>
        <v>3.4781895175098176</v>
      </c>
      <c r="M202">
        <f t="shared" ca="1" si="203"/>
        <v>3.5479065424536493</v>
      </c>
      <c r="N202">
        <f t="shared" ca="1" si="150"/>
        <v>34.740513517992895</v>
      </c>
      <c r="O202">
        <f t="shared" ca="1" si="147"/>
        <v>30.380157981294658</v>
      </c>
      <c r="P202" s="4">
        <f t="shared" ca="1" si="148"/>
        <v>27.20460094647645</v>
      </c>
      <c r="Q202" s="4">
        <f t="shared" ca="1" si="151"/>
        <v>24.863395077233601</v>
      </c>
      <c r="R202" s="4">
        <f t="shared" ca="1" si="152"/>
        <v>23.117303500605047</v>
      </c>
      <c r="S202" s="3">
        <f t="shared" ca="1" si="153"/>
        <v>4.177195008538229</v>
      </c>
    </row>
    <row r="203" spans="1:19" x14ac:dyDescent="0.25">
      <c r="A203">
        <v>181</v>
      </c>
      <c r="C203" s="4">
        <f t="shared" si="145"/>
        <v>3.2921262866077932</v>
      </c>
      <c r="D203">
        <f t="shared" ref="D203:M203" ca="1" si="204">C203+$D$6*($H$5-C203)*$H$8+$D$9*($H$8^0.5)*(NORMINV(RAND(),0,1))</f>
        <v>3.2136662296130076</v>
      </c>
      <c r="E203">
        <f t="shared" ca="1" si="204"/>
        <v>3.2829196038662145</v>
      </c>
      <c r="F203">
        <f t="shared" ca="1" si="204"/>
        <v>3.3274093382697041</v>
      </c>
      <c r="G203">
        <f t="shared" ca="1" si="204"/>
        <v>3.4659930350652206</v>
      </c>
      <c r="H203">
        <f t="shared" ca="1" si="204"/>
        <v>3.5073798810927568</v>
      </c>
      <c r="I203">
        <f t="shared" ca="1" si="204"/>
        <v>3.5119888514282716</v>
      </c>
      <c r="J203">
        <f t="shared" ca="1" si="204"/>
        <v>3.5839517622935007</v>
      </c>
      <c r="K203">
        <f t="shared" ca="1" si="204"/>
        <v>3.5345793051348164</v>
      </c>
      <c r="L203">
        <f t="shared" ca="1" si="204"/>
        <v>3.639970850641149</v>
      </c>
      <c r="M203">
        <f t="shared" ca="1" si="204"/>
        <v>3.7522454809461814</v>
      </c>
      <c r="N203">
        <f t="shared" ca="1" si="150"/>
        <v>42.616669559362315</v>
      </c>
      <c r="O203">
        <f t="shared" ca="1" si="147"/>
        <v>35.700783734134831</v>
      </c>
      <c r="P203" s="4">
        <f t="shared" ca="1" si="148"/>
        <v>30.902690216969809</v>
      </c>
      <c r="Q203" s="4">
        <f t="shared" ca="1" si="151"/>
        <v>27.496530228904415</v>
      </c>
      <c r="R203" s="4">
        <f t="shared" ca="1" si="152"/>
        <v>25.030203594575287</v>
      </c>
      <c r="S203" s="3">
        <f t="shared" ca="1" si="153"/>
        <v>7.4029924065013777</v>
      </c>
    </row>
    <row r="204" spans="1:19" x14ac:dyDescent="0.25">
      <c r="A204">
        <v>182</v>
      </c>
      <c r="C204" s="4">
        <f t="shared" si="145"/>
        <v>3.2921262866077932</v>
      </c>
      <c r="D204">
        <f t="shared" ref="D204:M204" ca="1" si="205">C204+$D$6*($H$5-C204)*$H$8+$D$9*($H$8^0.5)*(NORMINV(RAND(),0,1))</f>
        <v>3.2796592739975732</v>
      </c>
      <c r="E204">
        <f t="shared" ca="1" si="205"/>
        <v>3.3513050733679401</v>
      </c>
      <c r="F204">
        <f t="shared" ca="1" si="205"/>
        <v>3.155517330233331</v>
      </c>
      <c r="G204">
        <f t="shared" ca="1" si="205"/>
        <v>3.1057009788886178</v>
      </c>
      <c r="H204">
        <f t="shared" ca="1" si="205"/>
        <v>3.1662589530699163</v>
      </c>
      <c r="I204">
        <f t="shared" ca="1" si="205"/>
        <v>3.2440249434927448</v>
      </c>
      <c r="J204">
        <f t="shared" ca="1" si="205"/>
        <v>3.0937690041443551</v>
      </c>
      <c r="K204">
        <f t="shared" ca="1" si="205"/>
        <v>2.9627185982759499</v>
      </c>
      <c r="L204">
        <f t="shared" ca="1" si="205"/>
        <v>2.9496412970564903</v>
      </c>
      <c r="M204">
        <f t="shared" ca="1" si="205"/>
        <v>2.9318314068526852</v>
      </c>
      <c r="N204">
        <f t="shared" ca="1" si="150"/>
        <v>18.761959833395142</v>
      </c>
      <c r="O204">
        <f t="shared" ca="1" si="147"/>
        <v>18.675741982225475</v>
      </c>
      <c r="P204" s="4">
        <f t="shared" ca="1" si="148"/>
        <v>18.524738988418747</v>
      </c>
      <c r="Q204" s="4">
        <f t="shared" ca="1" si="151"/>
        <v>18.354972033345234</v>
      </c>
      <c r="R204" s="4">
        <f t="shared" ca="1" si="152"/>
        <v>18.190255006302447</v>
      </c>
      <c r="S204" s="3">
        <f t="shared" ca="1" si="153"/>
        <v>0</v>
      </c>
    </row>
    <row r="205" spans="1:19" x14ac:dyDescent="0.25">
      <c r="A205">
        <v>183</v>
      </c>
      <c r="C205" s="4">
        <f t="shared" si="145"/>
        <v>3.2921262866077932</v>
      </c>
      <c r="D205">
        <f t="shared" ref="D205:M205" ca="1" si="206">C205+$D$6*($H$5-C205)*$H$8+$D$9*($H$8^0.5)*(NORMINV(RAND(),0,1))</f>
        <v>3.3230441307234866</v>
      </c>
      <c r="E205">
        <f t="shared" ca="1" si="206"/>
        <v>3.261706339758335</v>
      </c>
      <c r="F205">
        <f t="shared" ca="1" si="206"/>
        <v>3.1551643167357382</v>
      </c>
      <c r="G205">
        <f t="shared" ca="1" si="206"/>
        <v>3.1146504722197812</v>
      </c>
      <c r="H205">
        <f t="shared" ca="1" si="206"/>
        <v>2.9534250249253104</v>
      </c>
      <c r="I205">
        <f t="shared" ca="1" si="206"/>
        <v>2.9293369561239242</v>
      </c>
      <c r="J205">
        <f t="shared" ca="1" si="206"/>
        <v>2.8739990101256279</v>
      </c>
      <c r="K205">
        <f t="shared" ca="1" si="206"/>
        <v>2.6939645851744163</v>
      </c>
      <c r="L205">
        <f t="shared" ca="1" si="206"/>
        <v>2.7667708095746661</v>
      </c>
      <c r="M205">
        <f t="shared" ca="1" si="206"/>
        <v>2.7097397876741378</v>
      </c>
      <c r="N205">
        <f t="shared" ca="1" si="150"/>
        <v>15.025365220913061</v>
      </c>
      <c r="O205">
        <f t="shared" ca="1" si="147"/>
        <v>15.671155493596634</v>
      </c>
      <c r="P205" s="4">
        <f t="shared" ca="1" si="148"/>
        <v>16.128318722229402</v>
      </c>
      <c r="Q205" s="4">
        <f t="shared" ca="1" si="151"/>
        <v>16.452736875503255</v>
      </c>
      <c r="R205" s="4">
        <f t="shared" ca="1" si="152"/>
        <v>16.684450377996775</v>
      </c>
      <c r="S205" s="3">
        <f t="shared" ca="1" si="153"/>
        <v>0</v>
      </c>
    </row>
    <row r="206" spans="1:19" x14ac:dyDescent="0.25">
      <c r="A206">
        <v>184</v>
      </c>
      <c r="C206" s="4">
        <f t="shared" si="145"/>
        <v>3.2921262866077932</v>
      </c>
      <c r="D206">
        <f t="shared" ref="D206:M206" ca="1" si="207">C206+$D$6*($H$5-C206)*$H$8+$D$9*($H$8^0.5)*(NORMINV(RAND(),0,1))</f>
        <v>3.3485424468611646</v>
      </c>
      <c r="E206">
        <f t="shared" ca="1" si="207"/>
        <v>3.345644345627679</v>
      </c>
      <c r="F206">
        <f t="shared" ca="1" si="207"/>
        <v>3.3336574208256802</v>
      </c>
      <c r="G206">
        <f t="shared" ca="1" si="207"/>
        <v>3.4019311025204781</v>
      </c>
      <c r="H206">
        <f t="shared" ca="1" si="207"/>
        <v>3.3830265820526657</v>
      </c>
      <c r="I206">
        <f t="shared" ca="1" si="207"/>
        <v>3.440286786633429</v>
      </c>
      <c r="J206">
        <f t="shared" ca="1" si="207"/>
        <v>3.4699786844466378</v>
      </c>
      <c r="K206">
        <f t="shared" ca="1" si="207"/>
        <v>3.5708627114980964</v>
      </c>
      <c r="L206">
        <f t="shared" ca="1" si="207"/>
        <v>3.3563339213986225</v>
      </c>
      <c r="M206">
        <f t="shared" ca="1" si="207"/>
        <v>3.2177727954570772</v>
      </c>
      <c r="N206">
        <f t="shared" ca="1" si="150"/>
        <v>24.972439467555194</v>
      </c>
      <c r="O206">
        <f t="shared" ca="1" si="147"/>
        <v>23.407499070875947</v>
      </c>
      <c r="P206" s="4">
        <f t="shared" ca="1" si="148"/>
        <v>22.141729195744883</v>
      </c>
      <c r="Q206" s="4">
        <f t="shared" ca="1" si="151"/>
        <v>21.131469228158185</v>
      </c>
      <c r="R206" s="4">
        <f t="shared" ca="1" si="152"/>
        <v>20.330796041205566</v>
      </c>
      <c r="S206" s="3">
        <f t="shared" ca="1" si="153"/>
        <v>0</v>
      </c>
    </row>
    <row r="207" spans="1:19" x14ac:dyDescent="0.25">
      <c r="A207">
        <v>185</v>
      </c>
      <c r="C207" s="4">
        <f t="shared" si="145"/>
        <v>3.2921262866077932</v>
      </c>
      <c r="D207">
        <f t="shared" ref="D207:M207" ca="1" si="208">C207+$D$6*($H$5-C207)*$H$8+$D$9*($H$8^0.5)*(NORMINV(RAND(),0,1))</f>
        <v>3.2749159233663643</v>
      </c>
      <c r="E207">
        <f t="shared" ca="1" si="208"/>
        <v>3.180605502611249</v>
      </c>
      <c r="F207">
        <f t="shared" ca="1" si="208"/>
        <v>3.1570437202503512</v>
      </c>
      <c r="G207">
        <f t="shared" ca="1" si="208"/>
        <v>3.1623883657886567</v>
      </c>
      <c r="H207">
        <f t="shared" ca="1" si="208"/>
        <v>3.2193053207998039</v>
      </c>
      <c r="I207">
        <f t="shared" ca="1" si="208"/>
        <v>3.1327944297463763</v>
      </c>
      <c r="J207">
        <f t="shared" ca="1" si="208"/>
        <v>3.0783561882712767</v>
      </c>
      <c r="K207">
        <f t="shared" ca="1" si="208"/>
        <v>3.0383844217823892</v>
      </c>
      <c r="L207">
        <f t="shared" ca="1" si="208"/>
        <v>2.8741114752349564</v>
      </c>
      <c r="M207">
        <f t="shared" ca="1" si="208"/>
        <v>2.9981330504298125</v>
      </c>
      <c r="N207">
        <f t="shared" ca="1" si="150"/>
        <v>20.048073220964966</v>
      </c>
      <c r="O207">
        <f t="shared" ca="1" si="147"/>
        <v>19.679730910573486</v>
      </c>
      <c r="P207" s="4">
        <f t="shared" ca="1" si="148"/>
        <v>19.306908099452247</v>
      </c>
      <c r="Q207" s="4">
        <f t="shared" ca="1" si="151"/>
        <v>18.964381663351961</v>
      </c>
      <c r="R207" s="4">
        <f t="shared" ca="1" si="152"/>
        <v>18.665593117098769</v>
      </c>
      <c r="S207" s="3">
        <f t="shared" ca="1" si="153"/>
        <v>0</v>
      </c>
    </row>
    <row r="208" spans="1:19" x14ac:dyDescent="0.25">
      <c r="A208">
        <v>186</v>
      </c>
      <c r="C208" s="4">
        <f t="shared" si="145"/>
        <v>3.2921262866077932</v>
      </c>
      <c r="D208">
        <f t="shared" ref="D208:M208" ca="1" si="209">C208+$D$6*($H$5-C208)*$H$8+$D$9*($H$8^0.5)*(NORMINV(RAND(),0,1))</f>
        <v>3.396526587478542</v>
      </c>
      <c r="E208">
        <f t="shared" ca="1" si="209"/>
        <v>3.3012195839660579</v>
      </c>
      <c r="F208">
        <f t="shared" ca="1" si="209"/>
        <v>3.3955945251421369</v>
      </c>
      <c r="G208">
        <f t="shared" ca="1" si="209"/>
        <v>3.4194839577139731</v>
      </c>
      <c r="H208">
        <f t="shared" ca="1" si="209"/>
        <v>3.2421188311219464</v>
      </c>
      <c r="I208">
        <f t="shared" ca="1" si="209"/>
        <v>3.2607108749854472</v>
      </c>
      <c r="J208">
        <f t="shared" ca="1" si="209"/>
        <v>3.1384291984073758</v>
      </c>
      <c r="K208">
        <f t="shared" ca="1" si="209"/>
        <v>3.1606607037489129</v>
      </c>
      <c r="L208">
        <f t="shared" ca="1" si="209"/>
        <v>3.0824035639478078</v>
      </c>
      <c r="M208">
        <f t="shared" ca="1" si="209"/>
        <v>3.0894819328750454</v>
      </c>
      <c r="N208">
        <f t="shared" ca="1" si="150"/>
        <v>21.965695322905319</v>
      </c>
      <c r="O208">
        <f t="shared" ca="1" si="147"/>
        <v>21.152007118891643</v>
      </c>
      <c r="P208" s="4">
        <f t="shared" ca="1" si="148"/>
        <v>20.438945026297819</v>
      </c>
      <c r="Q208" s="4">
        <f t="shared" ca="1" si="151"/>
        <v>19.837292596837319</v>
      </c>
      <c r="R208" s="4">
        <f t="shared" ca="1" si="152"/>
        <v>19.340916088612136</v>
      </c>
      <c r="S208" s="3">
        <f t="shared" ca="1" si="153"/>
        <v>0</v>
      </c>
    </row>
    <row r="209" spans="1:19" x14ac:dyDescent="0.25">
      <c r="A209">
        <v>187</v>
      </c>
      <c r="C209" s="4">
        <f t="shared" si="145"/>
        <v>3.2921262866077932</v>
      </c>
      <c r="D209">
        <f t="shared" ref="D209:M209" ca="1" si="210">C209+$D$6*($H$5-C209)*$H$8+$D$9*($H$8^0.5)*(NORMINV(RAND(),0,1))</f>
        <v>3.2774722660483699</v>
      </c>
      <c r="E209">
        <f t="shared" ca="1" si="210"/>
        <v>3.3178017656219985</v>
      </c>
      <c r="F209">
        <f t="shared" ca="1" si="210"/>
        <v>3.3185652994616377</v>
      </c>
      <c r="G209">
        <f t="shared" ca="1" si="210"/>
        <v>3.3855606525733317</v>
      </c>
      <c r="H209">
        <f t="shared" ca="1" si="210"/>
        <v>3.3138475149701607</v>
      </c>
      <c r="I209">
        <f t="shared" ca="1" si="210"/>
        <v>3.3909752656929641</v>
      </c>
      <c r="J209">
        <f t="shared" ca="1" si="210"/>
        <v>3.3192916940359183</v>
      </c>
      <c r="K209">
        <f t="shared" ca="1" si="210"/>
        <v>3.3584437876531172</v>
      </c>
      <c r="L209">
        <f t="shared" ca="1" si="210"/>
        <v>3.2536649781507734</v>
      </c>
      <c r="M209">
        <f t="shared" ca="1" si="210"/>
        <v>3.3159450953303038</v>
      </c>
      <c r="N209">
        <f t="shared" ca="1" si="150"/>
        <v>27.548417566047679</v>
      </c>
      <c r="O209">
        <f t="shared" ca="1" si="147"/>
        <v>25.294602404906332</v>
      </c>
      <c r="P209" s="4">
        <f t="shared" ca="1" si="148"/>
        <v>23.539958619175696</v>
      </c>
      <c r="Q209" s="4">
        <f t="shared" ca="1" si="151"/>
        <v>22.178555019099669</v>
      </c>
      <c r="R209" s="4">
        <f t="shared" ca="1" si="152"/>
        <v>21.122367010138486</v>
      </c>
      <c r="S209" s="3">
        <f t="shared" ca="1" si="153"/>
        <v>0.9834482912105541</v>
      </c>
    </row>
    <row r="210" spans="1:19" x14ac:dyDescent="0.25">
      <c r="A210">
        <v>188</v>
      </c>
      <c r="C210" s="4">
        <f t="shared" si="145"/>
        <v>3.2921262866077932</v>
      </c>
      <c r="D210">
        <f t="shared" ref="D210:M210" ca="1" si="211">C210+$D$6*($H$5-C210)*$H$8+$D$9*($H$8^0.5)*(NORMINV(RAND(),0,1))</f>
        <v>3.2312292748856328</v>
      </c>
      <c r="E210">
        <f t="shared" ca="1" si="211"/>
        <v>3.2357826819511502</v>
      </c>
      <c r="F210">
        <f t="shared" ca="1" si="211"/>
        <v>3.2820484902129747</v>
      </c>
      <c r="G210">
        <f t="shared" ca="1" si="211"/>
        <v>3.3756937735370642</v>
      </c>
      <c r="H210">
        <f t="shared" ca="1" si="211"/>
        <v>3.2754259660833824</v>
      </c>
      <c r="I210">
        <f t="shared" ca="1" si="211"/>
        <v>3.3321234328049396</v>
      </c>
      <c r="J210">
        <f t="shared" ca="1" si="211"/>
        <v>3.3740859422131599</v>
      </c>
      <c r="K210">
        <f t="shared" ca="1" si="211"/>
        <v>3.2967187227777042</v>
      </c>
      <c r="L210">
        <f t="shared" ca="1" si="211"/>
        <v>3.271041300642489</v>
      </c>
      <c r="M210">
        <f t="shared" ca="1" si="211"/>
        <v>3.3622103952829097</v>
      </c>
      <c r="N210">
        <f t="shared" ca="1" si="150"/>
        <v>28.852896752603833</v>
      </c>
      <c r="O210">
        <f t="shared" ca="1" si="147"/>
        <v>26.23594636416464</v>
      </c>
      <c r="P210" s="4">
        <f t="shared" ca="1" si="148"/>
        <v>24.22917504262956</v>
      </c>
      <c r="Q210" s="4">
        <f t="shared" ca="1" si="151"/>
        <v>22.689844279227344</v>
      </c>
      <c r="R210" s="4">
        <f t="shared" ca="1" si="152"/>
        <v>21.506019984199202</v>
      </c>
      <c r="S210" s="3">
        <f t="shared" ca="1" si="153"/>
        <v>1.5840313914228943</v>
      </c>
    </row>
    <row r="211" spans="1:19" x14ac:dyDescent="0.25">
      <c r="A211">
        <v>189</v>
      </c>
      <c r="C211" s="4">
        <f t="shared" si="145"/>
        <v>3.2921262866077932</v>
      </c>
      <c r="D211">
        <f t="shared" ref="D211:M211" ca="1" si="212">C211+$D$6*($H$5-C211)*$H$8+$D$9*($H$8^0.5)*(NORMINV(RAND(),0,1))</f>
        <v>3.3045147156965942</v>
      </c>
      <c r="E211">
        <f t="shared" ca="1" si="212"/>
        <v>3.2762795747166069</v>
      </c>
      <c r="F211">
        <f t="shared" ca="1" si="212"/>
        <v>3.29970423464485</v>
      </c>
      <c r="G211">
        <f t="shared" ca="1" si="212"/>
        <v>3.3192375597797588</v>
      </c>
      <c r="H211">
        <f t="shared" ca="1" si="212"/>
        <v>3.2611530849740982</v>
      </c>
      <c r="I211">
        <f t="shared" ca="1" si="212"/>
        <v>3.1394533297702094</v>
      </c>
      <c r="J211">
        <f t="shared" ca="1" si="212"/>
        <v>3.0039259213570095</v>
      </c>
      <c r="K211">
        <f t="shared" ca="1" si="212"/>
        <v>3.0566548031781706</v>
      </c>
      <c r="L211">
        <f t="shared" ca="1" si="212"/>
        <v>3.1452370301718346</v>
      </c>
      <c r="M211">
        <f t="shared" ca="1" si="212"/>
        <v>3.1978187738662465</v>
      </c>
      <c r="N211">
        <f t="shared" ca="1" si="150"/>
        <v>24.479077518498929</v>
      </c>
      <c r="O211">
        <f t="shared" ca="1" si="147"/>
        <v>23.041504738315002</v>
      </c>
      <c r="P211" s="4">
        <f t="shared" ca="1" si="148"/>
        <v>21.867852499144757</v>
      </c>
      <c r="Q211" s="4">
        <f t="shared" ca="1" si="151"/>
        <v>20.924766196173184</v>
      </c>
      <c r="R211" s="4">
        <f t="shared" ca="1" si="152"/>
        <v>20.173569412315747</v>
      </c>
      <c r="S211" s="3">
        <f t="shared" ca="1" si="153"/>
        <v>0</v>
      </c>
    </row>
    <row r="212" spans="1:19" x14ac:dyDescent="0.25">
      <c r="A212">
        <v>190</v>
      </c>
      <c r="C212" s="4">
        <f t="shared" si="145"/>
        <v>3.2921262866077932</v>
      </c>
      <c r="D212">
        <f t="shared" ref="D212:M212" ca="1" si="213">C212+$D$6*($H$5-C212)*$H$8+$D$9*($H$8^0.5)*(NORMINV(RAND(),0,1))</f>
        <v>3.3154460134493702</v>
      </c>
      <c r="E212">
        <f t="shared" ca="1" si="213"/>
        <v>3.2681166353698328</v>
      </c>
      <c r="F212">
        <f t="shared" ca="1" si="213"/>
        <v>3.3766710129291253</v>
      </c>
      <c r="G212">
        <f t="shared" ca="1" si="213"/>
        <v>3.6342048784208272</v>
      </c>
      <c r="H212">
        <f t="shared" ca="1" si="213"/>
        <v>3.6078729539067216</v>
      </c>
      <c r="I212">
        <f t="shared" ca="1" si="213"/>
        <v>3.5571199214501203</v>
      </c>
      <c r="J212">
        <f t="shared" ca="1" si="213"/>
        <v>3.5855496706807557</v>
      </c>
      <c r="K212">
        <f t="shared" ca="1" si="213"/>
        <v>3.642267015116389</v>
      </c>
      <c r="L212">
        <f t="shared" ca="1" si="213"/>
        <v>3.771553564510139</v>
      </c>
      <c r="M212">
        <f t="shared" ca="1" si="213"/>
        <v>3.6340674873470258</v>
      </c>
      <c r="N212">
        <f t="shared" ca="1" si="150"/>
        <v>37.866525413966919</v>
      </c>
      <c r="O212">
        <f t="shared" ca="1" si="147"/>
        <v>32.519436165757469</v>
      </c>
      <c r="P212" s="4">
        <f t="shared" ca="1" si="148"/>
        <v>28.70666436056781</v>
      </c>
      <c r="Q212" s="4">
        <f t="shared" ca="1" si="151"/>
        <v>25.941447497015091</v>
      </c>
      <c r="R212" s="4">
        <f t="shared" ca="1" si="152"/>
        <v>23.905388917586105</v>
      </c>
      <c r="S212" s="3">
        <f t="shared" ca="1" si="153"/>
        <v>5.4869141319646904</v>
      </c>
    </row>
    <row r="213" spans="1:19" x14ac:dyDescent="0.25">
      <c r="A213">
        <v>191</v>
      </c>
      <c r="C213" s="4">
        <f t="shared" si="145"/>
        <v>3.2921262866077932</v>
      </c>
      <c r="D213">
        <f t="shared" ref="D213:M213" ca="1" si="214">C213+$D$6*($H$5-C213)*$H$8+$D$9*($H$8^0.5)*(NORMINV(RAND(),0,1))</f>
        <v>3.3518213684378426</v>
      </c>
      <c r="E213">
        <f t="shared" ca="1" si="214"/>
        <v>3.2546564534569278</v>
      </c>
      <c r="F213">
        <f t="shared" ca="1" si="214"/>
        <v>3.2954222497922578</v>
      </c>
      <c r="G213">
        <f t="shared" ca="1" si="214"/>
        <v>3.3002456334255283</v>
      </c>
      <c r="H213">
        <f t="shared" ca="1" si="214"/>
        <v>3.198427653895425</v>
      </c>
      <c r="I213">
        <f t="shared" ca="1" si="214"/>
        <v>3.1095940000670552</v>
      </c>
      <c r="J213">
        <f t="shared" ca="1" si="214"/>
        <v>3.0678748701446099</v>
      </c>
      <c r="K213">
        <f t="shared" ca="1" si="214"/>
        <v>3.1166042602730668</v>
      </c>
      <c r="L213">
        <f t="shared" ca="1" si="214"/>
        <v>3.0850252311429522</v>
      </c>
      <c r="M213">
        <f t="shared" ca="1" si="214"/>
        <v>3.2350619265105638</v>
      </c>
      <c r="N213">
        <f t="shared" ca="1" si="150"/>
        <v>25.407945155515058</v>
      </c>
      <c r="O213">
        <f t="shared" ca="1" si="147"/>
        <v>23.729311727618544</v>
      </c>
      <c r="P213" s="4">
        <f t="shared" ca="1" si="148"/>
        <v>22.381801223062556</v>
      </c>
      <c r="Q213" s="4">
        <f t="shared" ca="1" si="151"/>
        <v>21.312217081561496</v>
      </c>
      <c r="R213" s="4">
        <f t="shared" ca="1" si="152"/>
        <v>20.468015294710412</v>
      </c>
      <c r="S213" s="3">
        <f t="shared" ca="1" si="153"/>
        <v>0</v>
      </c>
    </row>
    <row r="214" spans="1:19" x14ac:dyDescent="0.25">
      <c r="A214">
        <v>192</v>
      </c>
      <c r="C214" s="4">
        <f t="shared" si="145"/>
        <v>3.2921262866077932</v>
      </c>
      <c r="D214">
        <f t="shared" ref="D214:M214" ca="1" si="215">C214+$D$6*($H$5-C214)*$H$8+$D$9*($H$8^0.5)*(NORMINV(RAND(),0,1))</f>
        <v>3.3502972545911311</v>
      </c>
      <c r="E214">
        <f t="shared" ca="1" si="215"/>
        <v>3.244714958867847</v>
      </c>
      <c r="F214">
        <f t="shared" ca="1" si="215"/>
        <v>3.1956638394022137</v>
      </c>
      <c r="G214">
        <f t="shared" ca="1" si="215"/>
        <v>3.1945240060461551</v>
      </c>
      <c r="H214">
        <f t="shared" ca="1" si="215"/>
        <v>3.0287223018150691</v>
      </c>
      <c r="I214">
        <f t="shared" ca="1" si="215"/>
        <v>3.0264123163271548</v>
      </c>
      <c r="J214">
        <f t="shared" ca="1" si="215"/>
        <v>3.0049291755312519</v>
      </c>
      <c r="K214">
        <f t="shared" ca="1" si="215"/>
        <v>2.9974195350311073</v>
      </c>
      <c r="L214">
        <f t="shared" ca="1" si="215"/>
        <v>2.9165567677782369</v>
      </c>
      <c r="M214">
        <f t="shared" ca="1" si="215"/>
        <v>2.8014668686107549</v>
      </c>
      <c r="N214">
        <f t="shared" ca="1" si="150"/>
        <v>16.468786607916492</v>
      </c>
      <c r="O214">
        <f t="shared" ca="1" si="147"/>
        <v>16.848574750326915</v>
      </c>
      <c r="P214" s="4">
        <f t="shared" ca="1" si="148"/>
        <v>17.078011223924474</v>
      </c>
      <c r="Q214" s="4">
        <f t="shared" ca="1" si="151"/>
        <v>17.213246113486999</v>
      </c>
      <c r="R214" s="4">
        <f t="shared" ca="1" si="152"/>
        <v>17.290639458505659</v>
      </c>
      <c r="S214" s="3">
        <f t="shared" ca="1" si="153"/>
        <v>0</v>
      </c>
    </row>
    <row r="215" spans="1:19" x14ac:dyDescent="0.25">
      <c r="A215">
        <v>193</v>
      </c>
      <c r="C215" s="4">
        <f t="shared" ref="C215:C278" si="216">$H$6</f>
        <v>3.2921262866077932</v>
      </c>
      <c r="D215">
        <f t="shared" ref="D215:M215" ca="1" si="217">C215+$D$6*($H$5-C215)*$H$8+$D$9*($H$8^0.5)*(NORMINV(RAND(),0,1))</f>
        <v>3.4056349732243811</v>
      </c>
      <c r="E215">
        <f t="shared" ca="1" si="217"/>
        <v>3.3592942160631956</v>
      </c>
      <c r="F215">
        <f t="shared" ca="1" si="217"/>
        <v>3.4026265357036065</v>
      </c>
      <c r="G215">
        <f t="shared" ca="1" si="217"/>
        <v>3.3192386370212694</v>
      </c>
      <c r="H215">
        <f t="shared" ca="1" si="217"/>
        <v>3.4822745045421155</v>
      </c>
      <c r="I215">
        <f t="shared" ca="1" si="217"/>
        <v>3.4745876015468529</v>
      </c>
      <c r="J215">
        <f t="shared" ca="1" si="217"/>
        <v>3.4151591467603239</v>
      </c>
      <c r="K215">
        <f t="shared" ca="1" si="217"/>
        <v>3.4650973795711084</v>
      </c>
      <c r="L215">
        <f t="shared" ca="1" si="217"/>
        <v>3.6421211852803776</v>
      </c>
      <c r="M215">
        <f t="shared" ca="1" si="217"/>
        <v>3.5930533717589297</v>
      </c>
      <c r="N215">
        <f t="shared" ca="1" si="150"/>
        <v>36.344881109242074</v>
      </c>
      <c r="O215">
        <f t="shared" ref="O215:O278" ca="1" si="218">EXP(($H$10*LN(N215))+(1-$H$10)*$H$5+(($D$9^2)/(4*$D$6))*(1-$H$10^2))</f>
        <v>31.482939332071066</v>
      </c>
      <c r="P215" s="4">
        <f t="shared" ref="P215:P278" ca="1" si="219">EXP(($H$11*LN(N215))+(1-$H$11)*$H$5+(($D$9^2)/(4*$D$6))*(1-$H$11^2))</f>
        <v>27.981584708409258</v>
      </c>
      <c r="Q215" s="4">
        <f t="shared" ca="1" si="151"/>
        <v>25.422567353984515</v>
      </c>
      <c r="R215" s="4">
        <f t="shared" ca="1" si="152"/>
        <v>23.526950952756494</v>
      </c>
      <c r="S215" s="3">
        <f t="shared" ca="1" si="153"/>
        <v>4.8546094384201401</v>
      </c>
    </row>
    <row r="216" spans="1:19" x14ac:dyDescent="0.25">
      <c r="A216">
        <v>194</v>
      </c>
      <c r="C216" s="4">
        <f t="shared" si="216"/>
        <v>3.2921262866077932</v>
      </c>
      <c r="D216">
        <f t="shared" ref="D216:M216" ca="1" si="220">C216+$D$6*($H$5-C216)*$H$8+$D$9*($H$8^0.5)*(NORMINV(RAND(),0,1))</f>
        <v>3.3483437470201132</v>
      </c>
      <c r="E216">
        <f t="shared" ca="1" si="220"/>
        <v>3.4191338304447583</v>
      </c>
      <c r="F216">
        <f t="shared" ca="1" si="220"/>
        <v>3.4500366651382959</v>
      </c>
      <c r="G216">
        <f t="shared" ca="1" si="220"/>
        <v>3.6231081210901235</v>
      </c>
      <c r="H216">
        <f t="shared" ca="1" si="220"/>
        <v>3.6003456278739874</v>
      </c>
      <c r="I216">
        <f t="shared" ca="1" si="220"/>
        <v>3.5989276829095833</v>
      </c>
      <c r="J216">
        <f t="shared" ca="1" si="220"/>
        <v>3.5988166017459609</v>
      </c>
      <c r="K216">
        <f t="shared" ca="1" si="220"/>
        <v>3.6234348592293601</v>
      </c>
      <c r="L216">
        <f t="shared" ca="1" si="220"/>
        <v>3.5154261651751786</v>
      </c>
      <c r="M216">
        <f t="shared" ca="1" si="220"/>
        <v>3.4664655225360046</v>
      </c>
      <c r="N216">
        <f t="shared" ref="N216:N279" ca="1" si="221">EXP(M216)</f>
        <v>32.023356351152145</v>
      </c>
      <c r="O216">
        <f t="shared" ca="1" si="218"/>
        <v>28.487607089278949</v>
      </c>
      <c r="P216" s="4">
        <f t="shared" ca="1" si="219"/>
        <v>25.857145622862557</v>
      </c>
      <c r="Q216" s="4">
        <f t="shared" ref="Q216:Q279" ca="1" si="222">EXP($H$12*LN(N216)+(1-$H$12)*$H$5+$D$9^2/(4*$D$6)*(1-$H$12^2))</f>
        <v>23.885617023550207</v>
      </c>
      <c r="R216" s="4">
        <f t="shared" ref="R216:R279" ca="1" si="223">EXP($H$13*LN(N216)+(1-$H$13)*$H$5+$D$9^2/(4*$D$6)*(1-$H$13^2))</f>
        <v>22.396288998738019</v>
      </c>
      <c r="S216" s="3">
        <f t="shared" ref="S216:S279" ca="1" si="224">MAX(0,1/4*(SUM(O216:R216)-4*$D$5))*$H$9</f>
        <v>3.0027123303296253</v>
      </c>
    </row>
    <row r="217" spans="1:19" x14ac:dyDescent="0.25">
      <c r="A217">
        <v>195</v>
      </c>
      <c r="C217" s="4">
        <f t="shared" si="216"/>
        <v>3.2921262866077932</v>
      </c>
      <c r="D217">
        <f t="shared" ref="D217:M217" ca="1" si="225">C217+$D$6*($H$5-C217)*$H$8+$D$9*($H$8^0.5)*(NORMINV(RAND(),0,1))</f>
        <v>3.2757219487102915</v>
      </c>
      <c r="E217">
        <f t="shared" ca="1" si="225"/>
        <v>3.2576942737690717</v>
      </c>
      <c r="F217">
        <f t="shared" ca="1" si="225"/>
        <v>3.380647960094346</v>
      </c>
      <c r="G217">
        <f t="shared" ca="1" si="225"/>
        <v>3.4142157400547397</v>
      </c>
      <c r="H217">
        <f t="shared" ca="1" si="225"/>
        <v>3.3046507621441297</v>
      </c>
      <c r="I217">
        <f t="shared" ca="1" si="225"/>
        <v>3.2839205328046712</v>
      </c>
      <c r="J217">
        <f t="shared" ca="1" si="225"/>
        <v>3.1919404747731526</v>
      </c>
      <c r="K217">
        <f t="shared" ca="1" si="225"/>
        <v>3.2162402363748352</v>
      </c>
      <c r="L217">
        <f t="shared" ca="1" si="225"/>
        <v>3.0478492228597114</v>
      </c>
      <c r="M217">
        <f t="shared" ca="1" si="225"/>
        <v>3.0484254193558606</v>
      </c>
      <c r="N217">
        <f t="shared" ca="1" si="221"/>
        <v>21.082122771866484</v>
      </c>
      <c r="O217">
        <f t="shared" ca="1" si="218"/>
        <v>20.477140354857493</v>
      </c>
      <c r="P217" s="4">
        <f t="shared" ca="1" si="219"/>
        <v>19.922166499805943</v>
      </c>
      <c r="Q217" s="4">
        <f t="shared" ca="1" si="222"/>
        <v>19.440101559285317</v>
      </c>
      <c r="R217" s="4">
        <f t="shared" ca="1" si="223"/>
        <v>19.034422729777834</v>
      </c>
      <c r="S217" s="3">
        <f t="shared" ca="1" si="224"/>
        <v>0</v>
      </c>
    </row>
    <row r="218" spans="1:19" x14ac:dyDescent="0.25">
      <c r="A218">
        <v>196</v>
      </c>
      <c r="C218" s="4">
        <f t="shared" si="216"/>
        <v>3.2921262866077932</v>
      </c>
      <c r="D218">
        <f t="shared" ref="D218:M218" ca="1" si="226">C218+$D$6*($H$5-C218)*$H$8+$D$9*($H$8^0.5)*(NORMINV(RAND(),0,1))</f>
        <v>3.0983174169888903</v>
      </c>
      <c r="E218">
        <f t="shared" ca="1" si="226"/>
        <v>3.1360804467745274</v>
      </c>
      <c r="F218">
        <f t="shared" ca="1" si="226"/>
        <v>3.2638807402463179</v>
      </c>
      <c r="G218">
        <f t="shared" ca="1" si="226"/>
        <v>3.1623538731197001</v>
      </c>
      <c r="H218">
        <f t="shared" ca="1" si="226"/>
        <v>3.1084627092824935</v>
      </c>
      <c r="I218">
        <f t="shared" ca="1" si="226"/>
        <v>3.0306894177020909</v>
      </c>
      <c r="J218">
        <f t="shared" ca="1" si="226"/>
        <v>3.0632212016042506</v>
      </c>
      <c r="K218">
        <f t="shared" ca="1" si="226"/>
        <v>3.0207552219517138</v>
      </c>
      <c r="L218">
        <f t="shared" ca="1" si="226"/>
        <v>3.0405588140903927</v>
      </c>
      <c r="M218">
        <f t="shared" ca="1" si="226"/>
        <v>3.0119329785973386</v>
      </c>
      <c r="N218">
        <f t="shared" ca="1" si="221"/>
        <v>20.32665296050849</v>
      </c>
      <c r="O218">
        <f t="shared" ca="1" si="218"/>
        <v>19.895391755842279</v>
      </c>
      <c r="P218" s="4">
        <f t="shared" ca="1" si="219"/>
        <v>19.473814522684417</v>
      </c>
      <c r="Q218" s="4">
        <f t="shared" ca="1" si="222"/>
        <v>19.093745257871255</v>
      </c>
      <c r="R218" s="4">
        <f t="shared" ca="1" si="223"/>
        <v>18.76608038532569</v>
      </c>
      <c r="S218" s="3">
        <f t="shared" ca="1" si="224"/>
        <v>0</v>
      </c>
    </row>
    <row r="219" spans="1:19" x14ac:dyDescent="0.25">
      <c r="A219">
        <v>197</v>
      </c>
      <c r="C219" s="4">
        <f t="shared" si="216"/>
        <v>3.2921262866077932</v>
      </c>
      <c r="D219">
        <f t="shared" ref="D219:M219" ca="1" si="227">C219+$D$6*($H$5-C219)*$H$8+$D$9*($H$8^0.5)*(NORMINV(RAND(),0,1))</f>
        <v>3.0515395078924743</v>
      </c>
      <c r="E219">
        <f t="shared" ca="1" si="227"/>
        <v>2.9520207571745281</v>
      </c>
      <c r="F219">
        <f t="shared" ca="1" si="227"/>
        <v>2.9237063181868019</v>
      </c>
      <c r="G219">
        <f t="shared" ca="1" si="227"/>
        <v>2.9637453672367764</v>
      </c>
      <c r="H219">
        <f t="shared" ca="1" si="227"/>
        <v>3.1150441910830877</v>
      </c>
      <c r="I219">
        <f t="shared" ca="1" si="227"/>
        <v>3.0608149294196694</v>
      </c>
      <c r="J219">
        <f t="shared" ca="1" si="227"/>
        <v>3.1255347009638395</v>
      </c>
      <c r="K219">
        <f t="shared" ca="1" si="227"/>
        <v>3.2892218692572639</v>
      </c>
      <c r="L219">
        <f t="shared" ca="1" si="227"/>
        <v>3.2684342262514328</v>
      </c>
      <c r="M219">
        <f t="shared" ca="1" si="227"/>
        <v>3.1886338661123594</v>
      </c>
      <c r="N219">
        <f t="shared" ca="1" si="221"/>
        <v>24.255268853980223</v>
      </c>
      <c r="O219">
        <f t="shared" ca="1" si="218"/>
        <v>22.874964994879466</v>
      </c>
      <c r="P219" s="4">
        <f t="shared" ca="1" si="219"/>
        <v>21.742927179012387</v>
      </c>
      <c r="Q219" s="4">
        <f t="shared" ca="1" si="222"/>
        <v>20.830300799193839</v>
      </c>
      <c r="R219" s="4">
        <f t="shared" ca="1" si="223"/>
        <v>20.101606654588231</v>
      </c>
      <c r="S219" s="3">
        <f t="shared" ca="1" si="224"/>
        <v>0</v>
      </c>
    </row>
    <row r="220" spans="1:19" x14ac:dyDescent="0.25">
      <c r="A220">
        <v>198</v>
      </c>
      <c r="C220" s="4">
        <f t="shared" si="216"/>
        <v>3.2921262866077932</v>
      </c>
      <c r="D220">
        <f t="shared" ref="D220:M220" ca="1" si="228">C220+$D$6*($H$5-C220)*$H$8+$D$9*($H$8^0.5)*(NORMINV(RAND(),0,1))</f>
        <v>3.1906782296404814</v>
      </c>
      <c r="E220">
        <f t="shared" ca="1" si="228"/>
        <v>3.2725847076154482</v>
      </c>
      <c r="F220">
        <f t="shared" ca="1" si="228"/>
        <v>3.3446019666830074</v>
      </c>
      <c r="G220">
        <f t="shared" ca="1" si="228"/>
        <v>3.4111155081086397</v>
      </c>
      <c r="H220">
        <f t="shared" ca="1" si="228"/>
        <v>3.3244552803270464</v>
      </c>
      <c r="I220">
        <f t="shared" ca="1" si="228"/>
        <v>3.2908254531170726</v>
      </c>
      <c r="J220">
        <f t="shared" ca="1" si="228"/>
        <v>3.0627287147645244</v>
      </c>
      <c r="K220">
        <f t="shared" ca="1" si="228"/>
        <v>3.0870349785493549</v>
      </c>
      <c r="L220">
        <f t="shared" ca="1" si="228"/>
        <v>3.2939032895270413</v>
      </c>
      <c r="M220">
        <f t="shared" ca="1" si="228"/>
        <v>3.3123836566661948</v>
      </c>
      <c r="N220">
        <f t="shared" ca="1" si="221"/>
        <v>27.450480069305371</v>
      </c>
      <c r="O220">
        <f t="shared" ca="1" si="218"/>
        <v>25.223554841236776</v>
      </c>
      <c r="P220" s="4">
        <f t="shared" ca="1" si="219"/>
        <v>23.487723586074893</v>
      </c>
      <c r="Q220" s="4">
        <f t="shared" ca="1" si="222"/>
        <v>22.139677611148127</v>
      </c>
      <c r="R220" s="4">
        <f t="shared" ca="1" si="223"/>
        <v>21.093119209834644</v>
      </c>
      <c r="S220" s="3">
        <f t="shared" ca="1" si="224"/>
        <v>0.9379301071556575</v>
      </c>
    </row>
    <row r="221" spans="1:19" x14ac:dyDescent="0.25">
      <c r="A221">
        <v>199</v>
      </c>
      <c r="C221" s="4">
        <f t="shared" si="216"/>
        <v>3.2921262866077932</v>
      </c>
      <c r="D221">
        <f t="shared" ref="D221:M221" ca="1" si="229">C221+$D$6*($H$5-C221)*$H$8+$D$9*($H$8^0.5)*(NORMINV(RAND(),0,1))</f>
        <v>3.2925410857267754</v>
      </c>
      <c r="E221">
        <f t="shared" ca="1" si="229"/>
        <v>3.4074836440762035</v>
      </c>
      <c r="F221">
        <f t="shared" ca="1" si="229"/>
        <v>3.3983564139784272</v>
      </c>
      <c r="G221">
        <f t="shared" ca="1" si="229"/>
        <v>3.3363062244046042</v>
      </c>
      <c r="H221">
        <f t="shared" ca="1" si="229"/>
        <v>3.4233779757635849</v>
      </c>
      <c r="I221">
        <f t="shared" ca="1" si="229"/>
        <v>3.443847695593921</v>
      </c>
      <c r="J221">
        <f t="shared" ca="1" si="229"/>
        <v>3.3104642466969931</v>
      </c>
      <c r="K221">
        <f t="shared" ca="1" si="229"/>
        <v>3.3469600786962275</v>
      </c>
      <c r="L221">
        <f t="shared" ca="1" si="229"/>
        <v>3.2192753140941122</v>
      </c>
      <c r="M221">
        <f t="shared" ca="1" si="229"/>
        <v>3.2867118556965131</v>
      </c>
      <c r="N221">
        <f t="shared" ca="1" si="221"/>
        <v>26.75474539884538</v>
      </c>
      <c r="O221">
        <f t="shared" ca="1" si="218"/>
        <v>24.717294519444764</v>
      </c>
      <c r="P221" s="4">
        <f t="shared" ca="1" si="219"/>
        <v>23.114612840419241</v>
      </c>
      <c r="Q221" s="4">
        <f t="shared" ca="1" si="222"/>
        <v>21.861447683194267</v>
      </c>
      <c r="R221" s="4">
        <f t="shared" ca="1" si="223"/>
        <v>20.883487936247612</v>
      </c>
      <c r="S221" s="3">
        <f t="shared" ca="1" si="224"/>
        <v>0.61279221605846279</v>
      </c>
    </row>
    <row r="222" spans="1:19" x14ac:dyDescent="0.25">
      <c r="A222">
        <v>200</v>
      </c>
      <c r="C222" s="4">
        <f t="shared" si="216"/>
        <v>3.2921262866077932</v>
      </c>
      <c r="D222">
        <f t="shared" ref="D222:M222" ca="1" si="230">C222+$D$6*($H$5-C222)*$H$8+$D$9*($H$8^0.5)*(NORMINV(RAND(),0,1))</f>
        <v>3.4025575579836849</v>
      </c>
      <c r="E222">
        <f t="shared" ca="1" si="230"/>
        <v>3.3411875850534294</v>
      </c>
      <c r="F222">
        <f t="shared" ca="1" si="230"/>
        <v>3.3045845485596215</v>
      </c>
      <c r="G222">
        <f t="shared" ca="1" si="230"/>
        <v>3.3120622785063292</v>
      </c>
      <c r="H222">
        <f t="shared" ca="1" si="230"/>
        <v>3.2869125944484252</v>
      </c>
      <c r="I222">
        <f t="shared" ca="1" si="230"/>
        <v>3.3251826384397178</v>
      </c>
      <c r="J222">
        <f t="shared" ca="1" si="230"/>
        <v>3.3041616920695231</v>
      </c>
      <c r="K222">
        <f t="shared" ca="1" si="230"/>
        <v>3.2595196000510938</v>
      </c>
      <c r="L222">
        <f t="shared" ca="1" si="230"/>
        <v>3.0773544805907931</v>
      </c>
      <c r="M222">
        <f t="shared" ca="1" si="230"/>
        <v>3.2361099374481528</v>
      </c>
      <c r="N222">
        <f t="shared" ca="1" si="221"/>
        <v>25.434586917930456</v>
      </c>
      <c r="O222">
        <f t="shared" ca="1" si="218"/>
        <v>23.748960580638485</v>
      </c>
      <c r="P222" s="4">
        <f t="shared" ca="1" si="219"/>
        <v>22.396437000986719</v>
      </c>
      <c r="Q222" s="4">
        <f t="shared" ca="1" si="222"/>
        <v>21.323222994340902</v>
      </c>
      <c r="R222" s="4">
        <f t="shared" ca="1" si="223"/>
        <v>20.476362788439367</v>
      </c>
      <c r="S222" s="3">
        <f t="shared" ca="1" si="224"/>
        <v>0</v>
      </c>
    </row>
    <row r="223" spans="1:19" x14ac:dyDescent="0.25">
      <c r="A223">
        <v>201</v>
      </c>
      <c r="C223" s="4">
        <f t="shared" si="216"/>
        <v>3.2921262866077932</v>
      </c>
      <c r="D223">
        <f t="shared" ref="D223:M223" ca="1" si="231">C223+$D$6*($H$5-C223)*$H$8+$D$9*($H$8^0.5)*(NORMINV(RAND(),0,1))</f>
        <v>3.2000375160330723</v>
      </c>
      <c r="E223">
        <f t="shared" ca="1" si="231"/>
        <v>3.1149001916122576</v>
      </c>
      <c r="F223">
        <f t="shared" ca="1" si="231"/>
        <v>3.2304936526603143</v>
      </c>
      <c r="G223">
        <f t="shared" ca="1" si="231"/>
        <v>3.2316734261361293</v>
      </c>
      <c r="H223">
        <f t="shared" ca="1" si="231"/>
        <v>3.2126029706393493</v>
      </c>
      <c r="I223">
        <f t="shared" ca="1" si="231"/>
        <v>3.1344399814550914</v>
      </c>
      <c r="J223">
        <f t="shared" ca="1" si="231"/>
        <v>3.2553540572182067</v>
      </c>
      <c r="K223">
        <f t="shared" ca="1" si="231"/>
        <v>3.1936497668356889</v>
      </c>
      <c r="L223">
        <f t="shared" ca="1" si="231"/>
        <v>3.082598526481358</v>
      </c>
      <c r="M223">
        <f t="shared" ca="1" si="231"/>
        <v>3.1008596379330369</v>
      </c>
      <c r="N223">
        <f t="shared" ca="1" si="221"/>
        <v>22.217041686641483</v>
      </c>
      <c r="O223">
        <f t="shared" ca="1" si="218"/>
        <v>21.342933297575328</v>
      </c>
      <c r="P223" s="4">
        <f t="shared" ca="1" si="219"/>
        <v>20.584513769221147</v>
      </c>
      <c r="Q223" s="4">
        <f t="shared" ca="1" si="222"/>
        <v>19.948792438882233</v>
      </c>
      <c r="R223" s="4">
        <f t="shared" ca="1" si="223"/>
        <v>19.426722417738922</v>
      </c>
      <c r="S223" s="3">
        <f t="shared" ca="1" si="224"/>
        <v>0</v>
      </c>
    </row>
    <row r="224" spans="1:19" x14ac:dyDescent="0.25">
      <c r="A224">
        <v>202</v>
      </c>
      <c r="C224" s="4">
        <f t="shared" si="216"/>
        <v>3.2921262866077932</v>
      </c>
      <c r="D224">
        <f t="shared" ref="D224:M224" ca="1" si="232">C224+$D$6*($H$5-C224)*$H$8+$D$9*($H$8^0.5)*(NORMINV(RAND(),0,1))</f>
        <v>3.3059982289166499</v>
      </c>
      <c r="E224">
        <f t="shared" ca="1" si="232"/>
        <v>3.3719232147625799</v>
      </c>
      <c r="F224">
        <f t="shared" ca="1" si="232"/>
        <v>3.2833209969830155</v>
      </c>
      <c r="G224">
        <f t="shared" ca="1" si="232"/>
        <v>3.2793155036977302</v>
      </c>
      <c r="H224">
        <f t="shared" ca="1" si="232"/>
        <v>3.2184575772278028</v>
      </c>
      <c r="I224">
        <f t="shared" ca="1" si="232"/>
        <v>3.0904962399384193</v>
      </c>
      <c r="J224">
        <f t="shared" ca="1" si="232"/>
        <v>3.0793858503749796</v>
      </c>
      <c r="K224">
        <f t="shared" ca="1" si="232"/>
        <v>3.1975978902598974</v>
      </c>
      <c r="L224">
        <f t="shared" ca="1" si="232"/>
        <v>3.2130452926065529</v>
      </c>
      <c r="M224">
        <f t="shared" ca="1" si="232"/>
        <v>3.0959968581509796</v>
      </c>
      <c r="N224">
        <f t="shared" ca="1" si="221"/>
        <v>22.109267359295444</v>
      </c>
      <c r="O224">
        <f t="shared" ca="1" si="218"/>
        <v>21.261122332039072</v>
      </c>
      <c r="P224" s="4">
        <f t="shared" ca="1" si="219"/>
        <v>20.522171911378056</v>
      </c>
      <c r="Q224" s="4">
        <f t="shared" ca="1" si="222"/>
        <v>19.901061427265166</v>
      </c>
      <c r="R224" s="4">
        <f t="shared" ca="1" si="223"/>
        <v>19.39000269626635</v>
      </c>
      <c r="S224" s="3">
        <f t="shared" ca="1" si="224"/>
        <v>0</v>
      </c>
    </row>
    <row r="225" spans="1:19" x14ac:dyDescent="0.25">
      <c r="A225">
        <v>203</v>
      </c>
      <c r="C225" s="4">
        <f t="shared" si="216"/>
        <v>3.2921262866077932</v>
      </c>
      <c r="D225">
        <f t="shared" ref="D225:M225" ca="1" si="233">C225+$D$6*($H$5-C225)*$H$8+$D$9*($H$8^0.5)*(NORMINV(RAND(),0,1))</f>
        <v>3.1802543461710693</v>
      </c>
      <c r="E225">
        <f t="shared" ca="1" si="233"/>
        <v>3.1785586755663311</v>
      </c>
      <c r="F225">
        <f t="shared" ca="1" si="233"/>
        <v>3.1618113769506944</v>
      </c>
      <c r="G225">
        <f t="shared" ca="1" si="233"/>
        <v>3.259426957501566</v>
      </c>
      <c r="H225">
        <f t="shared" ca="1" si="233"/>
        <v>3.2826023485648625</v>
      </c>
      <c r="I225">
        <f t="shared" ca="1" si="233"/>
        <v>3.2659942238293467</v>
      </c>
      <c r="J225">
        <f t="shared" ca="1" si="233"/>
        <v>3.1478378290410549</v>
      </c>
      <c r="K225">
        <f t="shared" ca="1" si="233"/>
        <v>2.9643583513122929</v>
      </c>
      <c r="L225">
        <f t="shared" ca="1" si="233"/>
        <v>2.9082311332202906</v>
      </c>
      <c r="M225">
        <f t="shared" ca="1" si="233"/>
        <v>2.8986666899031861</v>
      </c>
      <c r="N225">
        <f t="shared" ca="1" si="221"/>
        <v>18.149929744976696</v>
      </c>
      <c r="O225">
        <f t="shared" ca="1" si="218"/>
        <v>18.192921848904955</v>
      </c>
      <c r="P225" s="4">
        <f t="shared" ca="1" si="219"/>
        <v>18.145461469901573</v>
      </c>
      <c r="Q225" s="4">
        <f t="shared" ca="1" si="222"/>
        <v>18.057527060797838</v>
      </c>
      <c r="R225" s="4">
        <f t="shared" ca="1" si="223"/>
        <v>17.957047685985415</v>
      </c>
      <c r="S225" s="3">
        <f t="shared" ca="1" si="224"/>
        <v>0</v>
      </c>
    </row>
    <row r="226" spans="1:19" x14ac:dyDescent="0.25">
      <c r="A226">
        <v>204</v>
      </c>
      <c r="C226" s="4">
        <f t="shared" si="216"/>
        <v>3.2921262866077932</v>
      </c>
      <c r="D226">
        <f t="shared" ref="D226:M226" ca="1" si="234">C226+$D$6*($H$5-C226)*$H$8+$D$9*($H$8^0.5)*(NORMINV(RAND(),0,1))</f>
        <v>3.0194302122974301</v>
      </c>
      <c r="E226">
        <f t="shared" ca="1" si="234"/>
        <v>3.0722568258148515</v>
      </c>
      <c r="F226">
        <f t="shared" ca="1" si="234"/>
        <v>2.9430492505431065</v>
      </c>
      <c r="G226">
        <f t="shared" ca="1" si="234"/>
        <v>2.883883879026107</v>
      </c>
      <c r="H226">
        <f t="shared" ca="1" si="234"/>
        <v>2.7660217666340814</v>
      </c>
      <c r="I226">
        <f t="shared" ca="1" si="234"/>
        <v>2.9118939632872944</v>
      </c>
      <c r="J226">
        <f t="shared" ca="1" si="234"/>
        <v>2.7467145185905939</v>
      </c>
      <c r="K226">
        <f t="shared" ca="1" si="234"/>
        <v>2.6146897087374921</v>
      </c>
      <c r="L226">
        <f t="shared" ca="1" si="234"/>
        <v>2.7068123669065378</v>
      </c>
      <c r="M226">
        <f t="shared" ca="1" si="234"/>
        <v>2.6598636625456344</v>
      </c>
      <c r="N226">
        <f t="shared" ca="1" si="221"/>
        <v>14.294340111877982</v>
      </c>
      <c r="O226">
        <f t="shared" ca="1" si="218"/>
        <v>15.065849999882792</v>
      </c>
      <c r="P226" s="4">
        <f t="shared" ca="1" si="219"/>
        <v>15.634284786517968</v>
      </c>
      <c r="Q226" s="4">
        <f t="shared" ca="1" si="222"/>
        <v>16.053412432298639</v>
      </c>
      <c r="R226" s="4">
        <f t="shared" ca="1" si="223"/>
        <v>16.363805990684835</v>
      </c>
      <c r="S226" s="3">
        <f t="shared" ca="1" si="224"/>
        <v>0</v>
      </c>
    </row>
    <row r="227" spans="1:19" x14ac:dyDescent="0.25">
      <c r="A227">
        <v>205</v>
      </c>
      <c r="C227" s="4">
        <f t="shared" si="216"/>
        <v>3.2921262866077932</v>
      </c>
      <c r="D227">
        <f t="shared" ref="D227:M227" ca="1" si="235">C227+$D$6*($H$5-C227)*$H$8+$D$9*($H$8^0.5)*(NORMINV(RAND(),0,1))</f>
        <v>3.4267016467677545</v>
      </c>
      <c r="E227">
        <f t="shared" ca="1" si="235"/>
        <v>3.2767046335662644</v>
      </c>
      <c r="F227">
        <f t="shared" ca="1" si="235"/>
        <v>3.2509434837409539</v>
      </c>
      <c r="G227">
        <f t="shared" ca="1" si="235"/>
        <v>3.3045583192582817</v>
      </c>
      <c r="H227">
        <f t="shared" ca="1" si="235"/>
        <v>3.1537583994437957</v>
      </c>
      <c r="I227">
        <f t="shared" ca="1" si="235"/>
        <v>3.0748650513678584</v>
      </c>
      <c r="J227">
        <f t="shared" ca="1" si="235"/>
        <v>3.2536787158261631</v>
      </c>
      <c r="K227">
        <f t="shared" ca="1" si="235"/>
        <v>3.2152088956992042</v>
      </c>
      <c r="L227">
        <f t="shared" ca="1" si="235"/>
        <v>3.088307810217068</v>
      </c>
      <c r="M227">
        <f t="shared" ca="1" si="235"/>
        <v>3.0769933023570886</v>
      </c>
      <c r="N227">
        <f t="shared" ca="1" si="221"/>
        <v>21.693079710991736</v>
      </c>
      <c r="O227">
        <f t="shared" ca="1" si="218"/>
        <v>20.944404475135247</v>
      </c>
      <c r="P227" s="4">
        <f t="shared" ca="1" si="219"/>
        <v>20.280347702132349</v>
      </c>
      <c r="Q227" s="4">
        <f t="shared" ca="1" si="222"/>
        <v>19.715623169857878</v>
      </c>
      <c r="R227" s="4">
        <f t="shared" ca="1" si="223"/>
        <v>19.247167834113217</v>
      </c>
      <c r="S227" s="3">
        <f t="shared" ca="1" si="224"/>
        <v>0</v>
      </c>
    </row>
    <row r="228" spans="1:19" x14ac:dyDescent="0.25">
      <c r="A228">
        <v>206</v>
      </c>
      <c r="C228" s="4">
        <f t="shared" si="216"/>
        <v>3.2921262866077932</v>
      </c>
      <c r="D228">
        <f t="shared" ref="D228:M228" ca="1" si="236">C228+$D$6*($H$5-C228)*$H$8+$D$9*($H$8^0.5)*(NORMINV(RAND(),0,1))</f>
        <v>3.3404213860317382</v>
      </c>
      <c r="E228">
        <f t="shared" ca="1" si="236"/>
        <v>3.4556978370495144</v>
      </c>
      <c r="F228">
        <f t="shared" ca="1" si="236"/>
        <v>3.4225354953611151</v>
      </c>
      <c r="G228">
        <f t="shared" ca="1" si="236"/>
        <v>3.3505264861762902</v>
      </c>
      <c r="H228">
        <f t="shared" ca="1" si="236"/>
        <v>3.3231162227112314</v>
      </c>
      <c r="I228">
        <f t="shared" ca="1" si="236"/>
        <v>3.226590206639091</v>
      </c>
      <c r="J228">
        <f t="shared" ca="1" si="236"/>
        <v>3.2460205913879694</v>
      </c>
      <c r="K228">
        <f t="shared" ca="1" si="236"/>
        <v>3.1463723559421211</v>
      </c>
      <c r="L228">
        <f t="shared" ca="1" si="236"/>
        <v>3.1906805141460586</v>
      </c>
      <c r="M228">
        <f t="shared" ca="1" si="236"/>
        <v>3.3086893147882974</v>
      </c>
      <c r="N228">
        <f t="shared" ca="1" si="221"/>
        <v>27.349255705048098</v>
      </c>
      <c r="O228">
        <f t="shared" ca="1" si="218"/>
        <v>25.150066836232924</v>
      </c>
      <c r="P228" s="4">
        <f t="shared" ca="1" si="219"/>
        <v>23.433661758161431</v>
      </c>
      <c r="Q228" s="4">
        <f t="shared" ca="1" si="222"/>
        <v>22.099421413863389</v>
      </c>
      <c r="R228" s="4">
        <f t="shared" ca="1" si="223"/>
        <v>21.062822754480393</v>
      </c>
      <c r="S228" s="3">
        <f t="shared" ca="1" si="224"/>
        <v>0.8908198788236863</v>
      </c>
    </row>
    <row r="229" spans="1:19" x14ac:dyDescent="0.25">
      <c r="A229">
        <v>207</v>
      </c>
      <c r="C229" s="4">
        <f t="shared" si="216"/>
        <v>3.2921262866077932</v>
      </c>
      <c r="D229">
        <f t="shared" ref="D229:M229" ca="1" si="237">C229+$D$6*($H$5-C229)*$H$8+$D$9*($H$8^0.5)*(NORMINV(RAND(),0,1))</f>
        <v>3.1443633922075338</v>
      </c>
      <c r="E229">
        <f t="shared" ca="1" si="237"/>
        <v>3.2103474957839886</v>
      </c>
      <c r="F229">
        <f t="shared" ca="1" si="237"/>
        <v>3.0271066228240806</v>
      </c>
      <c r="G229">
        <f t="shared" ca="1" si="237"/>
        <v>3.2286865847051343</v>
      </c>
      <c r="H229">
        <f t="shared" ca="1" si="237"/>
        <v>3.2405654533339789</v>
      </c>
      <c r="I229">
        <f t="shared" ca="1" si="237"/>
        <v>3.2675565763066916</v>
      </c>
      <c r="J229">
        <f t="shared" ca="1" si="237"/>
        <v>3.1877628962316633</v>
      </c>
      <c r="K229">
        <f t="shared" ca="1" si="237"/>
        <v>3.213391522514454</v>
      </c>
      <c r="L229">
        <f t="shared" ca="1" si="237"/>
        <v>3.2342094063648781</v>
      </c>
      <c r="M229">
        <f t="shared" ca="1" si="237"/>
        <v>3.3870785113203721</v>
      </c>
      <c r="N229">
        <f t="shared" ca="1" si="221"/>
        <v>29.579410004319744</v>
      </c>
      <c r="O229">
        <f t="shared" ca="1" si="218"/>
        <v>26.756323194538872</v>
      </c>
      <c r="P229" s="4">
        <f t="shared" ca="1" si="219"/>
        <v>24.607937710414831</v>
      </c>
      <c r="Q229" s="4">
        <f t="shared" ca="1" si="222"/>
        <v>22.969521334266318</v>
      </c>
      <c r="R229" s="4">
        <f t="shared" ca="1" si="223"/>
        <v>21.715109193134793</v>
      </c>
      <c r="S229" s="3">
        <f t="shared" ca="1" si="224"/>
        <v>1.9140855912669013</v>
      </c>
    </row>
    <row r="230" spans="1:19" x14ac:dyDescent="0.25">
      <c r="A230">
        <v>208</v>
      </c>
      <c r="C230" s="4">
        <f t="shared" si="216"/>
        <v>3.2921262866077932</v>
      </c>
      <c r="D230">
        <f t="shared" ref="D230:M230" ca="1" si="238">C230+$D$6*($H$5-C230)*$H$8+$D$9*($H$8^0.5)*(NORMINV(RAND(),0,1))</f>
        <v>3.1802917661034704</v>
      </c>
      <c r="E230">
        <f t="shared" ca="1" si="238"/>
        <v>3.1479220937988512</v>
      </c>
      <c r="F230">
        <f t="shared" ca="1" si="238"/>
        <v>3.1513898613008466</v>
      </c>
      <c r="G230">
        <f t="shared" ca="1" si="238"/>
        <v>3.1311916899941137</v>
      </c>
      <c r="H230">
        <f t="shared" ca="1" si="238"/>
        <v>3.0916872127678783</v>
      </c>
      <c r="I230">
        <f t="shared" ca="1" si="238"/>
        <v>3.1194916398958621</v>
      </c>
      <c r="J230">
        <f t="shared" ca="1" si="238"/>
        <v>3.1462926255709394</v>
      </c>
      <c r="K230">
        <f t="shared" ca="1" si="238"/>
        <v>3.1493586030184102</v>
      </c>
      <c r="L230">
        <f t="shared" ca="1" si="238"/>
        <v>3.1843741434510076</v>
      </c>
      <c r="M230">
        <f t="shared" ca="1" si="238"/>
        <v>3.1681259257437788</v>
      </c>
      <c r="N230">
        <f t="shared" ca="1" si="221"/>
        <v>23.762909144565658</v>
      </c>
      <c r="O230">
        <f t="shared" ca="1" si="218"/>
        <v>22.507448658563909</v>
      </c>
      <c r="P230" s="4">
        <f t="shared" ca="1" si="219"/>
        <v>21.466565198013743</v>
      </c>
      <c r="Q230" s="4">
        <f t="shared" ca="1" si="222"/>
        <v>20.620916001347698</v>
      </c>
      <c r="R230" s="4">
        <f t="shared" ca="1" si="223"/>
        <v>19.941854265617035</v>
      </c>
      <c r="S230" s="3">
        <f t="shared" ca="1" si="224"/>
        <v>0</v>
      </c>
    </row>
    <row r="231" spans="1:19" x14ac:dyDescent="0.25">
      <c r="A231">
        <v>209</v>
      </c>
      <c r="C231" s="4">
        <f t="shared" si="216"/>
        <v>3.2921262866077932</v>
      </c>
      <c r="D231">
        <f t="shared" ref="D231:M231" ca="1" si="239">C231+$D$6*($H$5-C231)*$H$8+$D$9*($H$8^0.5)*(NORMINV(RAND(),0,1))</f>
        <v>3.1674320321343852</v>
      </c>
      <c r="E231">
        <f t="shared" ca="1" si="239"/>
        <v>3.0074923984528885</v>
      </c>
      <c r="F231">
        <f t="shared" ca="1" si="239"/>
        <v>2.945291222681945</v>
      </c>
      <c r="G231">
        <f t="shared" ca="1" si="239"/>
        <v>3.053966448125391</v>
      </c>
      <c r="H231">
        <f t="shared" ca="1" si="239"/>
        <v>3.0339324751264334</v>
      </c>
      <c r="I231">
        <f t="shared" ca="1" si="239"/>
        <v>3.1236468614856117</v>
      </c>
      <c r="J231">
        <f t="shared" ca="1" si="239"/>
        <v>3.0635894254624443</v>
      </c>
      <c r="K231">
        <f t="shared" ca="1" si="239"/>
        <v>3.1243958272511629</v>
      </c>
      <c r="L231">
        <f t="shared" ca="1" si="239"/>
        <v>3.1348839499145149</v>
      </c>
      <c r="M231">
        <f t="shared" ca="1" si="239"/>
        <v>3.2283134594535126</v>
      </c>
      <c r="N231">
        <f t="shared" ca="1" si="221"/>
        <v>25.237057737245031</v>
      </c>
      <c r="O231">
        <f t="shared" ca="1" si="218"/>
        <v>23.603175471385626</v>
      </c>
      <c r="P231" s="4">
        <f t="shared" ca="1" si="219"/>
        <v>22.287785728171425</v>
      </c>
      <c r="Q231" s="4">
        <f t="shared" ca="1" si="222"/>
        <v>21.241482536122827</v>
      </c>
      <c r="R231" s="4">
        <f t="shared" ca="1" si="223"/>
        <v>20.414344644876024</v>
      </c>
      <c r="S231" s="3">
        <f t="shared" ca="1" si="224"/>
        <v>0</v>
      </c>
    </row>
    <row r="232" spans="1:19" x14ac:dyDescent="0.25">
      <c r="A232">
        <v>210</v>
      </c>
      <c r="C232" s="4">
        <f t="shared" si="216"/>
        <v>3.2921262866077932</v>
      </c>
      <c r="D232">
        <f t="shared" ref="D232:M232" ca="1" si="240">C232+$D$6*($H$5-C232)*$H$8+$D$9*($H$8^0.5)*(NORMINV(RAND(),0,1))</f>
        <v>3.3112660199004655</v>
      </c>
      <c r="E232">
        <f t="shared" ca="1" si="240"/>
        <v>3.4411376554359419</v>
      </c>
      <c r="F232">
        <f t="shared" ca="1" si="240"/>
        <v>3.4726737337776523</v>
      </c>
      <c r="G232">
        <f t="shared" ca="1" si="240"/>
        <v>3.5139696163450811</v>
      </c>
      <c r="H232">
        <f t="shared" ca="1" si="240"/>
        <v>3.3867621593720791</v>
      </c>
      <c r="I232">
        <f t="shared" ca="1" si="240"/>
        <v>3.5312831783335059</v>
      </c>
      <c r="J232">
        <f t="shared" ca="1" si="240"/>
        <v>3.6185338699440512</v>
      </c>
      <c r="K232">
        <f t="shared" ca="1" si="240"/>
        <v>3.5714104352576483</v>
      </c>
      <c r="L232">
        <f t="shared" ca="1" si="240"/>
        <v>3.4638975837314265</v>
      </c>
      <c r="M232">
        <f t="shared" ca="1" si="240"/>
        <v>3.5185187955920942</v>
      </c>
      <c r="N232">
        <f t="shared" ca="1" si="221"/>
        <v>33.734423862150919</v>
      </c>
      <c r="O232">
        <f t="shared" ca="1" si="218"/>
        <v>29.683158253806479</v>
      </c>
      <c r="P232" s="4">
        <f t="shared" ca="1" si="219"/>
        <v>26.710464062977678</v>
      </c>
      <c r="Q232" s="4">
        <f t="shared" ca="1" si="222"/>
        <v>24.506034757690685</v>
      </c>
      <c r="R232" s="4">
        <f t="shared" ca="1" si="223"/>
        <v>22.854489188506111</v>
      </c>
      <c r="S232" s="3">
        <f t="shared" ca="1" si="224"/>
        <v>3.7464518708088614</v>
      </c>
    </row>
    <row r="233" spans="1:19" x14ac:dyDescent="0.25">
      <c r="A233">
        <v>211</v>
      </c>
      <c r="C233" s="4">
        <f t="shared" si="216"/>
        <v>3.2921262866077932</v>
      </c>
      <c r="D233">
        <f t="shared" ref="D233:M233" ca="1" si="241">C233+$D$6*($H$5-C233)*$H$8+$D$9*($H$8^0.5)*(NORMINV(RAND(),0,1))</f>
        <v>3.3383833094134929</v>
      </c>
      <c r="E233">
        <f t="shared" ca="1" si="241"/>
        <v>3.2218893197161389</v>
      </c>
      <c r="F233">
        <f t="shared" ca="1" si="241"/>
        <v>3.0969994355091917</v>
      </c>
      <c r="G233">
        <f t="shared" ca="1" si="241"/>
        <v>3.2765779741763712</v>
      </c>
      <c r="H233">
        <f t="shared" ca="1" si="241"/>
        <v>3.1516465150677231</v>
      </c>
      <c r="I233">
        <f t="shared" ca="1" si="241"/>
        <v>3.2173333801711324</v>
      </c>
      <c r="J233">
        <f t="shared" ca="1" si="241"/>
        <v>3.0747187344511939</v>
      </c>
      <c r="K233">
        <f t="shared" ca="1" si="241"/>
        <v>3.0842454584092631</v>
      </c>
      <c r="L233">
        <f t="shared" ca="1" si="241"/>
        <v>3.0921815241492685</v>
      </c>
      <c r="M233">
        <f t="shared" ca="1" si="241"/>
        <v>3.1329049302696372</v>
      </c>
      <c r="N233">
        <f t="shared" ca="1" si="221"/>
        <v>22.940523463931711</v>
      </c>
      <c r="O233">
        <f t="shared" ca="1" si="218"/>
        <v>21.889989773864009</v>
      </c>
      <c r="P233" s="4">
        <f t="shared" ca="1" si="219"/>
        <v>21.000104165540808</v>
      </c>
      <c r="Q233" s="4">
        <f t="shared" ca="1" si="222"/>
        <v>20.26621138412608</v>
      </c>
      <c r="R233" s="4">
        <f t="shared" ca="1" si="223"/>
        <v>19.670447342797321</v>
      </c>
      <c r="S233" s="3">
        <f t="shared" ca="1" si="224"/>
        <v>0</v>
      </c>
    </row>
    <row r="234" spans="1:19" x14ac:dyDescent="0.25">
      <c r="A234">
        <v>212</v>
      </c>
      <c r="C234" s="4">
        <f t="shared" si="216"/>
        <v>3.2921262866077932</v>
      </c>
      <c r="D234">
        <f t="shared" ref="D234:M234" ca="1" si="242">C234+$D$6*($H$5-C234)*$H$8+$D$9*($H$8^0.5)*(NORMINV(RAND(),0,1))</f>
        <v>3.179432043156547</v>
      </c>
      <c r="E234">
        <f t="shared" ca="1" si="242"/>
        <v>3.2714667027155873</v>
      </c>
      <c r="F234">
        <f t="shared" ca="1" si="242"/>
        <v>3.0857551167297013</v>
      </c>
      <c r="G234">
        <f t="shared" ca="1" si="242"/>
        <v>3.1246672299612226</v>
      </c>
      <c r="H234">
        <f t="shared" ca="1" si="242"/>
        <v>3.1729647828068837</v>
      </c>
      <c r="I234">
        <f t="shared" ca="1" si="242"/>
        <v>3.2117005027696215</v>
      </c>
      <c r="J234">
        <f t="shared" ca="1" si="242"/>
        <v>3.2852356432251915</v>
      </c>
      <c r="K234">
        <f t="shared" ca="1" si="242"/>
        <v>3.1819074513319139</v>
      </c>
      <c r="L234">
        <f t="shared" ca="1" si="242"/>
        <v>3.2119458449477962</v>
      </c>
      <c r="M234">
        <f t="shared" ca="1" si="242"/>
        <v>3.100600335401595</v>
      </c>
      <c r="N234">
        <f t="shared" ca="1" si="221"/>
        <v>22.211281498338966</v>
      </c>
      <c r="O234">
        <f t="shared" ca="1" si="218"/>
        <v>21.338562880375598</v>
      </c>
      <c r="P234" s="4">
        <f t="shared" ca="1" si="219"/>
        <v>20.581184681392699</v>
      </c>
      <c r="Q234" s="4">
        <f t="shared" ca="1" si="222"/>
        <v>19.946244346690602</v>
      </c>
      <c r="R234" s="4">
        <f t="shared" ca="1" si="223"/>
        <v>19.424762623875864</v>
      </c>
      <c r="S234" s="3">
        <f t="shared" ca="1" si="224"/>
        <v>0</v>
      </c>
    </row>
    <row r="235" spans="1:19" x14ac:dyDescent="0.25">
      <c r="A235">
        <v>213</v>
      </c>
      <c r="C235" s="4">
        <f t="shared" si="216"/>
        <v>3.2921262866077932</v>
      </c>
      <c r="D235">
        <f t="shared" ref="D235:M235" ca="1" si="243">C235+$D$6*($H$5-C235)*$H$8+$D$9*($H$8^0.5)*(NORMINV(RAND(),0,1))</f>
        <v>3.3216964518580481</v>
      </c>
      <c r="E235">
        <f t="shared" ca="1" si="243"/>
        <v>3.1726208920685264</v>
      </c>
      <c r="F235">
        <f t="shared" ca="1" si="243"/>
        <v>3.1309350735476413</v>
      </c>
      <c r="G235">
        <f t="shared" ca="1" si="243"/>
        <v>3.120998492616526</v>
      </c>
      <c r="H235">
        <f t="shared" ca="1" si="243"/>
        <v>3.0457992782649699</v>
      </c>
      <c r="I235">
        <f t="shared" ca="1" si="243"/>
        <v>2.9686370754241911</v>
      </c>
      <c r="J235">
        <f t="shared" ca="1" si="243"/>
        <v>2.83265315812065</v>
      </c>
      <c r="K235">
        <f t="shared" ca="1" si="243"/>
        <v>2.8530616320423956</v>
      </c>
      <c r="L235">
        <f t="shared" ca="1" si="243"/>
        <v>2.7683206117604806</v>
      </c>
      <c r="M235">
        <f t="shared" ca="1" si="243"/>
        <v>2.7372169281749503</v>
      </c>
      <c r="N235">
        <f t="shared" ca="1" si="221"/>
        <v>15.443943625996489</v>
      </c>
      <c r="O235">
        <f t="shared" ca="1" si="218"/>
        <v>16.014950743571603</v>
      </c>
      <c r="P235" s="4">
        <f t="shared" ca="1" si="219"/>
        <v>16.407123768578742</v>
      </c>
      <c r="Q235" s="4">
        <f t="shared" ca="1" si="222"/>
        <v>16.676955569579622</v>
      </c>
      <c r="R235" s="4">
        <f t="shared" ca="1" si="223"/>
        <v>16.863772110569585</v>
      </c>
      <c r="S235" s="3">
        <f t="shared" ca="1" si="224"/>
        <v>0</v>
      </c>
    </row>
    <row r="236" spans="1:19" x14ac:dyDescent="0.25">
      <c r="A236">
        <v>214</v>
      </c>
      <c r="C236" s="4">
        <f t="shared" si="216"/>
        <v>3.2921262866077932</v>
      </c>
      <c r="D236">
        <f t="shared" ref="D236:M236" ca="1" si="244">C236+$D$6*($H$5-C236)*$H$8+$D$9*($H$8^0.5)*(NORMINV(RAND(),0,1))</f>
        <v>3.2688153517869543</v>
      </c>
      <c r="E236">
        <f t="shared" ca="1" si="244"/>
        <v>3.1857386756876092</v>
      </c>
      <c r="F236">
        <f t="shared" ca="1" si="244"/>
        <v>3.2283364605570104</v>
      </c>
      <c r="G236">
        <f t="shared" ca="1" si="244"/>
        <v>3.2375089631196867</v>
      </c>
      <c r="H236">
        <f t="shared" ca="1" si="244"/>
        <v>3.2474535356860992</v>
      </c>
      <c r="I236">
        <f t="shared" ca="1" si="244"/>
        <v>3.1862423539577693</v>
      </c>
      <c r="J236">
        <f t="shared" ca="1" si="244"/>
        <v>3.1111754941579197</v>
      </c>
      <c r="K236">
        <f t="shared" ca="1" si="244"/>
        <v>3.1500356078423235</v>
      </c>
      <c r="L236">
        <f t="shared" ca="1" si="244"/>
        <v>2.9587246585875886</v>
      </c>
      <c r="M236">
        <f t="shared" ca="1" si="244"/>
        <v>2.8843729252063817</v>
      </c>
      <c r="N236">
        <f t="shared" ca="1" si="221"/>
        <v>17.89234423887488</v>
      </c>
      <c r="O236">
        <f t="shared" ca="1" si="218"/>
        <v>17.9886979661682</v>
      </c>
      <c r="P236" s="4">
        <f t="shared" ca="1" si="219"/>
        <v>17.984399483622152</v>
      </c>
      <c r="Q236" s="4">
        <f t="shared" ca="1" si="222"/>
        <v>17.930821329085642</v>
      </c>
      <c r="R236" s="4">
        <f t="shared" ca="1" si="223"/>
        <v>17.857461173774272</v>
      </c>
      <c r="S236" s="3">
        <f t="shared" ca="1" si="224"/>
        <v>0</v>
      </c>
    </row>
    <row r="237" spans="1:19" x14ac:dyDescent="0.25">
      <c r="A237">
        <v>215</v>
      </c>
      <c r="C237" s="4">
        <f t="shared" si="216"/>
        <v>3.2921262866077932</v>
      </c>
      <c r="D237">
        <f t="shared" ref="D237:M237" ca="1" si="245">C237+$D$6*($H$5-C237)*$H$8+$D$9*($H$8^0.5)*(NORMINV(RAND(),0,1))</f>
        <v>3.4313308666051388</v>
      </c>
      <c r="E237">
        <f t="shared" ca="1" si="245"/>
        <v>3.5226407945007958</v>
      </c>
      <c r="F237">
        <f t="shared" ca="1" si="245"/>
        <v>3.5726655976862474</v>
      </c>
      <c r="G237">
        <f t="shared" ca="1" si="245"/>
        <v>3.5232332857515845</v>
      </c>
      <c r="H237">
        <f t="shared" ca="1" si="245"/>
        <v>3.4923492285288882</v>
      </c>
      <c r="I237">
        <f t="shared" ca="1" si="245"/>
        <v>3.4604626147844324</v>
      </c>
      <c r="J237">
        <f t="shared" ca="1" si="245"/>
        <v>3.3801111170848475</v>
      </c>
      <c r="K237">
        <f t="shared" ca="1" si="245"/>
        <v>3.2652190039536997</v>
      </c>
      <c r="L237">
        <f t="shared" ca="1" si="245"/>
        <v>3.1710919652788552</v>
      </c>
      <c r="M237">
        <f t="shared" ca="1" si="245"/>
        <v>3.067342354812689</v>
      </c>
      <c r="N237">
        <f t="shared" ca="1" si="221"/>
        <v>21.484727949751832</v>
      </c>
      <c r="O237">
        <f t="shared" ca="1" si="218"/>
        <v>20.785370322176693</v>
      </c>
      <c r="P237" s="4">
        <f t="shared" ca="1" si="219"/>
        <v>20.158630537689898</v>
      </c>
      <c r="Q237" s="4">
        <f t="shared" ca="1" si="222"/>
        <v>19.622111031164202</v>
      </c>
      <c r="R237" s="4">
        <f t="shared" ca="1" si="223"/>
        <v>19.175032559238069</v>
      </c>
      <c r="S237" s="3">
        <f t="shared" ca="1" si="224"/>
        <v>0</v>
      </c>
    </row>
    <row r="238" spans="1:19" x14ac:dyDescent="0.25">
      <c r="A238">
        <v>216</v>
      </c>
      <c r="C238" s="4">
        <f t="shared" si="216"/>
        <v>3.2921262866077932</v>
      </c>
      <c r="D238">
        <f t="shared" ref="D238:M238" ca="1" si="246">C238+$D$6*($H$5-C238)*$H$8+$D$9*($H$8^0.5)*(NORMINV(RAND(),0,1))</f>
        <v>3.2522632059881547</v>
      </c>
      <c r="E238">
        <f t="shared" ca="1" si="246"/>
        <v>3.1736819400144394</v>
      </c>
      <c r="F238">
        <f t="shared" ca="1" si="246"/>
        <v>3.1672855806669218</v>
      </c>
      <c r="G238">
        <f t="shared" ca="1" si="246"/>
        <v>3.2195222909529502</v>
      </c>
      <c r="H238">
        <f t="shared" ca="1" si="246"/>
        <v>3.4120798319617638</v>
      </c>
      <c r="I238">
        <f t="shared" ca="1" si="246"/>
        <v>3.2673523566937273</v>
      </c>
      <c r="J238">
        <f t="shared" ca="1" si="246"/>
        <v>3.3316017967985574</v>
      </c>
      <c r="K238">
        <f t="shared" ca="1" si="246"/>
        <v>3.3552544146653087</v>
      </c>
      <c r="L238">
        <f t="shared" ca="1" si="246"/>
        <v>3.2067875150233225</v>
      </c>
      <c r="M238">
        <f t="shared" ca="1" si="246"/>
        <v>3.1951321014446057</v>
      </c>
      <c r="N238">
        <f t="shared" ca="1" si="221"/>
        <v>24.413398524500749</v>
      </c>
      <c r="O238">
        <f t="shared" ca="1" si="218"/>
        <v>22.992665219347824</v>
      </c>
      <c r="P238" s="4">
        <f t="shared" ca="1" si="219"/>
        <v>21.831236574250049</v>
      </c>
      <c r="Q238" s="4">
        <f t="shared" ca="1" si="222"/>
        <v>20.89708993190817</v>
      </c>
      <c r="R238" s="4">
        <f t="shared" ca="1" si="223"/>
        <v>20.152493008578794</v>
      </c>
      <c r="S238" s="3">
        <f t="shared" ca="1" si="224"/>
        <v>0</v>
      </c>
    </row>
    <row r="239" spans="1:19" x14ac:dyDescent="0.25">
      <c r="A239">
        <v>217</v>
      </c>
      <c r="C239" s="4">
        <f t="shared" si="216"/>
        <v>3.2921262866077932</v>
      </c>
      <c r="D239">
        <f t="shared" ref="D239:M239" ca="1" si="247">C239+$D$6*($H$5-C239)*$H$8+$D$9*($H$8^0.5)*(NORMINV(RAND(),0,1))</f>
        <v>3.3005603643400701</v>
      </c>
      <c r="E239">
        <f t="shared" ca="1" si="247"/>
        <v>3.15042021144024</v>
      </c>
      <c r="F239">
        <f t="shared" ca="1" si="247"/>
        <v>3.2033130484237575</v>
      </c>
      <c r="G239">
        <f t="shared" ca="1" si="247"/>
        <v>3.148477700008816</v>
      </c>
      <c r="H239">
        <f t="shared" ca="1" si="247"/>
        <v>3.0421319830569646</v>
      </c>
      <c r="I239">
        <f t="shared" ca="1" si="247"/>
        <v>2.891146723099677</v>
      </c>
      <c r="J239">
        <f t="shared" ca="1" si="247"/>
        <v>2.7983553842879054</v>
      </c>
      <c r="K239">
        <f t="shared" ca="1" si="247"/>
        <v>2.8415228825204895</v>
      </c>
      <c r="L239">
        <f t="shared" ca="1" si="247"/>
        <v>2.6722759520778703</v>
      </c>
      <c r="M239">
        <f t="shared" ca="1" si="247"/>
        <v>2.6679299875681113</v>
      </c>
      <c r="N239">
        <f t="shared" ca="1" si="221"/>
        <v>14.410109193005475</v>
      </c>
      <c r="O239">
        <f t="shared" ca="1" si="218"/>
        <v>15.162135293126576</v>
      </c>
      <c r="P239" s="4">
        <f t="shared" ca="1" si="219"/>
        <v>15.713145327666176</v>
      </c>
      <c r="Q239" s="4">
        <f t="shared" ca="1" si="222"/>
        <v>16.117330811163605</v>
      </c>
      <c r="R239" s="4">
        <f t="shared" ca="1" si="223"/>
        <v>16.415242052685379</v>
      </c>
      <c r="S239" s="3">
        <f t="shared" ca="1" si="224"/>
        <v>0</v>
      </c>
    </row>
    <row r="240" spans="1:19" x14ac:dyDescent="0.25">
      <c r="A240">
        <v>218</v>
      </c>
      <c r="C240" s="4">
        <f t="shared" si="216"/>
        <v>3.2921262866077932</v>
      </c>
      <c r="D240">
        <f t="shared" ref="D240:M240" ca="1" si="248">C240+$D$6*($H$5-C240)*$H$8+$D$9*($H$8^0.5)*(NORMINV(RAND(),0,1))</f>
        <v>3.2571371521834447</v>
      </c>
      <c r="E240">
        <f t="shared" ca="1" si="248"/>
        <v>3.2382250031803737</v>
      </c>
      <c r="F240">
        <f t="shared" ca="1" si="248"/>
        <v>3.1528409286805839</v>
      </c>
      <c r="G240">
        <f t="shared" ca="1" si="248"/>
        <v>3.148030014724978</v>
      </c>
      <c r="H240">
        <f t="shared" ca="1" si="248"/>
        <v>3.2075149321943832</v>
      </c>
      <c r="I240">
        <f t="shared" ca="1" si="248"/>
        <v>3.1661869615924423</v>
      </c>
      <c r="J240">
        <f t="shared" ca="1" si="248"/>
        <v>3.1943869924073631</v>
      </c>
      <c r="K240">
        <f t="shared" ca="1" si="248"/>
        <v>3.2416510683038902</v>
      </c>
      <c r="L240">
        <f t="shared" ca="1" si="248"/>
        <v>3.2732676812611525</v>
      </c>
      <c r="M240">
        <f t="shared" ca="1" si="248"/>
        <v>3.3266583929701317</v>
      </c>
      <c r="N240">
        <f t="shared" ca="1" si="221"/>
        <v>27.845138555073795</v>
      </c>
      <c r="O240">
        <f t="shared" ca="1" si="218"/>
        <v>25.509531961333668</v>
      </c>
      <c r="P240" s="4">
        <f t="shared" ca="1" si="219"/>
        <v>23.697790145182054</v>
      </c>
      <c r="Q240" s="4">
        <f t="shared" ca="1" si="222"/>
        <v>22.295915657102984</v>
      </c>
      <c r="R240" s="4">
        <f t="shared" ca="1" si="223"/>
        <v>21.210593132740513</v>
      </c>
      <c r="S240" s="3">
        <f t="shared" ca="1" si="224"/>
        <v>1.1209836626843646</v>
      </c>
    </row>
    <row r="241" spans="1:19" x14ac:dyDescent="0.25">
      <c r="A241">
        <v>219</v>
      </c>
      <c r="C241" s="4">
        <f t="shared" si="216"/>
        <v>3.2921262866077932</v>
      </c>
      <c r="D241">
        <f t="shared" ref="D241:M241" ca="1" si="249">C241+$D$6*($H$5-C241)*$H$8+$D$9*($H$8^0.5)*(NORMINV(RAND(),0,1))</f>
        <v>3.303251231679059</v>
      </c>
      <c r="E241">
        <f t="shared" ca="1" si="249"/>
        <v>3.3425976805906337</v>
      </c>
      <c r="F241">
        <f t="shared" ca="1" si="249"/>
        <v>3.4560153883218292</v>
      </c>
      <c r="G241">
        <f t="shared" ca="1" si="249"/>
        <v>3.448307290577159</v>
      </c>
      <c r="H241">
        <f t="shared" ca="1" si="249"/>
        <v>3.5677249503671278</v>
      </c>
      <c r="I241">
        <f t="shared" ca="1" si="249"/>
        <v>3.5989935298848934</v>
      </c>
      <c r="J241">
        <f t="shared" ca="1" si="249"/>
        <v>3.6098124731349226</v>
      </c>
      <c r="K241">
        <f t="shared" ca="1" si="249"/>
        <v>3.4448836225987338</v>
      </c>
      <c r="L241">
        <f t="shared" ca="1" si="249"/>
        <v>3.4583266956404399</v>
      </c>
      <c r="M241">
        <f t="shared" ca="1" si="249"/>
        <v>3.5219555755253436</v>
      </c>
      <c r="N241">
        <f t="shared" ca="1" si="221"/>
        <v>33.850561107905463</v>
      </c>
      <c r="O241">
        <f t="shared" ca="1" si="218"/>
        <v>29.763836764061558</v>
      </c>
      <c r="P241" s="4">
        <f t="shared" ca="1" si="219"/>
        <v>26.767784797164538</v>
      </c>
      <c r="Q241" s="4">
        <f t="shared" ca="1" si="222"/>
        <v>24.547559980377464</v>
      </c>
      <c r="R241" s="4">
        <f t="shared" ca="1" si="223"/>
        <v>22.885069340606229</v>
      </c>
      <c r="S241" s="3">
        <f t="shared" ca="1" si="224"/>
        <v>3.7964162948173601</v>
      </c>
    </row>
    <row r="242" spans="1:19" x14ac:dyDescent="0.25">
      <c r="A242">
        <v>220</v>
      </c>
      <c r="C242" s="4">
        <f t="shared" si="216"/>
        <v>3.2921262866077932</v>
      </c>
      <c r="D242">
        <f t="shared" ref="D242:M242" ca="1" si="250">C242+$D$6*($H$5-C242)*$H$8+$D$9*($H$8^0.5)*(NORMINV(RAND(),0,1))</f>
        <v>3.2152501218017306</v>
      </c>
      <c r="E242">
        <f t="shared" ca="1" si="250"/>
        <v>3.2495434029866361</v>
      </c>
      <c r="F242">
        <f t="shared" ca="1" si="250"/>
        <v>3.3105759169695319</v>
      </c>
      <c r="G242">
        <f t="shared" ca="1" si="250"/>
        <v>3.4377774619870776</v>
      </c>
      <c r="H242">
        <f t="shared" ca="1" si="250"/>
        <v>3.370670826834004</v>
      </c>
      <c r="I242">
        <f t="shared" ca="1" si="250"/>
        <v>3.1899418526885368</v>
      </c>
      <c r="J242">
        <f t="shared" ca="1" si="250"/>
        <v>3.1861028725388341</v>
      </c>
      <c r="K242">
        <f t="shared" ca="1" si="250"/>
        <v>3.1987781942014961</v>
      </c>
      <c r="L242">
        <f t="shared" ca="1" si="250"/>
        <v>3.0873329445544635</v>
      </c>
      <c r="M242">
        <f t="shared" ca="1" si="250"/>
        <v>3.0894094337250495</v>
      </c>
      <c r="N242">
        <f t="shared" ca="1" si="221"/>
        <v>21.964102886391185</v>
      </c>
      <c r="O242">
        <f t="shared" ca="1" si="218"/>
        <v>21.150796022897687</v>
      </c>
      <c r="P242" s="4">
        <f t="shared" ca="1" si="219"/>
        <v>20.438020765410204</v>
      </c>
      <c r="Q242" s="4">
        <f t="shared" ca="1" si="222"/>
        <v>19.836584117701186</v>
      </c>
      <c r="R242" s="4">
        <f t="shared" ca="1" si="223"/>
        <v>19.340370544541997</v>
      </c>
      <c r="S242" s="3">
        <f t="shared" ca="1" si="224"/>
        <v>0</v>
      </c>
    </row>
    <row r="243" spans="1:19" x14ac:dyDescent="0.25">
      <c r="A243">
        <v>221</v>
      </c>
      <c r="C243" s="4">
        <f t="shared" si="216"/>
        <v>3.2921262866077932</v>
      </c>
      <c r="D243">
        <f t="shared" ref="D243:M243" ca="1" si="251">C243+$D$6*($H$5-C243)*$H$8+$D$9*($H$8^0.5)*(NORMINV(RAND(),0,1))</f>
        <v>3.2258832762430982</v>
      </c>
      <c r="E243">
        <f t="shared" ca="1" si="251"/>
        <v>3.1855920418656609</v>
      </c>
      <c r="F243">
        <f t="shared" ca="1" si="251"/>
        <v>3.0106409100983336</v>
      </c>
      <c r="G243">
        <f t="shared" ca="1" si="251"/>
        <v>2.9557193816677541</v>
      </c>
      <c r="H243">
        <f t="shared" ca="1" si="251"/>
        <v>3.1500092858529309</v>
      </c>
      <c r="I243">
        <f t="shared" ca="1" si="251"/>
        <v>3.0375667041237566</v>
      </c>
      <c r="J243">
        <f t="shared" ca="1" si="251"/>
        <v>3.0473013347058773</v>
      </c>
      <c r="K243">
        <f t="shared" ca="1" si="251"/>
        <v>3.0039940741606155</v>
      </c>
      <c r="L243">
        <f t="shared" ca="1" si="251"/>
        <v>2.8855655703659298</v>
      </c>
      <c r="M243">
        <f t="shared" ca="1" si="251"/>
        <v>2.7822500597083732</v>
      </c>
      <c r="N243">
        <f t="shared" ca="1" si="221"/>
        <v>16.155330541659033</v>
      </c>
      <c r="O243">
        <f t="shared" ca="1" si="218"/>
        <v>16.594793546421727</v>
      </c>
      <c r="P243" s="4">
        <f t="shared" ca="1" si="219"/>
        <v>16.874526728396635</v>
      </c>
      <c r="Q243" s="4">
        <f t="shared" ca="1" si="222"/>
        <v>17.051061555995467</v>
      </c>
      <c r="R243" s="4">
        <f t="shared" ca="1" si="223"/>
        <v>17.161845404865261</v>
      </c>
      <c r="S243" s="3">
        <f t="shared" ca="1" si="224"/>
        <v>0</v>
      </c>
    </row>
    <row r="244" spans="1:19" x14ac:dyDescent="0.25">
      <c r="A244">
        <v>222</v>
      </c>
      <c r="C244" s="4">
        <f t="shared" si="216"/>
        <v>3.2921262866077932</v>
      </c>
      <c r="D244">
        <f t="shared" ref="D244:M244" ca="1" si="252">C244+$D$6*($H$5-C244)*$H$8+$D$9*($H$8^0.5)*(NORMINV(RAND(),0,1))</f>
        <v>3.1226740509890001</v>
      </c>
      <c r="E244">
        <f t="shared" ca="1" si="252"/>
        <v>2.989851069184883</v>
      </c>
      <c r="F244">
        <f t="shared" ca="1" si="252"/>
        <v>3.0671860534668087</v>
      </c>
      <c r="G244">
        <f t="shared" ca="1" si="252"/>
        <v>2.8749557544882554</v>
      </c>
      <c r="H244">
        <f t="shared" ca="1" si="252"/>
        <v>3.0380836860116989</v>
      </c>
      <c r="I244">
        <f t="shared" ca="1" si="252"/>
        <v>3.0575635502946064</v>
      </c>
      <c r="J244">
        <f t="shared" ca="1" si="252"/>
        <v>2.9983388917784795</v>
      </c>
      <c r="K244">
        <f t="shared" ca="1" si="252"/>
        <v>2.9990201511591272</v>
      </c>
      <c r="L244">
        <f t="shared" ca="1" si="252"/>
        <v>3.0006812643192569</v>
      </c>
      <c r="M244">
        <f t="shared" ca="1" si="252"/>
        <v>3.0679912471443007</v>
      </c>
      <c r="N244">
        <f t="shared" ca="1" si="221"/>
        <v>21.498673749136991</v>
      </c>
      <c r="O244">
        <f t="shared" ca="1" si="218"/>
        <v>20.796025193263741</v>
      </c>
      <c r="P244" s="4">
        <f t="shared" ca="1" si="219"/>
        <v>20.166791372080798</v>
      </c>
      <c r="Q244" s="4">
        <f t="shared" ca="1" si="222"/>
        <v>19.628384493475277</v>
      </c>
      <c r="R244" s="4">
        <f t="shared" ca="1" si="223"/>
        <v>19.179874166791567</v>
      </c>
      <c r="S244" s="3">
        <f t="shared" ca="1" si="224"/>
        <v>0</v>
      </c>
    </row>
    <row r="245" spans="1:19" x14ac:dyDescent="0.25">
      <c r="A245">
        <v>223</v>
      </c>
      <c r="C245" s="4">
        <f t="shared" si="216"/>
        <v>3.2921262866077932</v>
      </c>
      <c r="D245">
        <f t="shared" ref="D245:M245" ca="1" si="253">C245+$D$6*($H$5-C245)*$H$8+$D$9*($H$8^0.5)*(NORMINV(RAND(),0,1))</f>
        <v>3.1444262576939681</v>
      </c>
      <c r="E245">
        <f t="shared" ca="1" si="253"/>
        <v>3.1535225351092588</v>
      </c>
      <c r="F245">
        <f t="shared" ca="1" si="253"/>
        <v>3.0687381204837947</v>
      </c>
      <c r="G245">
        <f t="shared" ca="1" si="253"/>
        <v>3.1028484996764654</v>
      </c>
      <c r="H245">
        <f t="shared" ca="1" si="253"/>
        <v>3.0569233413489458</v>
      </c>
      <c r="I245">
        <f t="shared" ca="1" si="253"/>
        <v>2.916967658380603</v>
      </c>
      <c r="J245">
        <f t="shared" ca="1" si="253"/>
        <v>2.7422626002712693</v>
      </c>
      <c r="K245">
        <f t="shared" ca="1" si="253"/>
        <v>2.7563916357055951</v>
      </c>
      <c r="L245">
        <f t="shared" ca="1" si="253"/>
        <v>2.783058092302646</v>
      </c>
      <c r="M245">
        <f t="shared" ca="1" si="253"/>
        <v>2.8212548275578602</v>
      </c>
      <c r="N245">
        <f t="shared" ca="1" si="221"/>
        <v>16.797915940572949</v>
      </c>
      <c r="O245">
        <f t="shared" ca="1" si="218"/>
        <v>17.113955062591856</v>
      </c>
      <c r="P245" s="4">
        <f t="shared" ca="1" si="219"/>
        <v>17.290108095898471</v>
      </c>
      <c r="Q245" s="4">
        <f t="shared" ca="1" si="222"/>
        <v>17.381863277643799</v>
      </c>
      <c r="R245" s="4">
        <f t="shared" ca="1" si="223"/>
        <v>17.424271599294315</v>
      </c>
      <c r="S245" s="3">
        <f t="shared" ca="1" si="224"/>
        <v>0</v>
      </c>
    </row>
    <row r="246" spans="1:19" x14ac:dyDescent="0.25">
      <c r="A246">
        <v>224</v>
      </c>
      <c r="C246" s="4">
        <f t="shared" si="216"/>
        <v>3.2921262866077932</v>
      </c>
      <c r="D246">
        <f t="shared" ref="D246:M246" ca="1" si="254">C246+$D$6*($H$5-C246)*$H$8+$D$9*($H$8^0.5)*(NORMINV(RAND(),0,1))</f>
        <v>3.3178718541171262</v>
      </c>
      <c r="E246">
        <f t="shared" ca="1" si="254"/>
        <v>3.4599399116508112</v>
      </c>
      <c r="F246">
        <f t="shared" ca="1" si="254"/>
        <v>3.3908207422764334</v>
      </c>
      <c r="G246">
        <f t="shared" ca="1" si="254"/>
        <v>3.2702881601236027</v>
      </c>
      <c r="H246">
        <f t="shared" ca="1" si="254"/>
        <v>3.3189302496367681</v>
      </c>
      <c r="I246">
        <f t="shared" ca="1" si="254"/>
        <v>3.3768744632595165</v>
      </c>
      <c r="J246">
        <f t="shared" ca="1" si="254"/>
        <v>3.3684501514641649</v>
      </c>
      <c r="K246">
        <f t="shared" ca="1" si="254"/>
        <v>3.3243041377170517</v>
      </c>
      <c r="L246">
        <f t="shared" ca="1" si="254"/>
        <v>3.2379980966378996</v>
      </c>
      <c r="M246">
        <f t="shared" ca="1" si="254"/>
        <v>3.2843003063529084</v>
      </c>
      <c r="N246">
        <f t="shared" ca="1" si="221"/>
        <v>26.690302744691536</v>
      </c>
      <c r="O246">
        <f t="shared" ca="1" si="218"/>
        <v>24.6702628845898</v>
      </c>
      <c r="P246" s="4">
        <f t="shared" ca="1" si="219"/>
        <v>23.079869690838223</v>
      </c>
      <c r="Q246" s="4">
        <f t="shared" ca="1" si="222"/>
        <v>21.835491750913576</v>
      </c>
      <c r="R246" s="4">
        <f t="shared" ca="1" si="223"/>
        <v>20.863903031065973</v>
      </c>
      <c r="S246" s="3">
        <f t="shared" ca="1" si="224"/>
        <v>0.58251562462139073</v>
      </c>
    </row>
    <row r="247" spans="1:19" x14ac:dyDescent="0.25">
      <c r="A247">
        <v>225</v>
      </c>
      <c r="C247" s="4">
        <f t="shared" si="216"/>
        <v>3.2921262866077932</v>
      </c>
      <c r="D247">
        <f t="shared" ref="D247:M247" ca="1" si="255">C247+$D$6*($H$5-C247)*$H$8+$D$9*($H$8^0.5)*(NORMINV(RAND(),0,1))</f>
        <v>3.2166744179787612</v>
      </c>
      <c r="E247">
        <f t="shared" ca="1" si="255"/>
        <v>3.2661295719234733</v>
      </c>
      <c r="F247">
        <f t="shared" ca="1" si="255"/>
        <v>3.2104827864917276</v>
      </c>
      <c r="G247">
        <f t="shared" ca="1" si="255"/>
        <v>3.2473448211527809</v>
      </c>
      <c r="H247">
        <f t="shared" ca="1" si="255"/>
        <v>3.0451330352075274</v>
      </c>
      <c r="I247">
        <f t="shared" ca="1" si="255"/>
        <v>2.9290930263634758</v>
      </c>
      <c r="J247">
        <f t="shared" ca="1" si="255"/>
        <v>3.1029094642540027</v>
      </c>
      <c r="K247">
        <f t="shared" ca="1" si="255"/>
        <v>2.9603574919147295</v>
      </c>
      <c r="L247">
        <f t="shared" ca="1" si="255"/>
        <v>3.1619979744216327</v>
      </c>
      <c r="M247">
        <f t="shared" ca="1" si="255"/>
        <v>3.1576871716927024</v>
      </c>
      <c r="N247">
        <f t="shared" ca="1" si="221"/>
        <v>23.516144180628746</v>
      </c>
      <c r="O247">
        <f t="shared" ca="1" si="218"/>
        <v>22.322652715395595</v>
      </c>
      <c r="P247" s="4">
        <f t="shared" ca="1" si="219"/>
        <v>21.327245955155064</v>
      </c>
      <c r="Q247" s="4">
        <f t="shared" ca="1" si="222"/>
        <v>20.515146625925876</v>
      </c>
      <c r="R247" s="4">
        <f t="shared" ca="1" si="223"/>
        <v>19.861026868893418</v>
      </c>
      <c r="S247" s="3">
        <f t="shared" ca="1" si="224"/>
        <v>0</v>
      </c>
    </row>
    <row r="248" spans="1:19" x14ac:dyDescent="0.25">
      <c r="A248">
        <v>226</v>
      </c>
      <c r="C248" s="4">
        <f t="shared" si="216"/>
        <v>3.2921262866077932</v>
      </c>
      <c r="D248">
        <f t="shared" ref="D248:M248" ca="1" si="256">C248+$D$6*($H$5-C248)*$H$8+$D$9*($H$8^0.5)*(NORMINV(RAND(),0,1))</f>
        <v>3.3655466254433737</v>
      </c>
      <c r="E248">
        <f t="shared" ca="1" si="256"/>
        <v>3.2813386897053922</v>
      </c>
      <c r="F248">
        <f t="shared" ca="1" si="256"/>
        <v>3.275807032013363</v>
      </c>
      <c r="G248">
        <f t="shared" ca="1" si="256"/>
        <v>3.29741478670176</v>
      </c>
      <c r="H248">
        <f t="shared" ca="1" si="256"/>
        <v>3.3566860746697045</v>
      </c>
      <c r="I248">
        <f t="shared" ca="1" si="256"/>
        <v>3.3223028976000624</v>
      </c>
      <c r="J248">
        <f t="shared" ca="1" si="256"/>
        <v>3.2758321386111566</v>
      </c>
      <c r="K248">
        <f t="shared" ca="1" si="256"/>
        <v>3.2614504001472491</v>
      </c>
      <c r="L248">
        <f t="shared" ca="1" si="256"/>
        <v>3.2269250545633485</v>
      </c>
      <c r="M248">
        <f t="shared" ca="1" si="256"/>
        <v>3.2278767776183619</v>
      </c>
      <c r="N248">
        <f t="shared" ca="1" si="221"/>
        <v>25.226039578448521</v>
      </c>
      <c r="O248">
        <f t="shared" ca="1" si="218"/>
        <v>23.595036543961143</v>
      </c>
      <c r="P248" s="4">
        <f t="shared" ca="1" si="219"/>
        <v>22.281715767048155</v>
      </c>
      <c r="Q248" s="4">
        <f t="shared" ca="1" si="222"/>
        <v>21.236913519416177</v>
      </c>
      <c r="R248" s="4">
        <f t="shared" ca="1" si="223"/>
        <v>20.410876560254902</v>
      </c>
      <c r="S248" s="3">
        <f t="shared" ca="1" si="224"/>
        <v>0</v>
      </c>
    </row>
    <row r="249" spans="1:19" x14ac:dyDescent="0.25">
      <c r="A249">
        <v>227</v>
      </c>
      <c r="C249" s="4">
        <f t="shared" si="216"/>
        <v>3.2921262866077932</v>
      </c>
      <c r="D249">
        <f t="shared" ref="D249:M249" ca="1" si="257">C249+$D$6*($H$5-C249)*$H$8+$D$9*($H$8^0.5)*(NORMINV(RAND(),0,1))</f>
        <v>3.332281802335773</v>
      </c>
      <c r="E249">
        <f t="shared" ca="1" si="257"/>
        <v>3.2665135469803079</v>
      </c>
      <c r="F249">
        <f t="shared" ca="1" si="257"/>
        <v>3.1834171020082449</v>
      </c>
      <c r="G249">
        <f t="shared" ca="1" si="257"/>
        <v>3.1358146700607801</v>
      </c>
      <c r="H249">
        <f t="shared" ca="1" si="257"/>
        <v>3.1555367547159929</v>
      </c>
      <c r="I249">
        <f t="shared" ca="1" si="257"/>
        <v>3.1116371588641316</v>
      </c>
      <c r="J249">
        <f t="shared" ca="1" si="257"/>
        <v>3.2412409393147272</v>
      </c>
      <c r="K249">
        <f t="shared" ca="1" si="257"/>
        <v>3.3011147898873472</v>
      </c>
      <c r="L249">
        <f t="shared" ca="1" si="257"/>
        <v>3.330974721303539</v>
      </c>
      <c r="M249">
        <f t="shared" ca="1" si="257"/>
        <v>3.1769095271732422</v>
      </c>
      <c r="N249">
        <f t="shared" ca="1" si="221"/>
        <v>23.97255243097236</v>
      </c>
      <c r="O249">
        <f t="shared" ca="1" si="218"/>
        <v>22.664128324950106</v>
      </c>
      <c r="P249" s="4">
        <f t="shared" ca="1" si="219"/>
        <v>21.584499036757148</v>
      </c>
      <c r="Q249" s="4">
        <f t="shared" ca="1" si="222"/>
        <v>20.710337105252513</v>
      </c>
      <c r="R249" s="4">
        <f t="shared" ca="1" si="223"/>
        <v>20.010120581038439</v>
      </c>
      <c r="S249" s="3">
        <f t="shared" ca="1" si="224"/>
        <v>0</v>
      </c>
    </row>
    <row r="250" spans="1:19" x14ac:dyDescent="0.25">
      <c r="A250">
        <v>228</v>
      </c>
      <c r="C250" s="4">
        <f t="shared" si="216"/>
        <v>3.2921262866077932</v>
      </c>
      <c r="D250">
        <f t="shared" ref="D250:M250" ca="1" si="258">C250+$D$6*($H$5-C250)*$H$8+$D$9*($H$8^0.5)*(NORMINV(RAND(),0,1))</f>
        <v>3.274506455756061</v>
      </c>
      <c r="E250">
        <f t="shared" ca="1" si="258"/>
        <v>3.306538758017791</v>
      </c>
      <c r="F250">
        <f t="shared" ca="1" si="258"/>
        <v>3.2345155971051271</v>
      </c>
      <c r="G250">
        <f t="shared" ca="1" si="258"/>
        <v>3.2157800499973015</v>
      </c>
      <c r="H250">
        <f t="shared" ca="1" si="258"/>
        <v>3.1495309603324686</v>
      </c>
      <c r="I250">
        <f t="shared" ca="1" si="258"/>
        <v>3.1551443987395578</v>
      </c>
      <c r="J250">
        <f t="shared" ca="1" si="258"/>
        <v>3.0313074995109957</v>
      </c>
      <c r="K250">
        <f t="shared" ca="1" si="258"/>
        <v>3.0430648665847833</v>
      </c>
      <c r="L250">
        <f t="shared" ca="1" si="258"/>
        <v>3.1001739705171518</v>
      </c>
      <c r="M250">
        <f t="shared" ca="1" si="258"/>
        <v>3.0646672425210788</v>
      </c>
      <c r="N250">
        <f t="shared" ca="1" si="221"/>
        <v>21.427330696209747</v>
      </c>
      <c r="O250">
        <f t="shared" ca="1" si="218"/>
        <v>20.741502347090169</v>
      </c>
      <c r="P250" s="4">
        <f t="shared" ca="1" si="219"/>
        <v>20.125021679140531</v>
      </c>
      <c r="Q250" s="4">
        <f t="shared" ca="1" si="222"/>
        <v>19.596269328844421</v>
      </c>
      <c r="R250" s="4">
        <f t="shared" ca="1" si="223"/>
        <v>19.155085533485412</v>
      </c>
      <c r="S250" s="3">
        <f t="shared" ca="1" si="224"/>
        <v>0</v>
      </c>
    </row>
    <row r="251" spans="1:19" x14ac:dyDescent="0.25">
      <c r="A251">
        <v>229</v>
      </c>
      <c r="C251" s="4">
        <f t="shared" si="216"/>
        <v>3.2921262866077932</v>
      </c>
      <c r="D251">
        <f t="shared" ref="D251:M251" ca="1" si="259">C251+$D$6*($H$5-C251)*$H$8+$D$9*($H$8^0.5)*(NORMINV(RAND(),0,1))</f>
        <v>3.2581320546361687</v>
      </c>
      <c r="E251">
        <f t="shared" ca="1" si="259"/>
        <v>3.144798846363011</v>
      </c>
      <c r="F251">
        <f t="shared" ca="1" si="259"/>
        <v>3.1934274119553483</v>
      </c>
      <c r="G251">
        <f t="shared" ca="1" si="259"/>
        <v>3.3335067726220466</v>
      </c>
      <c r="H251">
        <f t="shared" ca="1" si="259"/>
        <v>3.4291527610732153</v>
      </c>
      <c r="I251">
        <f t="shared" ca="1" si="259"/>
        <v>3.4868636567484277</v>
      </c>
      <c r="J251">
        <f t="shared" ca="1" si="259"/>
        <v>3.4846672200470019</v>
      </c>
      <c r="K251">
        <f t="shared" ca="1" si="259"/>
        <v>3.390063953476909</v>
      </c>
      <c r="L251">
        <f t="shared" ca="1" si="259"/>
        <v>3.2762515156321723</v>
      </c>
      <c r="M251">
        <f t="shared" ca="1" si="259"/>
        <v>3.0920076260060925</v>
      </c>
      <c r="N251">
        <f t="shared" ca="1" si="221"/>
        <v>22.021244048689276</v>
      </c>
      <c r="O251">
        <f t="shared" ca="1" si="218"/>
        <v>21.194242060145097</v>
      </c>
      <c r="P251" s="4">
        <f t="shared" ca="1" si="219"/>
        <v>20.471170121129063</v>
      </c>
      <c r="Q251" s="4">
        <f t="shared" ca="1" si="222"/>
        <v>19.861990079989518</v>
      </c>
      <c r="R251" s="4">
        <f t="shared" ca="1" si="223"/>
        <v>19.359931119444411</v>
      </c>
      <c r="S251" s="3">
        <f t="shared" ca="1" si="224"/>
        <v>0</v>
      </c>
    </row>
    <row r="252" spans="1:19" x14ac:dyDescent="0.25">
      <c r="A252">
        <v>230</v>
      </c>
      <c r="C252" s="4">
        <f t="shared" si="216"/>
        <v>3.2921262866077932</v>
      </c>
      <c r="D252">
        <f t="shared" ref="D252:M252" ca="1" si="260">C252+$D$6*($H$5-C252)*$H$8+$D$9*($H$8^0.5)*(NORMINV(RAND(),0,1))</f>
        <v>3.3832428856753478</v>
      </c>
      <c r="E252">
        <f t="shared" ca="1" si="260"/>
        <v>3.3274699570740367</v>
      </c>
      <c r="F252">
        <f t="shared" ca="1" si="260"/>
        <v>3.2823120292396482</v>
      </c>
      <c r="G252">
        <f t="shared" ca="1" si="260"/>
        <v>3.2761394105510004</v>
      </c>
      <c r="H252">
        <f t="shared" ca="1" si="260"/>
        <v>3.222430116800846</v>
      </c>
      <c r="I252">
        <f t="shared" ca="1" si="260"/>
        <v>3.3328387855963726</v>
      </c>
      <c r="J252">
        <f t="shared" ca="1" si="260"/>
        <v>3.3545943010518458</v>
      </c>
      <c r="K252">
        <f t="shared" ca="1" si="260"/>
        <v>3.2376501889738418</v>
      </c>
      <c r="L252">
        <f t="shared" ca="1" si="260"/>
        <v>3.252423651580759</v>
      </c>
      <c r="M252">
        <f t="shared" ca="1" si="260"/>
        <v>3.2233702410128977</v>
      </c>
      <c r="N252">
        <f t="shared" ca="1" si="221"/>
        <v>25.112613279524698</v>
      </c>
      <c r="O252">
        <f t="shared" ca="1" si="218"/>
        <v>23.51120693819697</v>
      </c>
      <c r="P252" s="4">
        <f t="shared" ca="1" si="219"/>
        <v>22.219170523702093</v>
      </c>
      <c r="Q252" s="4">
        <f t="shared" ca="1" si="222"/>
        <v>21.189818842672786</v>
      </c>
      <c r="R252" s="4">
        <f t="shared" ca="1" si="223"/>
        <v>20.375120481214164</v>
      </c>
      <c r="S252" s="3">
        <f t="shared" ca="1" si="224"/>
        <v>0</v>
      </c>
    </row>
    <row r="253" spans="1:19" x14ac:dyDescent="0.25">
      <c r="A253">
        <v>231</v>
      </c>
      <c r="C253" s="4">
        <f t="shared" si="216"/>
        <v>3.2921262866077932</v>
      </c>
      <c r="D253">
        <f t="shared" ref="D253:M253" ca="1" si="261">C253+$D$6*($H$5-C253)*$H$8+$D$9*($H$8^0.5)*(NORMINV(RAND(),0,1))</f>
        <v>3.2130517943229759</v>
      </c>
      <c r="E253">
        <f t="shared" ca="1" si="261"/>
        <v>3.2636126966428902</v>
      </c>
      <c r="F253">
        <f t="shared" ca="1" si="261"/>
        <v>3.2425580134349596</v>
      </c>
      <c r="G253">
        <f t="shared" ca="1" si="261"/>
        <v>3.3897338515924735</v>
      </c>
      <c r="H253">
        <f t="shared" ca="1" si="261"/>
        <v>3.3356276546078631</v>
      </c>
      <c r="I253">
        <f t="shared" ca="1" si="261"/>
        <v>3.1801953415228947</v>
      </c>
      <c r="J253">
        <f t="shared" ca="1" si="261"/>
        <v>3.2709037864037342</v>
      </c>
      <c r="K253">
        <f t="shared" ca="1" si="261"/>
        <v>3.2784943105194735</v>
      </c>
      <c r="L253">
        <f t="shared" ca="1" si="261"/>
        <v>3.3564210350311936</v>
      </c>
      <c r="M253">
        <f t="shared" ca="1" si="261"/>
        <v>3.302274601310343</v>
      </c>
      <c r="N253">
        <f t="shared" ca="1" si="221"/>
        <v>27.174379555718847</v>
      </c>
      <c r="O253">
        <f t="shared" ca="1" si="218"/>
        <v>25.022973360158534</v>
      </c>
      <c r="P253" s="4">
        <f t="shared" ca="1" si="219"/>
        <v>23.340086321047242</v>
      </c>
      <c r="Q253" s="4">
        <f t="shared" ca="1" si="222"/>
        <v>22.029695911295999</v>
      </c>
      <c r="R253" s="4">
        <f t="shared" ca="1" si="223"/>
        <v>21.010320493100703</v>
      </c>
      <c r="S253" s="3">
        <f t="shared" ca="1" si="224"/>
        <v>0.80927652660994709</v>
      </c>
    </row>
    <row r="254" spans="1:19" x14ac:dyDescent="0.25">
      <c r="A254">
        <v>232</v>
      </c>
      <c r="C254" s="4">
        <f t="shared" si="216"/>
        <v>3.2921262866077932</v>
      </c>
      <c r="D254">
        <f t="shared" ref="D254:M254" ca="1" si="262">C254+$D$6*($H$5-C254)*$H$8+$D$9*($H$8^0.5)*(NORMINV(RAND(),0,1))</f>
        <v>3.1793237124522449</v>
      </c>
      <c r="E254">
        <f t="shared" ca="1" si="262"/>
        <v>3.1599898548060641</v>
      </c>
      <c r="F254">
        <f t="shared" ca="1" si="262"/>
        <v>3.1036513689728946</v>
      </c>
      <c r="G254">
        <f t="shared" ca="1" si="262"/>
        <v>3.0678410483734497</v>
      </c>
      <c r="H254">
        <f t="shared" ca="1" si="262"/>
        <v>3.0493720543400107</v>
      </c>
      <c r="I254">
        <f t="shared" ca="1" si="262"/>
        <v>3.1575585122019953</v>
      </c>
      <c r="J254">
        <f t="shared" ca="1" si="262"/>
        <v>3.171511251377904</v>
      </c>
      <c r="K254">
        <f t="shared" ca="1" si="262"/>
        <v>3.2317878195311187</v>
      </c>
      <c r="L254">
        <f t="shared" ca="1" si="262"/>
        <v>3.2258002276113453</v>
      </c>
      <c r="M254">
        <f t="shared" ca="1" si="262"/>
        <v>3.2028500401588196</v>
      </c>
      <c r="N254">
        <f t="shared" ca="1" si="221"/>
        <v>24.602548623637244</v>
      </c>
      <c r="O254">
        <f t="shared" ca="1" si="218"/>
        <v>23.133244537509206</v>
      </c>
      <c r="P254" s="4">
        <f t="shared" ca="1" si="219"/>
        <v>21.936587523261334</v>
      </c>
      <c r="Q254" s="4">
        <f t="shared" ca="1" si="222"/>
        <v>20.97669349660854</v>
      </c>
      <c r="R254" s="4">
        <f t="shared" ca="1" si="223"/>
        <v>20.213097990802698</v>
      </c>
      <c r="S254" s="3">
        <f t="shared" ca="1" si="224"/>
        <v>0</v>
      </c>
    </row>
    <row r="255" spans="1:19" x14ac:dyDescent="0.25">
      <c r="A255">
        <v>233</v>
      </c>
      <c r="C255" s="4">
        <f t="shared" si="216"/>
        <v>3.2921262866077932</v>
      </c>
      <c r="D255">
        <f t="shared" ref="D255:M255" ca="1" si="263">C255+$D$6*($H$5-C255)*$H$8+$D$9*($H$8^0.5)*(NORMINV(RAND(),0,1))</f>
        <v>3.2663920369646355</v>
      </c>
      <c r="E255">
        <f t="shared" ca="1" si="263"/>
        <v>3.1638661016332024</v>
      </c>
      <c r="F255">
        <f t="shared" ca="1" si="263"/>
        <v>3.2547593457377668</v>
      </c>
      <c r="G255">
        <f t="shared" ca="1" si="263"/>
        <v>3.0830180048518065</v>
      </c>
      <c r="H255">
        <f t="shared" ca="1" si="263"/>
        <v>3.1211545428914023</v>
      </c>
      <c r="I255">
        <f t="shared" ca="1" si="263"/>
        <v>3.1053615885301982</v>
      </c>
      <c r="J255">
        <f t="shared" ca="1" si="263"/>
        <v>3.2117638088214884</v>
      </c>
      <c r="K255">
        <f t="shared" ca="1" si="263"/>
        <v>3.1331021706927098</v>
      </c>
      <c r="L255">
        <f t="shared" ca="1" si="263"/>
        <v>3.1125099180758902</v>
      </c>
      <c r="M255">
        <f t="shared" ca="1" si="263"/>
        <v>3.0946518321595073</v>
      </c>
      <c r="N255">
        <f t="shared" ca="1" si="221"/>
        <v>22.079549809963066</v>
      </c>
      <c r="O255">
        <f t="shared" ca="1" si="218"/>
        <v>21.238549153550625</v>
      </c>
      <c r="P255" s="4">
        <f t="shared" ca="1" si="219"/>
        <v>20.504961754207386</v>
      </c>
      <c r="Q255" s="4">
        <f t="shared" ca="1" si="222"/>
        <v>19.887879389533509</v>
      </c>
      <c r="R255" s="4">
        <f t="shared" ca="1" si="223"/>
        <v>19.379858423330031</v>
      </c>
      <c r="S255" s="3">
        <f t="shared" ca="1" si="224"/>
        <v>0</v>
      </c>
    </row>
    <row r="256" spans="1:19" x14ac:dyDescent="0.25">
      <c r="A256">
        <v>234</v>
      </c>
      <c r="C256" s="4">
        <f t="shared" si="216"/>
        <v>3.2921262866077932</v>
      </c>
      <c r="D256">
        <f t="shared" ref="D256:M256" ca="1" si="264">C256+$D$6*($H$5-C256)*$H$8+$D$9*($H$8^0.5)*(NORMINV(RAND(),0,1))</f>
        <v>3.2818448786993111</v>
      </c>
      <c r="E256">
        <f t="shared" ca="1" si="264"/>
        <v>3.3774707396859203</v>
      </c>
      <c r="F256">
        <f t="shared" ca="1" si="264"/>
        <v>3.4681351176392683</v>
      </c>
      <c r="G256">
        <f t="shared" ca="1" si="264"/>
        <v>3.5185869060510524</v>
      </c>
      <c r="H256">
        <f t="shared" ca="1" si="264"/>
        <v>3.3000141176942277</v>
      </c>
      <c r="I256">
        <f t="shared" ca="1" si="264"/>
        <v>3.2610850499373871</v>
      </c>
      <c r="J256">
        <f t="shared" ca="1" si="264"/>
        <v>3.291267857489717</v>
      </c>
      <c r="K256">
        <f t="shared" ca="1" si="264"/>
        <v>3.1144970836555359</v>
      </c>
      <c r="L256">
        <f t="shared" ca="1" si="264"/>
        <v>3.1203838807519833</v>
      </c>
      <c r="M256">
        <f t="shared" ca="1" si="264"/>
        <v>3.0124707628638046</v>
      </c>
      <c r="N256">
        <f t="shared" ca="1" si="221"/>
        <v>20.337587254542687</v>
      </c>
      <c r="O256">
        <f t="shared" ca="1" si="218"/>
        <v>19.903843752609305</v>
      </c>
      <c r="P256" s="4">
        <f t="shared" ca="1" si="219"/>
        <v>19.48034800874763</v>
      </c>
      <c r="Q256" s="4">
        <f t="shared" ca="1" si="222"/>
        <v>19.098804392688361</v>
      </c>
      <c r="R256" s="4">
        <f t="shared" ca="1" si="223"/>
        <v>18.770007314868696</v>
      </c>
      <c r="S256" s="3">
        <f t="shared" ca="1" si="224"/>
        <v>0</v>
      </c>
    </row>
    <row r="257" spans="1:19" x14ac:dyDescent="0.25">
      <c r="A257">
        <v>235</v>
      </c>
      <c r="C257" s="4">
        <f t="shared" si="216"/>
        <v>3.2921262866077932</v>
      </c>
      <c r="D257">
        <f t="shared" ref="D257:M257" ca="1" si="265">C257+$D$6*($H$5-C257)*$H$8+$D$9*($H$8^0.5)*(NORMINV(RAND(),0,1))</f>
        <v>3.256858373687054</v>
      </c>
      <c r="E257">
        <f t="shared" ca="1" si="265"/>
        <v>3.289844708014559</v>
      </c>
      <c r="F257">
        <f t="shared" ca="1" si="265"/>
        <v>3.264148025955607</v>
      </c>
      <c r="G257">
        <f t="shared" ca="1" si="265"/>
        <v>3.2250914506732187</v>
      </c>
      <c r="H257">
        <f t="shared" ca="1" si="265"/>
        <v>3.2787150558572535</v>
      </c>
      <c r="I257">
        <f t="shared" ca="1" si="265"/>
        <v>3.4153368445378467</v>
      </c>
      <c r="J257">
        <f t="shared" ca="1" si="265"/>
        <v>3.4157981781527749</v>
      </c>
      <c r="K257">
        <f t="shared" ca="1" si="265"/>
        <v>3.4190375318562714</v>
      </c>
      <c r="L257">
        <f t="shared" ca="1" si="265"/>
        <v>3.4318003333702976</v>
      </c>
      <c r="M257">
        <f t="shared" ca="1" si="265"/>
        <v>3.564857207015057</v>
      </c>
      <c r="N257">
        <f t="shared" ca="1" si="221"/>
        <v>35.334407538507534</v>
      </c>
      <c r="O257">
        <f t="shared" ca="1" si="218"/>
        <v>30.789601046483128</v>
      </c>
      <c r="P257" s="4">
        <f t="shared" ca="1" si="219"/>
        <v>27.493762149294319</v>
      </c>
      <c r="Q257" s="4">
        <f t="shared" ca="1" si="222"/>
        <v>25.071883138646193</v>
      </c>
      <c r="R257" s="4">
        <f t="shared" ca="1" si="223"/>
        <v>23.270265228130754</v>
      </c>
      <c r="S257" s="3">
        <f t="shared" ca="1" si="224"/>
        <v>4.4292836611700031</v>
      </c>
    </row>
    <row r="258" spans="1:19" x14ac:dyDescent="0.25">
      <c r="A258">
        <v>236</v>
      </c>
      <c r="C258" s="4">
        <f t="shared" si="216"/>
        <v>3.2921262866077932</v>
      </c>
      <c r="D258">
        <f t="shared" ref="D258:M258" ca="1" si="266">C258+$D$6*($H$5-C258)*$H$8+$D$9*($H$8^0.5)*(NORMINV(RAND(),0,1))</f>
        <v>3.1176545412566683</v>
      </c>
      <c r="E258">
        <f t="shared" ca="1" si="266"/>
        <v>3.2066096088575446</v>
      </c>
      <c r="F258">
        <f t="shared" ca="1" si="266"/>
        <v>3.191684056229382</v>
      </c>
      <c r="G258">
        <f t="shared" ca="1" si="266"/>
        <v>3.2603062952517456</v>
      </c>
      <c r="H258">
        <f t="shared" ca="1" si="266"/>
        <v>3.1687768864191321</v>
      </c>
      <c r="I258">
        <f t="shared" ca="1" si="266"/>
        <v>3.1606692581369629</v>
      </c>
      <c r="J258">
        <f t="shared" ca="1" si="266"/>
        <v>3.2232012314185354</v>
      </c>
      <c r="K258">
        <f t="shared" ca="1" si="266"/>
        <v>3.2119632633290163</v>
      </c>
      <c r="L258">
        <f t="shared" ca="1" si="266"/>
        <v>3.313274070147862</v>
      </c>
      <c r="M258">
        <f t="shared" ca="1" si="266"/>
        <v>3.2423706885089172</v>
      </c>
      <c r="N258">
        <f t="shared" ca="1" si="221"/>
        <v>25.594326056673864</v>
      </c>
      <c r="O258">
        <f t="shared" ca="1" si="218"/>
        <v>23.866680972131171</v>
      </c>
      <c r="P258" s="4">
        <f t="shared" ca="1" si="219"/>
        <v>22.484069792267697</v>
      </c>
      <c r="Q258" s="4">
        <f t="shared" ca="1" si="222"/>
        <v>21.389090117313735</v>
      </c>
      <c r="R258" s="4">
        <f t="shared" ca="1" si="223"/>
        <v>20.52630115216035</v>
      </c>
      <c r="S258" s="3">
        <f t="shared" ca="1" si="224"/>
        <v>6.3290533429107981E-2</v>
      </c>
    </row>
    <row r="259" spans="1:19" x14ac:dyDescent="0.25">
      <c r="A259">
        <v>237</v>
      </c>
      <c r="C259" s="4">
        <f t="shared" si="216"/>
        <v>3.2921262866077932</v>
      </c>
      <c r="D259">
        <f t="shared" ref="D259:M259" ca="1" si="267">C259+$D$6*($H$5-C259)*$H$8+$D$9*($H$8^0.5)*(NORMINV(RAND(),0,1))</f>
        <v>3.289508574404961</v>
      </c>
      <c r="E259">
        <f t="shared" ca="1" si="267"/>
        <v>3.3553725543105779</v>
      </c>
      <c r="F259">
        <f t="shared" ca="1" si="267"/>
        <v>3.3453035737041827</v>
      </c>
      <c r="G259">
        <f t="shared" ca="1" si="267"/>
        <v>3.192216651879114</v>
      </c>
      <c r="H259">
        <f t="shared" ca="1" si="267"/>
        <v>3.0690843428231238</v>
      </c>
      <c r="I259">
        <f t="shared" ca="1" si="267"/>
        <v>3.0148828075879615</v>
      </c>
      <c r="J259">
        <f t="shared" ca="1" si="267"/>
        <v>2.8453786291876031</v>
      </c>
      <c r="K259">
        <f t="shared" ca="1" si="267"/>
        <v>2.8198038736676501</v>
      </c>
      <c r="L259">
        <f t="shared" ca="1" si="267"/>
        <v>2.9094571386606245</v>
      </c>
      <c r="M259">
        <f t="shared" ca="1" si="267"/>
        <v>3.0036089338510465</v>
      </c>
      <c r="N259">
        <f t="shared" ca="1" si="221"/>
        <v>20.158155255868191</v>
      </c>
      <c r="O259">
        <f t="shared" ca="1" si="218"/>
        <v>19.765025070684295</v>
      </c>
      <c r="P259" s="4">
        <f t="shared" ca="1" si="219"/>
        <v>19.372965552857931</v>
      </c>
      <c r="Q259" s="4">
        <f t="shared" ca="1" si="222"/>
        <v>19.015608588720383</v>
      </c>
      <c r="R259" s="4">
        <f t="shared" ca="1" si="223"/>
        <v>18.705402432604675</v>
      </c>
      <c r="S259" s="3">
        <f t="shared" ca="1" si="224"/>
        <v>0</v>
      </c>
    </row>
    <row r="260" spans="1:19" x14ac:dyDescent="0.25">
      <c r="A260">
        <v>238</v>
      </c>
      <c r="C260" s="4">
        <f t="shared" si="216"/>
        <v>3.2921262866077932</v>
      </c>
      <c r="D260">
        <f t="shared" ref="D260:M260" ca="1" si="268">C260+$D$6*($H$5-C260)*$H$8+$D$9*($H$8^0.5)*(NORMINV(RAND(),0,1))</f>
        <v>3.2130963240425334</v>
      </c>
      <c r="E260">
        <f t="shared" ca="1" si="268"/>
        <v>3.1585823149754031</v>
      </c>
      <c r="F260">
        <f t="shared" ca="1" si="268"/>
        <v>3.2244970947935725</v>
      </c>
      <c r="G260">
        <f t="shared" ca="1" si="268"/>
        <v>3.1964601113203228</v>
      </c>
      <c r="H260">
        <f t="shared" ca="1" si="268"/>
        <v>3.2655503927934109</v>
      </c>
      <c r="I260">
        <f t="shared" ca="1" si="268"/>
        <v>3.2950411672641149</v>
      </c>
      <c r="J260">
        <f t="shared" ca="1" si="268"/>
        <v>3.2578624669874245</v>
      </c>
      <c r="K260">
        <f t="shared" ca="1" si="268"/>
        <v>3.2881200177997396</v>
      </c>
      <c r="L260">
        <f t="shared" ca="1" si="268"/>
        <v>3.427763409119049</v>
      </c>
      <c r="M260">
        <f t="shared" ca="1" si="268"/>
        <v>3.5285121379124185</v>
      </c>
      <c r="N260">
        <f t="shared" ca="1" si="221"/>
        <v>34.073233609023646</v>
      </c>
      <c r="O260">
        <f t="shared" ca="1" si="218"/>
        <v>29.918360977418299</v>
      </c>
      <c r="P260" s="4">
        <f t="shared" ca="1" si="219"/>
        <v>26.877480597152939</v>
      </c>
      <c r="Q260" s="4">
        <f t="shared" ca="1" si="222"/>
        <v>24.626975539524295</v>
      </c>
      <c r="R260" s="4">
        <f t="shared" ca="1" si="223"/>
        <v>22.943522567269323</v>
      </c>
      <c r="S260" s="3">
        <f t="shared" ca="1" si="224"/>
        <v>3.8920359690719746</v>
      </c>
    </row>
    <row r="261" spans="1:19" x14ac:dyDescent="0.25">
      <c r="A261">
        <v>239</v>
      </c>
      <c r="C261" s="4">
        <f t="shared" si="216"/>
        <v>3.2921262866077932</v>
      </c>
      <c r="D261">
        <f t="shared" ref="D261:M261" ca="1" si="269">C261+$D$6*($H$5-C261)*$H$8+$D$9*($H$8^0.5)*(NORMINV(RAND(),0,1))</f>
        <v>3.2255951427636069</v>
      </c>
      <c r="E261">
        <f t="shared" ca="1" si="269"/>
        <v>3.1788641894818239</v>
      </c>
      <c r="F261">
        <f t="shared" ca="1" si="269"/>
        <v>3.2726777227982882</v>
      </c>
      <c r="G261">
        <f t="shared" ca="1" si="269"/>
        <v>3.338962672458897</v>
      </c>
      <c r="H261">
        <f t="shared" ca="1" si="269"/>
        <v>3.2675278796702143</v>
      </c>
      <c r="I261">
        <f t="shared" ca="1" si="269"/>
        <v>3.2171136399635167</v>
      </c>
      <c r="J261">
        <f t="shared" ca="1" si="269"/>
        <v>3.1761993013517822</v>
      </c>
      <c r="K261">
        <f t="shared" ca="1" si="269"/>
        <v>3.0486821927721794</v>
      </c>
      <c r="L261">
        <f t="shared" ca="1" si="269"/>
        <v>2.9100959867876544</v>
      </c>
      <c r="M261">
        <f t="shared" ca="1" si="269"/>
        <v>2.8415278454861426</v>
      </c>
      <c r="N261">
        <f t="shared" ca="1" si="221"/>
        <v>17.141935769208356</v>
      </c>
      <c r="O261">
        <f t="shared" ca="1" si="218"/>
        <v>17.390176085413238</v>
      </c>
      <c r="P261" s="4">
        <f t="shared" ca="1" si="219"/>
        <v>17.510136078789341</v>
      </c>
      <c r="Q261" s="4">
        <f t="shared" ca="1" si="222"/>
        <v>17.556326829311494</v>
      </c>
      <c r="R261" s="4">
        <f t="shared" ca="1" si="223"/>
        <v>17.562250582449803</v>
      </c>
      <c r="S261" s="3">
        <f t="shared" ca="1" si="224"/>
        <v>0</v>
      </c>
    </row>
    <row r="262" spans="1:19" x14ac:dyDescent="0.25">
      <c r="A262">
        <v>240</v>
      </c>
      <c r="C262" s="4">
        <f t="shared" si="216"/>
        <v>3.2921262866077932</v>
      </c>
      <c r="D262">
        <f t="shared" ref="D262:M262" ca="1" si="270">C262+$D$6*($H$5-C262)*$H$8+$D$9*($H$8^0.5)*(NORMINV(RAND(),0,1))</f>
        <v>3.1632570902763542</v>
      </c>
      <c r="E262">
        <f t="shared" ca="1" si="270"/>
        <v>3.2299639270672826</v>
      </c>
      <c r="F262">
        <f t="shared" ca="1" si="270"/>
        <v>3.2613130191392599</v>
      </c>
      <c r="G262">
        <f t="shared" ca="1" si="270"/>
        <v>3.1460283175935575</v>
      </c>
      <c r="H262">
        <f t="shared" ca="1" si="270"/>
        <v>3.2776666267565937</v>
      </c>
      <c r="I262">
        <f t="shared" ca="1" si="270"/>
        <v>3.2599569662560852</v>
      </c>
      <c r="J262">
        <f t="shared" ca="1" si="270"/>
        <v>3.1874372690619062</v>
      </c>
      <c r="K262">
        <f t="shared" ca="1" si="270"/>
        <v>3.1650055253301157</v>
      </c>
      <c r="L262">
        <f t="shared" ca="1" si="270"/>
        <v>3.0951749729319591</v>
      </c>
      <c r="M262">
        <f t="shared" ca="1" si="270"/>
        <v>3.1206436605908543</v>
      </c>
      <c r="N262">
        <f t="shared" ca="1" si="221"/>
        <v>22.66096091746963</v>
      </c>
      <c r="O262">
        <f t="shared" ca="1" si="218"/>
        <v>21.679036431545406</v>
      </c>
      <c r="P262" s="4">
        <f t="shared" ca="1" si="219"/>
        <v>20.840107765061294</v>
      </c>
      <c r="Q262" s="4">
        <f t="shared" ca="1" si="222"/>
        <v>20.144167349613586</v>
      </c>
      <c r="R262" s="4">
        <f t="shared" ca="1" si="223"/>
        <v>19.576833471132836</v>
      </c>
      <c r="S262" s="3">
        <f t="shared" ca="1" si="224"/>
        <v>0</v>
      </c>
    </row>
    <row r="263" spans="1:19" x14ac:dyDescent="0.25">
      <c r="A263">
        <v>241</v>
      </c>
      <c r="C263" s="4">
        <f t="shared" si="216"/>
        <v>3.2921262866077932</v>
      </c>
      <c r="D263">
        <f t="shared" ref="D263:M263" ca="1" si="271">C263+$D$6*($H$5-C263)*$H$8+$D$9*($H$8^0.5)*(NORMINV(RAND(),0,1))</f>
        <v>3.1947635507604106</v>
      </c>
      <c r="E263">
        <f t="shared" ca="1" si="271"/>
        <v>3.2045447356760266</v>
      </c>
      <c r="F263">
        <f t="shared" ca="1" si="271"/>
        <v>3.0884170609630797</v>
      </c>
      <c r="G263">
        <f t="shared" ca="1" si="271"/>
        <v>3.2159629116317023</v>
      </c>
      <c r="H263">
        <f t="shared" ca="1" si="271"/>
        <v>3.1352778546528581</v>
      </c>
      <c r="I263">
        <f t="shared" ca="1" si="271"/>
        <v>3.0802361701341998</v>
      </c>
      <c r="J263">
        <f t="shared" ca="1" si="271"/>
        <v>3.0093372723125924</v>
      </c>
      <c r="K263">
        <f t="shared" ca="1" si="271"/>
        <v>3.1489631765423449</v>
      </c>
      <c r="L263">
        <f t="shared" ca="1" si="271"/>
        <v>3.2939704691582019</v>
      </c>
      <c r="M263">
        <f t="shared" ca="1" si="271"/>
        <v>3.3125076259526063</v>
      </c>
      <c r="N263">
        <f t="shared" ca="1" si="221"/>
        <v>27.45388329667469</v>
      </c>
      <c r="O263">
        <f t="shared" ca="1" si="218"/>
        <v>25.226024563732079</v>
      </c>
      <c r="P263" s="4">
        <f t="shared" ca="1" si="219"/>
        <v>23.489539874538487</v>
      </c>
      <c r="Q263" s="4">
        <f t="shared" ca="1" si="222"/>
        <v>22.141029740256027</v>
      </c>
      <c r="R263" s="4">
        <f t="shared" ca="1" si="223"/>
        <v>21.0941366090331</v>
      </c>
      <c r="S263" s="3">
        <f t="shared" ca="1" si="224"/>
        <v>0.93951284335191465</v>
      </c>
    </row>
    <row r="264" spans="1:19" x14ac:dyDescent="0.25">
      <c r="A264">
        <v>242</v>
      </c>
      <c r="C264" s="4">
        <f t="shared" si="216"/>
        <v>3.2921262866077932</v>
      </c>
      <c r="D264">
        <f t="shared" ref="D264:M264" ca="1" si="272">C264+$D$6*($H$5-C264)*$H$8+$D$9*($H$8^0.5)*(NORMINV(RAND(),0,1))</f>
        <v>3.1949822702652972</v>
      </c>
      <c r="E264">
        <f t="shared" ca="1" si="272"/>
        <v>3.225069271409124</v>
      </c>
      <c r="F264">
        <f t="shared" ca="1" si="272"/>
        <v>3.1581939208042753</v>
      </c>
      <c r="G264">
        <f t="shared" ca="1" si="272"/>
        <v>3.0855408181622224</v>
      </c>
      <c r="H264">
        <f t="shared" ca="1" si="272"/>
        <v>3.2444712895877266</v>
      </c>
      <c r="I264">
        <f t="shared" ca="1" si="272"/>
        <v>3.2254825459202658</v>
      </c>
      <c r="J264">
        <f t="shared" ca="1" si="272"/>
        <v>3.1914290358771775</v>
      </c>
      <c r="K264">
        <f t="shared" ca="1" si="272"/>
        <v>3.142439336054911</v>
      </c>
      <c r="L264">
        <f t="shared" ca="1" si="272"/>
        <v>3.146000386404896</v>
      </c>
      <c r="M264">
        <f t="shared" ca="1" si="272"/>
        <v>3.1907538266013749</v>
      </c>
      <c r="N264">
        <f t="shared" ca="1" si="221"/>
        <v>24.306743608545744</v>
      </c>
      <c r="O264">
        <f t="shared" ca="1" si="218"/>
        <v>22.913296716757653</v>
      </c>
      <c r="P264" s="4">
        <f t="shared" ca="1" si="219"/>
        <v>21.771697582670573</v>
      </c>
      <c r="Q264" s="4">
        <f t="shared" ca="1" si="222"/>
        <v>20.852066347547716</v>
      </c>
      <c r="R264" s="4">
        <f t="shared" ca="1" si="223"/>
        <v>20.118193494912187</v>
      </c>
      <c r="S264" s="3">
        <f t="shared" ca="1" si="224"/>
        <v>0</v>
      </c>
    </row>
    <row r="265" spans="1:19" x14ac:dyDescent="0.25">
      <c r="A265">
        <v>243</v>
      </c>
      <c r="C265" s="4">
        <f t="shared" si="216"/>
        <v>3.2921262866077932</v>
      </c>
      <c r="D265">
        <f t="shared" ref="D265:M265" ca="1" si="273">C265+$D$6*($H$5-C265)*$H$8+$D$9*($H$8^0.5)*(NORMINV(RAND(),0,1))</f>
        <v>3.3523416925978848</v>
      </c>
      <c r="E265">
        <f t="shared" ca="1" si="273"/>
        <v>3.2021380214583193</v>
      </c>
      <c r="F265">
        <f t="shared" ca="1" si="273"/>
        <v>3.1880885682507554</v>
      </c>
      <c r="G265">
        <f t="shared" ca="1" si="273"/>
        <v>3.1705015546784101</v>
      </c>
      <c r="H265">
        <f t="shared" ca="1" si="273"/>
        <v>3.217112243603983</v>
      </c>
      <c r="I265">
        <f t="shared" ca="1" si="273"/>
        <v>3.3035455454448099</v>
      </c>
      <c r="J265">
        <f t="shared" ca="1" si="273"/>
        <v>3.2519821164662823</v>
      </c>
      <c r="K265">
        <f t="shared" ca="1" si="273"/>
        <v>3.2676893426365345</v>
      </c>
      <c r="L265">
        <f t="shared" ca="1" si="273"/>
        <v>3.4447872878996328</v>
      </c>
      <c r="M265">
        <f t="shared" ca="1" si="273"/>
        <v>3.4365181283171644</v>
      </c>
      <c r="N265">
        <f t="shared" ca="1" si="221"/>
        <v>31.078558009027084</v>
      </c>
      <c r="O265">
        <f t="shared" ca="1" si="218"/>
        <v>27.821727510050817</v>
      </c>
      <c r="P265" s="4">
        <f t="shared" ca="1" si="219"/>
        <v>25.378622779969568</v>
      </c>
      <c r="Q265" s="4">
        <f t="shared" ca="1" si="222"/>
        <v>23.535820580079793</v>
      </c>
      <c r="R265" s="4">
        <f t="shared" ca="1" si="223"/>
        <v>22.136851075955686</v>
      </c>
      <c r="S265" s="3">
        <f t="shared" ca="1" si="224"/>
        <v>2.5856846020825901</v>
      </c>
    </row>
    <row r="266" spans="1:19" x14ac:dyDescent="0.25">
      <c r="A266">
        <v>244</v>
      </c>
      <c r="C266" s="4">
        <f t="shared" si="216"/>
        <v>3.2921262866077932</v>
      </c>
      <c r="D266">
        <f t="shared" ref="D266:M266" ca="1" si="274">C266+$D$6*($H$5-C266)*$H$8+$D$9*($H$8^0.5)*(NORMINV(RAND(),0,1))</f>
        <v>3.3475322957859874</v>
      </c>
      <c r="E266">
        <f t="shared" ca="1" si="274"/>
        <v>3.3032134944368092</v>
      </c>
      <c r="F266">
        <f t="shared" ca="1" si="274"/>
        <v>3.3064263697736629</v>
      </c>
      <c r="G266">
        <f t="shared" ca="1" si="274"/>
        <v>3.2984046103107896</v>
      </c>
      <c r="H266">
        <f t="shared" ca="1" si="274"/>
        <v>3.2805429676388322</v>
      </c>
      <c r="I266">
        <f t="shared" ca="1" si="274"/>
        <v>3.2135299623366209</v>
      </c>
      <c r="J266">
        <f t="shared" ca="1" si="274"/>
        <v>3.210725585424596</v>
      </c>
      <c r="K266">
        <f t="shared" ca="1" si="274"/>
        <v>3.1084549555615331</v>
      </c>
      <c r="L266">
        <f t="shared" ca="1" si="274"/>
        <v>3.1622108512637919</v>
      </c>
      <c r="M266">
        <f t="shared" ca="1" si="274"/>
        <v>3.198996891291487</v>
      </c>
      <c r="N266">
        <f t="shared" ca="1" si="221"/>
        <v>24.507933740948925</v>
      </c>
      <c r="O266">
        <f t="shared" ca="1" si="218"/>
        <v>23.062953784315994</v>
      </c>
      <c r="P266" s="4">
        <f t="shared" ca="1" si="219"/>
        <v>21.883928103220896</v>
      </c>
      <c r="Q266" s="4">
        <f t="shared" ca="1" si="222"/>
        <v>20.936913915059147</v>
      </c>
      <c r="R266" s="4">
        <f t="shared" ca="1" si="223"/>
        <v>20.182818456897696</v>
      </c>
      <c r="S266" s="3">
        <f t="shared" ca="1" si="224"/>
        <v>0</v>
      </c>
    </row>
    <row r="267" spans="1:19" x14ac:dyDescent="0.25">
      <c r="A267">
        <v>245</v>
      </c>
      <c r="C267" s="4">
        <f t="shared" si="216"/>
        <v>3.2921262866077932</v>
      </c>
      <c r="D267">
        <f t="shared" ref="D267:M267" ca="1" si="275">C267+$D$6*($H$5-C267)*$H$8+$D$9*($H$8^0.5)*(NORMINV(RAND(),0,1))</f>
        <v>3.3100157264091017</v>
      </c>
      <c r="E267">
        <f t="shared" ca="1" si="275"/>
        <v>3.2755536513406365</v>
      </c>
      <c r="F267">
        <f t="shared" ca="1" si="275"/>
        <v>3.0692350000193116</v>
      </c>
      <c r="G267">
        <f t="shared" ca="1" si="275"/>
        <v>3.0832736690430007</v>
      </c>
      <c r="H267">
        <f t="shared" ca="1" si="275"/>
        <v>3.19992185626668</v>
      </c>
      <c r="I267">
        <f t="shared" ca="1" si="275"/>
        <v>3.1490762680737805</v>
      </c>
      <c r="J267">
        <f t="shared" ca="1" si="275"/>
        <v>3.1578555923684348</v>
      </c>
      <c r="K267">
        <f t="shared" ca="1" si="275"/>
        <v>3.1557891442781694</v>
      </c>
      <c r="L267">
        <f t="shared" ca="1" si="275"/>
        <v>3.2180867860781799</v>
      </c>
      <c r="M267">
        <f t="shared" ca="1" si="275"/>
        <v>3.0836410927896263</v>
      </c>
      <c r="N267">
        <f t="shared" ca="1" si="221"/>
        <v>21.837771165115463</v>
      </c>
      <c r="O267">
        <f t="shared" ca="1" si="218"/>
        <v>21.054657985255268</v>
      </c>
      <c r="P267" s="4">
        <f t="shared" ca="1" si="219"/>
        <v>20.364616432637884</v>
      </c>
      <c r="Q267" s="4">
        <f t="shared" ca="1" si="222"/>
        <v>19.780295522999374</v>
      </c>
      <c r="R267" s="4">
        <f t="shared" ca="1" si="223"/>
        <v>19.297014018897393</v>
      </c>
      <c r="S267" s="3">
        <f t="shared" ca="1" si="224"/>
        <v>0</v>
      </c>
    </row>
    <row r="268" spans="1:19" x14ac:dyDescent="0.25">
      <c r="A268">
        <v>246</v>
      </c>
      <c r="C268" s="4">
        <f t="shared" si="216"/>
        <v>3.2921262866077932</v>
      </c>
      <c r="D268">
        <f t="shared" ref="D268:M268" ca="1" si="276">C268+$D$6*($H$5-C268)*$H$8+$D$9*($H$8^0.5)*(NORMINV(RAND(),0,1))</f>
        <v>3.255890320035828</v>
      </c>
      <c r="E268">
        <f t="shared" ca="1" si="276"/>
        <v>3.2413022819131565</v>
      </c>
      <c r="F268">
        <f t="shared" ca="1" si="276"/>
        <v>3.1557312657417866</v>
      </c>
      <c r="G268">
        <f t="shared" ca="1" si="276"/>
        <v>3.2599353589743543</v>
      </c>
      <c r="H268">
        <f t="shared" ca="1" si="276"/>
        <v>3.2807976130198653</v>
      </c>
      <c r="I268">
        <f t="shared" ca="1" si="276"/>
        <v>3.274321616416616</v>
      </c>
      <c r="J268">
        <f t="shared" ca="1" si="276"/>
        <v>3.191929437300729</v>
      </c>
      <c r="K268">
        <f t="shared" ca="1" si="276"/>
        <v>3.1657172281363413</v>
      </c>
      <c r="L268">
        <f t="shared" ca="1" si="276"/>
        <v>3.0241403595302492</v>
      </c>
      <c r="M268">
        <f t="shared" ca="1" si="276"/>
        <v>2.9569752600353798</v>
      </c>
      <c r="N268">
        <f t="shared" ca="1" si="221"/>
        <v>19.239688599230092</v>
      </c>
      <c r="O268">
        <f t="shared" ca="1" si="218"/>
        <v>19.050314123362416</v>
      </c>
      <c r="P268" s="4">
        <f t="shared" ca="1" si="219"/>
        <v>18.817563230920747</v>
      </c>
      <c r="Q268" s="4">
        <f t="shared" ca="1" si="222"/>
        <v>18.583741233438911</v>
      </c>
      <c r="R268" s="4">
        <f t="shared" ca="1" si="223"/>
        <v>18.369077704008625</v>
      </c>
      <c r="S268" s="3">
        <f t="shared" ca="1" si="224"/>
        <v>0</v>
      </c>
    </row>
    <row r="269" spans="1:19" x14ac:dyDescent="0.25">
      <c r="A269">
        <v>247</v>
      </c>
      <c r="C269" s="4">
        <f t="shared" si="216"/>
        <v>3.2921262866077932</v>
      </c>
      <c r="D269">
        <f t="shared" ref="D269:M269" ca="1" si="277">C269+$D$6*($H$5-C269)*$H$8+$D$9*($H$8^0.5)*(NORMINV(RAND(),0,1))</f>
        <v>3.3607497643088307</v>
      </c>
      <c r="E269">
        <f t="shared" ca="1" si="277"/>
        <v>3.5298738460576775</v>
      </c>
      <c r="F269">
        <f t="shared" ca="1" si="277"/>
        <v>3.6471509963276736</v>
      </c>
      <c r="G269">
        <f t="shared" ca="1" si="277"/>
        <v>3.4998417454227413</v>
      </c>
      <c r="H269">
        <f t="shared" ca="1" si="277"/>
        <v>3.5157980913825795</v>
      </c>
      <c r="I269">
        <f t="shared" ca="1" si="277"/>
        <v>3.5715406810242518</v>
      </c>
      <c r="J269">
        <f t="shared" ca="1" si="277"/>
        <v>3.3929190259493618</v>
      </c>
      <c r="K269">
        <f t="shared" ca="1" si="277"/>
        <v>3.5262304172471013</v>
      </c>
      <c r="L269">
        <f t="shared" ca="1" si="277"/>
        <v>3.5693509097552365</v>
      </c>
      <c r="M269">
        <f t="shared" ca="1" si="277"/>
        <v>3.5856057532342098</v>
      </c>
      <c r="N269">
        <f t="shared" ca="1" si="221"/>
        <v>36.075203772892493</v>
      </c>
      <c r="O269">
        <f t="shared" ca="1" si="218"/>
        <v>31.29830070275127</v>
      </c>
      <c r="P269" s="4">
        <f t="shared" ca="1" si="219"/>
        <v>27.851898327004868</v>
      </c>
      <c r="Q269" s="4">
        <f t="shared" ca="1" si="222"/>
        <v>25.329465166074304</v>
      </c>
      <c r="R269" s="4">
        <f t="shared" ca="1" si="223"/>
        <v>23.458877148969513</v>
      </c>
      <c r="S269" s="3">
        <f t="shared" ca="1" si="224"/>
        <v>4.7415318021994359</v>
      </c>
    </row>
    <row r="270" spans="1:19" x14ac:dyDescent="0.25">
      <c r="A270">
        <v>248</v>
      </c>
      <c r="C270" s="4">
        <f t="shared" si="216"/>
        <v>3.2921262866077932</v>
      </c>
      <c r="D270">
        <f t="shared" ref="D270:M270" ca="1" si="278">C270+$D$6*($H$5-C270)*$H$8+$D$9*($H$8^0.5)*(NORMINV(RAND(),0,1))</f>
        <v>3.3066845104768929</v>
      </c>
      <c r="E270">
        <f t="shared" ca="1" si="278"/>
        <v>3.3931811855862981</v>
      </c>
      <c r="F270">
        <f t="shared" ca="1" si="278"/>
        <v>3.3731174291753101</v>
      </c>
      <c r="G270">
        <f t="shared" ca="1" si="278"/>
        <v>3.462948672747348</v>
      </c>
      <c r="H270">
        <f t="shared" ca="1" si="278"/>
        <v>3.5237770453345534</v>
      </c>
      <c r="I270">
        <f t="shared" ca="1" si="278"/>
        <v>3.5454352342957454</v>
      </c>
      <c r="J270">
        <f t="shared" ca="1" si="278"/>
        <v>3.6128948822344569</v>
      </c>
      <c r="K270">
        <f t="shared" ca="1" si="278"/>
        <v>3.6322880490371747</v>
      </c>
      <c r="L270">
        <f t="shared" ca="1" si="278"/>
        <v>3.7638000940355041</v>
      </c>
      <c r="M270">
        <f t="shared" ca="1" si="278"/>
        <v>3.8224889464191083</v>
      </c>
      <c r="N270">
        <f t="shared" ca="1" si="221"/>
        <v>45.717856124823264</v>
      </c>
      <c r="O270">
        <f t="shared" ca="1" si="218"/>
        <v>37.737321817129597</v>
      </c>
      <c r="P270" s="4">
        <f t="shared" ca="1" si="219"/>
        <v>32.286779741007848</v>
      </c>
      <c r="Q270" s="4">
        <f t="shared" ca="1" si="222"/>
        <v>28.464672418806821</v>
      </c>
      <c r="R270" s="4">
        <f t="shared" ca="1" si="223"/>
        <v>25.723700240862271</v>
      </c>
      <c r="S270" s="3">
        <f t="shared" ca="1" si="224"/>
        <v>8.6115927524877627</v>
      </c>
    </row>
    <row r="271" spans="1:19" x14ac:dyDescent="0.25">
      <c r="A271">
        <v>249</v>
      </c>
      <c r="C271" s="4">
        <f t="shared" si="216"/>
        <v>3.2921262866077932</v>
      </c>
      <c r="D271">
        <f t="shared" ref="D271:M271" ca="1" si="279">C271+$D$6*($H$5-C271)*$H$8+$D$9*($H$8^0.5)*(NORMINV(RAND(),0,1))</f>
        <v>3.4499974256842827</v>
      </c>
      <c r="E271">
        <f t="shared" ca="1" si="279"/>
        <v>3.3119178309785569</v>
      </c>
      <c r="F271">
        <f t="shared" ca="1" si="279"/>
        <v>3.4170522312322422</v>
      </c>
      <c r="G271">
        <f t="shared" ca="1" si="279"/>
        <v>3.5455551489428685</v>
      </c>
      <c r="H271">
        <f t="shared" ca="1" si="279"/>
        <v>3.5473769377145938</v>
      </c>
      <c r="I271">
        <f t="shared" ca="1" si="279"/>
        <v>3.623138961271724</v>
      </c>
      <c r="J271">
        <f t="shared" ca="1" si="279"/>
        <v>3.5454175532584347</v>
      </c>
      <c r="K271">
        <f t="shared" ca="1" si="279"/>
        <v>3.6366226236746346</v>
      </c>
      <c r="L271">
        <f t="shared" ca="1" si="279"/>
        <v>3.7289633438891285</v>
      </c>
      <c r="M271">
        <f t="shared" ca="1" si="279"/>
        <v>3.5883841649360639</v>
      </c>
      <c r="N271">
        <f t="shared" ca="1" si="221"/>
        <v>36.175574912808194</v>
      </c>
      <c r="O271">
        <f t="shared" ca="1" si="218"/>
        <v>31.367055094064298</v>
      </c>
      <c r="P271" s="4">
        <f t="shared" ca="1" si="219"/>
        <v>27.900208743891529</v>
      </c>
      <c r="Q271" s="4">
        <f t="shared" ca="1" si="222"/>
        <v>25.364157967846861</v>
      </c>
      <c r="R271" s="4">
        <f t="shared" ca="1" si="223"/>
        <v>23.484249726314864</v>
      </c>
      <c r="S271" s="3">
        <f t="shared" ca="1" si="224"/>
        <v>4.7836546637353923</v>
      </c>
    </row>
    <row r="272" spans="1:19" x14ac:dyDescent="0.25">
      <c r="A272">
        <v>250</v>
      </c>
      <c r="C272" s="4">
        <f t="shared" si="216"/>
        <v>3.2921262866077932</v>
      </c>
      <c r="D272">
        <f t="shared" ref="D272:M272" ca="1" si="280">C272+$D$6*($H$5-C272)*$H$8+$D$9*($H$8^0.5)*(NORMINV(RAND(),0,1))</f>
        <v>3.3405087615738958</v>
      </c>
      <c r="E272">
        <f t="shared" ca="1" si="280"/>
        <v>3.2295504716147834</v>
      </c>
      <c r="F272">
        <f t="shared" ca="1" si="280"/>
        <v>3.130053501524495</v>
      </c>
      <c r="G272">
        <f t="shared" ca="1" si="280"/>
        <v>3.1057799782801792</v>
      </c>
      <c r="H272">
        <f t="shared" ca="1" si="280"/>
        <v>3.0753561644796901</v>
      </c>
      <c r="I272">
        <f t="shared" ca="1" si="280"/>
        <v>2.9799522709174817</v>
      </c>
      <c r="J272">
        <f t="shared" ca="1" si="280"/>
        <v>2.9792275164742694</v>
      </c>
      <c r="K272">
        <f t="shared" ca="1" si="280"/>
        <v>2.8609441934345887</v>
      </c>
      <c r="L272">
        <f t="shared" ca="1" si="280"/>
        <v>2.6850601408162675</v>
      </c>
      <c r="M272">
        <f t="shared" ca="1" si="280"/>
        <v>2.6707353007339414</v>
      </c>
      <c r="N272">
        <f t="shared" ca="1" si="221"/>
        <v>14.450590817314026</v>
      </c>
      <c r="O272">
        <f t="shared" ca="1" si="218"/>
        <v>15.195765490499063</v>
      </c>
      <c r="P272" s="4">
        <f t="shared" ca="1" si="219"/>
        <v>15.740664635515104</v>
      </c>
      <c r="Q272" s="4">
        <f t="shared" ca="1" si="222"/>
        <v>16.139619991798156</v>
      </c>
      <c r="R272" s="4">
        <f t="shared" ca="1" si="223"/>
        <v>16.43316839473643</v>
      </c>
      <c r="S272" s="3">
        <f t="shared" ca="1" si="224"/>
        <v>0</v>
      </c>
    </row>
    <row r="273" spans="1:19" x14ac:dyDescent="0.25">
      <c r="A273">
        <v>251</v>
      </c>
      <c r="C273" s="4">
        <f t="shared" si="216"/>
        <v>3.2921262866077932</v>
      </c>
      <c r="D273">
        <f t="shared" ref="D273:M273" ca="1" si="281">C273+$D$6*($H$5-C273)*$H$8+$D$9*($H$8^0.5)*(NORMINV(RAND(),0,1))</f>
        <v>3.2937499366430045</v>
      </c>
      <c r="E273">
        <f t="shared" ca="1" si="281"/>
        <v>3.3435703098015135</v>
      </c>
      <c r="F273">
        <f t="shared" ca="1" si="281"/>
        <v>3.3172511038244838</v>
      </c>
      <c r="G273">
        <f t="shared" ca="1" si="281"/>
        <v>3.3463064374973128</v>
      </c>
      <c r="H273">
        <f t="shared" ca="1" si="281"/>
        <v>3.2944875824547424</v>
      </c>
      <c r="I273">
        <f t="shared" ca="1" si="281"/>
        <v>3.3322877296550022</v>
      </c>
      <c r="J273">
        <f t="shared" ca="1" si="281"/>
        <v>3.447965686584717</v>
      </c>
      <c r="K273">
        <f t="shared" ca="1" si="281"/>
        <v>3.4033305437523733</v>
      </c>
      <c r="L273">
        <f t="shared" ca="1" si="281"/>
        <v>3.2865921675972034</v>
      </c>
      <c r="M273">
        <f t="shared" ca="1" si="281"/>
        <v>3.2148117652803094</v>
      </c>
      <c r="N273">
        <f t="shared" ca="1" si="221"/>
        <v>24.898604688155963</v>
      </c>
      <c r="O273">
        <f t="shared" ca="1" si="218"/>
        <v>23.352823083233194</v>
      </c>
      <c r="P273" s="4">
        <f t="shared" ca="1" si="219"/>
        <v>22.100872205228182</v>
      </c>
      <c r="Q273" s="4">
        <f t="shared" ca="1" si="222"/>
        <v>21.100667483064264</v>
      </c>
      <c r="R273" s="4">
        <f t="shared" ca="1" si="223"/>
        <v>20.307387568062893</v>
      </c>
      <c r="S273" s="3">
        <f t="shared" ca="1" si="224"/>
        <v>0</v>
      </c>
    </row>
    <row r="274" spans="1:19" x14ac:dyDescent="0.25">
      <c r="A274">
        <v>252</v>
      </c>
      <c r="C274" s="4">
        <f t="shared" si="216"/>
        <v>3.2921262866077932</v>
      </c>
      <c r="D274">
        <f t="shared" ref="D274:M274" ca="1" si="282">C274+$D$6*($H$5-C274)*$H$8+$D$9*($H$8^0.5)*(NORMINV(RAND(),0,1))</f>
        <v>3.1843997262825026</v>
      </c>
      <c r="E274">
        <f t="shared" ca="1" si="282"/>
        <v>2.9968886679030868</v>
      </c>
      <c r="F274">
        <f t="shared" ca="1" si="282"/>
        <v>2.8907846522350029</v>
      </c>
      <c r="G274">
        <f t="shared" ca="1" si="282"/>
        <v>2.8701948241801385</v>
      </c>
      <c r="H274">
        <f t="shared" ca="1" si="282"/>
        <v>2.9757698752302333</v>
      </c>
      <c r="I274">
        <f t="shared" ca="1" si="282"/>
        <v>3.0014288019918283</v>
      </c>
      <c r="J274">
        <f t="shared" ca="1" si="282"/>
        <v>3.1066260376531813</v>
      </c>
      <c r="K274">
        <f t="shared" ca="1" si="282"/>
        <v>3.093094382399991</v>
      </c>
      <c r="L274">
        <f t="shared" ca="1" si="282"/>
        <v>3.2162564920024561</v>
      </c>
      <c r="M274">
        <f t="shared" ca="1" si="282"/>
        <v>3.2499136456568749</v>
      </c>
      <c r="N274">
        <f t="shared" ca="1" si="221"/>
        <v>25.788112905487992</v>
      </c>
      <c r="O274">
        <f t="shared" ca="1" si="218"/>
        <v>24.009285862844106</v>
      </c>
      <c r="P274" s="4">
        <f t="shared" ca="1" si="219"/>
        <v>22.590105377170573</v>
      </c>
      <c r="Q274" s="4">
        <f t="shared" ca="1" si="222"/>
        <v>21.468717162380649</v>
      </c>
      <c r="R274" s="4">
        <f t="shared" ca="1" si="223"/>
        <v>20.586628713453141</v>
      </c>
      <c r="S274" s="3">
        <f t="shared" ca="1" si="224"/>
        <v>0.15570130247694752</v>
      </c>
    </row>
    <row r="275" spans="1:19" x14ac:dyDescent="0.25">
      <c r="A275">
        <v>253</v>
      </c>
      <c r="C275" s="4">
        <f t="shared" si="216"/>
        <v>3.2921262866077932</v>
      </c>
      <c r="D275">
        <f t="shared" ref="D275:M275" ca="1" si="283">C275+$D$6*($H$5-C275)*$H$8+$D$9*($H$8^0.5)*(NORMINV(RAND(),0,1))</f>
        <v>3.296247904230464</v>
      </c>
      <c r="E275">
        <f t="shared" ca="1" si="283"/>
        <v>3.3432757992919822</v>
      </c>
      <c r="F275">
        <f t="shared" ca="1" si="283"/>
        <v>3.2431195169110931</v>
      </c>
      <c r="G275">
        <f t="shared" ca="1" si="283"/>
        <v>3.3385825378810523</v>
      </c>
      <c r="H275">
        <f t="shared" ca="1" si="283"/>
        <v>3.4095380622586626</v>
      </c>
      <c r="I275">
        <f t="shared" ca="1" si="283"/>
        <v>3.489754637305964</v>
      </c>
      <c r="J275">
        <f t="shared" ca="1" si="283"/>
        <v>3.5592294097671759</v>
      </c>
      <c r="K275">
        <f t="shared" ca="1" si="283"/>
        <v>3.4092117183461927</v>
      </c>
      <c r="L275">
        <f t="shared" ca="1" si="283"/>
        <v>3.3595796617933273</v>
      </c>
      <c r="M275">
        <f t="shared" ca="1" si="283"/>
        <v>3.1729321631073955</v>
      </c>
      <c r="N275">
        <f t="shared" ca="1" si="221"/>
        <v>23.877394227222506</v>
      </c>
      <c r="O275">
        <f t="shared" ca="1" si="218"/>
        <v>22.593046440262953</v>
      </c>
      <c r="P275" s="4">
        <f t="shared" ca="1" si="219"/>
        <v>21.531016534820758</v>
      </c>
      <c r="Q275" s="4">
        <f t="shared" ca="1" si="222"/>
        <v>20.66979777030129</v>
      </c>
      <c r="R275" s="4">
        <f t="shared" ca="1" si="223"/>
        <v>19.979179529039158</v>
      </c>
      <c r="S275" s="3">
        <f t="shared" ca="1" si="224"/>
        <v>0</v>
      </c>
    </row>
    <row r="276" spans="1:19" x14ac:dyDescent="0.25">
      <c r="A276">
        <v>254</v>
      </c>
      <c r="C276" s="4">
        <f t="shared" si="216"/>
        <v>3.2921262866077932</v>
      </c>
      <c r="D276">
        <f t="shared" ref="D276:M276" ca="1" si="284">C276+$D$6*($H$5-C276)*$H$8+$D$9*($H$8^0.5)*(NORMINV(RAND(),0,1))</f>
        <v>3.299658356869533</v>
      </c>
      <c r="E276">
        <f t="shared" ca="1" si="284"/>
        <v>3.2560579483220291</v>
      </c>
      <c r="F276">
        <f t="shared" ca="1" si="284"/>
        <v>3.2113460892828827</v>
      </c>
      <c r="G276">
        <f t="shared" ca="1" si="284"/>
        <v>3.0688547820603542</v>
      </c>
      <c r="H276">
        <f t="shared" ca="1" si="284"/>
        <v>3.0294137180044123</v>
      </c>
      <c r="I276">
        <f t="shared" ca="1" si="284"/>
        <v>3.0246544646395175</v>
      </c>
      <c r="J276">
        <f t="shared" ca="1" si="284"/>
        <v>3.0471491421231223</v>
      </c>
      <c r="K276">
        <f t="shared" ca="1" si="284"/>
        <v>2.894241836470123</v>
      </c>
      <c r="L276">
        <f t="shared" ca="1" si="284"/>
        <v>2.8334784226428935</v>
      </c>
      <c r="M276">
        <f t="shared" ca="1" si="284"/>
        <v>2.9158406284682528</v>
      </c>
      <c r="N276">
        <f t="shared" ca="1" si="221"/>
        <v>18.464327519969086</v>
      </c>
      <c r="O276">
        <f t="shared" ca="1" si="218"/>
        <v>18.441365268525814</v>
      </c>
      <c r="P276" s="4">
        <f t="shared" ca="1" si="219"/>
        <v>18.340886033569546</v>
      </c>
      <c r="Q276" s="4">
        <f t="shared" ca="1" si="222"/>
        <v>18.210948526577496</v>
      </c>
      <c r="R276" s="4">
        <f t="shared" ca="1" si="223"/>
        <v>18.077435519922329</v>
      </c>
      <c r="S276" s="3">
        <f t="shared" ca="1" si="224"/>
        <v>0</v>
      </c>
    </row>
    <row r="277" spans="1:19" x14ac:dyDescent="0.25">
      <c r="A277">
        <v>255</v>
      </c>
      <c r="C277" s="4">
        <f t="shared" si="216"/>
        <v>3.2921262866077932</v>
      </c>
      <c r="D277">
        <f t="shared" ref="D277:M277" ca="1" si="285">C277+$D$6*($H$5-C277)*$H$8+$D$9*($H$8^0.5)*(NORMINV(RAND(),0,1))</f>
        <v>3.2415859895763846</v>
      </c>
      <c r="E277">
        <f t="shared" ca="1" si="285"/>
        <v>3.2797476684208284</v>
      </c>
      <c r="F277">
        <f t="shared" ca="1" si="285"/>
        <v>3.3082190701729335</v>
      </c>
      <c r="G277">
        <f t="shared" ca="1" si="285"/>
        <v>3.3012112741224997</v>
      </c>
      <c r="H277">
        <f t="shared" ca="1" si="285"/>
        <v>3.3269743459575434</v>
      </c>
      <c r="I277">
        <f t="shared" ca="1" si="285"/>
        <v>3.4199927019032703</v>
      </c>
      <c r="J277">
        <f t="shared" ca="1" si="285"/>
        <v>3.3344212569027922</v>
      </c>
      <c r="K277">
        <f t="shared" ca="1" si="285"/>
        <v>3.4477250847873293</v>
      </c>
      <c r="L277">
        <f t="shared" ca="1" si="285"/>
        <v>3.3005117755235651</v>
      </c>
      <c r="M277">
        <f t="shared" ca="1" si="285"/>
        <v>3.3146051106365682</v>
      </c>
      <c r="N277">
        <f t="shared" ca="1" si="221"/>
        <v>27.511527829533488</v>
      </c>
      <c r="O277">
        <f t="shared" ca="1" si="218"/>
        <v>25.267847438390177</v>
      </c>
      <c r="P277" s="4">
        <f t="shared" ca="1" si="219"/>
        <v>23.520291667359196</v>
      </c>
      <c r="Q277" s="4">
        <f t="shared" ca="1" si="222"/>
        <v>22.163919462023909</v>
      </c>
      <c r="R277" s="4">
        <f t="shared" ca="1" si="223"/>
        <v>21.111357823682198</v>
      </c>
      <c r="S277" s="3">
        <f t="shared" ca="1" si="224"/>
        <v>0.96631030888774017</v>
      </c>
    </row>
    <row r="278" spans="1:19" x14ac:dyDescent="0.25">
      <c r="A278">
        <v>256</v>
      </c>
      <c r="C278" s="4">
        <f t="shared" si="216"/>
        <v>3.2921262866077932</v>
      </c>
      <c r="D278">
        <f t="shared" ref="D278:M278" ca="1" si="286">C278+$D$6*($H$5-C278)*$H$8+$D$9*($H$8^0.5)*(NORMINV(RAND(),0,1))</f>
        <v>3.3526853946769926</v>
      </c>
      <c r="E278">
        <f t="shared" ca="1" si="286"/>
        <v>3.2564528001557749</v>
      </c>
      <c r="F278">
        <f t="shared" ca="1" si="286"/>
        <v>3.3702357206781</v>
      </c>
      <c r="G278">
        <f t="shared" ca="1" si="286"/>
        <v>3.4478997772733671</v>
      </c>
      <c r="H278">
        <f t="shared" ca="1" si="286"/>
        <v>3.4792493271883851</v>
      </c>
      <c r="I278">
        <f t="shared" ca="1" si="286"/>
        <v>3.499116232882105</v>
      </c>
      <c r="J278">
        <f t="shared" ca="1" si="286"/>
        <v>3.3477911703601633</v>
      </c>
      <c r="K278">
        <f t="shared" ca="1" si="286"/>
        <v>3.2637529530625207</v>
      </c>
      <c r="L278">
        <f t="shared" ca="1" si="286"/>
        <v>3.2112900008856693</v>
      </c>
      <c r="M278">
        <f t="shared" ca="1" si="286"/>
        <v>3.314641863439745</v>
      </c>
      <c r="N278">
        <f t="shared" ca="1" si="221"/>
        <v>27.512538973881981</v>
      </c>
      <c r="O278">
        <f t="shared" ca="1" si="218"/>
        <v>25.268580890091329</v>
      </c>
      <c r="P278" s="4">
        <f t="shared" ca="1" si="219"/>
        <v>23.520830868937015</v>
      </c>
      <c r="Q278" s="4">
        <f t="shared" ca="1" si="222"/>
        <v>22.164320753994947</v>
      </c>
      <c r="R278" s="4">
        <f t="shared" ca="1" si="223"/>
        <v>21.111659704661225</v>
      </c>
      <c r="S278" s="3">
        <f t="shared" ca="1" si="224"/>
        <v>0.96678017489942814</v>
      </c>
    </row>
    <row r="279" spans="1:19" x14ac:dyDescent="0.25">
      <c r="A279">
        <v>257</v>
      </c>
      <c r="C279" s="4">
        <f t="shared" ref="C279:C342" si="287">$H$6</f>
        <v>3.2921262866077932</v>
      </c>
      <c r="D279">
        <f t="shared" ref="D279:M279" ca="1" si="288">C279+$D$6*($H$5-C279)*$H$8+$D$9*($H$8^0.5)*(NORMINV(RAND(),0,1))</f>
        <v>3.1850729108664049</v>
      </c>
      <c r="E279">
        <f t="shared" ca="1" si="288"/>
        <v>3.1539289145273806</v>
      </c>
      <c r="F279">
        <f t="shared" ca="1" si="288"/>
        <v>3.3464927580048975</v>
      </c>
      <c r="G279">
        <f t="shared" ca="1" si="288"/>
        <v>3.3257059719314426</v>
      </c>
      <c r="H279">
        <f t="shared" ca="1" si="288"/>
        <v>3.2659886971728627</v>
      </c>
      <c r="I279">
        <f t="shared" ca="1" si="288"/>
        <v>3.3449746691792006</v>
      </c>
      <c r="J279">
        <f t="shared" ca="1" si="288"/>
        <v>3.29055334837703</v>
      </c>
      <c r="K279">
        <f t="shared" ca="1" si="288"/>
        <v>3.1999178564862882</v>
      </c>
      <c r="L279">
        <f t="shared" ca="1" si="288"/>
        <v>3.2000015455354087</v>
      </c>
      <c r="M279">
        <f t="shared" ca="1" si="288"/>
        <v>3.2250162540318934</v>
      </c>
      <c r="N279">
        <f t="shared" ca="1" si="221"/>
        <v>25.153983006137647</v>
      </c>
      <c r="O279">
        <f t="shared" ref="O279:O342" ca="1" si="289">EXP(($H$10*LN(N279))+(1-$H$10)*$H$5+(($D$9^2)/(4*$D$6))*(1-$H$10^2))</f>
        <v>23.541791130228898</v>
      </c>
      <c r="P279" s="4">
        <f t="shared" ref="P279:P342" ca="1" si="290">EXP(($H$11*LN(N279))+(1-$H$11)*$H$5+(($D$9^2)/(4*$D$6))*(1-$H$11^2))</f>
        <v>22.241994803258073</v>
      </c>
      <c r="Q279" s="4">
        <f t="shared" ca="1" si="222"/>
        <v>21.207008060187903</v>
      </c>
      <c r="R279" s="4">
        <f t="shared" ca="1" si="223"/>
        <v>20.388173126367196</v>
      </c>
      <c r="S279" s="3">
        <f t="shared" ca="1" si="224"/>
        <v>0</v>
      </c>
    </row>
    <row r="280" spans="1:19" x14ac:dyDescent="0.25">
      <c r="A280">
        <v>258</v>
      </c>
      <c r="C280" s="4">
        <f t="shared" si="287"/>
        <v>3.2921262866077932</v>
      </c>
      <c r="D280">
        <f t="shared" ref="D280:M280" ca="1" si="291">C280+$D$6*($H$5-C280)*$H$8+$D$9*($H$8^0.5)*(NORMINV(RAND(),0,1))</f>
        <v>3.2815803197772331</v>
      </c>
      <c r="E280">
        <f t="shared" ca="1" si="291"/>
        <v>3.2287610040296451</v>
      </c>
      <c r="F280">
        <f t="shared" ca="1" si="291"/>
        <v>3.2432899734218918</v>
      </c>
      <c r="G280">
        <f t="shared" ca="1" si="291"/>
        <v>3.2963734240189808</v>
      </c>
      <c r="H280">
        <f t="shared" ca="1" si="291"/>
        <v>3.1650207197499887</v>
      </c>
      <c r="I280">
        <f t="shared" ca="1" si="291"/>
        <v>3.0972488405439136</v>
      </c>
      <c r="J280">
        <f t="shared" ca="1" si="291"/>
        <v>3.2435214954082152</v>
      </c>
      <c r="K280">
        <f t="shared" ca="1" si="291"/>
        <v>3.0546615639936103</v>
      </c>
      <c r="L280">
        <f t="shared" ca="1" si="291"/>
        <v>3.0095175666914065</v>
      </c>
      <c r="M280">
        <f t="shared" ca="1" si="291"/>
        <v>3.0924296826187323</v>
      </c>
      <c r="N280">
        <f t="shared" ref="N280:N343" ca="1" si="292">EXP(M280)</f>
        <v>22.030540221976288</v>
      </c>
      <c r="O280">
        <f t="shared" ca="1" si="289"/>
        <v>21.201307960125543</v>
      </c>
      <c r="P280" s="4">
        <f t="shared" ca="1" si="290"/>
        <v>20.476560056382709</v>
      </c>
      <c r="Q280" s="4">
        <f t="shared" ref="Q280:Q343" ca="1" si="293">EXP($H$12*LN(N280)+(1-$H$12)*$H$5+$D$9^2/(4*$D$6)*(1-$H$12^2))</f>
        <v>19.866120156773736</v>
      </c>
      <c r="R280" s="4">
        <f t="shared" ref="R280:R343" ca="1" si="294">EXP($H$13*LN(N280)+(1-$H$13)*$H$5+$D$9^2/(4*$D$6)*(1-$H$13^2))</f>
        <v>19.363110453660216</v>
      </c>
      <c r="S280" s="3">
        <f t="shared" ref="S280:S343" ca="1" si="295">MAX(0,1/4*(SUM(O280:R280)-4*$D$5))*$H$9</f>
        <v>0</v>
      </c>
    </row>
    <row r="281" spans="1:19" x14ac:dyDescent="0.25">
      <c r="A281">
        <v>259</v>
      </c>
      <c r="C281" s="4">
        <f t="shared" si="287"/>
        <v>3.2921262866077932</v>
      </c>
      <c r="D281">
        <f t="shared" ref="D281:M281" ca="1" si="296">C281+$D$6*($H$5-C281)*$H$8+$D$9*($H$8^0.5)*(NORMINV(RAND(),0,1))</f>
        <v>3.1968356795171418</v>
      </c>
      <c r="E281">
        <f t="shared" ca="1" si="296"/>
        <v>3.3692368987351293</v>
      </c>
      <c r="F281">
        <f t="shared" ca="1" si="296"/>
        <v>3.3643672694166864</v>
      </c>
      <c r="G281">
        <f t="shared" ca="1" si="296"/>
        <v>3.3257471503275142</v>
      </c>
      <c r="H281">
        <f t="shared" ca="1" si="296"/>
        <v>3.322498014048195</v>
      </c>
      <c r="I281">
        <f t="shared" ca="1" si="296"/>
        <v>3.3079240781816672</v>
      </c>
      <c r="J281">
        <f t="shared" ca="1" si="296"/>
        <v>3.3293867155233969</v>
      </c>
      <c r="K281">
        <f t="shared" ca="1" si="296"/>
        <v>3.3499439381444622</v>
      </c>
      <c r="L281">
        <f t="shared" ca="1" si="296"/>
        <v>3.2639407924349446</v>
      </c>
      <c r="M281">
        <f t="shared" ca="1" si="296"/>
        <v>3.3656949811499675</v>
      </c>
      <c r="N281">
        <f t="shared" ca="1" si="292"/>
        <v>28.953612523316846</v>
      </c>
      <c r="O281">
        <f t="shared" ca="1" si="289"/>
        <v>26.30824866977153</v>
      </c>
      <c r="P281" s="4">
        <f t="shared" ca="1" si="290"/>
        <v>24.281894977228472</v>
      </c>
      <c r="Q281" s="4">
        <f t="shared" ca="1" si="293"/>
        <v>22.728827256312663</v>
      </c>
      <c r="R281" s="4">
        <f t="shared" ca="1" si="294"/>
        <v>21.535196380810412</v>
      </c>
      <c r="S281" s="3">
        <f t="shared" ca="1" si="295"/>
        <v>1.629971400277008</v>
      </c>
    </row>
    <row r="282" spans="1:19" x14ac:dyDescent="0.25">
      <c r="A282">
        <v>260</v>
      </c>
      <c r="C282" s="4">
        <f t="shared" si="287"/>
        <v>3.2921262866077932</v>
      </c>
      <c r="D282">
        <f t="shared" ref="D282:M282" ca="1" si="297">C282+$D$6*($H$5-C282)*$H$8+$D$9*($H$8^0.5)*(NORMINV(RAND(),0,1))</f>
        <v>3.2958703371125333</v>
      </c>
      <c r="E282">
        <f t="shared" ca="1" si="297"/>
        <v>3.1889235596270447</v>
      </c>
      <c r="F282">
        <f t="shared" ca="1" si="297"/>
        <v>3.100013907465887</v>
      </c>
      <c r="G282">
        <f t="shared" ca="1" si="297"/>
        <v>3.0581534039926472</v>
      </c>
      <c r="H282">
        <f t="shared" ca="1" si="297"/>
        <v>3.0936721971514891</v>
      </c>
      <c r="I282">
        <f t="shared" ca="1" si="297"/>
        <v>3.196372922464366</v>
      </c>
      <c r="J282">
        <f t="shared" ca="1" si="297"/>
        <v>3.1364663124791017</v>
      </c>
      <c r="K282">
        <f t="shared" ca="1" si="297"/>
        <v>3.0367098841815836</v>
      </c>
      <c r="L282">
        <f t="shared" ca="1" si="297"/>
        <v>2.975073304781878</v>
      </c>
      <c r="M282">
        <f t="shared" ca="1" si="297"/>
        <v>2.897499873773441</v>
      </c>
      <c r="N282">
        <f t="shared" ca="1" si="292"/>
        <v>18.128764464593093</v>
      </c>
      <c r="O282">
        <f t="shared" ca="1" si="289"/>
        <v>18.176164269414087</v>
      </c>
      <c r="P282" s="4">
        <f t="shared" ca="1" si="290"/>
        <v>18.132259905012617</v>
      </c>
      <c r="Q282" s="4">
        <f t="shared" ca="1" si="293"/>
        <v>18.047150453206161</v>
      </c>
      <c r="R282" s="4">
        <f t="shared" ca="1" si="294"/>
        <v>17.948897551141588</v>
      </c>
      <c r="S282" s="3">
        <f t="shared" ca="1" si="295"/>
        <v>0</v>
      </c>
    </row>
    <row r="283" spans="1:19" x14ac:dyDescent="0.25">
      <c r="A283">
        <v>261</v>
      </c>
      <c r="C283" s="4">
        <f t="shared" si="287"/>
        <v>3.2921262866077932</v>
      </c>
      <c r="D283">
        <f t="shared" ref="D283:M283" ca="1" si="298">C283+$D$6*($H$5-C283)*$H$8+$D$9*($H$8^0.5)*(NORMINV(RAND(),0,1))</f>
        <v>3.2761994270477341</v>
      </c>
      <c r="E283">
        <f t="shared" ca="1" si="298"/>
        <v>3.1874992091162722</v>
      </c>
      <c r="F283">
        <f t="shared" ca="1" si="298"/>
        <v>3.0930575179814372</v>
      </c>
      <c r="G283">
        <f t="shared" ca="1" si="298"/>
        <v>3.0163525933425213</v>
      </c>
      <c r="H283">
        <f t="shared" ca="1" si="298"/>
        <v>2.9150104322020423</v>
      </c>
      <c r="I283">
        <f t="shared" ca="1" si="298"/>
        <v>2.736262314417691</v>
      </c>
      <c r="J283">
        <f t="shared" ca="1" si="298"/>
        <v>2.737735994565679</v>
      </c>
      <c r="K283">
        <f t="shared" ca="1" si="298"/>
        <v>2.4521511044663051</v>
      </c>
      <c r="L283">
        <f t="shared" ca="1" si="298"/>
        <v>2.490720594368653</v>
      </c>
      <c r="M283">
        <f t="shared" ca="1" si="298"/>
        <v>2.4972679770124224</v>
      </c>
      <c r="N283">
        <f t="shared" ca="1" si="292"/>
        <v>12.149256530541971</v>
      </c>
      <c r="O283">
        <f t="shared" ca="1" si="289"/>
        <v>13.250239967916999</v>
      </c>
      <c r="P283" s="4">
        <f t="shared" ca="1" si="290"/>
        <v>14.126417351118336</v>
      </c>
      <c r="Q283" s="4">
        <f t="shared" ca="1" si="293"/>
        <v>14.817696498263491</v>
      </c>
      <c r="R283" s="4">
        <f t="shared" ca="1" si="294"/>
        <v>15.360681475369246</v>
      </c>
      <c r="S283" s="3">
        <f t="shared" ca="1" si="295"/>
        <v>0</v>
      </c>
    </row>
    <row r="284" spans="1:19" x14ac:dyDescent="0.25">
      <c r="A284">
        <v>262</v>
      </c>
      <c r="C284" s="4">
        <f t="shared" si="287"/>
        <v>3.2921262866077932</v>
      </c>
      <c r="D284">
        <f t="shared" ref="D284:M284" ca="1" si="299">C284+$D$6*($H$5-C284)*$H$8+$D$9*($H$8^0.5)*(NORMINV(RAND(),0,1))</f>
        <v>3.3147072504339348</v>
      </c>
      <c r="E284">
        <f t="shared" ca="1" si="299"/>
        <v>3.2340187855557425</v>
      </c>
      <c r="F284">
        <f t="shared" ca="1" si="299"/>
        <v>3.0671300860080879</v>
      </c>
      <c r="G284">
        <f t="shared" ca="1" si="299"/>
        <v>3.0166601603759799</v>
      </c>
      <c r="H284">
        <f t="shared" ca="1" si="299"/>
        <v>3.0207389678990162</v>
      </c>
      <c r="I284">
        <f t="shared" ca="1" si="299"/>
        <v>2.897524055544793</v>
      </c>
      <c r="J284">
        <f t="shared" ca="1" si="299"/>
        <v>2.9834152493281438</v>
      </c>
      <c r="K284">
        <f t="shared" ca="1" si="299"/>
        <v>2.8880978066270608</v>
      </c>
      <c r="L284">
        <f t="shared" ca="1" si="299"/>
        <v>2.910578490636865</v>
      </c>
      <c r="M284">
        <f t="shared" ca="1" si="299"/>
        <v>2.9728953825821116</v>
      </c>
      <c r="N284">
        <f t="shared" ca="1" si="292"/>
        <v>19.548437942154955</v>
      </c>
      <c r="O284">
        <f t="shared" ca="1" si="289"/>
        <v>19.291353608436175</v>
      </c>
      <c r="P284" s="4">
        <f t="shared" ca="1" si="290"/>
        <v>19.005356880443433</v>
      </c>
      <c r="Q284" s="4">
        <f t="shared" ca="1" si="293"/>
        <v>18.730061066753262</v>
      </c>
      <c r="R284" s="4">
        <f t="shared" ca="1" si="294"/>
        <v>18.483209190794767</v>
      </c>
      <c r="S284" s="3">
        <f t="shared" ca="1" si="295"/>
        <v>0</v>
      </c>
    </row>
    <row r="285" spans="1:19" x14ac:dyDescent="0.25">
      <c r="A285">
        <v>263</v>
      </c>
      <c r="C285" s="4">
        <f t="shared" si="287"/>
        <v>3.2921262866077932</v>
      </c>
      <c r="D285">
        <f t="shared" ref="D285:M285" ca="1" si="300">C285+$D$6*($H$5-C285)*$H$8+$D$9*($H$8^0.5)*(NORMINV(RAND(),0,1))</f>
        <v>3.2539068765188888</v>
      </c>
      <c r="E285">
        <f t="shared" ca="1" si="300"/>
        <v>3.2150382012103802</v>
      </c>
      <c r="F285">
        <f t="shared" ca="1" si="300"/>
        <v>3.1759785417912521</v>
      </c>
      <c r="G285">
        <f t="shared" ca="1" si="300"/>
        <v>3.1912015139388958</v>
      </c>
      <c r="H285">
        <f t="shared" ca="1" si="300"/>
        <v>3.2206351423735184</v>
      </c>
      <c r="I285">
        <f t="shared" ca="1" si="300"/>
        <v>3.261811213009695</v>
      </c>
      <c r="J285">
        <f t="shared" ca="1" si="300"/>
        <v>3.1917483425748583</v>
      </c>
      <c r="K285">
        <f t="shared" ca="1" si="300"/>
        <v>3.2300080280862211</v>
      </c>
      <c r="L285">
        <f t="shared" ca="1" si="300"/>
        <v>3.2257584976806433</v>
      </c>
      <c r="M285">
        <f t="shared" ca="1" si="300"/>
        <v>3.0377802833768914</v>
      </c>
      <c r="N285">
        <f t="shared" ca="1" si="292"/>
        <v>20.858890982638346</v>
      </c>
      <c r="O285">
        <f t="shared" ca="1" si="289"/>
        <v>20.305704098349931</v>
      </c>
      <c r="P285" s="4">
        <f t="shared" ca="1" si="290"/>
        <v>19.790322692356359</v>
      </c>
      <c r="Q285" s="4">
        <f t="shared" ca="1" si="293"/>
        <v>19.338422620213798</v>
      </c>
      <c r="R285" s="4">
        <f t="shared" ca="1" si="294"/>
        <v>18.955751147080733</v>
      </c>
      <c r="S285" s="3">
        <f t="shared" ca="1" si="295"/>
        <v>0</v>
      </c>
    </row>
    <row r="286" spans="1:19" x14ac:dyDescent="0.25">
      <c r="A286">
        <v>264</v>
      </c>
      <c r="C286" s="4">
        <f t="shared" si="287"/>
        <v>3.2921262866077932</v>
      </c>
      <c r="D286">
        <f t="shared" ref="D286:M286" ca="1" si="301">C286+$D$6*($H$5-C286)*$H$8+$D$9*($H$8^0.5)*(NORMINV(RAND(),0,1))</f>
        <v>3.2713828268988494</v>
      </c>
      <c r="E286">
        <f t="shared" ca="1" si="301"/>
        <v>3.2678757358361548</v>
      </c>
      <c r="F286">
        <f t="shared" ca="1" si="301"/>
        <v>3.2647271970243379</v>
      </c>
      <c r="G286">
        <f t="shared" ca="1" si="301"/>
        <v>3.2761185740965741</v>
      </c>
      <c r="H286">
        <f t="shared" ca="1" si="301"/>
        <v>3.2268553536058682</v>
      </c>
      <c r="I286">
        <f t="shared" ca="1" si="301"/>
        <v>3.1481294304929097</v>
      </c>
      <c r="J286">
        <f t="shared" ca="1" si="301"/>
        <v>3.0926738728841801</v>
      </c>
      <c r="K286">
        <f t="shared" ca="1" si="301"/>
        <v>3.1373001587029217</v>
      </c>
      <c r="L286">
        <f t="shared" ca="1" si="301"/>
        <v>2.9954528216355611</v>
      </c>
      <c r="M286">
        <f t="shared" ca="1" si="301"/>
        <v>2.8782545653421829</v>
      </c>
      <c r="N286">
        <f t="shared" ca="1" si="292"/>
        <v>17.78320664998656</v>
      </c>
      <c r="O286">
        <f t="shared" ca="1" si="289"/>
        <v>17.901983334966346</v>
      </c>
      <c r="P286" s="4">
        <f t="shared" ca="1" si="290"/>
        <v>17.91589554896078</v>
      </c>
      <c r="Q286" s="4">
        <f t="shared" ca="1" si="293"/>
        <v>17.876857796385668</v>
      </c>
      <c r="R286" s="4">
        <f t="shared" ca="1" si="294"/>
        <v>17.815002743583396</v>
      </c>
      <c r="S286" s="3">
        <f t="shared" ca="1" si="295"/>
        <v>0</v>
      </c>
    </row>
    <row r="287" spans="1:19" x14ac:dyDescent="0.25">
      <c r="A287">
        <v>265</v>
      </c>
      <c r="C287" s="4">
        <f t="shared" si="287"/>
        <v>3.2921262866077932</v>
      </c>
      <c r="D287">
        <f t="shared" ref="D287:M287" ca="1" si="302">C287+$D$6*($H$5-C287)*$H$8+$D$9*($H$8^0.5)*(NORMINV(RAND(),0,1))</f>
        <v>3.235623497547536</v>
      </c>
      <c r="E287">
        <f t="shared" ca="1" si="302"/>
        <v>3.2751011577307594</v>
      </c>
      <c r="F287">
        <f t="shared" ca="1" si="302"/>
        <v>3.2314931803435512</v>
      </c>
      <c r="G287">
        <f t="shared" ca="1" si="302"/>
        <v>3.1962580129564677</v>
      </c>
      <c r="H287">
        <f t="shared" ca="1" si="302"/>
        <v>3.2846740976477884</v>
      </c>
      <c r="I287">
        <f t="shared" ca="1" si="302"/>
        <v>3.276274536116945</v>
      </c>
      <c r="J287">
        <f t="shared" ca="1" si="302"/>
        <v>3.1541125775563748</v>
      </c>
      <c r="K287">
        <f t="shared" ca="1" si="302"/>
        <v>2.9782489033373061</v>
      </c>
      <c r="L287">
        <f t="shared" ca="1" si="302"/>
        <v>2.8214856232228382</v>
      </c>
      <c r="M287">
        <f t="shared" ca="1" si="302"/>
        <v>2.9786930680190098</v>
      </c>
      <c r="N287">
        <f t="shared" ca="1" si="292"/>
        <v>19.662102814327252</v>
      </c>
      <c r="O287">
        <f t="shared" ca="1" si="289"/>
        <v>19.379889329181502</v>
      </c>
      <c r="P287" s="4">
        <f t="shared" ca="1" si="290"/>
        <v>19.074210883420982</v>
      </c>
      <c r="Q287" s="4">
        <f t="shared" ca="1" si="293"/>
        <v>18.78363255251492</v>
      </c>
      <c r="R287" s="4">
        <f t="shared" ca="1" si="294"/>
        <v>18.524948758476434</v>
      </c>
      <c r="S287" s="3">
        <f t="shared" ca="1" si="295"/>
        <v>0</v>
      </c>
    </row>
    <row r="288" spans="1:19" x14ac:dyDescent="0.25">
      <c r="A288">
        <v>266</v>
      </c>
      <c r="C288" s="4">
        <f t="shared" si="287"/>
        <v>3.2921262866077932</v>
      </c>
      <c r="D288">
        <f t="shared" ref="D288:M288" ca="1" si="303">C288+$D$6*($H$5-C288)*$H$8+$D$9*($H$8^0.5)*(NORMINV(RAND(),0,1))</f>
        <v>3.1184500890195235</v>
      </c>
      <c r="E288">
        <f t="shared" ca="1" si="303"/>
        <v>3.0744783593395248</v>
      </c>
      <c r="F288">
        <f t="shared" ca="1" si="303"/>
        <v>3.1577138034067911</v>
      </c>
      <c r="G288">
        <f t="shared" ca="1" si="303"/>
        <v>3.0961453379315582</v>
      </c>
      <c r="H288">
        <f t="shared" ca="1" si="303"/>
        <v>3.0435415654718097</v>
      </c>
      <c r="I288">
        <f t="shared" ca="1" si="303"/>
        <v>3.1537673038357257</v>
      </c>
      <c r="J288">
        <f t="shared" ca="1" si="303"/>
        <v>3.1328722085427945</v>
      </c>
      <c r="K288">
        <f t="shared" ca="1" si="303"/>
        <v>3.041418018253534</v>
      </c>
      <c r="L288">
        <f t="shared" ca="1" si="303"/>
        <v>2.9698659304012236</v>
      </c>
      <c r="M288">
        <f t="shared" ca="1" si="303"/>
        <v>2.8468856261770052</v>
      </c>
      <c r="N288">
        <f t="shared" ca="1" si="292"/>
        <v>17.234024978278519</v>
      </c>
      <c r="O288">
        <f t="shared" ca="1" si="289"/>
        <v>17.463918030861322</v>
      </c>
      <c r="P288" s="4">
        <f t="shared" ca="1" si="290"/>
        <v>17.56875169735557</v>
      </c>
      <c r="Q288" s="4">
        <f t="shared" ca="1" si="293"/>
        <v>17.602726121988571</v>
      </c>
      <c r="R288" s="4">
        <f t="shared" ca="1" si="294"/>
        <v>17.59889803935177</v>
      </c>
      <c r="S288" s="3">
        <f t="shared" ca="1" si="295"/>
        <v>0</v>
      </c>
    </row>
    <row r="289" spans="1:19" x14ac:dyDescent="0.25">
      <c r="A289">
        <v>267</v>
      </c>
      <c r="C289" s="4">
        <f t="shared" si="287"/>
        <v>3.2921262866077932</v>
      </c>
      <c r="D289">
        <f t="shared" ref="D289:M289" ca="1" si="304">C289+$D$6*($H$5-C289)*$H$8+$D$9*($H$8^0.5)*(NORMINV(RAND(),0,1))</f>
        <v>3.2644072837500624</v>
      </c>
      <c r="E289">
        <f t="shared" ca="1" si="304"/>
        <v>3.1570793137539126</v>
      </c>
      <c r="F289">
        <f t="shared" ca="1" si="304"/>
        <v>3.2274716845762863</v>
      </c>
      <c r="G289">
        <f t="shared" ca="1" si="304"/>
        <v>3.3116168140020612</v>
      </c>
      <c r="H289">
        <f t="shared" ca="1" si="304"/>
        <v>3.3780183977394715</v>
      </c>
      <c r="I289">
        <f t="shared" ca="1" si="304"/>
        <v>3.3768445175438293</v>
      </c>
      <c r="J289">
        <f t="shared" ca="1" si="304"/>
        <v>3.3761985518671809</v>
      </c>
      <c r="K289">
        <f t="shared" ca="1" si="304"/>
        <v>3.244752144147057</v>
      </c>
      <c r="L289">
        <f t="shared" ca="1" si="304"/>
        <v>3.2472408652013076</v>
      </c>
      <c r="M289">
        <f t="shared" ca="1" si="304"/>
        <v>3.3378544780362942</v>
      </c>
      <c r="N289">
        <f t="shared" ca="1" si="292"/>
        <v>28.158646852891923</v>
      </c>
      <c r="O289">
        <f t="shared" ca="1" si="289"/>
        <v>25.736098991015869</v>
      </c>
      <c r="P289" s="4">
        <f t="shared" ca="1" si="290"/>
        <v>23.86386519629303</v>
      </c>
      <c r="Q289" s="4">
        <f t="shared" ca="1" si="293"/>
        <v>22.41922876327315</v>
      </c>
      <c r="R289" s="4">
        <f t="shared" ca="1" si="294"/>
        <v>21.303188926311162</v>
      </c>
      <c r="S289" s="3">
        <f t="shared" ca="1" si="295"/>
        <v>1.2657015624325414</v>
      </c>
    </row>
    <row r="290" spans="1:19" x14ac:dyDescent="0.25">
      <c r="A290">
        <v>268</v>
      </c>
      <c r="C290" s="4">
        <f t="shared" si="287"/>
        <v>3.2921262866077932</v>
      </c>
      <c r="D290">
        <f t="shared" ref="D290:M290" ca="1" si="305">C290+$D$6*($H$5-C290)*$H$8+$D$9*($H$8^0.5)*(NORMINV(RAND(),0,1))</f>
        <v>3.0608316255064048</v>
      </c>
      <c r="E290">
        <f t="shared" ca="1" si="305"/>
        <v>2.9423892276019004</v>
      </c>
      <c r="F290">
        <f t="shared" ca="1" si="305"/>
        <v>3.0582865086064226</v>
      </c>
      <c r="G290">
        <f t="shared" ca="1" si="305"/>
        <v>3.014797363667348</v>
      </c>
      <c r="H290">
        <f t="shared" ca="1" si="305"/>
        <v>2.9914756063708299</v>
      </c>
      <c r="I290">
        <f t="shared" ca="1" si="305"/>
        <v>3.1299076274350375</v>
      </c>
      <c r="J290">
        <f t="shared" ca="1" si="305"/>
        <v>3.1019806839253001</v>
      </c>
      <c r="K290">
        <f t="shared" ca="1" si="305"/>
        <v>3.0619514967355235</v>
      </c>
      <c r="L290">
        <f t="shared" ca="1" si="305"/>
        <v>2.9006765123986868</v>
      </c>
      <c r="M290">
        <f t="shared" ca="1" si="305"/>
        <v>2.945784163740738</v>
      </c>
      <c r="N290">
        <f t="shared" ca="1" si="292"/>
        <v>19.025575705076978</v>
      </c>
      <c r="O290">
        <f t="shared" ca="1" si="289"/>
        <v>18.882679612572954</v>
      </c>
      <c r="P290" s="4">
        <f t="shared" ca="1" si="290"/>
        <v>18.686664899733529</v>
      </c>
      <c r="Q290" s="4">
        <f t="shared" ca="1" si="293"/>
        <v>18.481569986227512</v>
      </c>
      <c r="R290" s="4">
        <f t="shared" ca="1" si="294"/>
        <v>18.289270728064253</v>
      </c>
      <c r="S290" s="3">
        <f t="shared" ca="1" si="295"/>
        <v>0</v>
      </c>
    </row>
    <row r="291" spans="1:19" x14ac:dyDescent="0.25">
      <c r="A291">
        <v>269</v>
      </c>
      <c r="C291" s="4">
        <f t="shared" si="287"/>
        <v>3.2921262866077932</v>
      </c>
      <c r="D291">
        <f t="shared" ref="D291:M291" ca="1" si="306">C291+$D$6*($H$5-C291)*$H$8+$D$9*($H$8^0.5)*(NORMINV(RAND(),0,1))</f>
        <v>3.3175910175244532</v>
      </c>
      <c r="E291">
        <f t="shared" ca="1" si="306"/>
        <v>3.424557199624704</v>
      </c>
      <c r="F291">
        <f t="shared" ca="1" si="306"/>
        <v>3.2859958098089339</v>
      </c>
      <c r="G291">
        <f t="shared" ca="1" si="306"/>
        <v>3.1009187455299712</v>
      </c>
      <c r="H291">
        <f t="shared" ca="1" si="306"/>
        <v>3.1434004996768321</v>
      </c>
      <c r="I291">
        <f t="shared" ca="1" si="306"/>
        <v>3.1205967309520086</v>
      </c>
      <c r="J291">
        <f t="shared" ca="1" si="306"/>
        <v>3.2375170020319239</v>
      </c>
      <c r="K291">
        <f t="shared" ca="1" si="306"/>
        <v>3.3056128953301855</v>
      </c>
      <c r="L291">
        <f t="shared" ca="1" si="306"/>
        <v>3.4110203262407452</v>
      </c>
      <c r="M291">
        <f t="shared" ca="1" si="306"/>
        <v>3.283889507164802</v>
      </c>
      <c r="N291">
        <f t="shared" ca="1" si="292"/>
        <v>26.679340641759357</v>
      </c>
      <c r="O291">
        <f t="shared" ca="1" si="289"/>
        <v>24.662260131705828</v>
      </c>
      <c r="P291" s="4">
        <f t="shared" ca="1" si="290"/>
        <v>23.073956521809617</v>
      </c>
      <c r="Q291" s="4">
        <f t="shared" ca="1" si="293"/>
        <v>21.831073319511802</v>
      </c>
      <c r="R291" s="4">
        <f t="shared" ca="1" si="294"/>
        <v>20.860568640755087</v>
      </c>
      <c r="S291" s="3">
        <f t="shared" ca="1" si="295"/>
        <v>0.57736263798931775</v>
      </c>
    </row>
    <row r="292" spans="1:19" x14ac:dyDescent="0.25">
      <c r="A292">
        <v>270</v>
      </c>
      <c r="C292" s="4">
        <f t="shared" si="287"/>
        <v>3.2921262866077932</v>
      </c>
      <c r="D292">
        <f t="shared" ref="D292:M292" ca="1" si="307">C292+$D$6*($H$5-C292)*$H$8+$D$9*($H$8^0.5)*(NORMINV(RAND(),0,1))</f>
        <v>3.4096763259237384</v>
      </c>
      <c r="E292">
        <f t="shared" ca="1" si="307"/>
        <v>3.3276021976183459</v>
      </c>
      <c r="F292">
        <f t="shared" ca="1" si="307"/>
        <v>3.1962968160755434</v>
      </c>
      <c r="G292">
        <f t="shared" ca="1" si="307"/>
        <v>3.167327340966835</v>
      </c>
      <c r="H292">
        <f t="shared" ca="1" si="307"/>
        <v>3.1837616389345205</v>
      </c>
      <c r="I292">
        <f t="shared" ca="1" si="307"/>
        <v>3.1678312584358257</v>
      </c>
      <c r="J292">
        <f t="shared" ca="1" si="307"/>
        <v>3.1558034764460756</v>
      </c>
      <c r="K292">
        <f t="shared" ca="1" si="307"/>
        <v>3.0501251357523804</v>
      </c>
      <c r="L292">
        <f t="shared" ca="1" si="307"/>
        <v>3.1681232887362483</v>
      </c>
      <c r="M292">
        <f t="shared" ca="1" si="307"/>
        <v>3.339045983871693</v>
      </c>
      <c r="N292">
        <f t="shared" ca="1" si="292"/>
        <v>28.192218041095693</v>
      </c>
      <c r="O292">
        <f t="shared" ca="1" si="289"/>
        <v>25.760328786699894</v>
      </c>
      <c r="P292" s="4">
        <f t="shared" ca="1" si="290"/>
        <v>23.881607555205346</v>
      </c>
      <c r="Q292" s="4">
        <f t="shared" ca="1" si="293"/>
        <v>22.432392034017568</v>
      </c>
      <c r="R292" s="4">
        <f t="shared" ca="1" si="294"/>
        <v>21.313066891016376</v>
      </c>
      <c r="S292" s="3">
        <f t="shared" ca="1" si="295"/>
        <v>1.2811622248321066</v>
      </c>
    </row>
    <row r="293" spans="1:19" x14ac:dyDescent="0.25">
      <c r="A293">
        <v>271</v>
      </c>
      <c r="C293" s="4">
        <f t="shared" si="287"/>
        <v>3.2921262866077932</v>
      </c>
      <c r="D293">
        <f t="shared" ref="D293:M293" ca="1" si="308">C293+$D$6*($H$5-C293)*$H$8+$D$9*($H$8^0.5)*(NORMINV(RAND(),0,1))</f>
        <v>3.2667381713393491</v>
      </c>
      <c r="E293">
        <f t="shared" ca="1" si="308"/>
        <v>3.2327618737880344</v>
      </c>
      <c r="F293">
        <f t="shared" ca="1" si="308"/>
        <v>3.206850812837716</v>
      </c>
      <c r="G293">
        <f t="shared" ca="1" si="308"/>
        <v>3.1161674050407555</v>
      </c>
      <c r="H293">
        <f t="shared" ca="1" si="308"/>
        <v>3.0486750828395679</v>
      </c>
      <c r="I293">
        <f t="shared" ca="1" si="308"/>
        <v>3.1290920055239213</v>
      </c>
      <c r="J293">
        <f t="shared" ca="1" si="308"/>
        <v>3.1544296938043086</v>
      </c>
      <c r="K293">
        <f t="shared" ca="1" si="308"/>
        <v>3.1527845247551789</v>
      </c>
      <c r="L293">
        <f t="shared" ca="1" si="308"/>
        <v>3.285951026380507</v>
      </c>
      <c r="M293">
        <f t="shared" ca="1" si="308"/>
        <v>3.4089641742320635</v>
      </c>
      <c r="N293">
        <f t="shared" ca="1" si="292"/>
        <v>30.233910970239005</v>
      </c>
      <c r="O293">
        <f t="shared" ca="1" si="289"/>
        <v>27.222822939123944</v>
      </c>
      <c r="P293" s="4">
        <f t="shared" ca="1" si="290"/>
        <v>24.94617044328994</v>
      </c>
      <c r="Q293" s="4">
        <f t="shared" ca="1" si="293"/>
        <v>23.218507050998035</v>
      </c>
      <c r="R293" s="4">
        <f t="shared" ca="1" si="294"/>
        <v>21.900803272822323</v>
      </c>
      <c r="S293" s="3">
        <f t="shared" ca="1" si="295"/>
        <v>2.2088269472672626</v>
      </c>
    </row>
    <row r="294" spans="1:19" x14ac:dyDescent="0.25">
      <c r="A294">
        <v>272</v>
      </c>
      <c r="C294" s="4">
        <f t="shared" si="287"/>
        <v>3.2921262866077932</v>
      </c>
      <c r="D294">
        <f t="shared" ref="D294:M294" ca="1" si="309">C294+$D$6*($H$5-C294)*$H$8+$D$9*($H$8^0.5)*(NORMINV(RAND(),0,1))</f>
        <v>3.3503110999661199</v>
      </c>
      <c r="E294">
        <f t="shared" ca="1" si="309"/>
        <v>3.3549632015046273</v>
      </c>
      <c r="F294">
        <f t="shared" ca="1" si="309"/>
        <v>3.3333751746508873</v>
      </c>
      <c r="G294">
        <f t="shared" ca="1" si="309"/>
        <v>3.3840563618480184</v>
      </c>
      <c r="H294">
        <f t="shared" ca="1" si="309"/>
        <v>3.3361250404086067</v>
      </c>
      <c r="I294">
        <f t="shared" ca="1" si="309"/>
        <v>3.2909102871411839</v>
      </c>
      <c r="J294">
        <f t="shared" ca="1" si="309"/>
        <v>3.1230928126084732</v>
      </c>
      <c r="K294">
        <f t="shared" ca="1" si="309"/>
        <v>3.1284455840998779</v>
      </c>
      <c r="L294">
        <f t="shared" ca="1" si="309"/>
        <v>3.1318558537649808</v>
      </c>
      <c r="M294">
        <f t="shared" ca="1" si="309"/>
        <v>3.0067119742517203</v>
      </c>
      <c r="N294">
        <f t="shared" ca="1" si="292"/>
        <v>20.22080397651618</v>
      </c>
      <c r="O294">
        <f t="shared" ca="1" si="289"/>
        <v>19.813523042622606</v>
      </c>
      <c r="P294" s="4">
        <f t="shared" ca="1" si="290"/>
        <v>19.410498866166968</v>
      </c>
      <c r="Q294" s="4">
        <f t="shared" ca="1" si="293"/>
        <v>19.044698952339587</v>
      </c>
      <c r="R294" s="4">
        <f t="shared" ca="1" si="294"/>
        <v>18.727999010987283</v>
      </c>
      <c r="S294" s="3">
        <f t="shared" ca="1" si="295"/>
        <v>0</v>
      </c>
    </row>
    <row r="295" spans="1:19" x14ac:dyDescent="0.25">
      <c r="A295">
        <v>273</v>
      </c>
      <c r="C295" s="4">
        <f t="shared" si="287"/>
        <v>3.2921262866077932</v>
      </c>
      <c r="D295">
        <f t="shared" ref="D295:M295" ca="1" si="310">C295+$D$6*($H$5-C295)*$H$8+$D$9*($H$8^0.5)*(NORMINV(RAND(),0,1))</f>
        <v>3.3579041655493618</v>
      </c>
      <c r="E295">
        <f t="shared" ca="1" si="310"/>
        <v>3.4076322692372738</v>
      </c>
      <c r="F295">
        <f t="shared" ca="1" si="310"/>
        <v>3.2922034780115195</v>
      </c>
      <c r="G295">
        <f t="shared" ca="1" si="310"/>
        <v>3.3228306185319458</v>
      </c>
      <c r="H295">
        <f t="shared" ca="1" si="310"/>
        <v>3.2579657990351407</v>
      </c>
      <c r="I295">
        <f t="shared" ca="1" si="310"/>
        <v>3.2753730580705813</v>
      </c>
      <c r="J295">
        <f t="shared" ca="1" si="310"/>
        <v>3.3383895677082411</v>
      </c>
      <c r="K295">
        <f t="shared" ca="1" si="310"/>
        <v>3.4526703277237751</v>
      </c>
      <c r="L295">
        <f t="shared" ca="1" si="310"/>
        <v>3.4537074426537351</v>
      </c>
      <c r="M295">
        <f t="shared" ca="1" si="310"/>
        <v>3.4653255453627381</v>
      </c>
      <c r="N295">
        <f t="shared" ca="1" si="292"/>
        <v>31.986871255939484</v>
      </c>
      <c r="O295">
        <f t="shared" ca="1" si="289"/>
        <v>28.461970329246164</v>
      </c>
      <c r="P295" s="4">
        <f t="shared" ca="1" si="290"/>
        <v>25.838766052955329</v>
      </c>
      <c r="Q295" s="4">
        <f t="shared" ca="1" si="293"/>
        <v>23.872206980080232</v>
      </c>
      <c r="R295" s="4">
        <f t="shared" ca="1" si="294"/>
        <v>22.386357794356989</v>
      </c>
      <c r="S295" s="3">
        <f t="shared" ca="1" si="295"/>
        <v>2.9866942028401513</v>
      </c>
    </row>
    <row r="296" spans="1:19" x14ac:dyDescent="0.25">
      <c r="A296">
        <v>274</v>
      </c>
      <c r="C296" s="4">
        <f t="shared" si="287"/>
        <v>3.2921262866077932</v>
      </c>
      <c r="D296">
        <f t="shared" ref="D296:M296" ca="1" si="311">C296+$D$6*($H$5-C296)*$H$8+$D$9*($H$8^0.5)*(NORMINV(RAND(),0,1))</f>
        <v>3.2308967987862456</v>
      </c>
      <c r="E296">
        <f t="shared" ca="1" si="311"/>
        <v>3.1812510704618</v>
      </c>
      <c r="F296">
        <f t="shared" ca="1" si="311"/>
        <v>3.1203808803191802</v>
      </c>
      <c r="G296">
        <f t="shared" ca="1" si="311"/>
        <v>3.0300471561844349</v>
      </c>
      <c r="H296">
        <f t="shared" ca="1" si="311"/>
        <v>3.1442244638443908</v>
      </c>
      <c r="I296">
        <f t="shared" ca="1" si="311"/>
        <v>3.01617172216076</v>
      </c>
      <c r="J296">
        <f t="shared" ca="1" si="311"/>
        <v>2.9909205265307053</v>
      </c>
      <c r="K296">
        <f t="shared" ca="1" si="311"/>
        <v>3.1289618864085278</v>
      </c>
      <c r="L296">
        <f t="shared" ca="1" si="311"/>
        <v>3.0426483028019167</v>
      </c>
      <c r="M296">
        <f t="shared" ca="1" si="311"/>
        <v>3.1570352634857395</v>
      </c>
      <c r="N296">
        <f t="shared" ca="1" si="292"/>
        <v>23.500818809151745</v>
      </c>
      <c r="O296">
        <f t="shared" ca="1" si="289"/>
        <v>22.311162532096393</v>
      </c>
      <c r="P296" s="4">
        <f t="shared" ca="1" si="290"/>
        <v>21.318575419372674</v>
      </c>
      <c r="Q296" s="4">
        <f t="shared" ca="1" si="293"/>
        <v>20.508559274304687</v>
      </c>
      <c r="R296" s="4">
        <f t="shared" ca="1" si="294"/>
        <v>19.855990018156213</v>
      </c>
      <c r="S296" s="3">
        <f t="shared" ca="1" si="295"/>
        <v>0</v>
      </c>
    </row>
    <row r="297" spans="1:19" x14ac:dyDescent="0.25">
      <c r="A297">
        <v>275</v>
      </c>
      <c r="C297" s="4">
        <f t="shared" si="287"/>
        <v>3.2921262866077932</v>
      </c>
      <c r="D297">
        <f t="shared" ref="D297:M297" ca="1" si="312">C297+$D$6*($H$5-C297)*$H$8+$D$9*($H$8^0.5)*(NORMINV(RAND(),0,1))</f>
        <v>3.2527444263188374</v>
      </c>
      <c r="E297">
        <f t="shared" ca="1" si="312"/>
        <v>3.3333743643121743</v>
      </c>
      <c r="F297">
        <f t="shared" ca="1" si="312"/>
        <v>3.354517024394235</v>
      </c>
      <c r="G297">
        <f t="shared" ca="1" si="312"/>
        <v>3.4570220586170874</v>
      </c>
      <c r="H297">
        <f t="shared" ca="1" si="312"/>
        <v>3.4944430584355008</v>
      </c>
      <c r="I297">
        <f t="shared" ca="1" si="312"/>
        <v>3.3752777065337005</v>
      </c>
      <c r="J297">
        <f t="shared" ca="1" si="312"/>
        <v>3.2713282419298944</v>
      </c>
      <c r="K297">
        <f t="shared" ca="1" si="312"/>
        <v>3.3015893441230646</v>
      </c>
      <c r="L297">
        <f t="shared" ca="1" si="312"/>
        <v>3.2742683710854994</v>
      </c>
      <c r="M297">
        <f t="shared" ca="1" si="312"/>
        <v>3.1928887222325759</v>
      </c>
      <c r="N297">
        <f t="shared" ca="1" si="292"/>
        <v>24.358691401111507</v>
      </c>
      <c r="O297">
        <f t="shared" ca="1" si="289"/>
        <v>22.951963399323294</v>
      </c>
      <c r="P297" s="4">
        <f t="shared" ca="1" si="290"/>
        <v>21.800709146675516</v>
      </c>
      <c r="Q297" s="4">
        <f t="shared" ca="1" si="293"/>
        <v>20.874008218143192</v>
      </c>
      <c r="R297" s="4">
        <f t="shared" ca="1" si="294"/>
        <v>20.134911021318</v>
      </c>
      <c r="S297" s="3">
        <f t="shared" ca="1" si="295"/>
        <v>0</v>
      </c>
    </row>
    <row r="298" spans="1:19" x14ac:dyDescent="0.25">
      <c r="A298">
        <v>276</v>
      </c>
      <c r="C298" s="4">
        <f t="shared" si="287"/>
        <v>3.2921262866077932</v>
      </c>
      <c r="D298">
        <f t="shared" ref="D298:M298" ca="1" si="313">C298+$D$6*($H$5-C298)*$H$8+$D$9*($H$8^0.5)*(NORMINV(RAND(),0,1))</f>
        <v>3.3695947137305637</v>
      </c>
      <c r="E298">
        <f t="shared" ca="1" si="313"/>
        <v>3.403135591024975</v>
      </c>
      <c r="F298">
        <f t="shared" ca="1" si="313"/>
        <v>3.3958596084203281</v>
      </c>
      <c r="G298">
        <f t="shared" ca="1" si="313"/>
        <v>3.3328028108825452</v>
      </c>
      <c r="H298">
        <f t="shared" ca="1" si="313"/>
        <v>3.2133973449479725</v>
      </c>
      <c r="I298">
        <f t="shared" ca="1" si="313"/>
        <v>3.2608590187571145</v>
      </c>
      <c r="J298">
        <f t="shared" ca="1" si="313"/>
        <v>3.3304840274031964</v>
      </c>
      <c r="K298">
        <f t="shared" ca="1" si="313"/>
        <v>3.3697279390598962</v>
      </c>
      <c r="L298">
        <f t="shared" ca="1" si="313"/>
        <v>3.1713649961615937</v>
      </c>
      <c r="M298">
        <f t="shared" ca="1" si="313"/>
        <v>3.2336411822318687</v>
      </c>
      <c r="N298">
        <f t="shared" ca="1" si="292"/>
        <v>25.37187259381254</v>
      </c>
      <c r="O298">
        <f t="shared" ca="1" si="289"/>
        <v>23.702700560232927</v>
      </c>
      <c r="P298" s="4">
        <f t="shared" ca="1" si="290"/>
        <v>22.361975385923163</v>
      </c>
      <c r="Q298" s="4">
        <f t="shared" ca="1" si="293"/>
        <v>21.297305899203657</v>
      </c>
      <c r="R298" s="4">
        <f t="shared" ca="1" si="294"/>
        <v>20.456704382503602</v>
      </c>
      <c r="S298" s="3">
        <f t="shared" ca="1" si="295"/>
        <v>0</v>
      </c>
    </row>
    <row r="299" spans="1:19" x14ac:dyDescent="0.25">
      <c r="A299">
        <v>277</v>
      </c>
      <c r="C299" s="4">
        <f t="shared" si="287"/>
        <v>3.2921262866077932</v>
      </c>
      <c r="D299">
        <f t="shared" ref="D299:M299" ca="1" si="314">C299+$D$6*($H$5-C299)*$H$8+$D$9*($H$8^0.5)*(NORMINV(RAND(),0,1))</f>
        <v>3.256781475725969</v>
      </c>
      <c r="E299">
        <f t="shared" ca="1" si="314"/>
        <v>3.1722177137011021</v>
      </c>
      <c r="F299">
        <f t="shared" ca="1" si="314"/>
        <v>3.1659646149982059</v>
      </c>
      <c r="G299">
        <f t="shared" ca="1" si="314"/>
        <v>3.2862956151190299</v>
      </c>
      <c r="H299">
        <f t="shared" ca="1" si="314"/>
        <v>3.2737578708822994</v>
      </c>
      <c r="I299">
        <f t="shared" ca="1" si="314"/>
        <v>3.3816204356927435</v>
      </c>
      <c r="J299">
        <f t="shared" ca="1" si="314"/>
        <v>3.4302164975391918</v>
      </c>
      <c r="K299">
        <f t="shared" ca="1" si="314"/>
        <v>3.481847182672265</v>
      </c>
      <c r="L299">
        <f t="shared" ca="1" si="314"/>
        <v>3.5177942410172589</v>
      </c>
      <c r="M299">
        <f t="shared" ca="1" si="314"/>
        <v>3.5486432606123079</v>
      </c>
      <c r="N299">
        <f t="shared" ca="1" si="292"/>
        <v>34.76611691522853</v>
      </c>
      <c r="O299">
        <f t="shared" ca="1" si="289"/>
        <v>30.397839691036086</v>
      </c>
      <c r="P299" s="4">
        <f t="shared" ca="1" si="290"/>
        <v>27.217105164241016</v>
      </c>
      <c r="Q299" s="4">
        <f t="shared" ca="1" si="293"/>
        <v>24.872420345578981</v>
      </c>
      <c r="R299" s="4">
        <f t="shared" ca="1" si="294"/>
        <v>23.123930650619933</v>
      </c>
      <c r="S299" s="3">
        <f t="shared" ca="1" si="295"/>
        <v>4.1880957043778393</v>
      </c>
    </row>
    <row r="300" spans="1:19" x14ac:dyDescent="0.25">
      <c r="A300">
        <v>278</v>
      </c>
      <c r="C300" s="4">
        <f t="shared" si="287"/>
        <v>3.2921262866077932</v>
      </c>
      <c r="D300">
        <f t="shared" ref="D300:M300" ca="1" si="315">C300+$D$6*($H$5-C300)*$H$8+$D$9*($H$8^0.5)*(NORMINV(RAND(),0,1))</f>
        <v>3.4042163835870416</v>
      </c>
      <c r="E300">
        <f t="shared" ca="1" si="315"/>
        <v>3.571248933446129</v>
      </c>
      <c r="F300">
        <f t="shared" ca="1" si="315"/>
        <v>3.5703938104939739</v>
      </c>
      <c r="G300">
        <f t="shared" ca="1" si="315"/>
        <v>3.6311034312641692</v>
      </c>
      <c r="H300">
        <f t="shared" ca="1" si="315"/>
        <v>3.4332222971362327</v>
      </c>
      <c r="I300">
        <f t="shared" ca="1" si="315"/>
        <v>3.5246011567661943</v>
      </c>
      <c r="J300">
        <f t="shared" ca="1" si="315"/>
        <v>3.4140137590621138</v>
      </c>
      <c r="K300">
        <f t="shared" ca="1" si="315"/>
        <v>3.4647567963175403</v>
      </c>
      <c r="L300">
        <f t="shared" ca="1" si="315"/>
        <v>3.2915014009801835</v>
      </c>
      <c r="M300">
        <f t="shared" ca="1" si="315"/>
        <v>3.1892079941674361</v>
      </c>
      <c r="N300">
        <f t="shared" ca="1" si="292"/>
        <v>24.269198482625391</v>
      </c>
      <c r="O300">
        <f t="shared" ca="1" si="289"/>
        <v>22.885339662115776</v>
      </c>
      <c r="P300" s="4">
        <f t="shared" ca="1" si="290"/>
        <v>21.750715028529683</v>
      </c>
      <c r="Q300" s="4">
        <f t="shared" ca="1" si="293"/>
        <v>20.836193104415646</v>
      </c>
      <c r="R300" s="4">
        <f t="shared" ca="1" si="294"/>
        <v>20.106097354713452</v>
      </c>
      <c r="S300" s="3">
        <f t="shared" ca="1" si="295"/>
        <v>0</v>
      </c>
    </row>
    <row r="301" spans="1:19" x14ac:dyDescent="0.25">
      <c r="A301">
        <v>279</v>
      </c>
      <c r="C301" s="4">
        <f t="shared" si="287"/>
        <v>3.2921262866077932</v>
      </c>
      <c r="D301">
        <f t="shared" ref="D301:M301" ca="1" si="316">C301+$D$6*($H$5-C301)*$H$8+$D$9*($H$8^0.5)*(NORMINV(RAND(),0,1))</f>
        <v>3.2369345048792213</v>
      </c>
      <c r="E301">
        <f t="shared" ca="1" si="316"/>
        <v>3.3342855770860824</v>
      </c>
      <c r="F301">
        <f t="shared" ca="1" si="316"/>
        <v>3.2865736088426742</v>
      </c>
      <c r="G301">
        <f t="shared" ca="1" si="316"/>
        <v>3.301503673172034</v>
      </c>
      <c r="H301">
        <f t="shared" ca="1" si="316"/>
        <v>3.3478887047237849</v>
      </c>
      <c r="I301">
        <f t="shared" ca="1" si="316"/>
        <v>3.1793492072112852</v>
      </c>
      <c r="J301">
        <f t="shared" ca="1" si="316"/>
        <v>3.1788898295412418</v>
      </c>
      <c r="K301">
        <f t="shared" ca="1" si="316"/>
        <v>2.9938213565473299</v>
      </c>
      <c r="L301">
        <f t="shared" ca="1" si="316"/>
        <v>2.8492412118645549</v>
      </c>
      <c r="M301">
        <f t="shared" ca="1" si="316"/>
        <v>2.8417108696317932</v>
      </c>
      <c r="N301">
        <f t="shared" ca="1" si="292"/>
        <v>17.145073444483721</v>
      </c>
      <c r="O301">
        <f t="shared" ca="1" si="289"/>
        <v>17.392689998500131</v>
      </c>
      <c r="P301" s="4">
        <f t="shared" ca="1" si="290"/>
        <v>17.512135184244091</v>
      </c>
      <c r="Q301" s="4">
        <f t="shared" ca="1" si="293"/>
        <v>17.557909830099096</v>
      </c>
      <c r="R301" s="4">
        <f t="shared" ca="1" si="294"/>
        <v>17.563501215869284</v>
      </c>
      <c r="S301" s="3">
        <f t="shared" ca="1" si="295"/>
        <v>0</v>
      </c>
    </row>
    <row r="302" spans="1:19" x14ac:dyDescent="0.25">
      <c r="A302">
        <v>280</v>
      </c>
      <c r="C302" s="4">
        <f t="shared" si="287"/>
        <v>3.2921262866077932</v>
      </c>
      <c r="D302">
        <f t="shared" ref="D302:M302" ca="1" si="317">C302+$D$6*($H$5-C302)*$H$8+$D$9*($H$8^0.5)*(NORMINV(RAND(),0,1))</f>
        <v>3.2757208261123196</v>
      </c>
      <c r="E302">
        <f t="shared" ca="1" si="317"/>
        <v>3.2472082061553538</v>
      </c>
      <c r="F302">
        <f t="shared" ca="1" si="317"/>
        <v>3.4292589429654381</v>
      </c>
      <c r="G302">
        <f t="shared" ca="1" si="317"/>
        <v>3.2298173701855051</v>
      </c>
      <c r="H302">
        <f t="shared" ca="1" si="317"/>
        <v>3.0979054462346922</v>
      </c>
      <c r="I302">
        <f t="shared" ca="1" si="317"/>
        <v>3.0669461086436076</v>
      </c>
      <c r="J302">
        <f t="shared" ca="1" si="317"/>
        <v>2.965715896182834</v>
      </c>
      <c r="K302">
        <f t="shared" ca="1" si="317"/>
        <v>3.058339039658736</v>
      </c>
      <c r="L302">
        <f t="shared" ca="1" si="317"/>
        <v>3.0392294248433354</v>
      </c>
      <c r="M302">
        <f t="shared" ca="1" si="317"/>
        <v>2.9590342794023652</v>
      </c>
      <c r="N302">
        <f t="shared" ca="1" si="292"/>
        <v>19.279344302591063</v>
      </c>
      <c r="O302">
        <f t="shared" ca="1" si="289"/>
        <v>19.081318445603724</v>
      </c>
      <c r="P302" s="4">
        <f t="shared" ca="1" si="290"/>
        <v>18.841746540566628</v>
      </c>
      <c r="Q302" s="4">
        <f t="shared" ca="1" si="293"/>
        <v>18.602600872022041</v>
      </c>
      <c r="R302" s="4">
        <f t="shared" ca="1" si="294"/>
        <v>18.383799058141818</v>
      </c>
      <c r="S302" s="3">
        <f t="shared" ca="1" si="295"/>
        <v>0</v>
      </c>
    </row>
    <row r="303" spans="1:19" x14ac:dyDescent="0.25">
      <c r="A303">
        <v>281</v>
      </c>
      <c r="C303" s="4">
        <f t="shared" si="287"/>
        <v>3.2921262866077932</v>
      </c>
      <c r="D303">
        <f t="shared" ref="D303:M303" ca="1" si="318">C303+$D$6*($H$5-C303)*$H$8+$D$9*($H$8^0.5)*(NORMINV(RAND(),0,1))</f>
        <v>3.1802876499109063</v>
      </c>
      <c r="E303">
        <f t="shared" ca="1" si="318"/>
        <v>3.1273039952874542</v>
      </c>
      <c r="F303">
        <f t="shared" ca="1" si="318"/>
        <v>2.9676767412220162</v>
      </c>
      <c r="G303">
        <f t="shared" ca="1" si="318"/>
        <v>2.9954284404606781</v>
      </c>
      <c r="H303">
        <f t="shared" ca="1" si="318"/>
        <v>2.91507779279942</v>
      </c>
      <c r="I303">
        <f t="shared" ca="1" si="318"/>
        <v>2.9369004197740876</v>
      </c>
      <c r="J303">
        <f t="shared" ca="1" si="318"/>
        <v>3.0068457124889214</v>
      </c>
      <c r="K303">
        <f t="shared" ca="1" si="318"/>
        <v>2.9652927750335683</v>
      </c>
      <c r="L303">
        <f t="shared" ca="1" si="318"/>
        <v>2.974055674178893</v>
      </c>
      <c r="M303">
        <f t="shared" ca="1" si="318"/>
        <v>3.0384385660541247</v>
      </c>
      <c r="N303">
        <f t="shared" ca="1" si="292"/>
        <v>20.872626549685428</v>
      </c>
      <c r="O303">
        <f t="shared" ca="1" si="289"/>
        <v>20.316263757054625</v>
      </c>
      <c r="P303" s="4">
        <f t="shared" ca="1" si="290"/>
        <v>19.798450388743145</v>
      </c>
      <c r="Q303" s="4">
        <f t="shared" ca="1" si="293"/>
        <v>19.344694870802076</v>
      </c>
      <c r="R303" s="4">
        <f t="shared" ca="1" si="294"/>
        <v>18.960606659292495</v>
      </c>
      <c r="S303" s="3">
        <f t="shared" ca="1" si="295"/>
        <v>0</v>
      </c>
    </row>
    <row r="304" spans="1:19" x14ac:dyDescent="0.25">
      <c r="A304">
        <v>282</v>
      </c>
      <c r="C304" s="4">
        <f t="shared" si="287"/>
        <v>3.2921262866077932</v>
      </c>
      <c r="D304">
        <f t="shared" ref="D304:M304" ca="1" si="319">C304+$D$6*($H$5-C304)*$H$8+$D$9*($H$8^0.5)*(NORMINV(RAND(),0,1))</f>
        <v>3.1076634193054788</v>
      </c>
      <c r="E304">
        <f t="shared" ca="1" si="319"/>
        <v>3.1475926202748403</v>
      </c>
      <c r="F304">
        <f t="shared" ca="1" si="319"/>
        <v>3.2297362743392517</v>
      </c>
      <c r="G304">
        <f t="shared" ca="1" si="319"/>
        <v>3.2748507030084437</v>
      </c>
      <c r="H304">
        <f t="shared" ca="1" si="319"/>
        <v>3.1804578137055337</v>
      </c>
      <c r="I304">
        <f t="shared" ca="1" si="319"/>
        <v>2.9978669557427224</v>
      </c>
      <c r="J304">
        <f t="shared" ca="1" si="319"/>
        <v>3.0382451556720129</v>
      </c>
      <c r="K304">
        <f t="shared" ca="1" si="319"/>
        <v>3.1697628482694138</v>
      </c>
      <c r="L304">
        <f t="shared" ca="1" si="319"/>
        <v>3.2947217409628893</v>
      </c>
      <c r="M304">
        <f t="shared" ca="1" si="319"/>
        <v>3.3634087614157058</v>
      </c>
      <c r="N304">
        <f t="shared" ca="1" si="292"/>
        <v>28.887493812737446</v>
      </c>
      <c r="O304">
        <f t="shared" ca="1" si="289"/>
        <v>26.2607890357401</v>
      </c>
      <c r="P304" s="4">
        <f t="shared" ca="1" si="290"/>
        <v>24.24729276011626</v>
      </c>
      <c r="Q304" s="4">
        <f t="shared" ca="1" si="293"/>
        <v>22.703243166953325</v>
      </c>
      <c r="R304" s="4">
        <f t="shared" ca="1" si="294"/>
        <v>21.516049427535066</v>
      </c>
      <c r="S304" s="3">
        <f t="shared" ca="1" si="295"/>
        <v>1.5998191174321195</v>
      </c>
    </row>
    <row r="305" spans="1:19" x14ac:dyDescent="0.25">
      <c r="A305">
        <v>283</v>
      </c>
      <c r="C305" s="4">
        <f t="shared" si="287"/>
        <v>3.2921262866077932</v>
      </c>
      <c r="D305">
        <f t="shared" ref="D305:M305" ca="1" si="320">C305+$D$6*($H$5-C305)*$H$8+$D$9*($H$8^0.5)*(NORMINV(RAND(),0,1))</f>
        <v>3.3140364045958073</v>
      </c>
      <c r="E305">
        <f t="shared" ca="1" si="320"/>
        <v>3.4178597547901965</v>
      </c>
      <c r="F305">
        <f t="shared" ca="1" si="320"/>
        <v>3.3050539036310633</v>
      </c>
      <c r="G305">
        <f t="shared" ca="1" si="320"/>
        <v>3.3183624630947697</v>
      </c>
      <c r="H305">
        <f t="shared" ca="1" si="320"/>
        <v>3.2094112744981311</v>
      </c>
      <c r="I305">
        <f t="shared" ca="1" si="320"/>
        <v>3.1802920812820035</v>
      </c>
      <c r="J305">
        <f t="shared" ca="1" si="320"/>
        <v>3.0139139525234038</v>
      </c>
      <c r="K305">
        <f t="shared" ca="1" si="320"/>
        <v>2.9881010436677724</v>
      </c>
      <c r="L305">
        <f t="shared" ca="1" si="320"/>
        <v>2.9889682541143863</v>
      </c>
      <c r="M305">
        <f t="shared" ca="1" si="320"/>
        <v>3.0843630996447473</v>
      </c>
      <c r="N305">
        <f t="shared" ca="1" si="292"/>
        <v>21.853543878915801</v>
      </c>
      <c r="O305">
        <f t="shared" ca="1" si="289"/>
        <v>21.066667344696047</v>
      </c>
      <c r="P305" s="4">
        <f t="shared" ca="1" si="290"/>
        <v>20.373789790940972</v>
      </c>
      <c r="Q305" s="4">
        <f t="shared" ca="1" si="293"/>
        <v>19.787332252248437</v>
      </c>
      <c r="R305" s="4">
        <f t="shared" ca="1" si="294"/>
        <v>19.302435506171992</v>
      </c>
      <c r="S305" s="3">
        <f t="shared" ca="1" si="295"/>
        <v>0</v>
      </c>
    </row>
    <row r="306" spans="1:19" x14ac:dyDescent="0.25">
      <c r="A306">
        <v>284</v>
      </c>
      <c r="C306" s="4">
        <f t="shared" si="287"/>
        <v>3.2921262866077932</v>
      </c>
      <c r="D306">
        <f t="shared" ref="D306:M306" ca="1" si="321">C306+$D$6*($H$5-C306)*$H$8+$D$9*($H$8^0.5)*(NORMINV(RAND(),0,1))</f>
        <v>3.2848068534485488</v>
      </c>
      <c r="E306">
        <f t="shared" ca="1" si="321"/>
        <v>3.3474701299512075</v>
      </c>
      <c r="F306">
        <f t="shared" ca="1" si="321"/>
        <v>3.4077594683453607</v>
      </c>
      <c r="G306">
        <f t="shared" ca="1" si="321"/>
        <v>3.3723064193402661</v>
      </c>
      <c r="H306">
        <f t="shared" ca="1" si="321"/>
        <v>3.3767883722111871</v>
      </c>
      <c r="I306">
        <f t="shared" ca="1" si="321"/>
        <v>3.3995286634698636</v>
      </c>
      <c r="J306">
        <f t="shared" ca="1" si="321"/>
        <v>3.4259672847043703</v>
      </c>
      <c r="K306">
        <f t="shared" ca="1" si="321"/>
        <v>3.6246511903920871</v>
      </c>
      <c r="L306">
        <f t="shared" ca="1" si="321"/>
        <v>3.5718037008227292</v>
      </c>
      <c r="M306">
        <f t="shared" ca="1" si="321"/>
        <v>3.6135163748387544</v>
      </c>
      <c r="N306">
        <f t="shared" ca="1" si="292"/>
        <v>37.096268121567924</v>
      </c>
      <c r="O306">
        <f t="shared" ca="1" si="289"/>
        <v>31.995877774858741</v>
      </c>
      <c r="P306" s="4">
        <f t="shared" ca="1" si="290"/>
        <v>28.341027077523666</v>
      </c>
      <c r="Q306" s="4">
        <f t="shared" ca="1" si="293"/>
        <v>25.680139626067835</v>
      </c>
      <c r="R306" s="4">
        <f t="shared" ca="1" si="294"/>
        <v>23.715008597419867</v>
      </c>
      <c r="S306" s="3">
        <f t="shared" ca="1" si="295"/>
        <v>5.1680420851447213</v>
      </c>
    </row>
    <row r="307" spans="1:19" x14ac:dyDescent="0.25">
      <c r="A307">
        <v>285</v>
      </c>
      <c r="C307" s="4">
        <f t="shared" si="287"/>
        <v>3.2921262866077932</v>
      </c>
      <c r="D307">
        <f t="shared" ref="D307:M307" ca="1" si="322">C307+$D$6*($H$5-C307)*$H$8+$D$9*($H$8^0.5)*(NORMINV(RAND(),0,1))</f>
        <v>3.2986474573957074</v>
      </c>
      <c r="E307">
        <f t="shared" ca="1" si="322"/>
        <v>3.2859952995113373</v>
      </c>
      <c r="F307">
        <f t="shared" ca="1" si="322"/>
        <v>3.2437845555895759</v>
      </c>
      <c r="G307">
        <f t="shared" ca="1" si="322"/>
        <v>3.27876173863512</v>
      </c>
      <c r="H307">
        <f t="shared" ca="1" si="322"/>
        <v>3.2433283829151769</v>
      </c>
      <c r="I307">
        <f t="shared" ca="1" si="322"/>
        <v>3.2809231912265844</v>
      </c>
      <c r="J307">
        <f t="shared" ca="1" si="322"/>
        <v>3.3088784269728038</v>
      </c>
      <c r="K307">
        <f t="shared" ca="1" si="322"/>
        <v>3.3860229756538471</v>
      </c>
      <c r="L307">
        <f t="shared" ca="1" si="322"/>
        <v>3.3923833808175936</v>
      </c>
      <c r="M307">
        <f t="shared" ca="1" si="322"/>
        <v>3.4012113917906199</v>
      </c>
      <c r="N307">
        <f t="shared" ca="1" si="292"/>
        <v>30.000420306798205</v>
      </c>
      <c r="O307">
        <f t="shared" ca="1" si="289"/>
        <v>27.056646922614963</v>
      </c>
      <c r="P307" s="4">
        <f t="shared" ca="1" si="290"/>
        <v>24.825826337609776</v>
      </c>
      <c r="Q307" s="4">
        <f t="shared" ca="1" si="293"/>
        <v>23.129999092976941</v>
      </c>
      <c r="R307" s="4">
        <f t="shared" ca="1" si="294"/>
        <v>21.834842031521653</v>
      </c>
      <c r="S307" s="3">
        <f t="shared" ca="1" si="295"/>
        <v>2.1039564426393196</v>
      </c>
    </row>
    <row r="308" spans="1:19" x14ac:dyDescent="0.25">
      <c r="A308">
        <v>286</v>
      </c>
      <c r="C308" s="4">
        <f t="shared" si="287"/>
        <v>3.2921262866077932</v>
      </c>
      <c r="D308">
        <f t="shared" ref="D308:M308" ca="1" si="323">C308+$D$6*($H$5-C308)*$H$8+$D$9*($H$8^0.5)*(NORMINV(RAND(),0,1))</f>
        <v>3.383428488540059</v>
      </c>
      <c r="E308">
        <f t="shared" ca="1" si="323"/>
        <v>3.332608198156362</v>
      </c>
      <c r="F308">
        <f t="shared" ca="1" si="323"/>
        <v>3.2381348001510211</v>
      </c>
      <c r="G308">
        <f t="shared" ca="1" si="323"/>
        <v>3.1373253647122503</v>
      </c>
      <c r="H308">
        <f t="shared" ca="1" si="323"/>
        <v>3.0495552222923621</v>
      </c>
      <c r="I308">
        <f t="shared" ca="1" si="323"/>
        <v>3.2726951317211936</v>
      </c>
      <c r="J308">
        <f t="shared" ca="1" si="323"/>
        <v>3.1958532936868536</v>
      </c>
      <c r="K308">
        <f t="shared" ca="1" si="323"/>
        <v>3.3052367112930221</v>
      </c>
      <c r="L308">
        <f t="shared" ca="1" si="323"/>
        <v>3.291315523378239</v>
      </c>
      <c r="M308">
        <f t="shared" ca="1" si="323"/>
        <v>3.2459937664163991</v>
      </c>
      <c r="N308">
        <f t="shared" ca="1" si="292"/>
        <v>25.687224481461193</v>
      </c>
      <c r="O308">
        <f t="shared" ca="1" si="289"/>
        <v>23.935071775339456</v>
      </c>
      <c r="P308" s="4">
        <f t="shared" ca="1" si="290"/>
        <v>22.534939170245188</v>
      </c>
      <c r="Q308" s="4">
        <f t="shared" ca="1" si="293"/>
        <v>21.427300124444983</v>
      </c>
      <c r="R308" s="4">
        <f t="shared" ca="1" si="294"/>
        <v>20.555255948227565</v>
      </c>
      <c r="S308" s="3">
        <f t="shared" ca="1" si="295"/>
        <v>0.10762376608119978</v>
      </c>
    </row>
    <row r="309" spans="1:19" x14ac:dyDescent="0.25">
      <c r="A309">
        <v>287</v>
      </c>
      <c r="C309" s="4">
        <f t="shared" si="287"/>
        <v>3.2921262866077932</v>
      </c>
      <c r="D309">
        <f t="shared" ref="D309:M309" ca="1" si="324">C309+$D$6*($H$5-C309)*$H$8+$D$9*($H$8^0.5)*(NORMINV(RAND(),0,1))</f>
        <v>3.3479794639781848</v>
      </c>
      <c r="E309">
        <f t="shared" ca="1" si="324"/>
        <v>3.3408652612810621</v>
      </c>
      <c r="F309">
        <f t="shared" ca="1" si="324"/>
        <v>3.2551008824012437</v>
      </c>
      <c r="G309">
        <f t="shared" ca="1" si="324"/>
        <v>3.2883567680110808</v>
      </c>
      <c r="H309">
        <f t="shared" ca="1" si="324"/>
        <v>3.3526873322667901</v>
      </c>
      <c r="I309">
        <f t="shared" ca="1" si="324"/>
        <v>3.3590408753980672</v>
      </c>
      <c r="J309">
        <f t="shared" ca="1" si="324"/>
        <v>3.4803945876945122</v>
      </c>
      <c r="K309">
        <f t="shared" ca="1" si="324"/>
        <v>3.4881486690230949</v>
      </c>
      <c r="L309">
        <f t="shared" ca="1" si="324"/>
        <v>3.5173105872788102</v>
      </c>
      <c r="M309">
        <f t="shared" ca="1" si="324"/>
        <v>3.4829558435623169</v>
      </c>
      <c r="N309">
        <f t="shared" ca="1" si="292"/>
        <v>32.555809876690077</v>
      </c>
      <c r="O309">
        <f t="shared" ca="1" si="289"/>
        <v>28.861048711795867</v>
      </c>
      <c r="P309" s="4">
        <f t="shared" ca="1" si="290"/>
        <v>26.124482065419343</v>
      </c>
      <c r="Q309" s="4">
        <f t="shared" ca="1" si="293"/>
        <v>24.080444539674321</v>
      </c>
      <c r="R309" s="4">
        <f t="shared" ca="1" si="294"/>
        <v>22.540442473168145</v>
      </c>
      <c r="S309" s="3">
        <f t="shared" ca="1" si="295"/>
        <v>3.2357062409882102</v>
      </c>
    </row>
    <row r="310" spans="1:19" x14ac:dyDescent="0.25">
      <c r="A310">
        <v>288</v>
      </c>
      <c r="C310" s="4">
        <f t="shared" si="287"/>
        <v>3.2921262866077932</v>
      </c>
      <c r="D310">
        <f t="shared" ref="D310:M310" ca="1" si="325">C310+$D$6*($H$5-C310)*$H$8+$D$9*($H$8^0.5)*(NORMINV(RAND(),0,1))</f>
        <v>3.2668615635664429</v>
      </c>
      <c r="E310">
        <f t="shared" ca="1" si="325"/>
        <v>3.1834528684521852</v>
      </c>
      <c r="F310">
        <f t="shared" ca="1" si="325"/>
        <v>3.1598854440462416</v>
      </c>
      <c r="G310">
        <f t="shared" ca="1" si="325"/>
        <v>3.1418692105328874</v>
      </c>
      <c r="H310">
        <f t="shared" ca="1" si="325"/>
        <v>3.2420490714290806</v>
      </c>
      <c r="I310">
        <f t="shared" ca="1" si="325"/>
        <v>3.0868427048885021</v>
      </c>
      <c r="J310">
        <f t="shared" ca="1" si="325"/>
        <v>3.0073930116619185</v>
      </c>
      <c r="K310">
        <f t="shared" ca="1" si="325"/>
        <v>2.862131847770089</v>
      </c>
      <c r="L310">
        <f t="shared" ca="1" si="325"/>
        <v>2.84156796102529</v>
      </c>
      <c r="M310">
        <f t="shared" ca="1" si="325"/>
        <v>2.8839482073267471</v>
      </c>
      <c r="N310">
        <f t="shared" ca="1" si="292"/>
        <v>17.884746653897352</v>
      </c>
      <c r="O310">
        <f t="shared" ca="1" si="289"/>
        <v>17.98266495763113</v>
      </c>
      <c r="P310" s="4">
        <f t="shared" ca="1" si="290"/>
        <v>17.979635700686782</v>
      </c>
      <c r="Q310" s="4">
        <f t="shared" ca="1" si="293"/>
        <v>17.927070089510384</v>
      </c>
      <c r="R310" s="4">
        <f t="shared" ca="1" si="294"/>
        <v>17.854510573449144</v>
      </c>
      <c r="S310" s="3">
        <f t="shared" ca="1" si="295"/>
        <v>0</v>
      </c>
    </row>
    <row r="311" spans="1:19" x14ac:dyDescent="0.25">
      <c r="A311">
        <v>289</v>
      </c>
      <c r="C311" s="4">
        <f t="shared" si="287"/>
        <v>3.2921262866077932</v>
      </c>
      <c r="D311">
        <f t="shared" ref="D311:M311" ca="1" si="326">C311+$D$6*($H$5-C311)*$H$8+$D$9*($H$8^0.5)*(NORMINV(RAND(),0,1))</f>
        <v>3.3092880022737243</v>
      </c>
      <c r="E311">
        <f t="shared" ca="1" si="326"/>
        <v>3.4072904844806633</v>
      </c>
      <c r="F311">
        <f t="shared" ca="1" si="326"/>
        <v>3.4746627613623762</v>
      </c>
      <c r="G311">
        <f t="shared" ca="1" si="326"/>
        <v>3.5263629964487015</v>
      </c>
      <c r="H311">
        <f t="shared" ca="1" si="326"/>
        <v>3.5717947829067089</v>
      </c>
      <c r="I311">
        <f t="shared" ca="1" si="326"/>
        <v>3.6063105046871176</v>
      </c>
      <c r="J311">
        <f t="shared" ca="1" si="326"/>
        <v>3.5895598573739176</v>
      </c>
      <c r="K311">
        <f t="shared" ca="1" si="326"/>
        <v>3.6786166620118808</v>
      </c>
      <c r="L311">
        <f t="shared" ca="1" si="326"/>
        <v>3.7591994857717439</v>
      </c>
      <c r="M311">
        <f t="shared" ca="1" si="326"/>
        <v>3.6987839305668189</v>
      </c>
      <c r="N311">
        <f t="shared" ca="1" si="292"/>
        <v>40.39814752470086</v>
      </c>
      <c r="O311">
        <f t="shared" ca="1" si="289"/>
        <v>34.224773137571063</v>
      </c>
      <c r="P311" s="4">
        <f t="shared" ca="1" si="290"/>
        <v>29.889176123420874</v>
      </c>
      <c r="Q311" s="4">
        <f t="shared" ca="1" si="293"/>
        <v>26.781815777638794</v>
      </c>
      <c r="R311" s="4">
        <f t="shared" ca="1" si="294"/>
        <v>24.514947588524738</v>
      </c>
      <c r="S311" s="3">
        <f t="shared" ca="1" si="295"/>
        <v>6.5184690993708898</v>
      </c>
    </row>
    <row r="312" spans="1:19" x14ac:dyDescent="0.25">
      <c r="A312">
        <v>290</v>
      </c>
      <c r="C312" s="4">
        <f t="shared" si="287"/>
        <v>3.2921262866077932</v>
      </c>
      <c r="D312">
        <f t="shared" ref="D312:M312" ca="1" si="327">C312+$D$6*($H$5-C312)*$H$8+$D$9*($H$8^0.5)*(NORMINV(RAND(),0,1))</f>
        <v>3.3721332819446785</v>
      </c>
      <c r="E312">
        <f t="shared" ca="1" si="327"/>
        <v>3.3542740082246039</v>
      </c>
      <c r="F312">
        <f t="shared" ca="1" si="327"/>
        <v>3.2207716509831967</v>
      </c>
      <c r="G312">
        <f t="shared" ca="1" si="327"/>
        <v>3.1596752634640111</v>
      </c>
      <c r="H312">
        <f t="shared" ca="1" si="327"/>
        <v>3.2568091448544196</v>
      </c>
      <c r="I312">
        <f t="shared" ca="1" si="327"/>
        <v>3.2822539052082127</v>
      </c>
      <c r="J312">
        <f t="shared" ca="1" si="327"/>
        <v>3.2064024408229641</v>
      </c>
      <c r="K312">
        <f t="shared" ca="1" si="327"/>
        <v>3.1855754152301712</v>
      </c>
      <c r="L312">
        <f t="shared" ca="1" si="327"/>
        <v>3.3020499867960327</v>
      </c>
      <c r="M312">
        <f t="shared" ca="1" si="327"/>
        <v>3.1368487049504359</v>
      </c>
      <c r="N312">
        <f t="shared" ca="1" si="292"/>
        <v>23.031174355384493</v>
      </c>
      <c r="O312">
        <f t="shared" ca="1" si="289"/>
        <v>21.958277190477258</v>
      </c>
      <c r="P312" s="4">
        <f t="shared" ca="1" si="290"/>
        <v>21.051826822639185</v>
      </c>
      <c r="Q312" s="4">
        <f t="shared" ca="1" si="293"/>
        <v>20.305623170024958</v>
      </c>
      <c r="R312" s="4">
        <f t="shared" ca="1" si="294"/>
        <v>19.700652811089434</v>
      </c>
      <c r="S312" s="3">
        <f t="shared" ca="1" si="295"/>
        <v>0</v>
      </c>
    </row>
    <row r="313" spans="1:19" x14ac:dyDescent="0.25">
      <c r="A313">
        <v>291</v>
      </c>
      <c r="C313" s="4">
        <f t="shared" si="287"/>
        <v>3.2921262866077932</v>
      </c>
      <c r="D313">
        <f t="shared" ref="D313:M313" ca="1" si="328">C313+$D$6*($H$5-C313)*$H$8+$D$9*($H$8^0.5)*(NORMINV(RAND(),0,1))</f>
        <v>3.2005980666204463</v>
      </c>
      <c r="E313">
        <f t="shared" ca="1" si="328"/>
        <v>3.281737202405965</v>
      </c>
      <c r="F313">
        <f t="shared" ca="1" si="328"/>
        <v>3.1750972116478846</v>
      </c>
      <c r="G313">
        <f t="shared" ca="1" si="328"/>
        <v>3.1683447049728555</v>
      </c>
      <c r="H313">
        <f t="shared" ca="1" si="328"/>
        <v>3.14126152507029</v>
      </c>
      <c r="I313">
        <f t="shared" ca="1" si="328"/>
        <v>3.1449926610524686</v>
      </c>
      <c r="J313">
        <f t="shared" ca="1" si="328"/>
        <v>3.1247439573356153</v>
      </c>
      <c r="K313">
        <f t="shared" ca="1" si="328"/>
        <v>3.2043610247837409</v>
      </c>
      <c r="L313">
        <f t="shared" ca="1" si="328"/>
        <v>3.2338001000915555</v>
      </c>
      <c r="M313">
        <f t="shared" ca="1" si="328"/>
        <v>3.1420935799147109</v>
      </c>
      <c r="N313">
        <f t="shared" ca="1" si="292"/>
        <v>23.152287318695109</v>
      </c>
      <c r="O313">
        <f t="shared" ca="1" si="289"/>
        <v>22.049423629151587</v>
      </c>
      <c r="P313" s="4">
        <f t="shared" ca="1" si="290"/>
        <v>21.12081084683247</v>
      </c>
      <c r="Q313" s="4">
        <f t="shared" ca="1" si="293"/>
        <v>20.358156163491888</v>
      </c>
      <c r="R313" s="4">
        <f t="shared" ca="1" si="294"/>
        <v>19.740895311307739</v>
      </c>
      <c r="S313" s="3">
        <f t="shared" ca="1" si="295"/>
        <v>0</v>
      </c>
    </row>
    <row r="314" spans="1:19" x14ac:dyDescent="0.25">
      <c r="A314">
        <v>292</v>
      </c>
      <c r="C314" s="4">
        <f t="shared" si="287"/>
        <v>3.2921262866077932</v>
      </c>
      <c r="D314">
        <f t="shared" ref="D314:M314" ca="1" si="329">C314+$D$6*($H$5-C314)*$H$8+$D$9*($H$8^0.5)*(NORMINV(RAND(),0,1))</f>
        <v>3.3674475580093679</v>
      </c>
      <c r="E314">
        <f t="shared" ca="1" si="329"/>
        <v>3.3199118527839575</v>
      </c>
      <c r="F314">
        <f t="shared" ca="1" si="329"/>
        <v>3.3091150302602235</v>
      </c>
      <c r="G314">
        <f t="shared" ca="1" si="329"/>
        <v>3.3143080007730323</v>
      </c>
      <c r="H314">
        <f t="shared" ca="1" si="329"/>
        <v>3.2813543399716583</v>
      </c>
      <c r="I314">
        <f t="shared" ca="1" si="329"/>
        <v>3.1861321608572459</v>
      </c>
      <c r="J314">
        <f t="shared" ca="1" si="329"/>
        <v>3.2177830938851906</v>
      </c>
      <c r="K314">
        <f t="shared" ca="1" si="329"/>
        <v>3.1864955114417746</v>
      </c>
      <c r="L314">
        <f t="shared" ca="1" si="329"/>
        <v>3.2949423741997497</v>
      </c>
      <c r="M314">
        <f t="shared" ca="1" si="329"/>
        <v>3.4504779089082449</v>
      </c>
      <c r="N314">
        <f t="shared" ca="1" si="292"/>
        <v>31.515450224714982</v>
      </c>
      <c r="O314">
        <f t="shared" ca="1" si="289"/>
        <v>28.130163800476144</v>
      </c>
      <c r="P314" s="4">
        <f t="shared" ca="1" si="290"/>
        <v>25.600571078959433</v>
      </c>
      <c r="Q314" s="4">
        <f t="shared" ca="1" si="293"/>
        <v>23.698233890335363</v>
      </c>
      <c r="R314" s="4">
        <f t="shared" ca="1" si="294"/>
        <v>22.257410280196513</v>
      </c>
      <c r="S314" s="3">
        <f t="shared" ca="1" si="295"/>
        <v>2.7791069045494328</v>
      </c>
    </row>
    <row r="315" spans="1:19" x14ac:dyDescent="0.25">
      <c r="A315">
        <v>293</v>
      </c>
      <c r="C315" s="4">
        <f t="shared" si="287"/>
        <v>3.2921262866077932</v>
      </c>
      <c r="D315">
        <f t="shared" ref="D315:M315" ca="1" si="330">C315+$D$6*($H$5-C315)*$H$8+$D$9*($H$8^0.5)*(NORMINV(RAND(),0,1))</f>
        <v>3.3789678454981433</v>
      </c>
      <c r="E315">
        <f t="shared" ca="1" si="330"/>
        <v>3.3659991540520662</v>
      </c>
      <c r="F315">
        <f t="shared" ca="1" si="330"/>
        <v>3.3602993440958868</v>
      </c>
      <c r="G315">
        <f t="shared" ca="1" si="330"/>
        <v>3.3357675698173321</v>
      </c>
      <c r="H315">
        <f t="shared" ca="1" si="330"/>
        <v>3.3229909566220952</v>
      </c>
      <c r="I315">
        <f t="shared" ca="1" si="330"/>
        <v>3.2226345989544529</v>
      </c>
      <c r="J315">
        <f t="shared" ca="1" si="330"/>
        <v>3.2075336725936188</v>
      </c>
      <c r="K315">
        <f t="shared" ca="1" si="330"/>
        <v>3.1913145021087899</v>
      </c>
      <c r="L315">
        <f t="shared" ca="1" si="330"/>
        <v>3.1629776949792023</v>
      </c>
      <c r="M315">
        <f t="shared" ca="1" si="330"/>
        <v>3.1559038833946782</v>
      </c>
      <c r="N315">
        <f t="shared" ca="1" si="292"/>
        <v>23.474245485726506</v>
      </c>
      <c r="O315">
        <f t="shared" ca="1" si="289"/>
        <v>22.291235472546457</v>
      </c>
      <c r="P315" s="4">
        <f t="shared" ca="1" si="290"/>
        <v>21.303536158777966</v>
      </c>
      <c r="Q315" s="4">
        <f t="shared" ca="1" si="293"/>
        <v>20.497132012699026</v>
      </c>
      <c r="R315" s="4">
        <f t="shared" ca="1" si="294"/>
        <v>19.847251646624343</v>
      </c>
      <c r="S315" s="3">
        <f t="shared" ca="1" si="295"/>
        <v>0</v>
      </c>
    </row>
    <row r="316" spans="1:19" x14ac:dyDescent="0.25">
      <c r="A316">
        <v>294</v>
      </c>
      <c r="C316" s="4">
        <f t="shared" si="287"/>
        <v>3.2921262866077932</v>
      </c>
      <c r="D316">
        <f t="shared" ref="D316:M316" ca="1" si="331">C316+$D$6*($H$5-C316)*$H$8+$D$9*($H$8^0.5)*(NORMINV(RAND(),0,1))</f>
        <v>3.2808409019129803</v>
      </c>
      <c r="E316">
        <f t="shared" ca="1" si="331"/>
        <v>3.1662113918176917</v>
      </c>
      <c r="F316">
        <f t="shared" ca="1" si="331"/>
        <v>3.042120421339642</v>
      </c>
      <c r="G316">
        <f t="shared" ca="1" si="331"/>
        <v>3.0817042981791181</v>
      </c>
      <c r="H316">
        <f t="shared" ca="1" si="331"/>
        <v>2.9945152532509636</v>
      </c>
      <c r="I316">
        <f t="shared" ca="1" si="331"/>
        <v>2.9248843283817694</v>
      </c>
      <c r="J316">
        <f t="shared" ca="1" si="331"/>
        <v>2.9116427092916402</v>
      </c>
      <c r="K316">
        <f t="shared" ca="1" si="331"/>
        <v>2.8919342232588656</v>
      </c>
      <c r="L316">
        <f t="shared" ca="1" si="331"/>
        <v>2.9824056315483873</v>
      </c>
      <c r="M316">
        <f t="shared" ca="1" si="331"/>
        <v>2.9288367372518294</v>
      </c>
      <c r="N316">
        <f t="shared" ca="1" si="292"/>
        <v>18.705858007772441</v>
      </c>
      <c r="O316">
        <f t="shared" ca="1" si="289"/>
        <v>18.631623577455972</v>
      </c>
      <c r="P316" s="4">
        <f t="shared" ca="1" si="290"/>
        <v>18.490168265429119</v>
      </c>
      <c r="Q316" s="4">
        <f t="shared" ca="1" si="293"/>
        <v>18.327913650401015</v>
      </c>
      <c r="R316" s="4">
        <f t="shared" ca="1" si="294"/>
        <v>18.169073310336906</v>
      </c>
      <c r="S316" s="3">
        <f t="shared" ca="1" si="295"/>
        <v>0</v>
      </c>
    </row>
    <row r="317" spans="1:19" x14ac:dyDescent="0.25">
      <c r="A317">
        <v>295</v>
      </c>
      <c r="C317" s="4">
        <f t="shared" si="287"/>
        <v>3.2921262866077932</v>
      </c>
      <c r="D317">
        <f t="shared" ref="D317:M317" ca="1" si="332">C317+$D$6*($H$5-C317)*$H$8+$D$9*($H$8^0.5)*(NORMINV(RAND(),0,1))</f>
        <v>3.2428546188346248</v>
      </c>
      <c r="E317">
        <f t="shared" ca="1" si="332"/>
        <v>3.1058336642892614</v>
      </c>
      <c r="F317">
        <f t="shared" ca="1" si="332"/>
        <v>3.1113065536998188</v>
      </c>
      <c r="G317">
        <f t="shared" ca="1" si="332"/>
        <v>2.9738655500587434</v>
      </c>
      <c r="H317">
        <f t="shared" ca="1" si="332"/>
        <v>2.9494548679755623</v>
      </c>
      <c r="I317">
        <f t="shared" ca="1" si="332"/>
        <v>2.9780753521302477</v>
      </c>
      <c r="J317">
        <f t="shared" ca="1" si="332"/>
        <v>2.9764302071131041</v>
      </c>
      <c r="K317">
        <f t="shared" ca="1" si="332"/>
        <v>2.8990187755591519</v>
      </c>
      <c r="L317">
        <f t="shared" ca="1" si="332"/>
        <v>2.9441928660412691</v>
      </c>
      <c r="M317">
        <f t="shared" ca="1" si="332"/>
        <v>3.0023604520895466</v>
      </c>
      <c r="N317">
        <f t="shared" ca="1" si="292"/>
        <v>20.133003870475694</v>
      </c>
      <c r="O317">
        <f t="shared" ca="1" si="289"/>
        <v>19.745545832017964</v>
      </c>
      <c r="P317" s="4">
        <f t="shared" ca="1" si="290"/>
        <v>19.357884827815962</v>
      </c>
      <c r="Q317" s="4">
        <f t="shared" ca="1" si="293"/>
        <v>19.003916869107908</v>
      </c>
      <c r="R317" s="4">
        <f t="shared" ca="1" si="294"/>
        <v>18.696318585961862</v>
      </c>
      <c r="S317" s="3">
        <f t="shared" ca="1" si="295"/>
        <v>0</v>
      </c>
    </row>
    <row r="318" spans="1:19" x14ac:dyDescent="0.25">
      <c r="A318">
        <v>296</v>
      </c>
      <c r="C318" s="4">
        <f t="shared" si="287"/>
        <v>3.2921262866077932</v>
      </c>
      <c r="D318">
        <f t="shared" ref="D318:M318" ca="1" si="333">C318+$D$6*($H$5-C318)*$H$8+$D$9*($H$8^0.5)*(NORMINV(RAND(),0,1))</f>
        <v>3.4067212738619954</v>
      </c>
      <c r="E318">
        <f t="shared" ca="1" si="333"/>
        <v>3.3578010631691932</v>
      </c>
      <c r="F318">
        <f t="shared" ca="1" si="333"/>
        <v>3.3432994441576942</v>
      </c>
      <c r="G318">
        <f t="shared" ca="1" si="333"/>
        <v>3.390484897286353</v>
      </c>
      <c r="H318">
        <f t="shared" ca="1" si="333"/>
        <v>3.3772941719281682</v>
      </c>
      <c r="I318">
        <f t="shared" ca="1" si="333"/>
        <v>3.4727595780151419</v>
      </c>
      <c r="J318">
        <f t="shared" ca="1" si="333"/>
        <v>3.4945070394188322</v>
      </c>
      <c r="K318">
        <f t="shared" ca="1" si="333"/>
        <v>3.4367664934001163</v>
      </c>
      <c r="L318">
        <f t="shared" ca="1" si="333"/>
        <v>3.606335789097312</v>
      </c>
      <c r="M318">
        <f t="shared" ca="1" si="333"/>
        <v>3.6352667049979015</v>
      </c>
      <c r="N318">
        <f t="shared" ca="1" si="292"/>
        <v>37.911962858868264</v>
      </c>
      <c r="O318">
        <f t="shared" ca="1" si="289"/>
        <v>32.550250529294104</v>
      </c>
      <c r="P318" s="4">
        <f t="shared" ca="1" si="290"/>
        <v>28.728145444300957</v>
      </c>
      <c r="Q318" s="4">
        <f t="shared" ca="1" si="293"/>
        <v>25.956777421464082</v>
      </c>
      <c r="R318" s="4">
        <f t="shared" ca="1" si="294"/>
        <v>23.916545242520453</v>
      </c>
      <c r="S318" s="3">
        <f t="shared" ca="1" si="295"/>
        <v>5.5056489989568256</v>
      </c>
    </row>
    <row r="319" spans="1:19" x14ac:dyDescent="0.25">
      <c r="A319">
        <v>297</v>
      </c>
      <c r="C319" s="4">
        <f t="shared" si="287"/>
        <v>3.2921262866077932</v>
      </c>
      <c r="D319">
        <f t="shared" ref="D319:M319" ca="1" si="334">C319+$D$6*($H$5-C319)*$H$8+$D$9*($H$8^0.5)*(NORMINV(RAND(),0,1))</f>
        <v>3.350650872952325</v>
      </c>
      <c r="E319">
        <f t="shared" ca="1" si="334"/>
        <v>3.408488231705511</v>
      </c>
      <c r="F319">
        <f t="shared" ca="1" si="334"/>
        <v>3.4140133908275354</v>
      </c>
      <c r="G319">
        <f t="shared" ca="1" si="334"/>
        <v>3.4049393651319315</v>
      </c>
      <c r="H319">
        <f t="shared" ca="1" si="334"/>
        <v>3.2974042472980689</v>
      </c>
      <c r="I319">
        <f t="shared" ca="1" si="334"/>
        <v>3.2917559432726491</v>
      </c>
      <c r="J319">
        <f t="shared" ca="1" si="334"/>
        <v>3.1808503190087878</v>
      </c>
      <c r="K319">
        <f t="shared" ca="1" si="334"/>
        <v>3.1789906230659803</v>
      </c>
      <c r="L319">
        <f t="shared" ca="1" si="334"/>
        <v>3.1390810441132451</v>
      </c>
      <c r="M319">
        <f t="shared" ca="1" si="334"/>
        <v>3.1842678591499141</v>
      </c>
      <c r="N319">
        <f t="shared" ca="1" si="292"/>
        <v>24.149601022385429</v>
      </c>
      <c r="O319">
        <f t="shared" ca="1" si="289"/>
        <v>22.796223652378956</v>
      </c>
      <c r="P319" s="4">
        <f t="shared" ca="1" si="290"/>
        <v>21.683794954890441</v>
      </c>
      <c r="Q319" s="4">
        <f t="shared" ca="1" si="293"/>
        <v>20.785546731814449</v>
      </c>
      <c r="R319" s="4">
        <f t="shared" ca="1" si="294"/>
        <v>20.067489532229779</v>
      </c>
      <c r="S319" s="3">
        <f t="shared" ca="1" si="295"/>
        <v>0</v>
      </c>
    </row>
    <row r="320" spans="1:19" x14ac:dyDescent="0.25">
      <c r="A320">
        <v>298</v>
      </c>
      <c r="C320" s="4">
        <f t="shared" si="287"/>
        <v>3.2921262866077932</v>
      </c>
      <c r="D320">
        <f t="shared" ref="D320:M320" ca="1" si="335">C320+$D$6*($H$5-C320)*$H$8+$D$9*($H$8^0.5)*(NORMINV(RAND(),0,1))</f>
        <v>3.2169333639109792</v>
      </c>
      <c r="E320">
        <f t="shared" ca="1" si="335"/>
        <v>3.3360540175709814</v>
      </c>
      <c r="F320">
        <f t="shared" ca="1" si="335"/>
        <v>3.3008470303666768</v>
      </c>
      <c r="G320">
        <f t="shared" ca="1" si="335"/>
        <v>3.118746857671689</v>
      </c>
      <c r="H320">
        <f t="shared" ca="1" si="335"/>
        <v>3.176999098922793</v>
      </c>
      <c r="I320">
        <f t="shared" ca="1" si="335"/>
        <v>3.2123753747719852</v>
      </c>
      <c r="J320">
        <f t="shared" ca="1" si="335"/>
        <v>3.1389832787913541</v>
      </c>
      <c r="K320">
        <f t="shared" ca="1" si="335"/>
        <v>3.0018713776636572</v>
      </c>
      <c r="L320">
        <f t="shared" ca="1" si="335"/>
        <v>2.8595616130379327</v>
      </c>
      <c r="M320">
        <f t="shared" ca="1" si="335"/>
        <v>3.0314708342926364</v>
      </c>
      <c r="N320">
        <f t="shared" ca="1" si="292"/>
        <v>20.727697187540343</v>
      </c>
      <c r="O320">
        <f t="shared" ca="1" si="289"/>
        <v>20.204770819289926</v>
      </c>
      <c r="P320" s="4">
        <f t="shared" ca="1" si="290"/>
        <v>19.712590125569189</v>
      </c>
      <c r="Q320" s="4">
        <f t="shared" ca="1" si="293"/>
        <v>19.278407976999716</v>
      </c>
      <c r="R320" s="4">
        <f t="shared" ca="1" si="294"/>
        <v>18.909275493907863</v>
      </c>
      <c r="S320" s="3">
        <f t="shared" ca="1" si="295"/>
        <v>0</v>
      </c>
    </row>
    <row r="321" spans="1:19" x14ac:dyDescent="0.25">
      <c r="A321">
        <v>299</v>
      </c>
      <c r="C321" s="4">
        <f t="shared" si="287"/>
        <v>3.2921262866077932</v>
      </c>
      <c r="D321">
        <f t="shared" ref="D321:M321" ca="1" si="336">C321+$D$6*($H$5-C321)*$H$8+$D$9*($H$8^0.5)*(NORMINV(RAND(),0,1))</f>
        <v>3.318148761616897</v>
      </c>
      <c r="E321">
        <f t="shared" ca="1" si="336"/>
        <v>3.382343146799391</v>
      </c>
      <c r="F321">
        <f t="shared" ca="1" si="336"/>
        <v>3.2652309952822876</v>
      </c>
      <c r="G321">
        <f t="shared" ca="1" si="336"/>
        <v>3.1787210621513915</v>
      </c>
      <c r="H321">
        <f t="shared" ca="1" si="336"/>
        <v>3.0816517883058552</v>
      </c>
      <c r="I321">
        <f t="shared" ca="1" si="336"/>
        <v>3.0314757570994995</v>
      </c>
      <c r="J321">
        <f t="shared" ca="1" si="336"/>
        <v>3.1415660227001339</v>
      </c>
      <c r="K321">
        <f t="shared" ca="1" si="336"/>
        <v>3.0055262443693058</v>
      </c>
      <c r="L321">
        <f t="shared" ca="1" si="336"/>
        <v>2.896964205168755</v>
      </c>
      <c r="M321">
        <f t="shared" ca="1" si="336"/>
        <v>2.9475007881124173</v>
      </c>
      <c r="N321">
        <f t="shared" ca="1" si="292"/>
        <v>19.058263520340677</v>
      </c>
      <c r="O321">
        <f t="shared" ca="1" si="289"/>
        <v>18.908297294724207</v>
      </c>
      <c r="P321" s="4">
        <f t="shared" ca="1" si="290"/>
        <v>18.706684371202204</v>
      </c>
      <c r="Q321" s="4">
        <f t="shared" ca="1" si="293"/>
        <v>18.497205684726154</v>
      </c>
      <c r="R321" s="4">
        <f t="shared" ca="1" si="294"/>
        <v>18.301489926260238</v>
      </c>
      <c r="S321" s="3">
        <f t="shared" ca="1" si="295"/>
        <v>0</v>
      </c>
    </row>
    <row r="322" spans="1:19" x14ac:dyDescent="0.25">
      <c r="A322">
        <v>300</v>
      </c>
      <c r="C322" s="4">
        <f t="shared" si="287"/>
        <v>3.2921262866077932</v>
      </c>
      <c r="D322">
        <f t="shared" ref="D322:M322" ca="1" si="337">C322+$D$6*($H$5-C322)*$H$8+$D$9*($H$8^0.5)*(NORMINV(RAND(),0,1))</f>
        <v>3.2044281838013977</v>
      </c>
      <c r="E322">
        <f t="shared" ca="1" si="337"/>
        <v>3.2700028512751329</v>
      </c>
      <c r="F322">
        <f t="shared" ca="1" si="337"/>
        <v>3.2980745467993908</v>
      </c>
      <c r="G322">
        <f t="shared" ca="1" si="337"/>
        <v>3.3795174778481663</v>
      </c>
      <c r="H322">
        <f t="shared" ca="1" si="337"/>
        <v>3.2952992091164779</v>
      </c>
      <c r="I322">
        <f t="shared" ca="1" si="337"/>
        <v>3.1713226278401279</v>
      </c>
      <c r="J322">
        <f t="shared" ca="1" si="337"/>
        <v>3.2764248683399773</v>
      </c>
      <c r="K322">
        <f t="shared" ca="1" si="337"/>
        <v>3.3593750375005835</v>
      </c>
      <c r="L322">
        <f t="shared" ca="1" si="337"/>
        <v>3.4325569201788428</v>
      </c>
      <c r="M322">
        <f t="shared" ca="1" si="337"/>
        <v>3.379205384086633</v>
      </c>
      <c r="N322">
        <f t="shared" ca="1" si="292"/>
        <v>29.347441901284043</v>
      </c>
      <c r="O322">
        <f t="shared" ca="1" si="289"/>
        <v>26.5904673905005</v>
      </c>
      <c r="P322" s="4">
        <f t="shared" ca="1" si="290"/>
        <v>24.487387064054847</v>
      </c>
      <c r="Q322" s="4">
        <f t="shared" ca="1" si="293"/>
        <v>22.880605976038218</v>
      </c>
      <c r="R322" s="4">
        <f t="shared" ca="1" si="294"/>
        <v>21.648693561991724</v>
      </c>
      <c r="S322" s="3">
        <f t="shared" ca="1" si="295"/>
        <v>1.8090371786138015</v>
      </c>
    </row>
    <row r="323" spans="1:19" x14ac:dyDescent="0.25">
      <c r="A323">
        <v>301</v>
      </c>
      <c r="C323" s="4">
        <f t="shared" si="287"/>
        <v>3.2921262866077932</v>
      </c>
      <c r="D323">
        <f t="shared" ref="D323:M323" ca="1" si="338">C323+$D$6*($H$5-C323)*$H$8+$D$9*($H$8^0.5)*(NORMINV(RAND(),0,1))</f>
        <v>3.2165754422575592</v>
      </c>
      <c r="E323">
        <f t="shared" ca="1" si="338"/>
        <v>3.1549120104675525</v>
      </c>
      <c r="F323">
        <f t="shared" ca="1" si="338"/>
        <v>3.2005898022363959</v>
      </c>
      <c r="G323">
        <f t="shared" ca="1" si="338"/>
        <v>3.1694713939532835</v>
      </c>
      <c r="H323">
        <f t="shared" ca="1" si="338"/>
        <v>3.0025388660784738</v>
      </c>
      <c r="I323">
        <f t="shared" ca="1" si="338"/>
        <v>2.9307860315376777</v>
      </c>
      <c r="J323">
        <f t="shared" ca="1" si="338"/>
        <v>2.9200363147998778</v>
      </c>
      <c r="K323">
        <f t="shared" ca="1" si="338"/>
        <v>2.7468244863707265</v>
      </c>
      <c r="L323">
        <f t="shared" ca="1" si="338"/>
        <v>2.6863722440785662</v>
      </c>
      <c r="M323">
        <f t="shared" ca="1" si="338"/>
        <v>2.7972954719945737</v>
      </c>
      <c r="N323">
        <f t="shared" ca="1" si="292"/>
        <v>16.400231851135359</v>
      </c>
      <c r="O323">
        <f t="shared" ca="1" si="289"/>
        <v>16.793158649710453</v>
      </c>
      <c r="P323" s="4">
        <f t="shared" ca="1" si="290"/>
        <v>17.033633307724326</v>
      </c>
      <c r="Q323" s="4">
        <f t="shared" ca="1" si="293"/>
        <v>17.177910094501687</v>
      </c>
      <c r="R323" s="4">
        <f t="shared" ca="1" si="294"/>
        <v>17.262600222552159</v>
      </c>
      <c r="S323" s="3">
        <f t="shared" ca="1" si="295"/>
        <v>0</v>
      </c>
    </row>
    <row r="324" spans="1:19" x14ac:dyDescent="0.25">
      <c r="A324">
        <v>302</v>
      </c>
      <c r="C324" s="4">
        <f t="shared" si="287"/>
        <v>3.2921262866077932</v>
      </c>
      <c r="D324">
        <f t="shared" ref="D324:M324" ca="1" si="339">C324+$D$6*($H$5-C324)*$H$8+$D$9*($H$8^0.5)*(NORMINV(RAND(),0,1))</f>
        <v>3.3919628525228598</v>
      </c>
      <c r="E324">
        <f t="shared" ca="1" si="339"/>
        <v>3.2951739544269163</v>
      </c>
      <c r="F324">
        <f t="shared" ca="1" si="339"/>
        <v>3.3042539150519525</v>
      </c>
      <c r="G324">
        <f t="shared" ca="1" si="339"/>
        <v>3.2044477080703437</v>
      </c>
      <c r="H324">
        <f t="shared" ca="1" si="339"/>
        <v>3.172640937538592</v>
      </c>
      <c r="I324">
        <f t="shared" ca="1" si="339"/>
        <v>3.1720497770068823</v>
      </c>
      <c r="J324">
        <f t="shared" ca="1" si="339"/>
        <v>3.115827257386131</v>
      </c>
      <c r="K324">
        <f t="shared" ca="1" si="339"/>
        <v>3.1173509310077434</v>
      </c>
      <c r="L324">
        <f t="shared" ca="1" si="339"/>
        <v>3.222764837090796</v>
      </c>
      <c r="M324">
        <f t="shared" ca="1" si="339"/>
        <v>3.1621675542928704</v>
      </c>
      <c r="N324">
        <f t="shared" ca="1" si="292"/>
        <v>23.621741886254338</v>
      </c>
      <c r="O324">
        <f t="shared" ca="1" si="289"/>
        <v>22.401781776618495</v>
      </c>
      <c r="P324" s="4">
        <f t="shared" ca="1" si="290"/>
        <v>21.386931598132541</v>
      </c>
      <c r="Q324" s="4">
        <f t="shared" ca="1" si="293"/>
        <v>20.560476926816918</v>
      </c>
      <c r="R324" s="4">
        <f t="shared" ca="1" si="294"/>
        <v>19.895678317154626</v>
      </c>
      <c r="S324" s="3">
        <f t="shared" ca="1" si="295"/>
        <v>0</v>
      </c>
    </row>
    <row r="325" spans="1:19" x14ac:dyDescent="0.25">
      <c r="A325">
        <v>303</v>
      </c>
      <c r="C325" s="4">
        <f t="shared" si="287"/>
        <v>3.2921262866077932</v>
      </c>
      <c r="D325">
        <f t="shared" ref="D325:M325" ca="1" si="340">C325+$D$6*($H$5-C325)*$H$8+$D$9*($H$8^0.5)*(NORMINV(RAND(),0,1))</f>
        <v>3.2699528241821274</v>
      </c>
      <c r="E325">
        <f t="shared" ca="1" si="340"/>
        <v>3.3626232619012639</v>
      </c>
      <c r="F325">
        <f t="shared" ca="1" si="340"/>
        <v>3.3470643889540161</v>
      </c>
      <c r="G325">
        <f t="shared" ca="1" si="340"/>
        <v>3.4200106786884099</v>
      </c>
      <c r="H325">
        <f t="shared" ca="1" si="340"/>
        <v>3.5187402088981168</v>
      </c>
      <c r="I325">
        <f t="shared" ca="1" si="340"/>
        <v>3.542931881887244</v>
      </c>
      <c r="J325">
        <f t="shared" ca="1" si="340"/>
        <v>3.5868560318660423</v>
      </c>
      <c r="K325">
        <f t="shared" ca="1" si="340"/>
        <v>3.664674891702441</v>
      </c>
      <c r="L325">
        <f t="shared" ca="1" si="340"/>
        <v>3.8061561406239042</v>
      </c>
      <c r="M325">
        <f t="shared" ca="1" si="340"/>
        <v>3.8760461592675184</v>
      </c>
      <c r="N325">
        <f t="shared" ca="1" si="292"/>
        <v>48.23313144340522</v>
      </c>
      <c r="O325">
        <f t="shared" ca="1" si="289"/>
        <v>39.36779219561636</v>
      </c>
      <c r="P325" s="4">
        <f t="shared" ca="1" si="290"/>
        <v>33.383586270217037</v>
      </c>
      <c r="Q325" s="4">
        <f t="shared" ca="1" si="293"/>
        <v>29.225673777900109</v>
      </c>
      <c r="R325" s="4">
        <f t="shared" ca="1" si="294"/>
        <v>26.265339409451631</v>
      </c>
      <c r="S325" s="3">
        <f t="shared" ca="1" si="295"/>
        <v>9.5699367631979086</v>
      </c>
    </row>
    <row r="326" spans="1:19" x14ac:dyDescent="0.25">
      <c r="A326">
        <v>304</v>
      </c>
      <c r="C326" s="4">
        <f t="shared" si="287"/>
        <v>3.2921262866077932</v>
      </c>
      <c r="D326">
        <f t="shared" ref="D326:M326" ca="1" si="341">C326+$D$6*($H$5-C326)*$H$8+$D$9*($H$8^0.5)*(NORMINV(RAND(),0,1))</f>
        <v>3.1615069600379382</v>
      </c>
      <c r="E326">
        <f t="shared" ca="1" si="341"/>
        <v>3.2409122049376244</v>
      </c>
      <c r="F326">
        <f t="shared" ca="1" si="341"/>
        <v>3.1868427290424517</v>
      </c>
      <c r="G326">
        <f t="shared" ca="1" si="341"/>
        <v>3.1394773346227298</v>
      </c>
      <c r="H326">
        <f t="shared" ca="1" si="341"/>
        <v>3.0725603025503814</v>
      </c>
      <c r="I326">
        <f t="shared" ca="1" si="341"/>
        <v>3.0177148743806477</v>
      </c>
      <c r="J326">
        <f t="shared" ca="1" si="341"/>
        <v>2.9929991304751291</v>
      </c>
      <c r="K326">
        <f t="shared" ca="1" si="341"/>
        <v>2.9754190953889381</v>
      </c>
      <c r="L326">
        <f t="shared" ca="1" si="341"/>
        <v>2.991686881284696</v>
      </c>
      <c r="M326">
        <f t="shared" ca="1" si="341"/>
        <v>3.0141481425013494</v>
      </c>
      <c r="N326">
        <f t="shared" ca="1" si="292"/>
        <v>20.371729736226744</v>
      </c>
      <c r="O326">
        <f t="shared" ca="1" si="289"/>
        <v>19.930229082158746</v>
      </c>
      <c r="P326" s="4">
        <f t="shared" ca="1" si="290"/>
        <v>19.500740406669536</v>
      </c>
      <c r="Q326" s="4">
        <f t="shared" ca="1" si="293"/>
        <v>19.114592733794659</v>
      </c>
      <c r="R326" s="4">
        <f t="shared" ca="1" si="294"/>
        <v>18.782260910342575</v>
      </c>
      <c r="S326" s="3">
        <f t="shared" ca="1" si="295"/>
        <v>0</v>
      </c>
    </row>
    <row r="327" spans="1:19" x14ac:dyDescent="0.25">
      <c r="A327">
        <v>305</v>
      </c>
      <c r="C327" s="4">
        <f t="shared" si="287"/>
        <v>3.2921262866077932</v>
      </c>
      <c r="D327">
        <f t="shared" ref="D327:M327" ca="1" si="342">C327+$D$6*($H$5-C327)*$H$8+$D$9*($H$8^0.5)*(NORMINV(RAND(),0,1))</f>
        <v>3.2901905526729776</v>
      </c>
      <c r="E327">
        <f t="shared" ca="1" si="342"/>
        <v>3.1576317820100868</v>
      </c>
      <c r="F327">
        <f t="shared" ca="1" si="342"/>
        <v>3.2992519302861605</v>
      </c>
      <c r="G327">
        <f t="shared" ca="1" si="342"/>
        <v>3.2111738654715634</v>
      </c>
      <c r="H327">
        <f t="shared" ca="1" si="342"/>
        <v>3.1366503878554703</v>
      </c>
      <c r="I327">
        <f t="shared" ca="1" si="342"/>
        <v>3.0515030344801497</v>
      </c>
      <c r="J327">
        <f t="shared" ca="1" si="342"/>
        <v>2.9551576064037302</v>
      </c>
      <c r="K327">
        <f t="shared" ca="1" si="342"/>
        <v>2.9997348252627862</v>
      </c>
      <c r="L327">
        <f t="shared" ca="1" si="342"/>
        <v>3.1302937328316878</v>
      </c>
      <c r="M327">
        <f t="shared" ca="1" si="342"/>
        <v>3.1319820086686834</v>
      </c>
      <c r="N327">
        <f t="shared" ca="1" si="292"/>
        <v>22.919360926473296</v>
      </c>
      <c r="O327">
        <f t="shared" ca="1" si="289"/>
        <v>21.874039850471764</v>
      </c>
      <c r="P327" s="4">
        <f t="shared" ca="1" si="290"/>
        <v>20.988018397244332</v>
      </c>
      <c r="Q327" s="4">
        <f t="shared" ca="1" si="293"/>
        <v>20.256999294346283</v>
      </c>
      <c r="R327" s="4">
        <f t="shared" ca="1" si="294"/>
        <v>19.663385353001221</v>
      </c>
      <c r="S327" s="3">
        <f t="shared" ca="1" si="295"/>
        <v>0</v>
      </c>
    </row>
    <row r="328" spans="1:19" x14ac:dyDescent="0.25">
      <c r="A328">
        <v>306</v>
      </c>
      <c r="C328" s="4">
        <f t="shared" si="287"/>
        <v>3.2921262866077932</v>
      </c>
      <c r="D328">
        <f t="shared" ref="D328:M328" ca="1" si="343">C328+$D$6*($H$5-C328)*$H$8+$D$9*($H$8^0.5)*(NORMINV(RAND(),0,1))</f>
        <v>3.3631085297477568</v>
      </c>
      <c r="E328">
        <f t="shared" ca="1" si="343"/>
        <v>3.3431206879095083</v>
      </c>
      <c r="F328">
        <f t="shared" ca="1" si="343"/>
        <v>3.3986575304565871</v>
      </c>
      <c r="G328">
        <f t="shared" ca="1" si="343"/>
        <v>3.373664584027694</v>
      </c>
      <c r="H328">
        <f t="shared" ca="1" si="343"/>
        <v>3.3538471903004905</v>
      </c>
      <c r="I328">
        <f t="shared" ca="1" si="343"/>
        <v>3.3889920410716625</v>
      </c>
      <c r="J328">
        <f t="shared" ca="1" si="343"/>
        <v>3.1990489765342121</v>
      </c>
      <c r="K328">
        <f t="shared" ca="1" si="343"/>
        <v>3.1794449347028322</v>
      </c>
      <c r="L328">
        <f t="shared" ca="1" si="343"/>
        <v>3.173644128359117</v>
      </c>
      <c r="M328">
        <f t="shared" ca="1" si="343"/>
        <v>3.1807829831671182</v>
      </c>
      <c r="N328">
        <f t="shared" ca="1" si="292"/>
        <v>24.065589128326899</v>
      </c>
      <c r="O328">
        <f t="shared" ca="1" si="289"/>
        <v>22.733568148900027</v>
      </c>
      <c r="P328" s="4">
        <f t="shared" ca="1" si="290"/>
        <v>21.636712001679253</v>
      </c>
      <c r="Q328" s="4">
        <f t="shared" ca="1" si="293"/>
        <v>20.749893775042278</v>
      </c>
      <c r="R328" s="4">
        <f t="shared" ca="1" si="294"/>
        <v>20.040299357743098</v>
      </c>
      <c r="S328" s="3">
        <f t="shared" ca="1" si="295"/>
        <v>0</v>
      </c>
    </row>
    <row r="329" spans="1:19" x14ac:dyDescent="0.25">
      <c r="A329">
        <v>307</v>
      </c>
      <c r="C329" s="4">
        <f t="shared" si="287"/>
        <v>3.2921262866077932</v>
      </c>
      <c r="D329">
        <f t="shared" ref="D329:M329" ca="1" si="344">C329+$D$6*($H$5-C329)*$H$8+$D$9*($H$8^0.5)*(NORMINV(RAND(),0,1))</f>
        <v>3.1678032378638075</v>
      </c>
      <c r="E329">
        <f t="shared" ca="1" si="344"/>
        <v>3.3219790856664124</v>
      </c>
      <c r="F329">
        <f t="shared" ca="1" si="344"/>
        <v>3.2853250426191973</v>
      </c>
      <c r="G329">
        <f t="shared" ca="1" si="344"/>
        <v>3.2839536726629555</v>
      </c>
      <c r="H329">
        <f t="shared" ca="1" si="344"/>
        <v>3.1861978143632643</v>
      </c>
      <c r="I329">
        <f t="shared" ca="1" si="344"/>
        <v>3.1454412191187706</v>
      </c>
      <c r="J329">
        <f t="shared" ca="1" si="344"/>
        <v>3.1801934398040927</v>
      </c>
      <c r="K329">
        <f t="shared" ca="1" si="344"/>
        <v>3.2233706636800075</v>
      </c>
      <c r="L329">
        <f t="shared" ca="1" si="344"/>
        <v>3.0662543874088479</v>
      </c>
      <c r="M329">
        <f t="shared" ca="1" si="344"/>
        <v>3.1145800915282074</v>
      </c>
      <c r="N329">
        <f t="shared" ca="1" si="292"/>
        <v>22.523970361495053</v>
      </c>
      <c r="O329">
        <f t="shared" ca="1" si="289"/>
        <v>21.575466109481376</v>
      </c>
      <c r="P329" s="4">
        <f t="shared" ca="1" si="290"/>
        <v>20.761435751844321</v>
      </c>
      <c r="Q329" s="4">
        <f t="shared" ca="1" si="293"/>
        <v>20.084084754892867</v>
      </c>
      <c r="R329" s="4">
        <f t="shared" ca="1" si="294"/>
        <v>19.530703349119324</v>
      </c>
      <c r="S329" s="3">
        <f t="shared" ca="1" si="295"/>
        <v>0</v>
      </c>
    </row>
    <row r="330" spans="1:19" x14ac:dyDescent="0.25">
      <c r="A330">
        <v>308</v>
      </c>
      <c r="C330" s="4">
        <f t="shared" si="287"/>
        <v>3.2921262866077932</v>
      </c>
      <c r="D330">
        <f t="shared" ref="D330:M330" ca="1" si="345">C330+$D$6*($H$5-C330)*$H$8+$D$9*($H$8^0.5)*(NORMINV(RAND(),0,1))</f>
        <v>3.2994939898164595</v>
      </c>
      <c r="E330">
        <f t="shared" ca="1" si="345"/>
        <v>3.3407757833000029</v>
      </c>
      <c r="F330">
        <f t="shared" ca="1" si="345"/>
        <v>3.3536547031067276</v>
      </c>
      <c r="G330">
        <f t="shared" ca="1" si="345"/>
        <v>3.4283894269153734</v>
      </c>
      <c r="H330">
        <f t="shared" ca="1" si="345"/>
        <v>3.4483086762792903</v>
      </c>
      <c r="I330">
        <f t="shared" ca="1" si="345"/>
        <v>3.3929731609555933</v>
      </c>
      <c r="J330">
        <f t="shared" ca="1" si="345"/>
        <v>3.3845293673934718</v>
      </c>
      <c r="K330">
        <f t="shared" ca="1" si="345"/>
        <v>3.3651504529235314</v>
      </c>
      <c r="L330">
        <f t="shared" ca="1" si="345"/>
        <v>3.4032725741865133</v>
      </c>
      <c r="M330">
        <f t="shared" ca="1" si="345"/>
        <v>3.3117953301817171</v>
      </c>
      <c r="N330">
        <f t="shared" ca="1" si="292"/>
        <v>27.434334974628054</v>
      </c>
      <c r="O330">
        <f t="shared" ca="1" si="289"/>
        <v>25.211837466986704</v>
      </c>
      <c r="P330" s="4">
        <f t="shared" ca="1" si="290"/>
        <v>23.479105860763621</v>
      </c>
      <c r="Q330" s="4">
        <f t="shared" ca="1" si="293"/>
        <v>22.133261878394105</v>
      </c>
      <c r="R330" s="4">
        <f t="shared" ca="1" si="294"/>
        <v>21.088291562780661</v>
      </c>
      <c r="S330" s="3">
        <f t="shared" ca="1" si="295"/>
        <v>0.93042051246637691</v>
      </c>
    </row>
    <row r="331" spans="1:19" x14ac:dyDescent="0.25">
      <c r="A331">
        <v>309</v>
      </c>
      <c r="C331" s="4">
        <f t="shared" si="287"/>
        <v>3.2921262866077932</v>
      </c>
      <c r="D331">
        <f t="shared" ref="D331:M331" ca="1" si="346">C331+$D$6*($H$5-C331)*$H$8+$D$9*($H$8^0.5)*(NORMINV(RAND(),0,1))</f>
        <v>3.4475449233146911</v>
      </c>
      <c r="E331">
        <f t="shared" ca="1" si="346"/>
        <v>3.4971420712342529</v>
      </c>
      <c r="F331">
        <f t="shared" ca="1" si="346"/>
        <v>3.5309298618078002</v>
      </c>
      <c r="G331">
        <f t="shared" ca="1" si="346"/>
        <v>3.4850796436481919</v>
      </c>
      <c r="H331">
        <f t="shared" ca="1" si="346"/>
        <v>3.450487747703896</v>
      </c>
      <c r="I331">
        <f t="shared" ca="1" si="346"/>
        <v>3.6197122666373778</v>
      </c>
      <c r="J331">
        <f t="shared" ca="1" si="346"/>
        <v>3.6298612287770564</v>
      </c>
      <c r="K331">
        <f t="shared" ca="1" si="346"/>
        <v>3.7696142859497237</v>
      </c>
      <c r="L331">
        <f t="shared" ca="1" si="346"/>
        <v>3.9323791254445819</v>
      </c>
      <c r="M331">
        <f t="shared" ca="1" si="346"/>
        <v>3.9392672132771911</v>
      </c>
      <c r="N331">
        <f t="shared" ca="1" si="292"/>
        <v>51.380936234104219</v>
      </c>
      <c r="O331">
        <f t="shared" ca="1" si="289"/>
        <v>41.383356855466587</v>
      </c>
      <c r="P331" s="4">
        <f t="shared" ca="1" si="290"/>
        <v>34.72634791331938</v>
      </c>
      <c r="Q331" s="4">
        <f t="shared" ca="1" si="293"/>
        <v>30.150214966105541</v>
      </c>
      <c r="R331" s="4">
        <f t="shared" ca="1" si="294"/>
        <v>26.91940747612237</v>
      </c>
      <c r="S331" s="3">
        <f t="shared" ca="1" si="295"/>
        <v>10.743976355565547</v>
      </c>
    </row>
    <row r="332" spans="1:19" x14ac:dyDescent="0.25">
      <c r="A332">
        <v>310</v>
      </c>
      <c r="C332" s="4">
        <f t="shared" si="287"/>
        <v>3.2921262866077932</v>
      </c>
      <c r="D332">
        <f t="shared" ref="D332:M332" ca="1" si="347">C332+$D$6*($H$5-C332)*$H$8+$D$9*($H$8^0.5)*(NORMINV(RAND(),0,1))</f>
        <v>3.3392237610952296</v>
      </c>
      <c r="E332">
        <f t="shared" ca="1" si="347"/>
        <v>3.2314785494978202</v>
      </c>
      <c r="F332">
        <f t="shared" ca="1" si="347"/>
        <v>3.2607869365023663</v>
      </c>
      <c r="G332">
        <f t="shared" ca="1" si="347"/>
        <v>3.3040357746408859</v>
      </c>
      <c r="H332">
        <f t="shared" ca="1" si="347"/>
        <v>3.1660559071424177</v>
      </c>
      <c r="I332">
        <f t="shared" ca="1" si="347"/>
        <v>3.207055805775179</v>
      </c>
      <c r="J332">
        <f t="shared" ca="1" si="347"/>
        <v>3.2220083326064395</v>
      </c>
      <c r="K332">
        <f t="shared" ca="1" si="347"/>
        <v>3.267841181232177</v>
      </c>
      <c r="L332">
        <f t="shared" ca="1" si="347"/>
        <v>3.2379117316397972</v>
      </c>
      <c r="M332">
        <f t="shared" ca="1" si="347"/>
        <v>3.2087586858812194</v>
      </c>
      <c r="N332">
        <f t="shared" ca="1" si="292"/>
        <v>24.748346677670543</v>
      </c>
      <c r="O332">
        <f t="shared" ca="1" si="289"/>
        <v>23.241448887606445</v>
      </c>
      <c r="P332" s="4">
        <f t="shared" ca="1" si="290"/>
        <v>22.01758482936842</v>
      </c>
      <c r="Q332" s="4">
        <f t="shared" ca="1" si="293"/>
        <v>21.037840715405963</v>
      </c>
      <c r="R332" s="4">
        <f t="shared" ca="1" si="294"/>
        <v>20.259618678884475</v>
      </c>
      <c r="S332" s="3">
        <f t="shared" ca="1" si="295"/>
        <v>0</v>
      </c>
    </row>
    <row r="333" spans="1:19" x14ac:dyDescent="0.25">
      <c r="A333">
        <v>311</v>
      </c>
      <c r="C333" s="4">
        <f t="shared" si="287"/>
        <v>3.2921262866077932</v>
      </c>
      <c r="D333">
        <f t="shared" ref="D333:M333" ca="1" si="348">C333+$D$6*($H$5-C333)*$H$8+$D$9*($H$8^0.5)*(NORMINV(RAND(),0,1))</f>
        <v>3.3153411440888152</v>
      </c>
      <c r="E333">
        <f t="shared" ca="1" si="348"/>
        <v>3.3674382529182156</v>
      </c>
      <c r="F333">
        <f t="shared" ca="1" si="348"/>
        <v>3.25622124568266</v>
      </c>
      <c r="G333">
        <f t="shared" ca="1" si="348"/>
        <v>3.0836124362627442</v>
      </c>
      <c r="H333">
        <f t="shared" ca="1" si="348"/>
        <v>3.164194407518667</v>
      </c>
      <c r="I333">
        <f t="shared" ca="1" si="348"/>
        <v>3.1602368397368923</v>
      </c>
      <c r="J333">
        <f t="shared" ca="1" si="348"/>
        <v>3.0481007155464135</v>
      </c>
      <c r="K333">
        <f t="shared" ca="1" si="348"/>
        <v>3.022570106215984</v>
      </c>
      <c r="L333">
        <f t="shared" ca="1" si="348"/>
        <v>3.1266180486725097</v>
      </c>
      <c r="M333">
        <f t="shared" ca="1" si="348"/>
        <v>3.1922729179076863</v>
      </c>
      <c r="N333">
        <f t="shared" ca="1" si="292"/>
        <v>24.343695831240321</v>
      </c>
      <c r="O333">
        <f t="shared" ca="1" si="289"/>
        <v>22.940803417832928</v>
      </c>
      <c r="P333" s="4">
        <f t="shared" ca="1" si="290"/>
        <v>21.792336881905765</v>
      </c>
      <c r="Q333" s="4">
        <f t="shared" ca="1" si="293"/>
        <v>20.867676782177483</v>
      </c>
      <c r="R333" s="4">
        <f t="shared" ca="1" si="294"/>
        <v>20.130087475221401</v>
      </c>
      <c r="S333" s="3">
        <f t="shared" ca="1" si="295"/>
        <v>0</v>
      </c>
    </row>
    <row r="334" spans="1:19" x14ac:dyDescent="0.25">
      <c r="A334">
        <v>312</v>
      </c>
      <c r="C334" s="4">
        <f t="shared" si="287"/>
        <v>3.2921262866077932</v>
      </c>
      <c r="D334">
        <f t="shared" ref="D334:M334" ca="1" si="349">C334+$D$6*($H$5-C334)*$H$8+$D$9*($H$8^0.5)*(NORMINV(RAND(),0,1))</f>
        <v>3.2349768811156387</v>
      </c>
      <c r="E334">
        <f t="shared" ca="1" si="349"/>
        <v>3.1482551759514634</v>
      </c>
      <c r="F334">
        <f t="shared" ca="1" si="349"/>
        <v>3.076898418269828</v>
      </c>
      <c r="G334">
        <f t="shared" ca="1" si="349"/>
        <v>3.093112657315956</v>
      </c>
      <c r="H334">
        <f t="shared" ca="1" si="349"/>
        <v>3.0116587774653101</v>
      </c>
      <c r="I334">
        <f t="shared" ca="1" si="349"/>
        <v>3.011492266407366</v>
      </c>
      <c r="J334">
        <f t="shared" ca="1" si="349"/>
        <v>2.9344590404760442</v>
      </c>
      <c r="K334">
        <f t="shared" ca="1" si="349"/>
        <v>2.9947432448990052</v>
      </c>
      <c r="L334">
        <f t="shared" ca="1" si="349"/>
        <v>3.1775657521638974</v>
      </c>
      <c r="M334">
        <f t="shared" ca="1" si="349"/>
        <v>3.0228334338507366</v>
      </c>
      <c r="N334">
        <f t="shared" ca="1" si="292"/>
        <v>20.549434737043935</v>
      </c>
      <c r="O334">
        <f t="shared" ca="1" si="289"/>
        <v>20.067409951879043</v>
      </c>
      <c r="P334" s="4">
        <f t="shared" ca="1" si="290"/>
        <v>19.606671979168748</v>
      </c>
      <c r="Q334" s="4">
        <f t="shared" ca="1" si="293"/>
        <v>19.196552058161668</v>
      </c>
      <c r="R334" s="4">
        <f t="shared" ca="1" si="294"/>
        <v>18.845836771921572</v>
      </c>
      <c r="S334" s="3">
        <f t="shared" ca="1" si="295"/>
        <v>0</v>
      </c>
    </row>
    <row r="335" spans="1:19" x14ac:dyDescent="0.25">
      <c r="A335">
        <v>313</v>
      </c>
      <c r="C335" s="4">
        <f t="shared" si="287"/>
        <v>3.2921262866077932</v>
      </c>
      <c r="D335">
        <f t="shared" ref="D335:M335" ca="1" si="350">C335+$D$6*($H$5-C335)*$H$8+$D$9*($H$8^0.5)*(NORMINV(RAND(),0,1))</f>
        <v>3.2999282481319785</v>
      </c>
      <c r="E335">
        <f t="shared" ca="1" si="350"/>
        <v>3.369069597472897</v>
      </c>
      <c r="F335">
        <f t="shared" ca="1" si="350"/>
        <v>3.3697984770077536</v>
      </c>
      <c r="G335">
        <f t="shared" ca="1" si="350"/>
        <v>3.5442202167809929</v>
      </c>
      <c r="H335">
        <f t="shared" ca="1" si="350"/>
        <v>3.549890810805842</v>
      </c>
      <c r="I335">
        <f t="shared" ca="1" si="350"/>
        <v>3.504673614797972</v>
      </c>
      <c r="J335">
        <f t="shared" ca="1" si="350"/>
        <v>3.3466135283926066</v>
      </c>
      <c r="K335">
        <f t="shared" ca="1" si="350"/>
        <v>3.3578626511604686</v>
      </c>
      <c r="L335">
        <f t="shared" ca="1" si="350"/>
        <v>3.2401442726792617</v>
      </c>
      <c r="M335">
        <f t="shared" ca="1" si="350"/>
        <v>3.2575257934929827</v>
      </c>
      <c r="N335">
        <f t="shared" ca="1" si="292"/>
        <v>25.985164876194599</v>
      </c>
      <c r="O335">
        <f t="shared" ca="1" si="289"/>
        <v>24.154062700578898</v>
      </c>
      <c r="P335" s="4">
        <f t="shared" ca="1" si="290"/>
        <v>22.697620590539898</v>
      </c>
      <c r="Q335" s="4">
        <f t="shared" ca="1" si="293"/>
        <v>21.549375146504055</v>
      </c>
      <c r="R335" s="4">
        <f t="shared" ca="1" si="294"/>
        <v>20.647689406218817</v>
      </c>
      <c r="S335" s="3">
        <f t="shared" ca="1" si="295"/>
        <v>0.24939995198596848</v>
      </c>
    </row>
    <row r="336" spans="1:19" x14ac:dyDescent="0.25">
      <c r="A336">
        <v>314</v>
      </c>
      <c r="C336" s="4">
        <f t="shared" si="287"/>
        <v>3.2921262866077932</v>
      </c>
      <c r="D336">
        <f t="shared" ref="D336:M336" ca="1" si="351">C336+$D$6*($H$5-C336)*$H$8+$D$9*($H$8^0.5)*(NORMINV(RAND(),0,1))</f>
        <v>3.3479418569461212</v>
      </c>
      <c r="E336">
        <f t="shared" ca="1" si="351"/>
        <v>3.2818892481978965</v>
      </c>
      <c r="F336">
        <f t="shared" ca="1" si="351"/>
        <v>3.2695447407592826</v>
      </c>
      <c r="G336">
        <f t="shared" ca="1" si="351"/>
        <v>3.181554827124784</v>
      </c>
      <c r="H336">
        <f t="shared" ca="1" si="351"/>
        <v>3.1033754270807932</v>
      </c>
      <c r="I336">
        <f t="shared" ca="1" si="351"/>
        <v>3.1358645856897911</v>
      </c>
      <c r="J336">
        <f t="shared" ca="1" si="351"/>
        <v>3.1096947162871507</v>
      </c>
      <c r="K336">
        <f t="shared" ca="1" si="351"/>
        <v>3.0777985611125622</v>
      </c>
      <c r="L336">
        <f t="shared" ca="1" si="351"/>
        <v>2.9389364538922962</v>
      </c>
      <c r="M336">
        <f t="shared" ca="1" si="351"/>
        <v>2.9582750642353428</v>
      </c>
      <c r="N336">
        <f t="shared" ca="1" si="292"/>
        <v>19.264712686961357</v>
      </c>
      <c r="O336">
        <f t="shared" ca="1" si="289"/>
        <v>19.069880459637442</v>
      </c>
      <c r="P336" s="4">
        <f t="shared" ca="1" si="290"/>
        <v>18.832825896558241</v>
      </c>
      <c r="Q336" s="4">
        <f t="shared" ca="1" si="293"/>
        <v>18.595644595499142</v>
      </c>
      <c r="R336" s="4">
        <f t="shared" ca="1" si="294"/>
        <v>18.378369531004196</v>
      </c>
      <c r="S336" s="3">
        <f t="shared" ca="1" si="295"/>
        <v>0</v>
      </c>
    </row>
    <row r="337" spans="1:19" x14ac:dyDescent="0.25">
      <c r="A337">
        <v>315</v>
      </c>
      <c r="C337" s="4">
        <f t="shared" si="287"/>
        <v>3.2921262866077932</v>
      </c>
      <c r="D337">
        <f t="shared" ref="D337:M337" ca="1" si="352">C337+$D$6*($H$5-C337)*$H$8+$D$9*($H$8^0.5)*(NORMINV(RAND(),0,1))</f>
        <v>3.1997054141330095</v>
      </c>
      <c r="E337">
        <f t="shared" ca="1" si="352"/>
        <v>3.1572661765477474</v>
      </c>
      <c r="F337">
        <f t="shared" ca="1" si="352"/>
        <v>3.1403102150936593</v>
      </c>
      <c r="G337">
        <f t="shared" ca="1" si="352"/>
        <v>3.0596200179877031</v>
      </c>
      <c r="H337">
        <f t="shared" ca="1" si="352"/>
        <v>3.1046182168693326</v>
      </c>
      <c r="I337">
        <f t="shared" ca="1" si="352"/>
        <v>2.9943380295969977</v>
      </c>
      <c r="J337">
        <f t="shared" ca="1" si="352"/>
        <v>2.9321587892522381</v>
      </c>
      <c r="K337">
        <f t="shared" ca="1" si="352"/>
        <v>2.8279966373719985</v>
      </c>
      <c r="L337">
        <f t="shared" ca="1" si="352"/>
        <v>2.8749637876040874</v>
      </c>
      <c r="M337">
        <f t="shared" ca="1" si="352"/>
        <v>2.8669399620787108</v>
      </c>
      <c r="N337">
        <f t="shared" ca="1" si="292"/>
        <v>17.583130746202567</v>
      </c>
      <c r="O337">
        <f t="shared" ca="1" si="289"/>
        <v>17.742722867375623</v>
      </c>
      <c r="P337" s="4">
        <f t="shared" ca="1" si="290"/>
        <v>17.789898829893289</v>
      </c>
      <c r="Q337" s="4">
        <f t="shared" ca="1" si="293"/>
        <v>17.77749124239255</v>
      </c>
      <c r="R337" s="4">
        <f t="shared" ca="1" si="294"/>
        <v>17.736750703646781</v>
      </c>
      <c r="S337" s="3">
        <f t="shared" ca="1" si="295"/>
        <v>0</v>
      </c>
    </row>
    <row r="338" spans="1:19" x14ac:dyDescent="0.25">
      <c r="A338">
        <v>316</v>
      </c>
      <c r="C338" s="4">
        <f t="shared" si="287"/>
        <v>3.2921262866077932</v>
      </c>
      <c r="D338">
        <f t="shared" ref="D338:M338" ca="1" si="353">C338+$D$6*($H$5-C338)*$H$8+$D$9*($H$8^0.5)*(NORMINV(RAND(),0,1))</f>
        <v>3.3735196904401525</v>
      </c>
      <c r="E338">
        <f t="shared" ca="1" si="353"/>
        <v>3.350757680377197</v>
      </c>
      <c r="F338">
        <f t="shared" ca="1" si="353"/>
        <v>3.450581611722495</v>
      </c>
      <c r="G338">
        <f t="shared" ca="1" si="353"/>
        <v>3.4945507015831714</v>
      </c>
      <c r="H338">
        <f t="shared" ca="1" si="353"/>
        <v>3.4863583544274452</v>
      </c>
      <c r="I338">
        <f t="shared" ca="1" si="353"/>
        <v>3.3580073019787395</v>
      </c>
      <c r="J338">
        <f t="shared" ca="1" si="353"/>
        <v>3.3361794188573275</v>
      </c>
      <c r="K338">
        <f t="shared" ca="1" si="353"/>
        <v>3.3980202185119626</v>
      </c>
      <c r="L338">
        <f t="shared" ca="1" si="353"/>
        <v>3.2812062209954709</v>
      </c>
      <c r="M338">
        <f t="shared" ca="1" si="353"/>
        <v>3.3404514054522596</v>
      </c>
      <c r="N338">
        <f t="shared" ca="1" si="292"/>
        <v>28.231867848555829</v>
      </c>
      <c r="O338">
        <f t="shared" ca="1" si="289"/>
        <v>25.788937977374751</v>
      </c>
      <c r="P338" s="4">
        <f t="shared" ca="1" si="290"/>
        <v>23.90255222669359</v>
      </c>
      <c r="Q338" s="4">
        <f t="shared" ca="1" si="293"/>
        <v>22.447928493674599</v>
      </c>
      <c r="R338" s="4">
        <f t="shared" ca="1" si="294"/>
        <v>21.324724173421323</v>
      </c>
      <c r="S338" s="3">
        <f t="shared" ca="1" si="295"/>
        <v>1.2994133696818135</v>
      </c>
    </row>
    <row r="339" spans="1:19" x14ac:dyDescent="0.25">
      <c r="A339">
        <v>317</v>
      </c>
      <c r="C339" s="4">
        <f t="shared" si="287"/>
        <v>3.2921262866077932</v>
      </c>
      <c r="D339">
        <f t="shared" ref="D339:M339" ca="1" si="354">C339+$D$6*($H$5-C339)*$H$8+$D$9*($H$8^0.5)*(NORMINV(RAND(),0,1))</f>
        <v>3.1196018745388403</v>
      </c>
      <c r="E339">
        <f t="shared" ca="1" si="354"/>
        <v>3.092298333310652</v>
      </c>
      <c r="F339">
        <f t="shared" ca="1" si="354"/>
        <v>3.219671384698561</v>
      </c>
      <c r="G339">
        <f t="shared" ca="1" si="354"/>
        <v>3.1358870644960071</v>
      </c>
      <c r="H339">
        <f t="shared" ca="1" si="354"/>
        <v>3.1136416413031291</v>
      </c>
      <c r="I339">
        <f t="shared" ca="1" si="354"/>
        <v>3.1803382425235736</v>
      </c>
      <c r="J339">
        <f t="shared" ca="1" si="354"/>
        <v>3.1964486442449394</v>
      </c>
      <c r="K339">
        <f t="shared" ca="1" si="354"/>
        <v>3.2310585060798513</v>
      </c>
      <c r="L339">
        <f t="shared" ca="1" si="354"/>
        <v>3.2373323020386091</v>
      </c>
      <c r="M339">
        <f t="shared" ca="1" si="354"/>
        <v>3.3571940499503548</v>
      </c>
      <c r="N339">
        <f t="shared" ca="1" si="292"/>
        <v>28.708523075506953</v>
      </c>
      <c r="O339">
        <f t="shared" ca="1" si="289"/>
        <v>26.132210088881489</v>
      </c>
      <c r="P339" s="4">
        <f t="shared" ca="1" si="290"/>
        <v>24.153481333004066</v>
      </c>
      <c r="Q339" s="4">
        <f t="shared" ca="1" si="293"/>
        <v>22.63384248443133</v>
      </c>
      <c r="R339" s="4">
        <f t="shared" ca="1" si="294"/>
        <v>21.464087581999991</v>
      </c>
      <c r="S339" s="3">
        <f t="shared" ca="1" si="295"/>
        <v>1.5180721486405135</v>
      </c>
    </row>
    <row r="340" spans="1:19" x14ac:dyDescent="0.25">
      <c r="A340">
        <v>318</v>
      </c>
      <c r="C340" s="4">
        <f t="shared" si="287"/>
        <v>3.2921262866077932</v>
      </c>
      <c r="D340">
        <f t="shared" ref="D340:M340" ca="1" si="355">C340+$D$6*($H$5-C340)*$H$8+$D$9*($H$8^0.5)*(NORMINV(RAND(),0,1))</f>
        <v>3.1757727479670081</v>
      </c>
      <c r="E340">
        <f t="shared" ca="1" si="355"/>
        <v>3.1985942972809633</v>
      </c>
      <c r="F340">
        <f t="shared" ca="1" si="355"/>
        <v>3.1545840122388533</v>
      </c>
      <c r="G340">
        <f t="shared" ca="1" si="355"/>
        <v>3.1279202571137863</v>
      </c>
      <c r="H340">
        <f t="shared" ca="1" si="355"/>
        <v>3.2638573827104</v>
      </c>
      <c r="I340">
        <f t="shared" ca="1" si="355"/>
        <v>3.3625162920900533</v>
      </c>
      <c r="J340">
        <f t="shared" ca="1" si="355"/>
        <v>3.4101071086059536</v>
      </c>
      <c r="K340">
        <f t="shared" ca="1" si="355"/>
        <v>3.4180600357783835</v>
      </c>
      <c r="L340">
        <f t="shared" ca="1" si="355"/>
        <v>3.5746370481433285</v>
      </c>
      <c r="M340">
        <f t="shared" ca="1" si="355"/>
        <v>3.5234425060772718</v>
      </c>
      <c r="N340">
        <f t="shared" ca="1" si="292"/>
        <v>33.900931981131208</v>
      </c>
      <c r="O340">
        <f t="shared" ca="1" si="289"/>
        <v>29.798810428024776</v>
      </c>
      <c r="P340" s="4">
        <f t="shared" ca="1" si="290"/>
        <v>26.792622849422742</v>
      </c>
      <c r="Q340" s="4">
        <f t="shared" ca="1" si="293"/>
        <v>24.565547761429187</v>
      </c>
      <c r="R340" s="4">
        <f t="shared" ca="1" si="294"/>
        <v>22.898312589959023</v>
      </c>
      <c r="S340" s="3">
        <f t="shared" ca="1" si="295"/>
        <v>3.8180669296868475</v>
      </c>
    </row>
    <row r="341" spans="1:19" x14ac:dyDescent="0.25">
      <c r="A341">
        <v>319</v>
      </c>
      <c r="C341" s="4">
        <f t="shared" si="287"/>
        <v>3.2921262866077932</v>
      </c>
      <c r="D341">
        <f t="shared" ref="D341:M341" ca="1" si="356">C341+$D$6*($H$5-C341)*$H$8+$D$9*($H$8^0.5)*(NORMINV(RAND(),0,1))</f>
        <v>3.2926155513922541</v>
      </c>
      <c r="E341">
        <f t="shared" ca="1" si="356"/>
        <v>3.2687645133773313</v>
      </c>
      <c r="F341">
        <f t="shared" ca="1" si="356"/>
        <v>3.2081013313769833</v>
      </c>
      <c r="G341">
        <f t="shared" ca="1" si="356"/>
        <v>3.3105946321183852</v>
      </c>
      <c r="H341">
        <f t="shared" ca="1" si="356"/>
        <v>3.3721555610363985</v>
      </c>
      <c r="I341">
        <f t="shared" ca="1" si="356"/>
        <v>3.2810583117821031</v>
      </c>
      <c r="J341">
        <f t="shared" ca="1" si="356"/>
        <v>3.1573605631862698</v>
      </c>
      <c r="K341">
        <f t="shared" ca="1" si="356"/>
        <v>3.2288941529484547</v>
      </c>
      <c r="L341">
        <f t="shared" ca="1" si="356"/>
        <v>3.0365835488730966</v>
      </c>
      <c r="M341">
        <f t="shared" ca="1" si="356"/>
        <v>3.0822241970473709</v>
      </c>
      <c r="N341">
        <f t="shared" ca="1" si="292"/>
        <v>21.80685123046603</v>
      </c>
      <c r="O341">
        <f t="shared" ca="1" si="289"/>
        <v>21.031110224459489</v>
      </c>
      <c r="P341" s="4">
        <f t="shared" ca="1" si="290"/>
        <v>20.346626263969448</v>
      </c>
      <c r="Q341" s="4">
        <f t="shared" ca="1" si="293"/>
        <v>19.766493631238355</v>
      </c>
      <c r="R341" s="4">
        <f t="shared" ca="1" si="294"/>
        <v>19.286379096736745</v>
      </c>
      <c r="S341" s="3">
        <f t="shared" ca="1" si="295"/>
        <v>0</v>
      </c>
    </row>
    <row r="342" spans="1:19" x14ac:dyDescent="0.25">
      <c r="A342">
        <v>320</v>
      </c>
      <c r="C342" s="4">
        <f t="shared" si="287"/>
        <v>3.2921262866077932</v>
      </c>
      <c r="D342">
        <f t="shared" ref="D342:M342" ca="1" si="357">C342+$D$6*($H$5-C342)*$H$8+$D$9*($H$8^0.5)*(NORMINV(RAND(),0,1))</f>
        <v>3.4355720417435203</v>
      </c>
      <c r="E342">
        <f t="shared" ca="1" si="357"/>
        <v>3.4124308677792787</v>
      </c>
      <c r="F342">
        <f t="shared" ca="1" si="357"/>
        <v>3.3620754744692469</v>
      </c>
      <c r="G342">
        <f t="shared" ca="1" si="357"/>
        <v>3.4450926957525279</v>
      </c>
      <c r="H342">
        <f t="shared" ca="1" si="357"/>
        <v>3.4163567934045713</v>
      </c>
      <c r="I342">
        <f t="shared" ca="1" si="357"/>
        <v>3.4490549025475143</v>
      </c>
      <c r="J342">
        <f t="shared" ca="1" si="357"/>
        <v>3.2900090855031618</v>
      </c>
      <c r="K342">
        <f t="shared" ca="1" si="357"/>
        <v>3.0316963080459232</v>
      </c>
      <c r="L342">
        <f t="shared" ca="1" si="357"/>
        <v>3.0847109200411227</v>
      </c>
      <c r="M342">
        <f t="shared" ca="1" si="357"/>
        <v>3.1204291879286452</v>
      </c>
      <c r="N342">
        <f t="shared" ca="1" si="292"/>
        <v>22.656101282001551</v>
      </c>
      <c r="O342">
        <f t="shared" ca="1" si="289"/>
        <v>21.675364609382832</v>
      </c>
      <c r="P342" s="4">
        <f t="shared" ca="1" si="290"/>
        <v>20.837320002005839</v>
      </c>
      <c r="Q342" s="4">
        <f t="shared" ca="1" si="293"/>
        <v>20.142039123206597</v>
      </c>
      <c r="R342" s="4">
        <f t="shared" ca="1" si="294"/>
        <v>19.575199959323054</v>
      </c>
      <c r="S342" s="3">
        <f t="shared" ca="1" si="295"/>
        <v>0</v>
      </c>
    </row>
    <row r="343" spans="1:19" x14ac:dyDescent="0.25">
      <c r="A343">
        <v>321</v>
      </c>
      <c r="C343" s="4">
        <f t="shared" ref="C343:C406" si="358">$H$6</f>
        <v>3.2921262866077932</v>
      </c>
      <c r="D343">
        <f t="shared" ref="D343:M343" ca="1" si="359">C343+$D$6*($H$5-C343)*$H$8+$D$9*($H$8^0.5)*(NORMINV(RAND(),0,1))</f>
        <v>3.2475331394329485</v>
      </c>
      <c r="E343">
        <f t="shared" ca="1" si="359"/>
        <v>3.2699667249497946</v>
      </c>
      <c r="F343">
        <f t="shared" ca="1" si="359"/>
        <v>3.3173586228552181</v>
      </c>
      <c r="G343">
        <f t="shared" ca="1" si="359"/>
        <v>3.3513041687902434</v>
      </c>
      <c r="H343">
        <f t="shared" ca="1" si="359"/>
        <v>3.1950042048696319</v>
      </c>
      <c r="I343">
        <f t="shared" ca="1" si="359"/>
        <v>3.2086408860731148</v>
      </c>
      <c r="J343">
        <f t="shared" ca="1" si="359"/>
        <v>3.262850676024116</v>
      </c>
      <c r="K343">
        <f t="shared" ca="1" si="359"/>
        <v>3.3654018162932284</v>
      </c>
      <c r="L343">
        <f t="shared" ca="1" si="359"/>
        <v>3.4078759307081596</v>
      </c>
      <c r="M343">
        <f t="shared" ca="1" si="359"/>
        <v>3.3652476676482537</v>
      </c>
      <c r="N343">
        <f t="shared" ca="1" si="292"/>
        <v>28.940664077734947</v>
      </c>
      <c r="O343">
        <f t="shared" ref="O343:O406" ca="1" si="360">EXP(($H$10*LN(N343))+(1-$H$10)*$H$5+(($D$9^2)/(4*$D$6))*(1-$H$10^2))</f>
        <v>26.298956144813765</v>
      </c>
      <c r="P343" s="4">
        <f t="shared" ref="P343:P406" ca="1" si="361">EXP(($H$11*LN(N343))+(1-$H$11)*$H$5+(($D$9^2)/(4*$D$6))*(1-$H$11^2))</f>
        <v>24.275120948993933</v>
      </c>
      <c r="Q343" s="4">
        <f t="shared" ca="1" si="293"/>
        <v>22.723819298146999</v>
      </c>
      <c r="R343" s="4">
        <f t="shared" ca="1" si="294"/>
        <v>21.531448816780038</v>
      </c>
      <c r="S343" s="3">
        <f t="shared" ca="1" si="295"/>
        <v>1.6240685281553664</v>
      </c>
    </row>
    <row r="344" spans="1:19" x14ac:dyDescent="0.25">
      <c r="A344">
        <v>322</v>
      </c>
      <c r="C344" s="4">
        <f t="shared" si="358"/>
        <v>3.2921262866077932</v>
      </c>
      <c r="D344">
        <f t="shared" ref="D344:M344" ca="1" si="362">C344+$D$6*($H$5-C344)*$H$8+$D$9*($H$8^0.5)*(NORMINV(RAND(),0,1))</f>
        <v>3.323260043733443</v>
      </c>
      <c r="E344">
        <f t="shared" ca="1" si="362"/>
        <v>3.2532501395780922</v>
      </c>
      <c r="F344">
        <f t="shared" ca="1" si="362"/>
        <v>3.2544231939546067</v>
      </c>
      <c r="G344">
        <f t="shared" ca="1" si="362"/>
        <v>3.2307711234440366</v>
      </c>
      <c r="H344">
        <f t="shared" ca="1" si="362"/>
        <v>3.1477660590261602</v>
      </c>
      <c r="I344">
        <f t="shared" ca="1" si="362"/>
        <v>3.2474628651191431</v>
      </c>
      <c r="J344">
        <f t="shared" ca="1" si="362"/>
        <v>3.159105547454879</v>
      </c>
      <c r="K344">
        <f t="shared" ca="1" si="362"/>
        <v>3.243040457311134</v>
      </c>
      <c r="L344">
        <f t="shared" ca="1" si="362"/>
        <v>3.2233030304988861</v>
      </c>
      <c r="M344">
        <f t="shared" ca="1" si="362"/>
        <v>3.1761361570517539</v>
      </c>
      <c r="N344">
        <f t="shared" ref="N344:N407" ca="1" si="363">EXP(M344)</f>
        <v>23.954019942346619</v>
      </c>
      <c r="O344">
        <f t="shared" ca="1" si="360"/>
        <v>22.650289465868411</v>
      </c>
      <c r="P344" s="4">
        <f t="shared" ca="1" si="361"/>
        <v>21.574089350951695</v>
      </c>
      <c r="Q344" s="4">
        <f t="shared" ref="Q344:Q407" ca="1" si="364">EXP($H$12*LN(N344)+(1-$H$12)*$H$5+$D$9^2/(4*$D$6)*(1-$H$12^2))</f>
        <v>20.702448298141551</v>
      </c>
      <c r="R344" s="4">
        <f t="shared" ref="R344:R407" ca="1" si="365">EXP($H$13*LN(N344)+(1-$H$13)*$H$5+$D$9^2/(4*$D$6)*(1-$H$13^2))</f>
        <v>20.004100563346338</v>
      </c>
      <c r="S344" s="3">
        <f t="shared" ref="S344:S407" ca="1" si="366">MAX(0,1/4*(SUM(O344:R344)-4*$D$5))*$H$9</f>
        <v>0</v>
      </c>
    </row>
    <row r="345" spans="1:19" x14ac:dyDescent="0.25">
      <c r="A345">
        <v>323</v>
      </c>
      <c r="C345" s="4">
        <f t="shared" si="358"/>
        <v>3.2921262866077932</v>
      </c>
      <c r="D345">
        <f t="shared" ref="D345:M345" ca="1" si="367">C345+$D$6*($H$5-C345)*$H$8+$D$9*($H$8^0.5)*(NORMINV(RAND(),0,1))</f>
        <v>3.334774156933372</v>
      </c>
      <c r="E345">
        <f t="shared" ca="1" si="367"/>
        <v>3.2923490399841211</v>
      </c>
      <c r="F345">
        <f t="shared" ca="1" si="367"/>
        <v>3.2752950738709847</v>
      </c>
      <c r="G345">
        <f t="shared" ca="1" si="367"/>
        <v>3.3445528234643742</v>
      </c>
      <c r="H345">
        <f t="shared" ca="1" si="367"/>
        <v>3.4725810289467534</v>
      </c>
      <c r="I345">
        <f t="shared" ca="1" si="367"/>
        <v>3.4166159013526847</v>
      </c>
      <c r="J345">
        <f t="shared" ca="1" si="367"/>
        <v>3.3060769299926216</v>
      </c>
      <c r="K345">
        <f t="shared" ca="1" si="367"/>
        <v>3.1629631482151703</v>
      </c>
      <c r="L345">
        <f t="shared" ca="1" si="367"/>
        <v>3.2088539458051337</v>
      </c>
      <c r="M345">
        <f t="shared" ca="1" si="367"/>
        <v>3.2634581653248449</v>
      </c>
      <c r="N345">
        <f t="shared" ca="1" si="363"/>
        <v>26.139776690299875</v>
      </c>
      <c r="O345">
        <f t="shared" ca="1" si="360"/>
        <v>24.267496596150014</v>
      </c>
      <c r="P345" s="4">
        <f t="shared" ca="1" si="361"/>
        <v>22.78176503872912</v>
      </c>
      <c r="Q345" s="4">
        <f t="shared" ca="1" si="364"/>
        <v>21.612444344770495</v>
      </c>
      <c r="R345" s="4">
        <f t="shared" ca="1" si="365"/>
        <v>20.695401351703328</v>
      </c>
      <c r="S345" s="3">
        <f t="shared" ca="1" si="366"/>
        <v>0.32273010644714151</v>
      </c>
    </row>
    <row r="346" spans="1:19" x14ac:dyDescent="0.25">
      <c r="A346">
        <v>324</v>
      </c>
      <c r="C346" s="4">
        <f t="shared" si="358"/>
        <v>3.2921262866077932</v>
      </c>
      <c r="D346">
        <f t="shared" ref="D346:M346" ca="1" si="368">C346+$D$6*($H$5-C346)*$H$8+$D$9*($H$8^0.5)*(NORMINV(RAND(),0,1))</f>
        <v>3.3897840769587848</v>
      </c>
      <c r="E346">
        <f t="shared" ca="1" si="368"/>
        <v>3.3206490369027652</v>
      </c>
      <c r="F346">
        <f t="shared" ca="1" si="368"/>
        <v>3.4134235737523078</v>
      </c>
      <c r="G346">
        <f t="shared" ca="1" si="368"/>
        <v>3.595133463816572</v>
      </c>
      <c r="H346">
        <f t="shared" ca="1" si="368"/>
        <v>3.5458235138623149</v>
      </c>
      <c r="I346">
        <f t="shared" ca="1" si="368"/>
        <v>3.5189172065573704</v>
      </c>
      <c r="J346">
        <f t="shared" ca="1" si="368"/>
        <v>3.4403962493930034</v>
      </c>
      <c r="K346">
        <f t="shared" ca="1" si="368"/>
        <v>3.4070943464777663</v>
      </c>
      <c r="L346">
        <f t="shared" ca="1" si="368"/>
        <v>3.5185457582964204</v>
      </c>
      <c r="M346">
        <f t="shared" ca="1" si="368"/>
        <v>3.3611472981178618</v>
      </c>
      <c r="N346">
        <f t="shared" ca="1" si="363"/>
        <v>28.822239618506224</v>
      </c>
      <c r="O346">
        <f t="shared" ca="1" si="360"/>
        <v>26.213927551847927</v>
      </c>
      <c r="P346" s="4">
        <f t="shared" ca="1" si="361"/>
        <v>24.21311374583756</v>
      </c>
      <c r="Q346" s="4">
        <f t="shared" ca="1" si="364"/>
        <v>22.677964448172187</v>
      </c>
      <c r="R346" s="4">
        <f t="shared" ca="1" si="365"/>
        <v>21.497126556037546</v>
      </c>
      <c r="S346" s="3">
        <f t="shared" ca="1" si="366"/>
        <v>1.5700356275023422</v>
      </c>
    </row>
    <row r="347" spans="1:19" x14ac:dyDescent="0.25">
      <c r="A347">
        <v>325</v>
      </c>
      <c r="C347" s="4">
        <f t="shared" si="358"/>
        <v>3.2921262866077932</v>
      </c>
      <c r="D347">
        <f t="shared" ref="D347:M347" ca="1" si="369">C347+$D$6*($H$5-C347)*$H$8+$D$9*($H$8^0.5)*(NORMINV(RAND(),0,1))</f>
        <v>3.2966694397689662</v>
      </c>
      <c r="E347">
        <f t="shared" ca="1" si="369"/>
        <v>3.2731506269153638</v>
      </c>
      <c r="F347">
        <f t="shared" ca="1" si="369"/>
        <v>3.2497687838503508</v>
      </c>
      <c r="G347">
        <f t="shared" ca="1" si="369"/>
        <v>3.2905435630305453</v>
      </c>
      <c r="H347">
        <f t="shared" ca="1" si="369"/>
        <v>3.2641564550106659</v>
      </c>
      <c r="I347">
        <f t="shared" ca="1" si="369"/>
        <v>3.3064746561499181</v>
      </c>
      <c r="J347">
        <f t="shared" ca="1" si="369"/>
        <v>3.2785583855656397</v>
      </c>
      <c r="K347">
        <f t="shared" ca="1" si="369"/>
        <v>3.3183223766439385</v>
      </c>
      <c r="L347">
        <f t="shared" ca="1" si="369"/>
        <v>3.300462727133763</v>
      </c>
      <c r="M347">
        <f t="shared" ca="1" si="369"/>
        <v>3.3274858999833006</v>
      </c>
      <c r="N347">
        <f t="shared" ca="1" si="363"/>
        <v>27.868190138868989</v>
      </c>
      <c r="O347">
        <f t="shared" ca="1" si="360"/>
        <v>25.526209140708538</v>
      </c>
      <c r="P347" s="4">
        <f t="shared" ca="1" si="361"/>
        <v>23.710025163519237</v>
      </c>
      <c r="Q347" s="4">
        <f t="shared" ca="1" si="364"/>
        <v>22.305006518295425</v>
      </c>
      <c r="R347" s="4">
        <f t="shared" ca="1" si="365"/>
        <v>21.217423128270173</v>
      </c>
      <c r="S347" s="3">
        <f t="shared" ca="1" si="366"/>
        <v>1.1316452928263694</v>
      </c>
    </row>
    <row r="348" spans="1:19" x14ac:dyDescent="0.25">
      <c r="A348">
        <v>326</v>
      </c>
      <c r="C348" s="4">
        <f t="shared" si="358"/>
        <v>3.2921262866077932</v>
      </c>
      <c r="D348">
        <f t="shared" ref="D348:M348" ca="1" si="370">C348+$D$6*($H$5-C348)*$H$8+$D$9*($H$8^0.5)*(NORMINV(RAND(),0,1))</f>
        <v>3.3759583474347559</v>
      </c>
      <c r="E348">
        <f t="shared" ca="1" si="370"/>
        <v>3.3349456816822936</v>
      </c>
      <c r="F348">
        <f t="shared" ca="1" si="370"/>
        <v>3.3299545042678109</v>
      </c>
      <c r="G348">
        <f t="shared" ca="1" si="370"/>
        <v>3.2737592136025544</v>
      </c>
      <c r="H348">
        <f t="shared" ca="1" si="370"/>
        <v>3.2219812988628513</v>
      </c>
      <c r="I348">
        <f t="shared" ca="1" si="370"/>
        <v>3.2659908444298593</v>
      </c>
      <c r="J348">
        <f t="shared" ca="1" si="370"/>
        <v>3.1622808684983026</v>
      </c>
      <c r="K348">
        <f t="shared" ca="1" si="370"/>
        <v>3.1191385257056909</v>
      </c>
      <c r="L348">
        <f t="shared" ca="1" si="370"/>
        <v>3.2130219511072999</v>
      </c>
      <c r="M348">
        <f t="shared" ca="1" si="370"/>
        <v>3.1971444677483136</v>
      </c>
      <c r="N348">
        <f t="shared" ca="1" si="363"/>
        <v>24.46257669069665</v>
      </c>
      <c r="O348">
        <f t="shared" ca="1" si="360"/>
        <v>23.029237161040385</v>
      </c>
      <c r="P348" s="4">
        <f t="shared" ca="1" si="361"/>
        <v>21.858656796669617</v>
      </c>
      <c r="Q348" s="4">
        <f t="shared" ca="1" si="364"/>
        <v>20.917816511651207</v>
      </c>
      <c r="R348" s="4">
        <f t="shared" ca="1" si="365"/>
        <v>20.168277545707184</v>
      </c>
      <c r="S348" s="3">
        <f t="shared" ca="1" si="366"/>
        <v>0</v>
      </c>
    </row>
    <row r="349" spans="1:19" x14ac:dyDescent="0.25">
      <c r="A349">
        <v>327</v>
      </c>
      <c r="C349" s="4">
        <f t="shared" si="358"/>
        <v>3.2921262866077932</v>
      </c>
      <c r="D349">
        <f t="shared" ref="D349:M349" ca="1" si="371">C349+$D$6*($H$5-C349)*$H$8+$D$9*($H$8^0.5)*(NORMINV(RAND(),0,1))</f>
        <v>3.3452283505480298</v>
      </c>
      <c r="E349">
        <f t="shared" ca="1" si="371"/>
        <v>3.2043151596009922</v>
      </c>
      <c r="F349">
        <f t="shared" ca="1" si="371"/>
        <v>3.1091308518593284</v>
      </c>
      <c r="G349">
        <f t="shared" ca="1" si="371"/>
        <v>3.1109332399333676</v>
      </c>
      <c r="H349">
        <f t="shared" ca="1" si="371"/>
        <v>3.129524203043712</v>
      </c>
      <c r="I349">
        <f t="shared" ca="1" si="371"/>
        <v>3.2166697939891664</v>
      </c>
      <c r="J349">
        <f t="shared" ca="1" si="371"/>
        <v>3.2431045017463171</v>
      </c>
      <c r="K349">
        <f t="shared" ca="1" si="371"/>
        <v>3.0990531802538359</v>
      </c>
      <c r="L349">
        <f t="shared" ca="1" si="371"/>
        <v>3.1739803199086509</v>
      </c>
      <c r="M349">
        <f t="shared" ca="1" si="371"/>
        <v>3.2690811048298563</v>
      </c>
      <c r="N349">
        <f t="shared" ca="1" si="363"/>
        <v>26.287173085452579</v>
      </c>
      <c r="O349">
        <f t="shared" ca="1" si="360"/>
        <v>24.375505503945142</v>
      </c>
      <c r="P349" s="4">
        <f t="shared" ca="1" si="361"/>
        <v>22.861808454485086</v>
      </c>
      <c r="Q349" s="4">
        <f t="shared" ca="1" si="364"/>
        <v>21.672394242550133</v>
      </c>
      <c r="R349" s="4">
        <f t="shared" ca="1" si="365"/>
        <v>20.740726414540763</v>
      </c>
      <c r="S349" s="3">
        <f t="shared" ca="1" si="366"/>
        <v>0.39248549237455327</v>
      </c>
    </row>
    <row r="350" spans="1:19" x14ac:dyDescent="0.25">
      <c r="A350">
        <v>328</v>
      </c>
      <c r="C350" s="4">
        <f t="shared" si="358"/>
        <v>3.2921262866077932</v>
      </c>
      <c r="D350">
        <f t="shared" ref="D350:M350" ca="1" si="372">C350+$D$6*($H$5-C350)*$H$8+$D$9*($H$8^0.5)*(NORMINV(RAND(),0,1))</f>
        <v>3.1137261967531629</v>
      </c>
      <c r="E350">
        <f t="shared" ca="1" si="372"/>
        <v>3.0936370565385087</v>
      </c>
      <c r="F350">
        <f t="shared" ca="1" si="372"/>
        <v>3.1090094697286226</v>
      </c>
      <c r="G350">
        <f t="shared" ca="1" si="372"/>
        <v>3.1499911464493304</v>
      </c>
      <c r="H350">
        <f t="shared" ca="1" si="372"/>
        <v>3.1116027583830754</v>
      </c>
      <c r="I350">
        <f t="shared" ca="1" si="372"/>
        <v>2.9037993042075478</v>
      </c>
      <c r="J350">
        <f t="shared" ca="1" si="372"/>
        <v>2.8354873469205808</v>
      </c>
      <c r="K350">
        <f t="shared" ca="1" si="372"/>
        <v>2.9063321844532912</v>
      </c>
      <c r="L350">
        <f t="shared" ca="1" si="372"/>
        <v>2.8548160726430996</v>
      </c>
      <c r="M350">
        <f t="shared" ca="1" si="372"/>
        <v>2.8758883684880585</v>
      </c>
      <c r="N350">
        <f t="shared" ca="1" si="363"/>
        <v>17.741177826199984</v>
      </c>
      <c r="O350">
        <f t="shared" ca="1" si="360"/>
        <v>17.868559768696688</v>
      </c>
      <c r="P350" s="4">
        <f t="shared" ca="1" si="361"/>
        <v>17.889472559857804</v>
      </c>
      <c r="Q350" s="4">
        <f t="shared" ca="1" si="364"/>
        <v>17.856031671393577</v>
      </c>
      <c r="R350" s="4">
        <f t="shared" ca="1" si="365"/>
        <v>17.798609575865797</v>
      </c>
      <c r="S350" s="3">
        <f t="shared" ca="1" si="366"/>
        <v>0</v>
      </c>
    </row>
    <row r="351" spans="1:19" x14ac:dyDescent="0.25">
      <c r="A351">
        <v>329</v>
      </c>
      <c r="C351" s="4">
        <f t="shared" si="358"/>
        <v>3.2921262866077932</v>
      </c>
      <c r="D351">
        <f t="shared" ref="D351:M351" ca="1" si="373">C351+$D$6*($H$5-C351)*$H$8+$D$9*($H$8^0.5)*(NORMINV(RAND(),0,1))</f>
        <v>3.3108893882808448</v>
      </c>
      <c r="E351">
        <f t="shared" ca="1" si="373"/>
        <v>3.244301983138882</v>
      </c>
      <c r="F351">
        <f t="shared" ca="1" si="373"/>
        <v>3.1415716134888108</v>
      </c>
      <c r="G351">
        <f t="shared" ca="1" si="373"/>
        <v>3.0781879278630009</v>
      </c>
      <c r="H351">
        <f t="shared" ca="1" si="373"/>
        <v>3.1533077538157039</v>
      </c>
      <c r="I351">
        <f t="shared" ca="1" si="373"/>
        <v>3.0867657604832668</v>
      </c>
      <c r="J351">
        <f t="shared" ca="1" si="373"/>
        <v>3.038122532796514</v>
      </c>
      <c r="K351">
        <f t="shared" ca="1" si="373"/>
        <v>3.1487848747738791</v>
      </c>
      <c r="L351">
        <f t="shared" ca="1" si="373"/>
        <v>3.2185093423163562</v>
      </c>
      <c r="M351">
        <f t="shared" ca="1" si="373"/>
        <v>3.3059445208581337</v>
      </c>
      <c r="N351">
        <f t="shared" ca="1" si="363"/>
        <v>27.274290562992778</v>
      </c>
      <c r="O351">
        <f t="shared" ca="1" si="360"/>
        <v>25.095605944651737</v>
      </c>
      <c r="P351" s="4">
        <f t="shared" ca="1" si="361"/>
        <v>23.393575899863855</v>
      </c>
      <c r="Q351" s="4">
        <f t="shared" ca="1" si="364"/>
        <v>22.069559573498118</v>
      </c>
      <c r="R351" s="4">
        <f t="shared" ca="1" si="365"/>
        <v>21.040341504581153</v>
      </c>
      <c r="S351" s="3">
        <f t="shared" ca="1" si="366"/>
        <v>0.85588839429756414</v>
      </c>
    </row>
    <row r="352" spans="1:19" x14ac:dyDescent="0.25">
      <c r="A352">
        <v>330</v>
      </c>
      <c r="C352" s="4">
        <f t="shared" si="358"/>
        <v>3.2921262866077932</v>
      </c>
      <c r="D352">
        <f t="shared" ref="D352:M352" ca="1" si="374">C352+$D$6*($H$5-C352)*$H$8+$D$9*($H$8^0.5)*(NORMINV(RAND(),0,1))</f>
        <v>3.3591032872831668</v>
      </c>
      <c r="E352">
        <f t="shared" ca="1" si="374"/>
        <v>3.1938914391328059</v>
      </c>
      <c r="F352">
        <f t="shared" ca="1" si="374"/>
        <v>3.2174192112870124</v>
      </c>
      <c r="G352">
        <f t="shared" ca="1" si="374"/>
        <v>3.1464712525842957</v>
      </c>
      <c r="H352">
        <f t="shared" ca="1" si="374"/>
        <v>3.3320579026058064</v>
      </c>
      <c r="I352">
        <f t="shared" ca="1" si="374"/>
        <v>3.3140598846473042</v>
      </c>
      <c r="J352">
        <f t="shared" ca="1" si="374"/>
        <v>3.3039220540306236</v>
      </c>
      <c r="K352">
        <f t="shared" ca="1" si="374"/>
        <v>3.265714923155469</v>
      </c>
      <c r="L352">
        <f t="shared" ca="1" si="374"/>
        <v>3.2604907112147106</v>
      </c>
      <c r="M352">
        <f t="shared" ca="1" si="374"/>
        <v>3.3034557873952597</v>
      </c>
      <c r="N352">
        <f t="shared" ca="1" si="363"/>
        <v>27.206496519037255</v>
      </c>
      <c r="O352">
        <f t="shared" ca="1" si="360"/>
        <v>25.046327631702813</v>
      </c>
      <c r="P352" s="4">
        <f t="shared" ca="1" si="361"/>
        <v>23.357288908791073</v>
      </c>
      <c r="Q352" s="4">
        <f t="shared" ca="1" si="364"/>
        <v>22.042518410840238</v>
      </c>
      <c r="R352" s="4">
        <f t="shared" ca="1" si="365"/>
        <v>21.019978261909046</v>
      </c>
      <c r="S352" s="3">
        <f t="shared" ca="1" si="366"/>
        <v>0.82426721927190671</v>
      </c>
    </row>
    <row r="353" spans="1:19" x14ac:dyDescent="0.25">
      <c r="A353">
        <v>331</v>
      </c>
      <c r="C353" s="4">
        <f t="shared" si="358"/>
        <v>3.2921262866077932</v>
      </c>
      <c r="D353">
        <f t="shared" ref="D353:M353" ca="1" si="375">C353+$D$6*($H$5-C353)*$H$8+$D$9*($H$8^0.5)*(NORMINV(RAND(),0,1))</f>
        <v>3.4051952890186636</v>
      </c>
      <c r="E353">
        <f t="shared" ca="1" si="375"/>
        <v>3.4561170675201804</v>
      </c>
      <c r="F353">
        <f t="shared" ca="1" si="375"/>
        <v>3.238585992934123</v>
      </c>
      <c r="G353">
        <f t="shared" ca="1" si="375"/>
        <v>3.1947431823170906</v>
      </c>
      <c r="H353">
        <f t="shared" ca="1" si="375"/>
        <v>3.0744458660136789</v>
      </c>
      <c r="I353">
        <f t="shared" ca="1" si="375"/>
        <v>3.160791673305996</v>
      </c>
      <c r="J353">
        <f t="shared" ca="1" si="375"/>
        <v>3.2316953384610261</v>
      </c>
      <c r="K353">
        <f t="shared" ca="1" si="375"/>
        <v>3.2761344106034449</v>
      </c>
      <c r="L353">
        <f t="shared" ca="1" si="375"/>
        <v>3.215072966533814</v>
      </c>
      <c r="M353">
        <f t="shared" ca="1" si="375"/>
        <v>3.3889656735063469</v>
      </c>
      <c r="N353">
        <f t="shared" ca="1" si="363"/>
        <v>29.635283853288485</v>
      </c>
      <c r="O353">
        <f t="shared" ca="1" si="360"/>
        <v>26.796231735213624</v>
      </c>
      <c r="P353" s="4">
        <f t="shared" ca="1" si="361"/>
        <v>24.636921360870321</v>
      </c>
      <c r="Q353" s="4">
        <f t="shared" ca="1" si="364"/>
        <v>22.990885334223556</v>
      </c>
      <c r="R353" s="4">
        <f t="shared" ca="1" si="365"/>
        <v>21.731059046668303</v>
      </c>
      <c r="S353" s="3">
        <f t="shared" ca="1" si="366"/>
        <v>1.939342169942728</v>
      </c>
    </row>
    <row r="354" spans="1:19" x14ac:dyDescent="0.25">
      <c r="A354">
        <v>332</v>
      </c>
      <c r="C354" s="4">
        <f t="shared" si="358"/>
        <v>3.2921262866077932</v>
      </c>
      <c r="D354">
        <f t="shared" ref="D354:M354" ca="1" si="376">C354+$D$6*($H$5-C354)*$H$8+$D$9*($H$8^0.5)*(NORMINV(RAND(),0,1))</f>
        <v>3.2185291369282396</v>
      </c>
      <c r="E354">
        <f t="shared" ca="1" si="376"/>
        <v>3.3562169465357159</v>
      </c>
      <c r="F354">
        <f t="shared" ca="1" si="376"/>
        <v>3.2848427020338389</v>
      </c>
      <c r="G354">
        <f t="shared" ca="1" si="376"/>
        <v>3.3127994549051651</v>
      </c>
      <c r="H354">
        <f t="shared" ca="1" si="376"/>
        <v>3.3841355726526818</v>
      </c>
      <c r="I354">
        <f t="shared" ca="1" si="376"/>
        <v>3.3555915198120965</v>
      </c>
      <c r="J354">
        <f t="shared" ca="1" si="376"/>
        <v>3.2642398751964312</v>
      </c>
      <c r="K354">
        <f t="shared" ca="1" si="376"/>
        <v>3.2231751432457485</v>
      </c>
      <c r="L354">
        <f t="shared" ca="1" si="376"/>
        <v>3.3168552360053316</v>
      </c>
      <c r="M354">
        <f t="shared" ca="1" si="376"/>
        <v>3.2990840957168852</v>
      </c>
      <c r="N354">
        <f t="shared" ca="1" si="363"/>
        <v>27.087817707206938</v>
      </c>
      <c r="O354">
        <f t="shared" ca="1" si="360"/>
        <v>24.959999854078593</v>
      </c>
      <c r="P354" s="4">
        <f t="shared" ca="1" si="361"/>
        <v>23.293683658353061</v>
      </c>
      <c r="Q354" s="4">
        <f t="shared" ca="1" si="364"/>
        <v>21.995098287932098</v>
      </c>
      <c r="R354" s="4">
        <f t="shared" ca="1" si="365"/>
        <v>20.984256036550381</v>
      </c>
      <c r="S354" s="3">
        <f t="shared" ca="1" si="366"/>
        <v>0.7688401802492133</v>
      </c>
    </row>
    <row r="355" spans="1:19" x14ac:dyDescent="0.25">
      <c r="A355">
        <v>333</v>
      </c>
      <c r="C355" s="4">
        <f t="shared" si="358"/>
        <v>3.2921262866077932</v>
      </c>
      <c r="D355">
        <f t="shared" ref="D355:M355" ca="1" si="377">C355+$D$6*($H$5-C355)*$H$8+$D$9*($H$8^0.5)*(NORMINV(RAND(),0,1))</f>
        <v>3.2219326668798143</v>
      </c>
      <c r="E355">
        <f t="shared" ca="1" si="377"/>
        <v>3.1815889162466466</v>
      </c>
      <c r="F355">
        <f t="shared" ca="1" si="377"/>
        <v>3.177053664510888</v>
      </c>
      <c r="G355">
        <f t="shared" ca="1" si="377"/>
        <v>3.0856026789714015</v>
      </c>
      <c r="H355">
        <f t="shared" ca="1" si="377"/>
        <v>3.0331339566686126</v>
      </c>
      <c r="I355">
        <f t="shared" ca="1" si="377"/>
        <v>2.9745192338517277</v>
      </c>
      <c r="J355">
        <f t="shared" ca="1" si="377"/>
        <v>3.0464816319066546</v>
      </c>
      <c r="K355">
        <f t="shared" ca="1" si="377"/>
        <v>3.0543824064258613</v>
      </c>
      <c r="L355">
        <f t="shared" ca="1" si="377"/>
        <v>3.0045087563982036</v>
      </c>
      <c r="M355">
        <f t="shared" ca="1" si="377"/>
        <v>3.060899456172526</v>
      </c>
      <c r="N355">
        <f t="shared" ca="1" si="363"/>
        <v>21.346748994773517</v>
      </c>
      <c r="O355">
        <f t="shared" ca="1" si="360"/>
        <v>20.679873084644502</v>
      </c>
      <c r="P355" s="4">
        <f t="shared" ca="1" si="361"/>
        <v>20.077779992268937</v>
      </c>
      <c r="Q355" s="4">
        <f t="shared" ca="1" si="364"/>
        <v>19.559930059907803</v>
      </c>
      <c r="R355" s="4">
        <f t="shared" ca="1" si="365"/>
        <v>19.12702615224342</v>
      </c>
      <c r="S355" s="3">
        <f t="shared" ca="1" si="366"/>
        <v>0</v>
      </c>
    </row>
    <row r="356" spans="1:19" x14ac:dyDescent="0.25">
      <c r="A356">
        <v>334</v>
      </c>
      <c r="C356" s="4">
        <f t="shared" si="358"/>
        <v>3.2921262866077932</v>
      </c>
      <c r="D356">
        <f t="shared" ref="D356:M356" ca="1" si="378">C356+$D$6*($H$5-C356)*$H$8+$D$9*($H$8^0.5)*(NORMINV(RAND(),0,1))</f>
        <v>3.224626340713733</v>
      </c>
      <c r="E356">
        <f t="shared" ca="1" si="378"/>
        <v>3.1979480183768563</v>
      </c>
      <c r="F356">
        <f t="shared" ca="1" si="378"/>
        <v>3.1489994284154093</v>
      </c>
      <c r="G356">
        <f t="shared" ca="1" si="378"/>
        <v>3.2241804587256011</v>
      </c>
      <c r="H356">
        <f t="shared" ca="1" si="378"/>
        <v>3.2976699147710797</v>
      </c>
      <c r="I356">
        <f t="shared" ca="1" si="378"/>
        <v>3.2114738010903685</v>
      </c>
      <c r="J356">
        <f t="shared" ca="1" si="378"/>
        <v>3.1414192302078718</v>
      </c>
      <c r="K356">
        <f t="shared" ca="1" si="378"/>
        <v>3.1138804198307644</v>
      </c>
      <c r="L356">
        <f t="shared" ca="1" si="378"/>
        <v>3.2132528322394189</v>
      </c>
      <c r="M356">
        <f t="shared" ca="1" si="378"/>
        <v>3.1979413960033156</v>
      </c>
      <c r="N356">
        <f t="shared" ca="1" si="363"/>
        <v>24.482079379341261</v>
      </c>
      <c r="O356">
        <f t="shared" ca="1" si="360"/>
        <v>23.043736291542952</v>
      </c>
      <c r="P356" s="4">
        <f t="shared" ca="1" si="361"/>
        <v>21.869525147431442</v>
      </c>
      <c r="Q356" s="4">
        <f t="shared" ca="1" si="364"/>
        <v>20.926030239962049</v>
      </c>
      <c r="R356" s="4">
        <f t="shared" ca="1" si="365"/>
        <v>20.174531884077783</v>
      </c>
      <c r="S356" s="3">
        <f t="shared" ca="1" si="366"/>
        <v>0</v>
      </c>
    </row>
    <row r="357" spans="1:19" x14ac:dyDescent="0.25">
      <c r="A357">
        <v>335</v>
      </c>
      <c r="C357" s="4">
        <f t="shared" si="358"/>
        <v>3.2921262866077932</v>
      </c>
      <c r="D357">
        <f t="shared" ref="D357:M357" ca="1" si="379">C357+$D$6*($H$5-C357)*$H$8+$D$9*($H$8^0.5)*(NORMINV(RAND(),0,1))</f>
        <v>3.4072253203514431</v>
      </c>
      <c r="E357">
        <f t="shared" ca="1" si="379"/>
        <v>3.4235714442873562</v>
      </c>
      <c r="F357">
        <f t="shared" ca="1" si="379"/>
        <v>3.4149222069552381</v>
      </c>
      <c r="G357">
        <f t="shared" ca="1" si="379"/>
        <v>3.2048160242218207</v>
      </c>
      <c r="H357">
        <f t="shared" ca="1" si="379"/>
        <v>3.1158138303858571</v>
      </c>
      <c r="I357">
        <f t="shared" ca="1" si="379"/>
        <v>3.1795982270121956</v>
      </c>
      <c r="J357">
        <f t="shared" ca="1" si="379"/>
        <v>3.2448082280834969</v>
      </c>
      <c r="K357">
        <f t="shared" ca="1" si="379"/>
        <v>3.3119559590489347</v>
      </c>
      <c r="L357">
        <f t="shared" ca="1" si="379"/>
        <v>3.2946510664632616</v>
      </c>
      <c r="M357">
        <f t="shared" ca="1" si="379"/>
        <v>3.3910314403096589</v>
      </c>
      <c r="N357">
        <f t="shared" ca="1" si="363"/>
        <v>29.696566715136974</v>
      </c>
      <c r="O357">
        <f t="shared" ca="1" si="360"/>
        <v>26.839985542110423</v>
      </c>
      <c r="P357" s="4">
        <f t="shared" ca="1" si="361"/>
        <v>24.668687217139485</v>
      </c>
      <c r="Q357" s="4">
        <f t="shared" ca="1" si="364"/>
        <v>23.014294045018765</v>
      </c>
      <c r="R357" s="4">
        <f t="shared" ca="1" si="365"/>
        <v>21.748531855818811</v>
      </c>
      <c r="S357" s="3">
        <f t="shared" ca="1" si="366"/>
        <v>1.9670232275483588</v>
      </c>
    </row>
    <row r="358" spans="1:19" x14ac:dyDescent="0.25">
      <c r="A358">
        <v>336</v>
      </c>
      <c r="C358" s="4">
        <f t="shared" si="358"/>
        <v>3.2921262866077932</v>
      </c>
      <c r="D358">
        <f t="shared" ref="D358:M358" ca="1" si="380">C358+$D$6*($H$5-C358)*$H$8+$D$9*($H$8^0.5)*(NORMINV(RAND(),0,1))</f>
        <v>3.2026589693974565</v>
      </c>
      <c r="E358">
        <f t="shared" ca="1" si="380"/>
        <v>3.1099720502037105</v>
      </c>
      <c r="F358">
        <f t="shared" ca="1" si="380"/>
        <v>2.9879511138459196</v>
      </c>
      <c r="G358">
        <f t="shared" ca="1" si="380"/>
        <v>2.8830767821132151</v>
      </c>
      <c r="H358">
        <f t="shared" ca="1" si="380"/>
        <v>2.8633247376583917</v>
      </c>
      <c r="I358">
        <f t="shared" ca="1" si="380"/>
        <v>2.8450875350582527</v>
      </c>
      <c r="J358">
        <f t="shared" ca="1" si="380"/>
        <v>2.8046153838340824</v>
      </c>
      <c r="K358">
        <f t="shared" ca="1" si="380"/>
        <v>2.7293419460722506</v>
      </c>
      <c r="L358">
        <f t="shared" ca="1" si="380"/>
        <v>2.7630626098545403</v>
      </c>
      <c r="M358">
        <f t="shared" ca="1" si="380"/>
        <v>2.733517134023276</v>
      </c>
      <c r="N358">
        <f t="shared" ca="1" si="363"/>
        <v>15.38690978548388</v>
      </c>
      <c r="O358">
        <f t="shared" ca="1" si="360"/>
        <v>15.968222945581189</v>
      </c>
      <c r="P358" s="4">
        <f t="shared" ca="1" si="361"/>
        <v>16.369303727773008</v>
      </c>
      <c r="Q358" s="4">
        <f t="shared" ca="1" si="364"/>
        <v>16.646587434505374</v>
      </c>
      <c r="R358" s="4">
        <f t="shared" ca="1" si="365"/>
        <v>16.839514626478589</v>
      </c>
      <c r="S358" s="3">
        <f t="shared" ca="1" si="366"/>
        <v>0</v>
      </c>
    </row>
    <row r="359" spans="1:19" x14ac:dyDescent="0.25">
      <c r="A359">
        <v>337</v>
      </c>
      <c r="C359" s="4">
        <f t="shared" si="358"/>
        <v>3.2921262866077932</v>
      </c>
      <c r="D359">
        <f t="shared" ref="D359:M359" ca="1" si="381">C359+$D$6*($H$5-C359)*$H$8+$D$9*($H$8^0.5)*(NORMINV(RAND(),0,1))</f>
        <v>3.1909171559088647</v>
      </c>
      <c r="E359">
        <f t="shared" ca="1" si="381"/>
        <v>3.1068527368376224</v>
      </c>
      <c r="F359">
        <f t="shared" ca="1" si="381"/>
        <v>3.2273252095475873</v>
      </c>
      <c r="G359">
        <f t="shared" ca="1" si="381"/>
        <v>3.3558736681763426</v>
      </c>
      <c r="H359">
        <f t="shared" ca="1" si="381"/>
        <v>3.2884401728394783</v>
      </c>
      <c r="I359">
        <f t="shared" ca="1" si="381"/>
        <v>3.2581780087680121</v>
      </c>
      <c r="J359">
        <f t="shared" ca="1" si="381"/>
        <v>3.2548260425459357</v>
      </c>
      <c r="K359">
        <f t="shared" ca="1" si="381"/>
        <v>3.1489480087313928</v>
      </c>
      <c r="L359">
        <f t="shared" ca="1" si="381"/>
        <v>3.1664032712290444</v>
      </c>
      <c r="M359">
        <f t="shared" ca="1" si="381"/>
        <v>3.0440043921319684</v>
      </c>
      <c r="N359">
        <f t="shared" ca="1" si="363"/>
        <v>20.989123859990883</v>
      </c>
      <c r="O359">
        <f t="shared" ca="1" si="360"/>
        <v>20.405766193432413</v>
      </c>
      <c r="P359" s="4">
        <f t="shared" ca="1" si="361"/>
        <v>19.86730419044364</v>
      </c>
      <c r="Q359" s="4">
        <f t="shared" ca="1" si="364"/>
        <v>19.397808570115611</v>
      </c>
      <c r="R359" s="4">
        <f t="shared" ca="1" si="365"/>
        <v>19.001710100575988</v>
      </c>
      <c r="S359" s="3">
        <f t="shared" ca="1" si="366"/>
        <v>0</v>
      </c>
    </row>
    <row r="360" spans="1:19" x14ac:dyDescent="0.25">
      <c r="A360">
        <v>338</v>
      </c>
      <c r="C360" s="4">
        <f t="shared" si="358"/>
        <v>3.2921262866077932</v>
      </c>
      <c r="D360">
        <f t="shared" ref="D360:M360" ca="1" si="382">C360+$D$6*($H$5-C360)*$H$8+$D$9*($H$8^0.5)*(NORMINV(RAND(),0,1))</f>
        <v>3.2944721413383524</v>
      </c>
      <c r="E360">
        <f t="shared" ca="1" si="382"/>
        <v>3.3161484040771705</v>
      </c>
      <c r="F360">
        <f t="shared" ca="1" si="382"/>
        <v>3.2036459277830867</v>
      </c>
      <c r="G360">
        <f t="shared" ca="1" si="382"/>
        <v>3.0819414430491547</v>
      </c>
      <c r="H360">
        <f t="shared" ca="1" si="382"/>
        <v>3.2420981676655716</v>
      </c>
      <c r="I360">
        <f t="shared" ca="1" si="382"/>
        <v>3.2210543841890455</v>
      </c>
      <c r="J360">
        <f t="shared" ca="1" si="382"/>
        <v>3.2078390149078144</v>
      </c>
      <c r="K360">
        <f t="shared" ca="1" si="382"/>
        <v>3.1721791577506586</v>
      </c>
      <c r="L360">
        <f t="shared" ca="1" si="382"/>
        <v>3.0973510137496172</v>
      </c>
      <c r="M360">
        <f t="shared" ca="1" si="382"/>
        <v>3.0863080486101926</v>
      </c>
      <c r="N360">
        <f t="shared" ca="1" si="363"/>
        <v>21.89608926736722</v>
      </c>
      <c r="O360">
        <f t="shared" ca="1" si="360"/>
        <v>21.099052363148456</v>
      </c>
      <c r="P360" s="4">
        <f t="shared" ca="1" si="361"/>
        <v>20.398521634943936</v>
      </c>
      <c r="Q360" s="4">
        <f t="shared" ca="1" si="364"/>
        <v>19.806300317568567</v>
      </c>
      <c r="R360" s="4">
        <f t="shared" ca="1" si="365"/>
        <v>19.317047539661573</v>
      </c>
      <c r="S360" s="3">
        <f t="shared" ca="1" si="366"/>
        <v>0</v>
      </c>
    </row>
    <row r="361" spans="1:19" x14ac:dyDescent="0.25">
      <c r="A361">
        <v>339</v>
      </c>
      <c r="C361" s="4">
        <f t="shared" si="358"/>
        <v>3.2921262866077932</v>
      </c>
      <c r="D361">
        <f t="shared" ref="D361:M361" ca="1" si="383">C361+$D$6*($H$5-C361)*$H$8+$D$9*($H$8^0.5)*(NORMINV(RAND(),0,1))</f>
        <v>3.3600588052570379</v>
      </c>
      <c r="E361">
        <f t="shared" ca="1" si="383"/>
        <v>3.3591369204044272</v>
      </c>
      <c r="F361">
        <f t="shared" ca="1" si="383"/>
        <v>3.3409226828620144</v>
      </c>
      <c r="G361">
        <f t="shared" ca="1" si="383"/>
        <v>3.3508597356472509</v>
      </c>
      <c r="H361">
        <f t="shared" ca="1" si="383"/>
        <v>3.2182353739981444</v>
      </c>
      <c r="I361">
        <f t="shared" ca="1" si="383"/>
        <v>3.202812430515551</v>
      </c>
      <c r="J361">
        <f t="shared" ca="1" si="383"/>
        <v>3.1316742739053618</v>
      </c>
      <c r="K361">
        <f t="shared" ca="1" si="383"/>
        <v>3.150355570466528</v>
      </c>
      <c r="L361">
        <f t="shared" ca="1" si="383"/>
        <v>3.022398744831956</v>
      </c>
      <c r="M361">
        <f t="shared" ca="1" si="383"/>
        <v>2.9965743784368084</v>
      </c>
      <c r="N361">
        <f t="shared" ca="1" si="363"/>
        <v>20.016849191053673</v>
      </c>
      <c r="O361">
        <f t="shared" ca="1" si="360"/>
        <v>19.655519889419057</v>
      </c>
      <c r="P361" s="4">
        <f t="shared" ca="1" si="361"/>
        <v>19.288146521315333</v>
      </c>
      <c r="Q361" s="4">
        <f t="shared" ca="1" si="364"/>
        <v>18.949825524131775</v>
      </c>
      <c r="R361" s="4">
        <f t="shared" ca="1" si="365"/>
        <v>18.654277171326672</v>
      </c>
      <c r="S361" s="3">
        <f t="shared" ca="1" si="366"/>
        <v>0</v>
      </c>
    </row>
    <row r="362" spans="1:19" x14ac:dyDescent="0.25">
      <c r="A362">
        <v>340</v>
      </c>
      <c r="C362" s="4">
        <f t="shared" si="358"/>
        <v>3.2921262866077932</v>
      </c>
      <c r="D362">
        <f t="shared" ref="D362:M362" ca="1" si="384">C362+$D$6*($H$5-C362)*$H$8+$D$9*($H$8^0.5)*(NORMINV(RAND(),0,1))</f>
        <v>3.2245511266496063</v>
      </c>
      <c r="E362">
        <f t="shared" ca="1" si="384"/>
        <v>3.2295340873722216</v>
      </c>
      <c r="F362">
        <f t="shared" ca="1" si="384"/>
        <v>3.2151519466921066</v>
      </c>
      <c r="G362">
        <f t="shared" ca="1" si="384"/>
        <v>3.1817804261992237</v>
      </c>
      <c r="H362">
        <f t="shared" ca="1" si="384"/>
        <v>3.1418690895267809</v>
      </c>
      <c r="I362">
        <f t="shared" ca="1" si="384"/>
        <v>3.1523724594779461</v>
      </c>
      <c r="J362">
        <f t="shared" ca="1" si="384"/>
        <v>3.1934135153846062</v>
      </c>
      <c r="K362">
        <f t="shared" ca="1" si="384"/>
        <v>3.1757042008538181</v>
      </c>
      <c r="L362">
        <f t="shared" ca="1" si="384"/>
        <v>3.2799963608071434</v>
      </c>
      <c r="M362">
        <f t="shared" ca="1" si="384"/>
        <v>3.4265026959800102</v>
      </c>
      <c r="N362">
        <f t="shared" ca="1" si="363"/>
        <v>30.768846351126477</v>
      </c>
      <c r="O362">
        <f t="shared" ca="1" si="360"/>
        <v>27.602525872145812</v>
      </c>
      <c r="P362" s="4">
        <f t="shared" ca="1" si="361"/>
        <v>25.220572631262598</v>
      </c>
      <c r="Q362" s="4">
        <f t="shared" ca="1" si="364"/>
        <v>23.41998349690855</v>
      </c>
      <c r="R362" s="4">
        <f t="shared" ca="1" si="365"/>
        <v>22.050758505773508</v>
      </c>
      <c r="S362" s="3">
        <f t="shared" ca="1" si="366"/>
        <v>2.4479509951276452</v>
      </c>
    </row>
    <row r="363" spans="1:19" x14ac:dyDescent="0.25">
      <c r="A363">
        <v>341</v>
      </c>
      <c r="C363" s="4">
        <f t="shared" si="358"/>
        <v>3.2921262866077932</v>
      </c>
      <c r="D363">
        <f t="shared" ref="D363:M363" ca="1" si="385">C363+$D$6*($H$5-C363)*$H$8+$D$9*($H$8^0.5)*(NORMINV(RAND(),0,1))</f>
        <v>3.3965022645224807</v>
      </c>
      <c r="E363">
        <f t="shared" ca="1" si="385"/>
        <v>3.434357096777958</v>
      </c>
      <c r="F363">
        <f t="shared" ca="1" si="385"/>
        <v>3.4373161850169724</v>
      </c>
      <c r="G363">
        <f t="shared" ca="1" si="385"/>
        <v>3.5648222331551951</v>
      </c>
      <c r="H363">
        <f t="shared" ca="1" si="385"/>
        <v>3.4674883533913081</v>
      </c>
      <c r="I363">
        <f t="shared" ca="1" si="385"/>
        <v>3.5072033491627708</v>
      </c>
      <c r="J363">
        <f t="shared" ca="1" si="385"/>
        <v>3.407747724550473</v>
      </c>
      <c r="K363">
        <f t="shared" ca="1" si="385"/>
        <v>3.3015995325091434</v>
      </c>
      <c r="L363">
        <f t="shared" ca="1" si="385"/>
        <v>3.2924030374836373</v>
      </c>
      <c r="M363">
        <f t="shared" ca="1" si="385"/>
        <v>3.2042327122978356</v>
      </c>
      <c r="N363">
        <f t="shared" ca="1" si="363"/>
        <v>24.636589410368419</v>
      </c>
      <c r="O363">
        <f t="shared" ca="1" si="360"/>
        <v>23.158520017449661</v>
      </c>
      <c r="P363" s="4">
        <f t="shared" ca="1" si="361"/>
        <v>21.955514819390409</v>
      </c>
      <c r="Q363" s="4">
        <f t="shared" ca="1" si="364"/>
        <v>20.990986505636798</v>
      </c>
      <c r="R363" s="4">
        <f t="shared" ca="1" si="365"/>
        <v>20.22397463502373</v>
      </c>
      <c r="S363" s="3">
        <f t="shared" ca="1" si="366"/>
        <v>0</v>
      </c>
    </row>
    <row r="364" spans="1:19" x14ac:dyDescent="0.25">
      <c r="A364">
        <v>342</v>
      </c>
      <c r="C364" s="4">
        <f t="shared" si="358"/>
        <v>3.2921262866077932</v>
      </c>
      <c r="D364">
        <f t="shared" ref="D364:M364" ca="1" si="386">C364+$D$6*($H$5-C364)*$H$8+$D$9*($H$8^0.5)*(NORMINV(RAND(),0,1))</f>
        <v>3.2428232796412386</v>
      </c>
      <c r="E364">
        <f t="shared" ca="1" si="386"/>
        <v>3.2791349045294966</v>
      </c>
      <c r="F364">
        <f t="shared" ca="1" si="386"/>
        <v>3.2904188245844863</v>
      </c>
      <c r="G364">
        <f t="shared" ca="1" si="386"/>
        <v>3.4403830145213044</v>
      </c>
      <c r="H364">
        <f t="shared" ca="1" si="386"/>
        <v>3.421458723276666</v>
      </c>
      <c r="I364">
        <f t="shared" ca="1" si="386"/>
        <v>3.2498418429490497</v>
      </c>
      <c r="J364">
        <f t="shared" ca="1" si="386"/>
        <v>3.3508417178356771</v>
      </c>
      <c r="K364">
        <f t="shared" ca="1" si="386"/>
        <v>3.2889140435451973</v>
      </c>
      <c r="L364">
        <f t="shared" ca="1" si="386"/>
        <v>3.3370501418296006</v>
      </c>
      <c r="M364">
        <f t="shared" ca="1" si="386"/>
        <v>3.2996797872584152</v>
      </c>
      <c r="N364">
        <f t="shared" ca="1" si="363"/>
        <v>27.10395849808263</v>
      </c>
      <c r="O364">
        <f t="shared" ca="1" si="360"/>
        <v>24.971745439792151</v>
      </c>
      <c r="P364" s="4">
        <f t="shared" ca="1" si="361"/>
        <v>23.302340376904713</v>
      </c>
      <c r="Q364" s="4">
        <f t="shared" ca="1" si="364"/>
        <v>22.001553798132065</v>
      </c>
      <c r="R364" s="4">
        <f t="shared" ca="1" si="365"/>
        <v>20.989120011696912</v>
      </c>
      <c r="S364" s="3">
        <f t="shared" ca="1" si="366"/>
        <v>0.77638385516833619</v>
      </c>
    </row>
    <row r="365" spans="1:19" x14ac:dyDescent="0.25">
      <c r="A365">
        <v>343</v>
      </c>
      <c r="C365" s="4">
        <f t="shared" si="358"/>
        <v>3.2921262866077932</v>
      </c>
      <c r="D365">
        <f t="shared" ref="D365:M365" ca="1" si="387">C365+$D$6*($H$5-C365)*$H$8+$D$9*($H$8^0.5)*(NORMINV(RAND(),0,1))</f>
        <v>3.1756191391445006</v>
      </c>
      <c r="E365">
        <f t="shared" ca="1" si="387"/>
        <v>3.1416671437437644</v>
      </c>
      <c r="F365">
        <f t="shared" ca="1" si="387"/>
        <v>3.0829162235308445</v>
      </c>
      <c r="G365">
        <f t="shared" ca="1" si="387"/>
        <v>3.1391772626723178</v>
      </c>
      <c r="H365">
        <f t="shared" ca="1" si="387"/>
        <v>3.1605935078380649</v>
      </c>
      <c r="I365">
        <f t="shared" ca="1" si="387"/>
        <v>3.1957717078940977</v>
      </c>
      <c r="J365">
        <f t="shared" ca="1" si="387"/>
        <v>3.0947485130248111</v>
      </c>
      <c r="K365">
        <f t="shared" ca="1" si="387"/>
        <v>3.1225211069937244</v>
      </c>
      <c r="L365">
        <f t="shared" ca="1" si="387"/>
        <v>3.0980716363493097</v>
      </c>
      <c r="M365">
        <f t="shared" ca="1" si="387"/>
        <v>3.1845875060472526</v>
      </c>
      <c r="N365">
        <f t="shared" ca="1" si="363"/>
        <v>24.157321601288007</v>
      </c>
      <c r="O365">
        <f t="shared" ca="1" si="360"/>
        <v>22.801979306993687</v>
      </c>
      <c r="P365" s="4">
        <f t="shared" ca="1" si="361"/>
        <v>21.688118719927928</v>
      </c>
      <c r="Q365" s="4">
        <f t="shared" ca="1" si="364"/>
        <v>20.788820030578869</v>
      </c>
      <c r="R365" s="4">
        <f t="shared" ca="1" si="365"/>
        <v>20.069985371151976</v>
      </c>
      <c r="S365" s="3">
        <f t="shared" ca="1" si="366"/>
        <v>0</v>
      </c>
    </row>
    <row r="366" spans="1:19" x14ac:dyDescent="0.25">
      <c r="A366">
        <v>344</v>
      </c>
      <c r="C366" s="4">
        <f t="shared" si="358"/>
        <v>3.2921262866077932</v>
      </c>
      <c r="D366">
        <f t="shared" ref="D366:M366" ca="1" si="388">C366+$D$6*($H$5-C366)*$H$8+$D$9*($H$8^0.5)*(NORMINV(RAND(),0,1))</f>
        <v>3.4325945377223364</v>
      </c>
      <c r="E366">
        <f t="shared" ca="1" si="388"/>
        <v>3.5049749577216223</v>
      </c>
      <c r="F366">
        <f t="shared" ca="1" si="388"/>
        <v>3.4792611250289087</v>
      </c>
      <c r="G366">
        <f t="shared" ca="1" si="388"/>
        <v>3.319491963552923</v>
      </c>
      <c r="H366">
        <f t="shared" ca="1" si="388"/>
        <v>3.4085203813501583</v>
      </c>
      <c r="I366">
        <f t="shared" ca="1" si="388"/>
        <v>3.4292555165126073</v>
      </c>
      <c r="J366">
        <f t="shared" ca="1" si="388"/>
        <v>3.3888687569669971</v>
      </c>
      <c r="K366">
        <f t="shared" ca="1" si="388"/>
        <v>3.460060419503745</v>
      </c>
      <c r="L366">
        <f t="shared" ca="1" si="388"/>
        <v>3.4891333604563406</v>
      </c>
      <c r="M366">
        <f t="shared" ca="1" si="388"/>
        <v>3.5123053382229878</v>
      </c>
      <c r="N366">
        <f t="shared" ca="1" si="363"/>
        <v>33.525466304320027</v>
      </c>
      <c r="O366">
        <f t="shared" ca="1" si="360"/>
        <v>29.537851845270851</v>
      </c>
      <c r="P366" s="4">
        <f t="shared" ca="1" si="361"/>
        <v>26.607143576438872</v>
      </c>
      <c r="Q366" s="4">
        <f t="shared" ca="1" si="364"/>
        <v>24.431138283603509</v>
      </c>
      <c r="R366" s="4">
        <f t="shared" ca="1" si="365"/>
        <v>22.799306098931009</v>
      </c>
      <c r="S366" s="3">
        <f t="shared" ca="1" si="366"/>
        <v>3.656392689109154</v>
      </c>
    </row>
    <row r="367" spans="1:19" x14ac:dyDescent="0.25">
      <c r="A367">
        <v>345</v>
      </c>
      <c r="C367" s="4">
        <f t="shared" si="358"/>
        <v>3.2921262866077932</v>
      </c>
      <c r="D367">
        <f t="shared" ref="D367:M367" ca="1" si="389">C367+$D$6*($H$5-C367)*$H$8+$D$9*($H$8^0.5)*(NORMINV(RAND(),0,1))</f>
        <v>3.2573536264923875</v>
      </c>
      <c r="E367">
        <f t="shared" ca="1" si="389"/>
        <v>3.2215731697087389</v>
      </c>
      <c r="F367">
        <f t="shared" ca="1" si="389"/>
        <v>3.2947475261553949</v>
      </c>
      <c r="G367">
        <f t="shared" ca="1" si="389"/>
        <v>3.2836281675955834</v>
      </c>
      <c r="H367">
        <f t="shared" ca="1" si="389"/>
        <v>3.413366986263672</v>
      </c>
      <c r="I367">
        <f t="shared" ca="1" si="389"/>
        <v>3.3502141485358883</v>
      </c>
      <c r="J367">
        <f t="shared" ca="1" si="389"/>
        <v>3.4054916259283079</v>
      </c>
      <c r="K367">
        <f t="shared" ca="1" si="389"/>
        <v>3.3609070013969937</v>
      </c>
      <c r="L367">
        <f t="shared" ca="1" si="389"/>
        <v>3.3650301676155108</v>
      </c>
      <c r="M367">
        <f t="shared" ca="1" si="389"/>
        <v>3.3504617820514926</v>
      </c>
      <c r="N367">
        <f t="shared" ca="1" si="363"/>
        <v>28.515898734049696</v>
      </c>
      <c r="O367">
        <f t="shared" ca="1" si="360"/>
        <v>25.993633467274726</v>
      </c>
      <c r="P367" s="4">
        <f t="shared" ca="1" si="361"/>
        <v>24.052266866980744</v>
      </c>
      <c r="Q367" s="4">
        <f t="shared" ca="1" si="364"/>
        <v>22.558901530950976</v>
      </c>
      <c r="R367" s="4">
        <f t="shared" ca="1" si="365"/>
        <v>21.407939984489929</v>
      </c>
      <c r="S367" s="3">
        <f t="shared" ca="1" si="366"/>
        <v>1.4298742423395088</v>
      </c>
    </row>
    <row r="368" spans="1:19" x14ac:dyDescent="0.25">
      <c r="A368">
        <v>346</v>
      </c>
      <c r="C368" s="4">
        <f t="shared" si="358"/>
        <v>3.2921262866077932</v>
      </c>
      <c r="D368">
        <f t="shared" ref="D368:M368" ca="1" si="390">C368+$D$6*($H$5-C368)*$H$8+$D$9*($H$8^0.5)*(NORMINV(RAND(),0,1))</f>
        <v>3.3263791821987665</v>
      </c>
      <c r="E368">
        <f t="shared" ca="1" si="390"/>
        <v>3.2801614444124678</v>
      </c>
      <c r="F368">
        <f t="shared" ca="1" si="390"/>
        <v>3.3353463386760098</v>
      </c>
      <c r="G368">
        <f t="shared" ca="1" si="390"/>
        <v>3.2461552546952501</v>
      </c>
      <c r="H368">
        <f t="shared" ca="1" si="390"/>
        <v>3.1289722286659427</v>
      </c>
      <c r="I368">
        <f t="shared" ca="1" si="390"/>
        <v>3.1062728473635235</v>
      </c>
      <c r="J368">
        <f t="shared" ca="1" si="390"/>
        <v>3.1894945528827461</v>
      </c>
      <c r="K368">
        <f t="shared" ca="1" si="390"/>
        <v>3.1620005476099746</v>
      </c>
      <c r="L368">
        <f t="shared" ca="1" si="390"/>
        <v>3.1885478443090003</v>
      </c>
      <c r="M368">
        <f t="shared" ca="1" si="390"/>
        <v>3.0874449803722182</v>
      </c>
      <c r="N368">
        <f t="shared" ca="1" si="363"/>
        <v>21.920997783678015</v>
      </c>
      <c r="O368">
        <f t="shared" ca="1" si="360"/>
        <v>21.118006274649524</v>
      </c>
      <c r="P368" s="4">
        <f t="shared" ca="1" si="361"/>
        <v>20.412992686797924</v>
      </c>
      <c r="Q368" s="4">
        <f t="shared" ca="1" si="364"/>
        <v>19.817396635524972</v>
      </c>
      <c r="R368" s="4">
        <f t="shared" ca="1" si="365"/>
        <v>19.325594215151071</v>
      </c>
      <c r="S368" s="3">
        <f t="shared" ca="1" si="366"/>
        <v>0</v>
      </c>
    </row>
    <row r="369" spans="1:19" x14ac:dyDescent="0.25">
      <c r="A369">
        <v>347</v>
      </c>
      <c r="C369" s="4">
        <f t="shared" si="358"/>
        <v>3.2921262866077932</v>
      </c>
      <c r="D369">
        <f t="shared" ref="D369:M369" ca="1" si="391">C369+$D$6*($H$5-C369)*$H$8+$D$9*($H$8^0.5)*(NORMINV(RAND(),0,1))</f>
        <v>3.2211019443805018</v>
      </c>
      <c r="E369">
        <f t="shared" ca="1" si="391"/>
        <v>3.2431031285085545</v>
      </c>
      <c r="F369">
        <f t="shared" ca="1" si="391"/>
        <v>3.1970248935376464</v>
      </c>
      <c r="G369">
        <f t="shared" ca="1" si="391"/>
        <v>3.0722841836790766</v>
      </c>
      <c r="H369">
        <f t="shared" ca="1" si="391"/>
        <v>2.962089217514579</v>
      </c>
      <c r="I369">
        <f t="shared" ca="1" si="391"/>
        <v>2.9568235867962556</v>
      </c>
      <c r="J369">
        <f t="shared" ca="1" si="391"/>
        <v>3.0472317771540665</v>
      </c>
      <c r="K369">
        <f t="shared" ca="1" si="391"/>
        <v>3.1028130070294329</v>
      </c>
      <c r="L369">
        <f t="shared" ca="1" si="391"/>
        <v>3.072394477267407</v>
      </c>
      <c r="M369">
        <f t="shared" ca="1" si="391"/>
        <v>2.988506675546029</v>
      </c>
      <c r="N369">
        <f t="shared" ca="1" si="363"/>
        <v>19.856008877297473</v>
      </c>
      <c r="O369">
        <f t="shared" ca="1" si="360"/>
        <v>19.530678651081455</v>
      </c>
      <c r="P369" s="4">
        <f t="shared" ca="1" si="361"/>
        <v>19.191327405010689</v>
      </c>
      <c r="Q369" s="4">
        <f t="shared" ca="1" si="364"/>
        <v>18.874661178883375</v>
      </c>
      <c r="R369" s="4">
        <f t="shared" ca="1" si="365"/>
        <v>18.595815273739579</v>
      </c>
      <c r="S369" s="3">
        <f t="shared" ca="1" si="366"/>
        <v>0</v>
      </c>
    </row>
    <row r="370" spans="1:19" x14ac:dyDescent="0.25">
      <c r="A370">
        <v>348</v>
      </c>
      <c r="C370" s="4">
        <f t="shared" si="358"/>
        <v>3.2921262866077932</v>
      </c>
      <c r="D370">
        <f t="shared" ref="D370:M370" ca="1" si="392">C370+$D$6*($H$5-C370)*$H$8+$D$9*($H$8^0.5)*(NORMINV(RAND(),0,1))</f>
        <v>3.2204005077476365</v>
      </c>
      <c r="E370">
        <f t="shared" ca="1" si="392"/>
        <v>3.3131920607284</v>
      </c>
      <c r="F370">
        <f t="shared" ca="1" si="392"/>
        <v>3.416342320289985</v>
      </c>
      <c r="G370">
        <f t="shared" ca="1" si="392"/>
        <v>3.5101624885829756</v>
      </c>
      <c r="H370">
        <f t="shared" ca="1" si="392"/>
        <v>3.4680159106762796</v>
      </c>
      <c r="I370">
        <f t="shared" ca="1" si="392"/>
        <v>3.4831660222994172</v>
      </c>
      <c r="J370">
        <f t="shared" ca="1" si="392"/>
        <v>3.3640825152833513</v>
      </c>
      <c r="K370">
        <f t="shared" ca="1" si="392"/>
        <v>3.2436795281933777</v>
      </c>
      <c r="L370">
        <f t="shared" ca="1" si="392"/>
        <v>3.2163507926946475</v>
      </c>
      <c r="M370">
        <f t="shared" ca="1" si="392"/>
        <v>3.3348108878534806</v>
      </c>
      <c r="N370">
        <f t="shared" ca="1" si="363"/>
        <v>28.073073762536438</v>
      </c>
      <c r="O370">
        <f t="shared" ca="1" si="360"/>
        <v>25.67430965504116</v>
      </c>
      <c r="P370" s="4">
        <f t="shared" ca="1" si="361"/>
        <v>23.818603816607169</v>
      </c>
      <c r="Q370" s="4">
        <f t="shared" ca="1" si="364"/>
        <v>22.385639474439461</v>
      </c>
      <c r="R370" s="4">
        <f t="shared" ca="1" si="365"/>
        <v>21.277977368009353</v>
      </c>
      <c r="S370" s="3">
        <f t="shared" ca="1" si="366"/>
        <v>1.2262608407747804</v>
      </c>
    </row>
    <row r="371" spans="1:19" x14ac:dyDescent="0.25">
      <c r="A371">
        <v>349</v>
      </c>
      <c r="C371" s="4">
        <f t="shared" si="358"/>
        <v>3.2921262866077932</v>
      </c>
      <c r="D371">
        <f t="shared" ref="D371:M371" ca="1" si="393">C371+$D$6*($H$5-C371)*$H$8+$D$9*($H$8^0.5)*(NORMINV(RAND(),0,1))</f>
        <v>3.0748027314678135</v>
      </c>
      <c r="E371">
        <f t="shared" ca="1" si="393"/>
        <v>2.9758830121995659</v>
      </c>
      <c r="F371">
        <f t="shared" ca="1" si="393"/>
        <v>2.9540590812509238</v>
      </c>
      <c r="G371">
        <f t="shared" ca="1" si="393"/>
        <v>3.073018063280891</v>
      </c>
      <c r="H371">
        <f t="shared" ca="1" si="393"/>
        <v>3.1638200414285684</v>
      </c>
      <c r="I371">
        <f t="shared" ca="1" si="393"/>
        <v>3.102494390837053</v>
      </c>
      <c r="J371">
        <f t="shared" ca="1" si="393"/>
        <v>3.0575151458844623</v>
      </c>
      <c r="K371">
        <f t="shared" ca="1" si="393"/>
        <v>2.9838242418975316</v>
      </c>
      <c r="L371">
        <f t="shared" ca="1" si="393"/>
        <v>2.9875883086651287</v>
      </c>
      <c r="M371">
        <f t="shared" ca="1" si="393"/>
        <v>2.9837905958567772</v>
      </c>
      <c r="N371">
        <f t="shared" ca="1" si="363"/>
        <v>19.762586823200675</v>
      </c>
      <c r="O371">
        <f t="shared" ca="1" si="360"/>
        <v>19.458068653697524</v>
      </c>
      <c r="P371" s="4">
        <f t="shared" ca="1" si="361"/>
        <v>19.13495578252741</v>
      </c>
      <c r="Q371" s="4">
        <f t="shared" ca="1" si="364"/>
        <v>18.830861047732302</v>
      </c>
      <c r="R371" s="4">
        <f t="shared" ca="1" si="365"/>
        <v>18.56172551013487</v>
      </c>
      <c r="S371" s="3">
        <f t="shared" ca="1" si="366"/>
        <v>0</v>
      </c>
    </row>
    <row r="372" spans="1:19" x14ac:dyDescent="0.25">
      <c r="A372">
        <v>350</v>
      </c>
      <c r="C372" s="4">
        <f t="shared" si="358"/>
        <v>3.2921262866077932</v>
      </c>
      <c r="D372">
        <f t="shared" ref="D372:M372" ca="1" si="394">C372+$D$6*($H$5-C372)*$H$8+$D$9*($H$8^0.5)*(NORMINV(RAND(),0,1))</f>
        <v>3.2625975622692969</v>
      </c>
      <c r="E372">
        <f t="shared" ca="1" si="394"/>
        <v>3.2919530558606405</v>
      </c>
      <c r="F372">
        <f t="shared" ca="1" si="394"/>
        <v>3.3353400354540477</v>
      </c>
      <c r="G372">
        <f t="shared" ca="1" si="394"/>
        <v>3.2871151325248094</v>
      </c>
      <c r="H372">
        <f t="shared" ca="1" si="394"/>
        <v>3.2528763775449114</v>
      </c>
      <c r="I372">
        <f t="shared" ca="1" si="394"/>
        <v>3.2308705238436901</v>
      </c>
      <c r="J372">
        <f t="shared" ca="1" si="394"/>
        <v>3.095695050317198</v>
      </c>
      <c r="K372">
        <f t="shared" ca="1" si="394"/>
        <v>3.1851502132370308</v>
      </c>
      <c r="L372">
        <f t="shared" ca="1" si="394"/>
        <v>3.0369853412552028</v>
      </c>
      <c r="M372">
        <f t="shared" ca="1" si="394"/>
        <v>2.9182809803488987</v>
      </c>
      <c r="N372">
        <f t="shared" ca="1" si="363"/>
        <v>18.509442001573067</v>
      </c>
      <c r="O372">
        <f t="shared" ca="1" si="360"/>
        <v>18.476942373855252</v>
      </c>
      <c r="P372" s="4">
        <f t="shared" ca="1" si="361"/>
        <v>18.368825386800328</v>
      </c>
      <c r="Q372" s="4">
        <f t="shared" ca="1" si="364"/>
        <v>18.232854653733838</v>
      </c>
      <c r="R372" s="4">
        <f t="shared" ca="1" si="365"/>
        <v>18.094607543373005</v>
      </c>
      <c r="S372" s="3">
        <f t="shared" ca="1" si="366"/>
        <v>0</v>
      </c>
    </row>
    <row r="373" spans="1:19" x14ac:dyDescent="0.25">
      <c r="A373">
        <v>351</v>
      </c>
      <c r="C373" s="4">
        <f t="shared" si="358"/>
        <v>3.2921262866077932</v>
      </c>
      <c r="D373">
        <f t="shared" ref="D373:M373" ca="1" si="395">C373+$D$6*($H$5-C373)*$H$8+$D$9*($H$8^0.5)*(NORMINV(RAND(),0,1))</f>
        <v>3.2685781094155288</v>
      </c>
      <c r="E373">
        <f t="shared" ca="1" si="395"/>
        <v>3.0391743284839619</v>
      </c>
      <c r="F373">
        <f t="shared" ca="1" si="395"/>
        <v>3.1705713039814611</v>
      </c>
      <c r="G373">
        <f t="shared" ca="1" si="395"/>
        <v>3.2263252170034122</v>
      </c>
      <c r="H373">
        <f t="shared" ca="1" si="395"/>
        <v>3.2174562024914262</v>
      </c>
      <c r="I373">
        <f t="shared" ca="1" si="395"/>
        <v>3.1425734133029199</v>
      </c>
      <c r="J373">
        <f t="shared" ca="1" si="395"/>
        <v>3.1984308937514272</v>
      </c>
      <c r="K373">
        <f t="shared" ca="1" si="395"/>
        <v>3.0211875214731343</v>
      </c>
      <c r="L373">
        <f t="shared" ca="1" si="395"/>
        <v>2.8458257669379194</v>
      </c>
      <c r="M373">
        <f t="shared" ca="1" si="395"/>
        <v>2.8592310930310694</v>
      </c>
      <c r="N373">
        <f t="shared" ca="1" si="363"/>
        <v>17.448105807291437</v>
      </c>
      <c r="O373">
        <f t="shared" ca="1" si="360"/>
        <v>17.635027741189397</v>
      </c>
      <c r="P373" s="4">
        <f t="shared" ca="1" si="361"/>
        <v>17.704562604083744</v>
      </c>
      <c r="Q373" s="4">
        <f t="shared" ca="1" si="364"/>
        <v>17.710107322831806</v>
      </c>
      <c r="R373" s="4">
        <f t="shared" ca="1" si="365"/>
        <v>17.683632960181129</v>
      </c>
      <c r="S373" s="3">
        <f t="shared" ca="1" si="366"/>
        <v>0</v>
      </c>
    </row>
    <row r="374" spans="1:19" x14ac:dyDescent="0.25">
      <c r="A374">
        <v>352</v>
      </c>
      <c r="C374" s="4">
        <f t="shared" si="358"/>
        <v>3.2921262866077932</v>
      </c>
      <c r="D374">
        <f t="shared" ref="D374:M374" ca="1" si="396">C374+$D$6*($H$5-C374)*$H$8+$D$9*($H$8^0.5)*(NORMINV(RAND(),0,1))</f>
        <v>3.2479497168304077</v>
      </c>
      <c r="E374">
        <f t="shared" ca="1" si="396"/>
        <v>3.0705660000698431</v>
      </c>
      <c r="F374">
        <f t="shared" ca="1" si="396"/>
        <v>3.015301759280252</v>
      </c>
      <c r="G374">
        <f t="shared" ca="1" si="396"/>
        <v>3.0586242238339882</v>
      </c>
      <c r="H374">
        <f t="shared" ca="1" si="396"/>
        <v>3.0577726412270345</v>
      </c>
      <c r="I374">
        <f t="shared" ca="1" si="396"/>
        <v>3.0089749769197809</v>
      </c>
      <c r="J374">
        <f t="shared" ca="1" si="396"/>
        <v>3.0832096799644639</v>
      </c>
      <c r="K374">
        <f t="shared" ca="1" si="396"/>
        <v>3.019417843895293</v>
      </c>
      <c r="L374">
        <f t="shared" ca="1" si="396"/>
        <v>2.96563835548984</v>
      </c>
      <c r="M374">
        <f t="shared" ca="1" si="396"/>
        <v>3.0480201837301837</v>
      </c>
      <c r="N374">
        <f t="shared" ca="1" si="363"/>
        <v>21.073581275430641</v>
      </c>
      <c r="O374">
        <f t="shared" ca="1" si="360"/>
        <v>20.470587750708109</v>
      </c>
      <c r="P374" s="4">
        <f t="shared" ca="1" si="361"/>
        <v>19.917131467028295</v>
      </c>
      <c r="Q374" s="4">
        <f t="shared" ca="1" si="364"/>
        <v>19.436221107368105</v>
      </c>
      <c r="R374" s="4">
        <f t="shared" ca="1" si="365"/>
        <v>19.031421915606842</v>
      </c>
      <c r="S374" s="3">
        <f t="shared" ca="1" si="366"/>
        <v>0</v>
      </c>
    </row>
    <row r="375" spans="1:19" x14ac:dyDescent="0.25">
      <c r="A375">
        <v>353</v>
      </c>
      <c r="C375" s="4">
        <f t="shared" si="358"/>
        <v>3.2921262866077932</v>
      </c>
      <c r="D375">
        <f t="shared" ref="D375:M375" ca="1" si="397">C375+$D$6*($H$5-C375)*$H$8+$D$9*($H$8^0.5)*(NORMINV(RAND(),0,1))</f>
        <v>3.3500695543024683</v>
      </c>
      <c r="E375">
        <f t="shared" ca="1" si="397"/>
        <v>3.3549238109637454</v>
      </c>
      <c r="F375">
        <f t="shared" ca="1" si="397"/>
        <v>3.3599462147571098</v>
      </c>
      <c r="G375">
        <f t="shared" ca="1" si="397"/>
        <v>3.3940525115172182</v>
      </c>
      <c r="H375">
        <f t="shared" ca="1" si="397"/>
        <v>3.2902356671757977</v>
      </c>
      <c r="I375">
        <f t="shared" ca="1" si="397"/>
        <v>3.3588569885799284</v>
      </c>
      <c r="J375">
        <f t="shared" ca="1" si="397"/>
        <v>3.3687301166511077</v>
      </c>
      <c r="K375">
        <f t="shared" ca="1" si="397"/>
        <v>3.3566047481188361</v>
      </c>
      <c r="L375">
        <f t="shared" ca="1" si="397"/>
        <v>3.268924409639776</v>
      </c>
      <c r="M375">
        <f t="shared" ca="1" si="397"/>
        <v>3.2072970715225511</v>
      </c>
      <c r="N375">
        <f t="shared" ca="1" si="363"/>
        <v>24.712200561089624</v>
      </c>
      <c r="O375">
        <f t="shared" ca="1" si="360"/>
        <v>23.214635489211197</v>
      </c>
      <c r="P375" s="4">
        <f t="shared" ca="1" si="361"/>
        <v>21.997520828944786</v>
      </c>
      <c r="Q375" s="4">
        <f t="shared" ca="1" si="364"/>
        <v>21.022698231301248</v>
      </c>
      <c r="R375" s="4">
        <f t="shared" ca="1" si="365"/>
        <v>20.248100956722759</v>
      </c>
      <c r="S375" s="3">
        <f t="shared" ca="1" si="366"/>
        <v>0</v>
      </c>
    </row>
    <row r="376" spans="1:19" x14ac:dyDescent="0.25">
      <c r="A376">
        <v>354</v>
      </c>
      <c r="C376" s="4">
        <f t="shared" si="358"/>
        <v>3.2921262866077932</v>
      </c>
      <c r="D376">
        <f t="shared" ref="D376:M376" ca="1" si="398">C376+$D$6*($H$5-C376)*$H$8+$D$9*($H$8^0.5)*(NORMINV(RAND(),0,1))</f>
        <v>3.3478919013363653</v>
      </c>
      <c r="E376">
        <f t="shared" ca="1" si="398"/>
        <v>3.3478050767764707</v>
      </c>
      <c r="F376">
        <f t="shared" ca="1" si="398"/>
        <v>3.2768349749294576</v>
      </c>
      <c r="G376">
        <f t="shared" ca="1" si="398"/>
        <v>3.2317614090800055</v>
      </c>
      <c r="H376">
        <f t="shared" ca="1" si="398"/>
        <v>3.2625163236732231</v>
      </c>
      <c r="I376">
        <f t="shared" ca="1" si="398"/>
        <v>3.4487710206628637</v>
      </c>
      <c r="J376">
        <f t="shared" ca="1" si="398"/>
        <v>3.2510542869015167</v>
      </c>
      <c r="K376">
        <f t="shared" ca="1" si="398"/>
        <v>3.3207819626519295</v>
      </c>
      <c r="L376">
        <f t="shared" ca="1" si="398"/>
        <v>3.4515830526537323</v>
      </c>
      <c r="M376">
        <f t="shared" ca="1" si="398"/>
        <v>3.5275183409692836</v>
      </c>
      <c r="N376">
        <f t="shared" ca="1" si="363"/>
        <v>34.039388553961949</v>
      </c>
      <c r="O376">
        <f t="shared" ca="1" si="360"/>
        <v>29.894887818831915</v>
      </c>
      <c r="P376" s="4">
        <f t="shared" ca="1" si="361"/>
        <v>26.860824830840063</v>
      </c>
      <c r="Q376" s="4">
        <f t="shared" ca="1" si="364"/>
        <v>24.614921796252077</v>
      </c>
      <c r="R376" s="4">
        <f t="shared" ca="1" si="365"/>
        <v>22.934653053667009</v>
      </c>
      <c r="S376" s="3">
        <f t="shared" ca="1" si="366"/>
        <v>3.8775173111386727</v>
      </c>
    </row>
    <row r="377" spans="1:19" x14ac:dyDescent="0.25">
      <c r="A377">
        <v>355</v>
      </c>
      <c r="C377" s="4">
        <f t="shared" si="358"/>
        <v>3.2921262866077932</v>
      </c>
      <c r="D377">
        <f t="shared" ref="D377:M377" ca="1" si="399">C377+$D$6*($H$5-C377)*$H$8+$D$9*($H$8^0.5)*(NORMINV(RAND(),0,1))</f>
        <v>3.3031089423861024</v>
      </c>
      <c r="E377">
        <f t="shared" ca="1" si="399"/>
        <v>3.2275103299775685</v>
      </c>
      <c r="F377">
        <f t="shared" ca="1" si="399"/>
        <v>3.272215622517693</v>
      </c>
      <c r="G377">
        <f t="shared" ca="1" si="399"/>
        <v>3.2903966480136351</v>
      </c>
      <c r="H377">
        <f t="shared" ca="1" si="399"/>
        <v>3.2669413039982311</v>
      </c>
      <c r="I377">
        <f t="shared" ca="1" si="399"/>
        <v>3.2466936083569951</v>
      </c>
      <c r="J377">
        <f t="shared" ca="1" si="399"/>
        <v>3.3291573523994535</v>
      </c>
      <c r="K377">
        <f t="shared" ca="1" si="399"/>
        <v>3.2979511954097838</v>
      </c>
      <c r="L377">
        <f t="shared" ca="1" si="399"/>
        <v>3.2475953354991316</v>
      </c>
      <c r="M377">
        <f t="shared" ca="1" si="399"/>
        <v>3.2315118651666417</v>
      </c>
      <c r="N377">
        <f t="shared" ca="1" si="363"/>
        <v>25.31790530964194</v>
      </c>
      <c r="O377">
        <f t="shared" ca="1" si="360"/>
        <v>23.662873381494865</v>
      </c>
      <c r="P377" s="4">
        <f t="shared" ca="1" si="361"/>
        <v>22.332294618347692</v>
      </c>
      <c r="Q377" s="4">
        <f t="shared" ca="1" si="364"/>
        <v>21.274977543040755</v>
      </c>
      <c r="R377" s="4">
        <f t="shared" ca="1" si="365"/>
        <v>20.43976404221938</v>
      </c>
      <c r="S377" s="3">
        <f t="shared" ca="1" si="366"/>
        <v>0</v>
      </c>
    </row>
    <row r="378" spans="1:19" x14ac:dyDescent="0.25">
      <c r="A378">
        <v>356</v>
      </c>
      <c r="C378" s="4">
        <f t="shared" si="358"/>
        <v>3.2921262866077932</v>
      </c>
      <c r="D378">
        <f t="shared" ref="D378:M378" ca="1" si="400">C378+$D$6*($H$5-C378)*$H$8+$D$9*($H$8^0.5)*(NORMINV(RAND(),0,1))</f>
        <v>3.3403332620909327</v>
      </c>
      <c r="E378">
        <f t="shared" ca="1" si="400"/>
        <v>3.3777697268542246</v>
      </c>
      <c r="F378">
        <f t="shared" ca="1" si="400"/>
        <v>3.3241863062791159</v>
      </c>
      <c r="G378">
        <f t="shared" ca="1" si="400"/>
        <v>3.2526760807985058</v>
      </c>
      <c r="H378">
        <f t="shared" ca="1" si="400"/>
        <v>3.2689677064252227</v>
      </c>
      <c r="I378">
        <f t="shared" ca="1" si="400"/>
        <v>3.1443340966218907</v>
      </c>
      <c r="J378">
        <f t="shared" ca="1" si="400"/>
        <v>2.9125099272615489</v>
      </c>
      <c r="K378">
        <f t="shared" ca="1" si="400"/>
        <v>3.0344761328645284</v>
      </c>
      <c r="L378">
        <f t="shared" ca="1" si="400"/>
        <v>3.1195518368576192</v>
      </c>
      <c r="M378">
        <f t="shared" ca="1" si="400"/>
        <v>3.1193235460098117</v>
      </c>
      <c r="N378">
        <f t="shared" ca="1" si="363"/>
        <v>22.631065589512765</v>
      </c>
      <c r="O378">
        <f t="shared" ca="1" si="360"/>
        <v>21.656445625485574</v>
      </c>
      <c r="P378" s="4">
        <f t="shared" ca="1" si="361"/>
        <v>20.822954539423055</v>
      </c>
      <c r="Q378" s="4">
        <f t="shared" ca="1" si="364"/>
        <v>20.131071332115695</v>
      </c>
      <c r="R378" s="4">
        <f t="shared" ca="1" si="365"/>
        <v>19.566781098981775</v>
      </c>
      <c r="S378" s="3">
        <f t="shared" ca="1" si="366"/>
        <v>0</v>
      </c>
    </row>
    <row r="379" spans="1:19" x14ac:dyDescent="0.25">
      <c r="A379">
        <v>357</v>
      </c>
      <c r="C379" s="4">
        <f t="shared" si="358"/>
        <v>3.2921262866077932</v>
      </c>
      <c r="D379">
        <f t="shared" ref="D379:M379" ca="1" si="401">C379+$D$6*($H$5-C379)*$H$8+$D$9*($H$8^0.5)*(NORMINV(RAND(),0,1))</f>
        <v>3.1819947472270611</v>
      </c>
      <c r="E379">
        <f t="shared" ca="1" si="401"/>
        <v>3.2282584214453727</v>
      </c>
      <c r="F379">
        <f t="shared" ca="1" si="401"/>
        <v>3.0225889367932055</v>
      </c>
      <c r="G379">
        <f t="shared" ca="1" si="401"/>
        <v>2.9625048466993356</v>
      </c>
      <c r="H379">
        <f t="shared" ca="1" si="401"/>
        <v>2.9830181019453659</v>
      </c>
      <c r="I379">
        <f t="shared" ca="1" si="401"/>
        <v>2.8996539130460763</v>
      </c>
      <c r="J379">
        <f t="shared" ca="1" si="401"/>
        <v>3.0332651278960991</v>
      </c>
      <c r="K379">
        <f t="shared" ca="1" si="401"/>
        <v>3.1459044946647348</v>
      </c>
      <c r="L379">
        <f t="shared" ca="1" si="401"/>
        <v>3.1905327830364545</v>
      </c>
      <c r="M379">
        <f t="shared" ca="1" si="401"/>
        <v>3.2815056140792476</v>
      </c>
      <c r="N379">
        <f t="shared" ca="1" si="363"/>
        <v>26.615815694501649</v>
      </c>
      <c r="O379">
        <f t="shared" ca="1" si="360"/>
        <v>24.615870878606977</v>
      </c>
      <c r="P379" s="4">
        <f t="shared" ca="1" si="361"/>
        <v>23.039671928760161</v>
      </c>
      <c r="Q379" s="4">
        <f t="shared" ca="1" si="364"/>
        <v>21.805450531590012</v>
      </c>
      <c r="R379" s="4">
        <f t="shared" ca="1" si="365"/>
        <v>20.841229483813152</v>
      </c>
      <c r="S379" s="3">
        <f t="shared" ca="1" si="366"/>
        <v>0.54748552269405137</v>
      </c>
    </row>
    <row r="380" spans="1:19" x14ac:dyDescent="0.25">
      <c r="A380">
        <v>358</v>
      </c>
      <c r="C380" s="4">
        <f t="shared" si="358"/>
        <v>3.2921262866077932</v>
      </c>
      <c r="D380">
        <f t="shared" ref="D380:M380" ca="1" si="402">C380+$D$6*($H$5-C380)*$H$8+$D$9*($H$8^0.5)*(NORMINV(RAND(),0,1))</f>
        <v>3.1714902238033233</v>
      </c>
      <c r="E380">
        <f t="shared" ca="1" si="402"/>
        <v>3.1247856660179778</v>
      </c>
      <c r="F380">
        <f t="shared" ca="1" si="402"/>
        <v>2.9734060741313866</v>
      </c>
      <c r="G380">
        <f t="shared" ca="1" si="402"/>
        <v>2.8806362771893852</v>
      </c>
      <c r="H380">
        <f t="shared" ca="1" si="402"/>
        <v>2.90324103958788</v>
      </c>
      <c r="I380">
        <f t="shared" ca="1" si="402"/>
        <v>2.8838643285689565</v>
      </c>
      <c r="J380">
        <f t="shared" ca="1" si="402"/>
        <v>2.7755829286611409</v>
      </c>
      <c r="K380">
        <f t="shared" ca="1" si="402"/>
        <v>2.8254154643270866</v>
      </c>
      <c r="L380">
        <f t="shared" ca="1" si="402"/>
        <v>2.8170976727744881</v>
      </c>
      <c r="M380">
        <f t="shared" ca="1" si="402"/>
        <v>2.7999834229478124</v>
      </c>
      <c r="N380">
        <f t="shared" ca="1" si="363"/>
        <v>16.444374169588791</v>
      </c>
      <c r="O380">
        <f t="shared" ca="1" si="360"/>
        <v>16.828846574479552</v>
      </c>
      <c r="P380" s="4">
        <f t="shared" ca="1" si="361"/>
        <v>17.062216172995484</v>
      </c>
      <c r="Q380" s="4">
        <f t="shared" ca="1" si="364"/>
        <v>17.200671482491739</v>
      </c>
      <c r="R380" s="4">
        <f t="shared" ca="1" si="365"/>
        <v>17.280662839572109</v>
      </c>
      <c r="S380" s="3">
        <f t="shared" ca="1" si="366"/>
        <v>0</v>
      </c>
    </row>
    <row r="381" spans="1:19" x14ac:dyDescent="0.25">
      <c r="A381">
        <v>359</v>
      </c>
      <c r="C381" s="4">
        <f t="shared" si="358"/>
        <v>3.2921262866077932</v>
      </c>
      <c r="D381">
        <f t="shared" ref="D381:M381" ca="1" si="403">C381+$D$6*($H$5-C381)*$H$8+$D$9*($H$8^0.5)*(NORMINV(RAND(),0,1))</f>
        <v>3.3532730747153572</v>
      </c>
      <c r="E381">
        <f t="shared" ca="1" si="403"/>
        <v>3.2071905578733091</v>
      </c>
      <c r="F381">
        <f t="shared" ca="1" si="403"/>
        <v>3.1258954642191767</v>
      </c>
      <c r="G381">
        <f t="shared" ca="1" si="403"/>
        <v>3.1031219148728559</v>
      </c>
      <c r="H381">
        <f t="shared" ca="1" si="403"/>
        <v>3.2750293178238232</v>
      </c>
      <c r="I381">
        <f t="shared" ca="1" si="403"/>
        <v>3.1088821122267407</v>
      </c>
      <c r="J381">
        <f t="shared" ca="1" si="403"/>
        <v>3.3047183330475347</v>
      </c>
      <c r="K381">
        <f t="shared" ca="1" si="403"/>
        <v>3.3050911638095166</v>
      </c>
      <c r="L381">
        <f t="shared" ca="1" si="403"/>
        <v>3.4239577602924287</v>
      </c>
      <c r="M381">
        <f t="shared" ca="1" si="403"/>
        <v>3.3434725940566383</v>
      </c>
      <c r="N381">
        <f t="shared" ca="1" si="363"/>
        <v>28.31729062015701</v>
      </c>
      <c r="O381">
        <f t="shared" ca="1" si="360"/>
        <v>25.850545824226895</v>
      </c>
      <c r="P381" s="4">
        <f t="shared" ca="1" si="361"/>
        <v>23.947638505414641</v>
      </c>
      <c r="Q381" s="4">
        <f t="shared" ca="1" si="364"/>
        <v>22.481363148227583</v>
      </c>
      <c r="R381" s="4">
        <f t="shared" ca="1" si="365"/>
        <v>21.349805040121243</v>
      </c>
      <c r="S381" s="3">
        <f t="shared" ca="1" si="366"/>
        <v>1.3387014389999028</v>
      </c>
    </row>
    <row r="382" spans="1:19" x14ac:dyDescent="0.25">
      <c r="A382">
        <v>360</v>
      </c>
      <c r="C382" s="4">
        <f t="shared" si="358"/>
        <v>3.2921262866077932</v>
      </c>
      <c r="D382">
        <f t="shared" ref="D382:M382" ca="1" si="404">C382+$D$6*($H$5-C382)*$H$8+$D$9*($H$8^0.5)*(NORMINV(RAND(),0,1))</f>
        <v>3.2528899898558792</v>
      </c>
      <c r="E382">
        <f t="shared" ca="1" si="404"/>
        <v>3.2264490851653909</v>
      </c>
      <c r="F382">
        <f t="shared" ca="1" si="404"/>
        <v>3.2364365126456245</v>
      </c>
      <c r="G382">
        <f t="shared" ca="1" si="404"/>
        <v>3.1569055878250771</v>
      </c>
      <c r="H382">
        <f t="shared" ca="1" si="404"/>
        <v>3.2163232375124453</v>
      </c>
      <c r="I382">
        <f t="shared" ca="1" si="404"/>
        <v>3.1227633943855597</v>
      </c>
      <c r="J382">
        <f t="shared" ca="1" si="404"/>
        <v>3.0777790695442717</v>
      </c>
      <c r="K382">
        <f t="shared" ca="1" si="404"/>
        <v>3.0820486637605979</v>
      </c>
      <c r="L382">
        <f t="shared" ca="1" si="404"/>
        <v>3.0097925224139748</v>
      </c>
      <c r="M382">
        <f t="shared" ca="1" si="404"/>
        <v>3.1251464695688487</v>
      </c>
      <c r="N382">
        <f t="shared" ca="1" si="363"/>
        <v>22.76322896969786</v>
      </c>
      <c r="O382">
        <f t="shared" ca="1" si="360"/>
        <v>21.756269351669438</v>
      </c>
      <c r="P382" s="4">
        <f t="shared" ca="1" si="361"/>
        <v>20.898722461490735</v>
      </c>
      <c r="Q382" s="4">
        <f t="shared" ca="1" si="364"/>
        <v>20.188900977266247</v>
      </c>
      <c r="R382" s="4">
        <f t="shared" ca="1" si="365"/>
        <v>19.611160202784966</v>
      </c>
      <c r="S382" s="3">
        <f t="shared" ca="1" si="366"/>
        <v>0</v>
      </c>
    </row>
    <row r="383" spans="1:19" x14ac:dyDescent="0.25">
      <c r="A383">
        <v>361</v>
      </c>
      <c r="C383" s="4">
        <f t="shared" si="358"/>
        <v>3.2921262866077932</v>
      </c>
      <c r="D383">
        <f t="shared" ref="D383:M383" ca="1" si="405">C383+$D$6*($H$5-C383)*$H$8+$D$9*($H$8^0.5)*(NORMINV(RAND(),0,1))</f>
        <v>3.2761638781119529</v>
      </c>
      <c r="E383">
        <f t="shared" ca="1" si="405"/>
        <v>3.2611987920354926</v>
      </c>
      <c r="F383">
        <f t="shared" ca="1" si="405"/>
        <v>3.0542010932324488</v>
      </c>
      <c r="G383">
        <f t="shared" ca="1" si="405"/>
        <v>3.0887041276786835</v>
      </c>
      <c r="H383">
        <f t="shared" ca="1" si="405"/>
        <v>3.0620567108583812</v>
      </c>
      <c r="I383">
        <f t="shared" ca="1" si="405"/>
        <v>3.0689767879219292</v>
      </c>
      <c r="J383">
        <f t="shared" ca="1" si="405"/>
        <v>3.0652496087058609</v>
      </c>
      <c r="K383">
        <f t="shared" ca="1" si="405"/>
        <v>2.9890789617462197</v>
      </c>
      <c r="L383">
        <f t="shared" ca="1" si="405"/>
        <v>2.8537898469988288</v>
      </c>
      <c r="M383">
        <f t="shared" ca="1" si="405"/>
        <v>2.8306031460159509</v>
      </c>
      <c r="N383">
        <f t="shared" ca="1" si="363"/>
        <v>16.955684494598788</v>
      </c>
      <c r="O383">
        <f t="shared" ca="1" si="360"/>
        <v>17.240777062929215</v>
      </c>
      <c r="P383" s="4">
        <f t="shared" ca="1" si="361"/>
        <v>17.391222033352982</v>
      </c>
      <c r="Q383" s="4">
        <f t="shared" ca="1" si="364"/>
        <v>17.462095668784976</v>
      </c>
      <c r="R383" s="4">
        <f t="shared" ca="1" si="365"/>
        <v>17.487761430580917</v>
      </c>
      <c r="S383" s="3">
        <f t="shared" ca="1" si="366"/>
        <v>0</v>
      </c>
    </row>
    <row r="384" spans="1:19" x14ac:dyDescent="0.25">
      <c r="A384">
        <v>362</v>
      </c>
      <c r="C384" s="4">
        <f t="shared" si="358"/>
        <v>3.2921262866077932</v>
      </c>
      <c r="D384">
        <f t="shared" ref="D384:M384" ca="1" si="406">C384+$D$6*($H$5-C384)*$H$8+$D$9*($H$8^0.5)*(NORMINV(RAND(),0,1))</f>
        <v>3.256522155594427</v>
      </c>
      <c r="E384">
        <f t="shared" ca="1" si="406"/>
        <v>3.2085818819259435</v>
      </c>
      <c r="F384">
        <f t="shared" ca="1" si="406"/>
        <v>3.1300946871924258</v>
      </c>
      <c r="G384">
        <f t="shared" ca="1" si="406"/>
        <v>3.1875900411503535</v>
      </c>
      <c r="H384">
        <f t="shared" ca="1" si="406"/>
        <v>3.253711394320935</v>
      </c>
      <c r="I384">
        <f t="shared" ca="1" si="406"/>
        <v>3.2091621220625446</v>
      </c>
      <c r="J384">
        <f t="shared" ca="1" si="406"/>
        <v>3.2560000456391385</v>
      </c>
      <c r="K384">
        <f t="shared" ca="1" si="406"/>
        <v>3.3124855859942079</v>
      </c>
      <c r="L384">
        <f t="shared" ca="1" si="406"/>
        <v>3.1767711538950856</v>
      </c>
      <c r="M384">
        <f t="shared" ca="1" si="406"/>
        <v>3.0825929353448811</v>
      </c>
      <c r="N384">
        <f t="shared" ca="1" si="363"/>
        <v>21.814893734361281</v>
      </c>
      <c r="O384">
        <f t="shared" ca="1" si="360"/>
        <v>21.037235846372283</v>
      </c>
      <c r="P384" s="4">
        <f t="shared" ca="1" si="361"/>
        <v>20.351306563023385</v>
      </c>
      <c r="Q384" s="4">
        <f t="shared" ca="1" si="364"/>
        <v>19.770084560380088</v>
      </c>
      <c r="R384" s="4">
        <f t="shared" ca="1" si="365"/>
        <v>19.289146204721984</v>
      </c>
      <c r="S384" s="3">
        <f t="shared" ca="1" si="366"/>
        <v>0</v>
      </c>
    </row>
    <row r="385" spans="1:19" x14ac:dyDescent="0.25">
      <c r="A385">
        <v>363</v>
      </c>
      <c r="C385" s="4">
        <f t="shared" si="358"/>
        <v>3.2921262866077932</v>
      </c>
      <c r="D385">
        <f t="shared" ref="D385:M385" ca="1" si="407">C385+$D$6*($H$5-C385)*$H$8+$D$9*($H$8^0.5)*(NORMINV(RAND(),0,1))</f>
        <v>3.2776508526757557</v>
      </c>
      <c r="E385">
        <f t="shared" ca="1" si="407"/>
        <v>3.2059922188522303</v>
      </c>
      <c r="F385">
        <f t="shared" ca="1" si="407"/>
        <v>3.2844971042738433</v>
      </c>
      <c r="G385">
        <f t="shared" ca="1" si="407"/>
        <v>3.228246958585526</v>
      </c>
      <c r="H385">
        <f t="shared" ca="1" si="407"/>
        <v>3.2650031507190276</v>
      </c>
      <c r="I385">
        <f t="shared" ca="1" si="407"/>
        <v>3.2899068078125757</v>
      </c>
      <c r="J385">
        <f t="shared" ca="1" si="407"/>
        <v>3.2112976241813755</v>
      </c>
      <c r="K385">
        <f t="shared" ca="1" si="407"/>
        <v>3.3114195924601026</v>
      </c>
      <c r="L385">
        <f t="shared" ca="1" si="407"/>
        <v>3.1945435630225427</v>
      </c>
      <c r="M385">
        <f t="shared" ca="1" si="407"/>
        <v>3.120941304189079</v>
      </c>
      <c r="N385">
        <f t="shared" ca="1" si="363"/>
        <v>22.66770681130259</v>
      </c>
      <c r="O385">
        <f t="shared" ca="1" si="360"/>
        <v>21.684133190211877</v>
      </c>
      <c r="P385" s="4">
        <f t="shared" ca="1" si="361"/>
        <v>20.84397722029308</v>
      </c>
      <c r="Q385" s="4">
        <f t="shared" ca="1" si="364"/>
        <v>20.147121259305976</v>
      </c>
      <c r="R385" s="4">
        <f t="shared" ca="1" si="365"/>
        <v>19.579100672780037</v>
      </c>
      <c r="S385" s="3">
        <f t="shared" ca="1" si="366"/>
        <v>0</v>
      </c>
    </row>
    <row r="386" spans="1:19" x14ac:dyDescent="0.25">
      <c r="A386">
        <v>364</v>
      </c>
      <c r="C386" s="4">
        <f t="shared" si="358"/>
        <v>3.2921262866077932</v>
      </c>
      <c r="D386">
        <f t="shared" ref="D386:M386" ca="1" si="408">C386+$D$6*($H$5-C386)*$H$8+$D$9*($H$8^0.5)*(NORMINV(RAND(),0,1))</f>
        <v>3.3384803205882436</v>
      </c>
      <c r="E386">
        <f t="shared" ca="1" si="408"/>
        <v>3.3683721266793074</v>
      </c>
      <c r="F386">
        <f t="shared" ca="1" si="408"/>
        <v>3.2481029019358703</v>
      </c>
      <c r="G386">
        <f t="shared" ca="1" si="408"/>
        <v>3.1843324010597325</v>
      </c>
      <c r="H386">
        <f t="shared" ca="1" si="408"/>
        <v>3.2006484613978423</v>
      </c>
      <c r="I386">
        <f t="shared" ca="1" si="408"/>
        <v>3.1491893451511994</v>
      </c>
      <c r="J386">
        <f t="shared" ca="1" si="408"/>
        <v>3.1492481856254275</v>
      </c>
      <c r="K386">
        <f t="shared" ca="1" si="408"/>
        <v>3.2272775506093843</v>
      </c>
      <c r="L386">
        <f t="shared" ca="1" si="408"/>
        <v>3.1683568275513494</v>
      </c>
      <c r="M386">
        <f t="shared" ca="1" si="408"/>
        <v>3.1386571469820836</v>
      </c>
      <c r="N386">
        <f t="shared" ca="1" si="363"/>
        <v>23.072862583136978</v>
      </c>
      <c r="O386">
        <f t="shared" ca="1" si="360"/>
        <v>21.989662003094633</v>
      </c>
      <c r="P386" s="4">
        <f t="shared" ca="1" si="361"/>
        <v>21.075587146477442</v>
      </c>
      <c r="Q386" s="4">
        <f t="shared" ca="1" si="364"/>
        <v>20.323721307804004</v>
      </c>
      <c r="R386" s="4">
        <f t="shared" ca="1" si="365"/>
        <v>19.714519220356078</v>
      </c>
      <c r="S386" s="3">
        <f t="shared" ca="1" si="366"/>
        <v>0</v>
      </c>
    </row>
    <row r="387" spans="1:19" x14ac:dyDescent="0.25">
      <c r="A387">
        <v>365</v>
      </c>
      <c r="C387" s="4">
        <f t="shared" si="358"/>
        <v>3.2921262866077932</v>
      </c>
      <c r="D387">
        <f t="shared" ref="D387:M387" ca="1" si="409">C387+$D$6*($H$5-C387)*$H$8+$D$9*($H$8^0.5)*(NORMINV(RAND(),0,1))</f>
        <v>3.2505400181010677</v>
      </c>
      <c r="E387">
        <f t="shared" ca="1" si="409"/>
        <v>3.4262854473976305</v>
      </c>
      <c r="F387">
        <f t="shared" ca="1" si="409"/>
        <v>3.3742713106144375</v>
      </c>
      <c r="G387">
        <f t="shared" ca="1" si="409"/>
        <v>3.3163472295530734</v>
      </c>
      <c r="H387">
        <f t="shared" ca="1" si="409"/>
        <v>3.1716985842408487</v>
      </c>
      <c r="I387">
        <f t="shared" ca="1" si="409"/>
        <v>3.1724404834789883</v>
      </c>
      <c r="J387">
        <f t="shared" ca="1" si="409"/>
        <v>3.1196485704714996</v>
      </c>
      <c r="K387">
        <f t="shared" ca="1" si="409"/>
        <v>3.0697538882278637</v>
      </c>
      <c r="L387">
        <f t="shared" ca="1" si="409"/>
        <v>2.8631985101175137</v>
      </c>
      <c r="M387">
        <f t="shared" ca="1" si="409"/>
        <v>2.9525253563298968</v>
      </c>
      <c r="N387">
        <f t="shared" ca="1" si="363"/>
        <v>19.154264044124357</v>
      </c>
      <c r="O387">
        <f t="shared" ca="1" si="360"/>
        <v>18.983480296786173</v>
      </c>
      <c r="P387" s="4">
        <f t="shared" ca="1" si="361"/>
        <v>18.765404812037364</v>
      </c>
      <c r="Q387" s="4">
        <f t="shared" ca="1" si="364"/>
        <v>18.543047518617033</v>
      </c>
      <c r="R387" s="4">
        <f t="shared" ca="1" si="365"/>
        <v>18.337302519798442</v>
      </c>
      <c r="S387" s="3">
        <f t="shared" ca="1" si="366"/>
        <v>0</v>
      </c>
    </row>
    <row r="388" spans="1:19" x14ac:dyDescent="0.25">
      <c r="A388">
        <v>366</v>
      </c>
      <c r="C388" s="4">
        <f t="shared" si="358"/>
        <v>3.2921262866077932</v>
      </c>
      <c r="D388">
        <f t="shared" ref="D388:M388" ca="1" si="410">C388+$D$6*($H$5-C388)*$H$8+$D$9*($H$8^0.5)*(NORMINV(RAND(),0,1))</f>
        <v>3.3985087212978473</v>
      </c>
      <c r="E388">
        <f t="shared" ca="1" si="410"/>
        <v>3.3273738680761</v>
      </c>
      <c r="F388">
        <f t="shared" ca="1" si="410"/>
        <v>3.4594952312438059</v>
      </c>
      <c r="G388">
        <f t="shared" ca="1" si="410"/>
        <v>3.6154206748063076</v>
      </c>
      <c r="H388">
        <f t="shared" ca="1" si="410"/>
        <v>3.4922986083482574</v>
      </c>
      <c r="I388">
        <f t="shared" ca="1" si="410"/>
        <v>3.3857343236963033</v>
      </c>
      <c r="J388">
        <f t="shared" ca="1" si="410"/>
        <v>3.3809710757032652</v>
      </c>
      <c r="K388">
        <f t="shared" ca="1" si="410"/>
        <v>3.4480488248862615</v>
      </c>
      <c r="L388">
        <f t="shared" ca="1" si="410"/>
        <v>3.3499477109219238</v>
      </c>
      <c r="M388">
        <f t="shared" ca="1" si="410"/>
        <v>3.4608954966858234</v>
      </c>
      <c r="N388">
        <f t="shared" ca="1" si="363"/>
        <v>31.845481272742827</v>
      </c>
      <c r="O388">
        <f t="shared" ca="1" si="360"/>
        <v>28.362562535306171</v>
      </c>
      <c r="P388" s="4">
        <f t="shared" ca="1" si="361"/>
        <v>25.767465421381669</v>
      </c>
      <c r="Q388" s="4">
        <f t="shared" ca="1" si="364"/>
        <v>23.820165844182327</v>
      </c>
      <c r="R388" s="4">
        <f t="shared" ca="1" si="365"/>
        <v>22.347806077070342</v>
      </c>
      <c r="S388" s="3">
        <f t="shared" ca="1" si="366"/>
        <v>2.9245548366008012</v>
      </c>
    </row>
    <row r="389" spans="1:19" x14ac:dyDescent="0.25">
      <c r="A389">
        <v>367</v>
      </c>
      <c r="C389" s="4">
        <f t="shared" si="358"/>
        <v>3.2921262866077932</v>
      </c>
      <c r="D389">
        <f t="shared" ref="D389:M389" ca="1" si="411">C389+$D$6*($H$5-C389)*$H$8+$D$9*($H$8^0.5)*(NORMINV(RAND(),0,1))</f>
        <v>3.2523185874881091</v>
      </c>
      <c r="E389">
        <f t="shared" ca="1" si="411"/>
        <v>3.2831039993393873</v>
      </c>
      <c r="F389">
        <f t="shared" ca="1" si="411"/>
        <v>3.2905286809593046</v>
      </c>
      <c r="G389">
        <f t="shared" ca="1" si="411"/>
        <v>3.282775553694937</v>
      </c>
      <c r="H389">
        <f t="shared" ca="1" si="411"/>
        <v>3.2513814389716336</v>
      </c>
      <c r="I389">
        <f t="shared" ca="1" si="411"/>
        <v>3.326706712707268</v>
      </c>
      <c r="J389">
        <f t="shared" ca="1" si="411"/>
        <v>3.2531354134507993</v>
      </c>
      <c r="K389">
        <f t="shared" ca="1" si="411"/>
        <v>3.2187546620462206</v>
      </c>
      <c r="L389">
        <f t="shared" ca="1" si="411"/>
        <v>3.1367147901860255</v>
      </c>
      <c r="M389">
        <f t="shared" ca="1" si="411"/>
        <v>2.9686910571278826</v>
      </c>
      <c r="N389">
        <f t="shared" ca="1" si="363"/>
        <v>19.466422477588146</v>
      </c>
      <c r="O389">
        <f t="shared" ca="1" si="360"/>
        <v>19.227402998015098</v>
      </c>
      <c r="P389" s="4">
        <f t="shared" ca="1" si="361"/>
        <v>18.955581335348722</v>
      </c>
      <c r="Q389" s="4">
        <f t="shared" ca="1" si="364"/>
        <v>18.691308064289043</v>
      </c>
      <c r="R389" s="4">
        <f t="shared" ca="1" si="365"/>
        <v>18.452999619624279</v>
      </c>
      <c r="S389" s="3">
        <f t="shared" ca="1" si="366"/>
        <v>0</v>
      </c>
    </row>
    <row r="390" spans="1:19" x14ac:dyDescent="0.25">
      <c r="A390">
        <v>368</v>
      </c>
      <c r="C390" s="4">
        <f t="shared" si="358"/>
        <v>3.2921262866077932</v>
      </c>
      <c r="D390">
        <f t="shared" ref="D390:M390" ca="1" si="412">C390+$D$6*($H$5-C390)*$H$8+$D$9*($H$8^0.5)*(NORMINV(RAND(),0,1))</f>
        <v>3.2565799693899873</v>
      </c>
      <c r="E390">
        <f t="shared" ca="1" si="412"/>
        <v>3.403589537089529</v>
      </c>
      <c r="F390">
        <f t="shared" ca="1" si="412"/>
        <v>3.3996667061809873</v>
      </c>
      <c r="G390">
        <f t="shared" ca="1" si="412"/>
        <v>3.3769560400890692</v>
      </c>
      <c r="H390">
        <f t="shared" ca="1" si="412"/>
        <v>3.3783259671839185</v>
      </c>
      <c r="I390">
        <f t="shared" ca="1" si="412"/>
        <v>3.4121592203964184</v>
      </c>
      <c r="J390">
        <f t="shared" ca="1" si="412"/>
        <v>3.4183354781526321</v>
      </c>
      <c r="K390">
        <f t="shared" ca="1" si="412"/>
        <v>3.4169279227125302</v>
      </c>
      <c r="L390">
        <f t="shared" ca="1" si="412"/>
        <v>3.3586837078153873</v>
      </c>
      <c r="M390">
        <f t="shared" ca="1" si="412"/>
        <v>3.3371916088808042</v>
      </c>
      <c r="N390">
        <f t="shared" ca="1" si="363"/>
        <v>28.139987539457714</v>
      </c>
      <c r="O390">
        <f t="shared" ca="1" si="360"/>
        <v>25.722629122533199</v>
      </c>
      <c r="P390" s="4">
        <f t="shared" ca="1" si="361"/>
        <v>23.854000315934485</v>
      </c>
      <c r="Q390" s="4">
        <f t="shared" ca="1" si="364"/>
        <v>22.411908999270242</v>
      </c>
      <c r="R390" s="4">
        <f t="shared" ca="1" si="365"/>
        <v>21.29769551095017</v>
      </c>
      <c r="S390" s="3">
        <f t="shared" ca="1" si="366"/>
        <v>1.2571053191966812</v>
      </c>
    </row>
    <row r="391" spans="1:19" x14ac:dyDescent="0.25">
      <c r="A391">
        <v>369</v>
      </c>
      <c r="C391" s="4">
        <f t="shared" si="358"/>
        <v>3.2921262866077932</v>
      </c>
      <c r="D391">
        <f t="shared" ref="D391:M391" ca="1" si="413">C391+$D$6*($H$5-C391)*$H$8+$D$9*($H$8^0.5)*(NORMINV(RAND(),0,1))</f>
        <v>3.2773306316042303</v>
      </c>
      <c r="E391">
        <f t="shared" ca="1" si="413"/>
        <v>3.4614620061308705</v>
      </c>
      <c r="F391">
        <f t="shared" ca="1" si="413"/>
        <v>3.3655357601884495</v>
      </c>
      <c r="G391">
        <f t="shared" ca="1" si="413"/>
        <v>3.455460613702702</v>
      </c>
      <c r="H391">
        <f t="shared" ca="1" si="413"/>
        <v>3.6305579557774377</v>
      </c>
      <c r="I391">
        <f t="shared" ca="1" si="413"/>
        <v>3.6386680869741435</v>
      </c>
      <c r="J391">
        <f t="shared" ca="1" si="413"/>
        <v>3.5514682509548594</v>
      </c>
      <c r="K391">
        <f t="shared" ca="1" si="413"/>
        <v>3.550750469604703</v>
      </c>
      <c r="L391">
        <f t="shared" ca="1" si="413"/>
        <v>3.5332775464429216</v>
      </c>
      <c r="M391">
        <f t="shared" ca="1" si="413"/>
        <v>3.4132705404889494</v>
      </c>
      <c r="N391">
        <f t="shared" ca="1" si="363"/>
        <v>30.364390007875251</v>
      </c>
      <c r="O391">
        <f t="shared" ca="1" si="360"/>
        <v>27.315567696641942</v>
      </c>
      <c r="P391" s="4">
        <f t="shared" ca="1" si="361"/>
        <v>25.013268704484815</v>
      </c>
      <c r="Q391" s="4">
        <f t="shared" ca="1" si="364"/>
        <v>23.267815972976596</v>
      </c>
      <c r="R391" s="4">
        <f t="shared" ca="1" si="365"/>
        <v>21.937528195643072</v>
      </c>
      <c r="S391" s="3">
        <f t="shared" ca="1" si="366"/>
        <v>2.2672982741114454</v>
      </c>
    </row>
    <row r="392" spans="1:19" x14ac:dyDescent="0.25">
      <c r="A392">
        <v>370</v>
      </c>
      <c r="C392" s="4">
        <f t="shared" si="358"/>
        <v>3.2921262866077932</v>
      </c>
      <c r="D392">
        <f t="shared" ref="D392:M392" ca="1" si="414">C392+$D$6*($H$5-C392)*$H$8+$D$9*($H$8^0.5)*(NORMINV(RAND(),0,1))</f>
        <v>3.3447738854690141</v>
      </c>
      <c r="E392">
        <f t="shared" ca="1" si="414"/>
        <v>3.2655677205444089</v>
      </c>
      <c r="F392">
        <f t="shared" ca="1" si="414"/>
        <v>3.3797828937761074</v>
      </c>
      <c r="G392">
        <f t="shared" ca="1" si="414"/>
        <v>3.3729315554550166</v>
      </c>
      <c r="H392">
        <f t="shared" ca="1" si="414"/>
        <v>3.310731497097021</v>
      </c>
      <c r="I392">
        <f t="shared" ca="1" si="414"/>
        <v>3.350915304813149</v>
      </c>
      <c r="J392">
        <f t="shared" ca="1" si="414"/>
        <v>3.3218827854922646</v>
      </c>
      <c r="K392">
        <f t="shared" ca="1" si="414"/>
        <v>3.3261265108520659</v>
      </c>
      <c r="L392">
        <f t="shared" ca="1" si="414"/>
        <v>3.2523157585166844</v>
      </c>
      <c r="M392">
        <f t="shared" ca="1" si="414"/>
        <v>3.1767483633565434</v>
      </c>
      <c r="N392">
        <f t="shared" ca="1" si="363"/>
        <v>23.968689234238703</v>
      </c>
      <c r="O392">
        <f t="shared" ca="1" si="360"/>
        <v>22.661243726090174</v>
      </c>
      <c r="P392" s="4">
        <f t="shared" ca="1" si="361"/>
        <v>21.582329331741597</v>
      </c>
      <c r="Q392" s="4">
        <f t="shared" ca="1" si="364"/>
        <v>20.708692896413272</v>
      </c>
      <c r="R392" s="4">
        <f t="shared" ca="1" si="365"/>
        <v>20.008865910666017</v>
      </c>
      <c r="S392" s="3">
        <f t="shared" ca="1" si="366"/>
        <v>0</v>
      </c>
    </row>
    <row r="393" spans="1:19" x14ac:dyDescent="0.25">
      <c r="A393">
        <v>371</v>
      </c>
      <c r="C393" s="4">
        <f t="shared" si="358"/>
        <v>3.2921262866077932</v>
      </c>
      <c r="D393">
        <f t="shared" ref="D393:M393" ca="1" si="415">C393+$D$6*($H$5-C393)*$H$8+$D$9*($H$8^0.5)*(NORMINV(RAND(),0,1))</f>
        <v>3.3044026429990518</v>
      </c>
      <c r="E393">
        <f t="shared" ca="1" si="415"/>
        <v>3.2536860063519857</v>
      </c>
      <c r="F393">
        <f t="shared" ca="1" si="415"/>
        <v>3.2563825237519417</v>
      </c>
      <c r="G393">
        <f t="shared" ca="1" si="415"/>
        <v>3.2557163685509147</v>
      </c>
      <c r="H393">
        <f t="shared" ca="1" si="415"/>
        <v>3.1746155122451012</v>
      </c>
      <c r="I393">
        <f t="shared" ca="1" si="415"/>
        <v>3.1815285328099461</v>
      </c>
      <c r="J393">
        <f t="shared" ca="1" si="415"/>
        <v>3.1953683606815653</v>
      </c>
      <c r="K393">
        <f t="shared" ca="1" si="415"/>
        <v>3.1915544560165805</v>
      </c>
      <c r="L393">
        <f t="shared" ca="1" si="415"/>
        <v>3.2792134022199684</v>
      </c>
      <c r="M393">
        <f t="shared" ca="1" si="415"/>
        <v>3.1666815199974874</v>
      </c>
      <c r="N393">
        <f t="shared" ca="1" si="363"/>
        <v>23.728610638491382</v>
      </c>
      <c r="O393">
        <f t="shared" ca="1" si="360"/>
        <v>22.481787616546171</v>
      </c>
      <c r="P393" s="4">
        <f t="shared" ca="1" si="361"/>
        <v>21.447233538067845</v>
      </c>
      <c r="Q393" s="4">
        <f t="shared" ca="1" si="364"/>
        <v>20.606248296428429</v>
      </c>
      <c r="R393" s="4">
        <f t="shared" ca="1" si="365"/>
        <v>19.93065063634435</v>
      </c>
      <c r="S393" s="3">
        <f t="shared" ca="1" si="366"/>
        <v>0</v>
      </c>
    </row>
    <row r="394" spans="1:19" x14ac:dyDescent="0.25">
      <c r="A394">
        <v>372</v>
      </c>
      <c r="C394" s="4">
        <f t="shared" si="358"/>
        <v>3.2921262866077932</v>
      </c>
      <c r="D394">
        <f t="shared" ref="D394:M394" ca="1" si="416">C394+$D$6*($H$5-C394)*$H$8+$D$9*($H$8^0.5)*(NORMINV(RAND(),0,1))</f>
        <v>3.3192983954901005</v>
      </c>
      <c r="E394">
        <f t="shared" ca="1" si="416"/>
        <v>3.3902717737180263</v>
      </c>
      <c r="F394">
        <f t="shared" ca="1" si="416"/>
        <v>3.375108902397792</v>
      </c>
      <c r="G394">
        <f t="shared" ca="1" si="416"/>
        <v>3.4214588961650954</v>
      </c>
      <c r="H394">
        <f t="shared" ca="1" si="416"/>
        <v>3.3901792939401383</v>
      </c>
      <c r="I394">
        <f t="shared" ca="1" si="416"/>
        <v>3.3486833922168251</v>
      </c>
      <c r="J394">
        <f t="shared" ca="1" si="416"/>
        <v>3.4321592365837126</v>
      </c>
      <c r="K394">
        <f t="shared" ca="1" si="416"/>
        <v>3.497601048242919</v>
      </c>
      <c r="L394">
        <f t="shared" ca="1" si="416"/>
        <v>3.5041709096082712</v>
      </c>
      <c r="M394">
        <f t="shared" ca="1" si="416"/>
        <v>3.4128979951168001</v>
      </c>
      <c r="N394">
        <f t="shared" ca="1" si="363"/>
        <v>30.353080001775709</v>
      </c>
      <c r="O394">
        <f t="shared" ca="1" si="360"/>
        <v>27.307531843033267</v>
      </c>
      <c r="P394" s="4">
        <f t="shared" ca="1" si="361"/>
        <v>25.007456884326245</v>
      </c>
      <c r="Q394" s="4">
        <f t="shared" ca="1" si="364"/>
        <v>23.263546104986816</v>
      </c>
      <c r="R394" s="4">
        <f t="shared" ca="1" si="365"/>
        <v>21.934348676824602</v>
      </c>
      <c r="S394" s="3">
        <f t="shared" ca="1" si="366"/>
        <v>2.2622336764427464</v>
      </c>
    </row>
    <row r="395" spans="1:19" x14ac:dyDescent="0.25">
      <c r="A395">
        <v>373</v>
      </c>
      <c r="C395" s="4">
        <f t="shared" si="358"/>
        <v>3.2921262866077932</v>
      </c>
      <c r="D395">
        <f t="shared" ref="D395:M395" ca="1" si="417">C395+$D$6*($H$5-C395)*$H$8+$D$9*($H$8^0.5)*(NORMINV(RAND(),0,1))</f>
        <v>3.343311327411103</v>
      </c>
      <c r="E395">
        <f t="shared" ca="1" si="417"/>
        <v>3.3803573823111446</v>
      </c>
      <c r="F395">
        <f t="shared" ca="1" si="417"/>
        <v>3.4067715287425404</v>
      </c>
      <c r="G395">
        <f t="shared" ca="1" si="417"/>
        <v>3.5042770404665653</v>
      </c>
      <c r="H395">
        <f t="shared" ca="1" si="417"/>
        <v>3.4222280669194043</v>
      </c>
      <c r="I395">
        <f t="shared" ca="1" si="417"/>
        <v>3.5178736909433552</v>
      </c>
      <c r="J395">
        <f t="shared" ca="1" si="417"/>
        <v>3.567508167431118</v>
      </c>
      <c r="K395">
        <f t="shared" ca="1" si="417"/>
        <v>3.4837360583046766</v>
      </c>
      <c r="L395">
        <f t="shared" ca="1" si="417"/>
        <v>3.5618647812536786</v>
      </c>
      <c r="M395">
        <f t="shared" ca="1" si="417"/>
        <v>3.5642103122114075</v>
      </c>
      <c r="N395">
        <f t="shared" ca="1" si="363"/>
        <v>35.311557285532643</v>
      </c>
      <c r="O395">
        <f t="shared" ca="1" si="360"/>
        <v>30.773874502656877</v>
      </c>
      <c r="P395" s="4">
        <f t="shared" ca="1" si="361"/>
        <v>27.482670574254779</v>
      </c>
      <c r="Q395" s="4">
        <f t="shared" ca="1" si="364"/>
        <v>25.063894534049993</v>
      </c>
      <c r="R395" s="4">
        <f t="shared" ca="1" si="365"/>
        <v>23.264409156867192</v>
      </c>
      <c r="S395" s="3">
        <f t="shared" ca="1" si="366"/>
        <v>4.4196137494636556</v>
      </c>
    </row>
    <row r="396" spans="1:19" x14ac:dyDescent="0.25">
      <c r="A396">
        <v>374</v>
      </c>
      <c r="C396" s="4">
        <f t="shared" si="358"/>
        <v>3.2921262866077932</v>
      </c>
      <c r="D396">
        <f t="shared" ref="D396:M396" ca="1" si="418">C396+$D$6*($H$5-C396)*$H$8+$D$9*($H$8^0.5)*(NORMINV(RAND(),0,1))</f>
        <v>3.3621440309901094</v>
      </c>
      <c r="E396">
        <f t="shared" ca="1" si="418"/>
        <v>3.3920352111579639</v>
      </c>
      <c r="F396">
        <f t="shared" ca="1" si="418"/>
        <v>3.3145390709430718</v>
      </c>
      <c r="G396">
        <f t="shared" ca="1" si="418"/>
        <v>3.399096131994495</v>
      </c>
      <c r="H396">
        <f t="shared" ca="1" si="418"/>
        <v>3.3603011571837635</v>
      </c>
      <c r="I396">
        <f t="shared" ca="1" si="418"/>
        <v>3.4570218954754308</v>
      </c>
      <c r="J396">
        <f t="shared" ca="1" si="418"/>
        <v>3.4061047292255529</v>
      </c>
      <c r="K396">
        <f t="shared" ca="1" si="418"/>
        <v>3.3192557252802461</v>
      </c>
      <c r="L396">
        <f t="shared" ca="1" si="418"/>
        <v>3.2910827253833737</v>
      </c>
      <c r="M396">
        <f t="shared" ca="1" si="418"/>
        <v>3.3589364059644247</v>
      </c>
      <c r="N396">
        <f t="shared" ca="1" si="363"/>
        <v>28.758587145393864</v>
      </c>
      <c r="O396">
        <f t="shared" ca="1" si="360"/>
        <v>26.168194830452279</v>
      </c>
      <c r="P396" s="4">
        <f t="shared" ca="1" si="361"/>
        <v>24.179745622489293</v>
      </c>
      <c r="Q396" s="4">
        <f t="shared" ca="1" si="364"/>
        <v>22.653278224980795</v>
      </c>
      <c r="R396" s="4">
        <f t="shared" ca="1" si="365"/>
        <v>21.478642928584566</v>
      </c>
      <c r="S396" s="3">
        <f t="shared" ca="1" si="366"/>
        <v>1.5409587567004648</v>
      </c>
    </row>
    <row r="397" spans="1:19" x14ac:dyDescent="0.25">
      <c r="A397">
        <v>375</v>
      </c>
      <c r="C397" s="4">
        <f t="shared" si="358"/>
        <v>3.2921262866077932</v>
      </c>
      <c r="D397">
        <f t="shared" ref="D397:M397" ca="1" si="419">C397+$D$6*($H$5-C397)*$H$8+$D$9*($H$8^0.5)*(NORMINV(RAND(),0,1))</f>
        <v>3.2772696371144159</v>
      </c>
      <c r="E397">
        <f t="shared" ca="1" si="419"/>
        <v>3.1544025901016131</v>
      </c>
      <c r="F397">
        <f t="shared" ca="1" si="419"/>
        <v>3.2586288721958501</v>
      </c>
      <c r="G397">
        <f t="shared" ca="1" si="419"/>
        <v>3.2434848805297705</v>
      </c>
      <c r="H397">
        <f t="shared" ca="1" si="419"/>
        <v>3.3050806014835166</v>
      </c>
      <c r="I397">
        <f t="shared" ca="1" si="419"/>
        <v>3.3059981364109654</v>
      </c>
      <c r="J397">
        <f t="shared" ca="1" si="419"/>
        <v>3.4379103687350727</v>
      </c>
      <c r="K397">
        <f t="shared" ca="1" si="419"/>
        <v>3.4737753863603493</v>
      </c>
      <c r="L397">
        <f t="shared" ca="1" si="419"/>
        <v>3.3300956636854879</v>
      </c>
      <c r="M397">
        <f t="shared" ca="1" si="419"/>
        <v>3.484849478275593</v>
      </c>
      <c r="N397">
        <f t="shared" ca="1" si="363"/>
        <v>32.617517095417696</v>
      </c>
      <c r="O397">
        <f t="shared" ca="1" si="360"/>
        <v>28.904244321928022</v>
      </c>
      <c r="P397" s="4">
        <f t="shared" ca="1" si="361"/>
        <v>26.155357523596042</v>
      </c>
      <c r="Q397" s="4">
        <f t="shared" ca="1" si="364"/>
        <v>24.102918664902585</v>
      </c>
      <c r="R397" s="4">
        <f t="shared" ca="1" si="365"/>
        <v>22.557055342389592</v>
      </c>
      <c r="S397" s="3">
        <f t="shared" ca="1" si="366"/>
        <v>3.26261606071707</v>
      </c>
    </row>
    <row r="398" spans="1:19" x14ac:dyDescent="0.25">
      <c r="A398">
        <v>376</v>
      </c>
      <c r="C398" s="4">
        <f t="shared" si="358"/>
        <v>3.2921262866077932</v>
      </c>
      <c r="D398">
        <f t="shared" ref="D398:M398" ca="1" si="420">C398+$D$6*($H$5-C398)*$H$8+$D$9*($H$8^0.5)*(NORMINV(RAND(),0,1))</f>
        <v>3.2019032738626092</v>
      </c>
      <c r="E398">
        <f t="shared" ca="1" si="420"/>
        <v>3.1051204288149306</v>
      </c>
      <c r="F398">
        <f t="shared" ca="1" si="420"/>
        <v>3.2093132675769964</v>
      </c>
      <c r="G398">
        <f t="shared" ca="1" si="420"/>
        <v>3.0837680280205775</v>
      </c>
      <c r="H398">
        <f t="shared" ca="1" si="420"/>
        <v>3.1867417826539652</v>
      </c>
      <c r="I398">
        <f t="shared" ca="1" si="420"/>
        <v>3.0239452017980053</v>
      </c>
      <c r="J398">
        <f t="shared" ca="1" si="420"/>
        <v>3.0174686124010632</v>
      </c>
      <c r="K398">
        <f t="shared" ca="1" si="420"/>
        <v>3.0608462118291686</v>
      </c>
      <c r="L398">
        <f t="shared" ca="1" si="420"/>
        <v>3.1138602902532981</v>
      </c>
      <c r="M398">
        <f t="shared" ca="1" si="420"/>
        <v>3.2411327309198605</v>
      </c>
      <c r="N398">
        <f t="shared" ca="1" si="363"/>
        <v>25.562660970556049</v>
      </c>
      <c r="O398">
        <f t="shared" ca="1" si="360"/>
        <v>23.843357564326599</v>
      </c>
      <c r="P398" s="4">
        <f t="shared" ca="1" si="361"/>
        <v>22.466714735853429</v>
      </c>
      <c r="Q398" s="4">
        <f t="shared" ca="1" si="364"/>
        <v>21.376049889986756</v>
      </c>
      <c r="R398" s="4">
        <f t="shared" ca="1" si="365"/>
        <v>20.516417034942059</v>
      </c>
      <c r="S398" s="3">
        <f t="shared" ca="1" si="366"/>
        <v>4.8165317634774718E-2</v>
      </c>
    </row>
    <row r="399" spans="1:19" x14ac:dyDescent="0.25">
      <c r="A399">
        <v>377</v>
      </c>
      <c r="C399" s="4">
        <f t="shared" si="358"/>
        <v>3.2921262866077932</v>
      </c>
      <c r="D399">
        <f t="shared" ref="D399:M399" ca="1" si="421">C399+$D$6*($H$5-C399)*$H$8+$D$9*($H$8^0.5)*(NORMINV(RAND(),0,1))</f>
        <v>3.2259768260741017</v>
      </c>
      <c r="E399">
        <f t="shared" ca="1" si="421"/>
        <v>3.348469257750438</v>
      </c>
      <c r="F399">
        <f t="shared" ca="1" si="421"/>
        <v>3.2911294079812796</v>
      </c>
      <c r="G399">
        <f t="shared" ca="1" si="421"/>
        <v>3.1234003120277465</v>
      </c>
      <c r="H399">
        <f t="shared" ca="1" si="421"/>
        <v>3.0743672743168875</v>
      </c>
      <c r="I399">
        <f t="shared" ca="1" si="421"/>
        <v>3.1567443073461305</v>
      </c>
      <c r="J399">
        <f t="shared" ca="1" si="421"/>
        <v>3.1763619005078771</v>
      </c>
      <c r="K399">
        <f t="shared" ca="1" si="421"/>
        <v>3.2407948237764339</v>
      </c>
      <c r="L399">
        <f t="shared" ca="1" si="421"/>
        <v>3.2887252181704496</v>
      </c>
      <c r="M399">
        <f t="shared" ca="1" si="421"/>
        <v>3.2023847099716991</v>
      </c>
      <c r="N399">
        <f t="shared" ca="1" si="363"/>
        <v>24.591102978291239</v>
      </c>
      <c r="O399">
        <f t="shared" ca="1" si="360"/>
        <v>23.124744428856527</v>
      </c>
      <c r="P399" s="4">
        <f t="shared" ca="1" si="361"/>
        <v>21.930221323305911</v>
      </c>
      <c r="Q399" s="4">
        <f t="shared" ca="1" si="364"/>
        <v>20.971885457520003</v>
      </c>
      <c r="R399" s="4">
        <f t="shared" ca="1" si="365"/>
        <v>20.209438835815913</v>
      </c>
      <c r="S399" s="3">
        <f t="shared" ca="1" si="366"/>
        <v>0</v>
      </c>
    </row>
    <row r="400" spans="1:19" x14ac:dyDescent="0.25">
      <c r="A400">
        <v>378</v>
      </c>
      <c r="C400" s="4">
        <f t="shared" si="358"/>
        <v>3.2921262866077932</v>
      </c>
      <c r="D400">
        <f t="shared" ref="D400:M400" ca="1" si="422">C400+$D$6*($H$5-C400)*$H$8+$D$9*($H$8^0.5)*(NORMINV(RAND(),0,1))</f>
        <v>3.4232462902098035</v>
      </c>
      <c r="E400">
        <f t="shared" ca="1" si="422"/>
        <v>3.3184156676779932</v>
      </c>
      <c r="F400">
        <f t="shared" ca="1" si="422"/>
        <v>3.2573613917758752</v>
      </c>
      <c r="G400">
        <f t="shared" ca="1" si="422"/>
        <v>3.1392914203359665</v>
      </c>
      <c r="H400">
        <f t="shared" ca="1" si="422"/>
        <v>3.1537888323747523</v>
      </c>
      <c r="I400">
        <f t="shared" ca="1" si="422"/>
        <v>2.9166823563899658</v>
      </c>
      <c r="J400">
        <f t="shared" ca="1" si="422"/>
        <v>2.8803504057508524</v>
      </c>
      <c r="K400">
        <f t="shared" ca="1" si="422"/>
        <v>2.8381498433973218</v>
      </c>
      <c r="L400">
        <f t="shared" ca="1" si="422"/>
        <v>2.7473692297735992</v>
      </c>
      <c r="M400">
        <f t="shared" ca="1" si="422"/>
        <v>2.778123729800309</v>
      </c>
      <c r="N400">
        <f t="shared" ca="1" si="363"/>
        <v>16.088805664256956</v>
      </c>
      <c r="O400">
        <f t="shared" ca="1" si="360"/>
        <v>16.540800872519942</v>
      </c>
      <c r="P400" s="4">
        <f t="shared" ca="1" si="361"/>
        <v>16.831150700753142</v>
      </c>
      <c r="Q400" s="4">
        <f t="shared" ca="1" si="364"/>
        <v>17.016436255906601</v>
      </c>
      <c r="R400" s="4">
        <f t="shared" ca="1" si="365"/>
        <v>17.134315457860691</v>
      </c>
      <c r="S400" s="3">
        <f t="shared" ca="1" si="366"/>
        <v>0</v>
      </c>
    </row>
    <row r="401" spans="1:19" x14ac:dyDescent="0.25">
      <c r="A401">
        <v>379</v>
      </c>
      <c r="C401" s="4">
        <f t="shared" si="358"/>
        <v>3.2921262866077932</v>
      </c>
      <c r="D401">
        <f t="shared" ref="D401:M401" ca="1" si="423">C401+$D$6*($H$5-C401)*$H$8+$D$9*($H$8^0.5)*(NORMINV(RAND(),0,1))</f>
        <v>3.3452573509956407</v>
      </c>
      <c r="E401">
        <f t="shared" ca="1" si="423"/>
        <v>3.2117062215373511</v>
      </c>
      <c r="F401">
        <f t="shared" ca="1" si="423"/>
        <v>3.3729069607631827</v>
      </c>
      <c r="G401">
        <f t="shared" ca="1" si="423"/>
        <v>3.161373513409468</v>
      </c>
      <c r="H401">
        <f t="shared" ca="1" si="423"/>
        <v>3.1491008280700679</v>
      </c>
      <c r="I401">
        <f t="shared" ca="1" si="423"/>
        <v>3.0756473067501524</v>
      </c>
      <c r="J401">
        <f t="shared" ca="1" si="423"/>
        <v>3.0387250191718138</v>
      </c>
      <c r="K401">
        <f t="shared" ca="1" si="423"/>
        <v>2.9475135623269955</v>
      </c>
      <c r="L401">
        <f t="shared" ca="1" si="423"/>
        <v>2.9126663551811736</v>
      </c>
      <c r="M401">
        <f t="shared" ca="1" si="423"/>
        <v>3.0540733885590199</v>
      </c>
      <c r="N401">
        <f t="shared" ca="1" si="363"/>
        <v>21.201530841146294</v>
      </c>
      <c r="O401">
        <f t="shared" ca="1" si="360"/>
        <v>20.568685877548631</v>
      </c>
      <c r="P401" s="4">
        <f t="shared" ca="1" si="361"/>
        <v>19.992474883045002</v>
      </c>
      <c r="Q401" s="4">
        <f t="shared" ca="1" si="364"/>
        <v>19.494266051497128</v>
      </c>
      <c r="R401" s="4">
        <f t="shared" ca="1" si="365"/>
        <v>19.076295847305445</v>
      </c>
      <c r="S401" s="3">
        <f t="shared" ca="1" si="366"/>
        <v>0</v>
      </c>
    </row>
    <row r="402" spans="1:19" x14ac:dyDescent="0.25">
      <c r="A402">
        <v>380</v>
      </c>
      <c r="C402" s="4">
        <f t="shared" si="358"/>
        <v>3.2921262866077932</v>
      </c>
      <c r="D402">
        <f t="shared" ref="D402:M402" ca="1" si="424">C402+$D$6*($H$5-C402)*$H$8+$D$9*($H$8^0.5)*(NORMINV(RAND(),0,1))</f>
        <v>3.3851619669085569</v>
      </c>
      <c r="E402">
        <f t="shared" ca="1" si="424"/>
        <v>3.3370245633148654</v>
      </c>
      <c r="F402">
        <f t="shared" ca="1" si="424"/>
        <v>3.3177253655024472</v>
      </c>
      <c r="G402">
        <f t="shared" ca="1" si="424"/>
        <v>3.2546544493541316</v>
      </c>
      <c r="H402">
        <f t="shared" ca="1" si="424"/>
        <v>3.1921786059408315</v>
      </c>
      <c r="I402">
        <f t="shared" ca="1" si="424"/>
        <v>3.087672591922487</v>
      </c>
      <c r="J402">
        <f t="shared" ca="1" si="424"/>
        <v>2.890835134085739</v>
      </c>
      <c r="K402">
        <f t="shared" ca="1" si="424"/>
        <v>2.8565985621096814</v>
      </c>
      <c r="L402">
        <f t="shared" ca="1" si="424"/>
        <v>2.9127547881986477</v>
      </c>
      <c r="M402">
        <f t="shared" ca="1" si="424"/>
        <v>2.761686291306126</v>
      </c>
      <c r="N402">
        <f t="shared" ca="1" si="363"/>
        <v>15.826508562740326</v>
      </c>
      <c r="O402">
        <f t="shared" ca="1" si="360"/>
        <v>16.327456482744559</v>
      </c>
      <c r="P402" s="4">
        <f t="shared" ca="1" si="361"/>
        <v>16.659464075116546</v>
      </c>
      <c r="Q402" s="4">
        <f t="shared" ca="1" si="364"/>
        <v>16.879201193342126</v>
      </c>
      <c r="R402" s="4">
        <f t="shared" ca="1" si="365"/>
        <v>17.025086213543098</v>
      </c>
      <c r="S402" s="3">
        <f t="shared" ca="1" si="366"/>
        <v>0</v>
      </c>
    </row>
    <row r="403" spans="1:19" x14ac:dyDescent="0.25">
      <c r="A403">
        <v>381</v>
      </c>
      <c r="C403" s="4">
        <f t="shared" si="358"/>
        <v>3.2921262866077932</v>
      </c>
      <c r="D403">
        <f t="shared" ref="D403:M403" ca="1" si="425">C403+$D$6*($H$5-C403)*$H$8+$D$9*($H$8^0.5)*(NORMINV(RAND(),0,1))</f>
        <v>3.2707291942296268</v>
      </c>
      <c r="E403">
        <f t="shared" ca="1" si="425"/>
        <v>3.2807297532744268</v>
      </c>
      <c r="F403">
        <f t="shared" ca="1" si="425"/>
        <v>3.419509525911717</v>
      </c>
      <c r="G403">
        <f t="shared" ca="1" si="425"/>
        <v>3.4618588580982927</v>
      </c>
      <c r="H403">
        <f t="shared" ca="1" si="425"/>
        <v>3.4631107626316648</v>
      </c>
      <c r="I403">
        <f t="shared" ca="1" si="425"/>
        <v>3.5009593778532735</v>
      </c>
      <c r="J403">
        <f t="shared" ca="1" si="425"/>
        <v>3.3789452572816607</v>
      </c>
      <c r="K403">
        <f t="shared" ca="1" si="425"/>
        <v>3.270961622711511</v>
      </c>
      <c r="L403">
        <f t="shared" ca="1" si="425"/>
        <v>3.4039402043262945</v>
      </c>
      <c r="M403">
        <f t="shared" ca="1" si="425"/>
        <v>3.3135054399385124</v>
      </c>
      <c r="N403">
        <f t="shared" ca="1" si="363"/>
        <v>27.481290836935056</v>
      </c>
      <c r="O403">
        <f t="shared" ca="1" si="360"/>
        <v>25.245911873505364</v>
      </c>
      <c r="P403" s="4">
        <f t="shared" ca="1" si="361"/>
        <v>23.50416407927365</v>
      </c>
      <c r="Q403" s="4">
        <f t="shared" ca="1" si="364"/>
        <v>22.151915873670571</v>
      </c>
      <c r="R403" s="4">
        <f t="shared" ca="1" si="365"/>
        <v>21.10232732099216</v>
      </c>
      <c r="S403" s="3">
        <f t="shared" ca="1" si="366"/>
        <v>0.95225654953455097</v>
      </c>
    </row>
    <row r="404" spans="1:19" x14ac:dyDescent="0.25">
      <c r="A404">
        <v>382</v>
      </c>
      <c r="C404" s="4">
        <f t="shared" si="358"/>
        <v>3.2921262866077932</v>
      </c>
      <c r="D404">
        <f t="shared" ref="D404:M404" ca="1" si="426">C404+$D$6*($H$5-C404)*$H$8+$D$9*($H$8^0.5)*(NORMINV(RAND(),0,1))</f>
        <v>3.3393833571069216</v>
      </c>
      <c r="E404">
        <f t="shared" ca="1" si="426"/>
        <v>3.5372128439207691</v>
      </c>
      <c r="F404">
        <f t="shared" ca="1" si="426"/>
        <v>3.5019090576134628</v>
      </c>
      <c r="G404">
        <f t="shared" ca="1" si="426"/>
        <v>3.3827265428437689</v>
      </c>
      <c r="H404">
        <f t="shared" ca="1" si="426"/>
        <v>3.3976523328891322</v>
      </c>
      <c r="I404">
        <f t="shared" ca="1" si="426"/>
        <v>3.3918360337733628</v>
      </c>
      <c r="J404">
        <f t="shared" ca="1" si="426"/>
        <v>3.3375526233197945</v>
      </c>
      <c r="K404">
        <f t="shared" ca="1" si="426"/>
        <v>3.3540280769423814</v>
      </c>
      <c r="L404">
        <f t="shared" ca="1" si="426"/>
        <v>3.2533235459409435</v>
      </c>
      <c r="M404">
        <f t="shared" ca="1" si="426"/>
        <v>3.3431576557593119</v>
      </c>
      <c r="N404">
        <f t="shared" ca="1" si="363"/>
        <v>28.308373825058037</v>
      </c>
      <c r="O404">
        <f t="shared" ca="1" si="360"/>
        <v>25.844116761182079</v>
      </c>
      <c r="P404" s="4">
        <f t="shared" ca="1" si="361"/>
        <v>23.942934600687572</v>
      </c>
      <c r="Q404" s="4">
        <f t="shared" ca="1" si="364"/>
        <v>22.477875489889126</v>
      </c>
      <c r="R404" s="4">
        <f t="shared" ca="1" si="365"/>
        <v>21.347189154260246</v>
      </c>
      <c r="S404" s="3">
        <f t="shared" ca="1" si="366"/>
        <v>1.3346024696591801</v>
      </c>
    </row>
    <row r="405" spans="1:19" x14ac:dyDescent="0.25">
      <c r="A405">
        <v>383</v>
      </c>
      <c r="C405" s="4">
        <f t="shared" si="358"/>
        <v>3.2921262866077932</v>
      </c>
      <c r="D405">
        <f t="shared" ref="D405:M405" ca="1" si="427">C405+$D$6*($H$5-C405)*$H$8+$D$9*($H$8^0.5)*(NORMINV(RAND(),0,1))</f>
        <v>3.3518209942385186</v>
      </c>
      <c r="E405">
        <f t="shared" ca="1" si="427"/>
        <v>3.2494913890186585</v>
      </c>
      <c r="F405">
        <f t="shared" ca="1" si="427"/>
        <v>3.3174154497839412</v>
      </c>
      <c r="G405">
        <f t="shared" ca="1" si="427"/>
        <v>3.25100164109868</v>
      </c>
      <c r="H405">
        <f t="shared" ca="1" si="427"/>
        <v>3.2872482328253554</v>
      </c>
      <c r="I405">
        <f t="shared" ca="1" si="427"/>
        <v>3.3382037581205131</v>
      </c>
      <c r="J405">
        <f t="shared" ca="1" si="427"/>
        <v>3.3252027579828103</v>
      </c>
      <c r="K405">
        <f t="shared" ca="1" si="427"/>
        <v>3.2413848901322284</v>
      </c>
      <c r="L405">
        <f t="shared" ca="1" si="427"/>
        <v>3.0711229462962439</v>
      </c>
      <c r="M405">
        <f t="shared" ca="1" si="427"/>
        <v>2.9478844158464899</v>
      </c>
      <c r="N405">
        <f t="shared" ca="1" si="363"/>
        <v>19.065576201374284</v>
      </c>
      <c r="O405">
        <f t="shared" ca="1" si="360"/>
        <v>18.914027032072116</v>
      </c>
      <c r="P405" s="4">
        <f t="shared" ca="1" si="361"/>
        <v>18.711161213352987</v>
      </c>
      <c r="Q405" s="4">
        <f t="shared" ca="1" si="364"/>
        <v>18.500701726937628</v>
      </c>
      <c r="R405" s="4">
        <f t="shared" ca="1" si="365"/>
        <v>18.304221763771409</v>
      </c>
      <c r="S405" s="3">
        <f t="shared" ca="1" si="366"/>
        <v>0</v>
      </c>
    </row>
    <row r="406" spans="1:19" x14ac:dyDescent="0.25">
      <c r="A406">
        <v>384</v>
      </c>
      <c r="C406" s="4">
        <f t="shared" si="358"/>
        <v>3.2921262866077932</v>
      </c>
      <c r="D406">
        <f t="shared" ref="D406:M406" ca="1" si="428">C406+$D$6*($H$5-C406)*$H$8+$D$9*($H$8^0.5)*(NORMINV(RAND(),0,1))</f>
        <v>3.1515555032150941</v>
      </c>
      <c r="E406">
        <f t="shared" ca="1" si="428"/>
        <v>3.0815671381973533</v>
      </c>
      <c r="F406">
        <f t="shared" ca="1" si="428"/>
        <v>3.0676267317280601</v>
      </c>
      <c r="G406">
        <f t="shared" ca="1" si="428"/>
        <v>3.0545274106263562</v>
      </c>
      <c r="H406">
        <f t="shared" ca="1" si="428"/>
        <v>3.1093853614973344</v>
      </c>
      <c r="I406">
        <f t="shared" ca="1" si="428"/>
        <v>3.1138444519837738</v>
      </c>
      <c r="J406">
        <f t="shared" ca="1" si="428"/>
        <v>3.0627252226960215</v>
      </c>
      <c r="K406">
        <f t="shared" ca="1" si="428"/>
        <v>3.0154353573811403</v>
      </c>
      <c r="L406">
        <f t="shared" ca="1" si="428"/>
        <v>3.1580901828715948</v>
      </c>
      <c r="M406">
        <f t="shared" ca="1" si="428"/>
        <v>3.2459049922663237</v>
      </c>
      <c r="N406">
        <f t="shared" ca="1" si="363"/>
        <v>25.684944221155636</v>
      </c>
      <c r="O406">
        <f t="shared" ca="1" si="360"/>
        <v>23.933393695827917</v>
      </c>
      <c r="P406" s="4">
        <f t="shared" ca="1" si="361"/>
        <v>22.533691373370267</v>
      </c>
      <c r="Q406" s="4">
        <f t="shared" ca="1" si="364"/>
        <v>21.426363071810211</v>
      </c>
      <c r="R406" s="4">
        <f t="shared" ca="1" si="365"/>
        <v>20.554545997970258</v>
      </c>
      <c r="S406" s="3">
        <f t="shared" ca="1" si="366"/>
        <v>0.10653630175009031</v>
      </c>
    </row>
    <row r="407" spans="1:19" x14ac:dyDescent="0.25">
      <c r="A407">
        <v>385</v>
      </c>
      <c r="C407" s="4">
        <f t="shared" ref="C407:C470" si="429">$H$6</f>
        <v>3.2921262866077932</v>
      </c>
      <c r="D407">
        <f t="shared" ref="D407:M407" ca="1" si="430">C407+$D$6*($H$5-C407)*$H$8+$D$9*($H$8^0.5)*(NORMINV(RAND(),0,1))</f>
        <v>3.1392495842455501</v>
      </c>
      <c r="E407">
        <f t="shared" ca="1" si="430"/>
        <v>3.1220574170645978</v>
      </c>
      <c r="F407">
        <f t="shared" ca="1" si="430"/>
        <v>3.2028513169517248</v>
      </c>
      <c r="G407">
        <f t="shared" ca="1" si="430"/>
        <v>3.19400043304897</v>
      </c>
      <c r="H407">
        <f t="shared" ca="1" si="430"/>
        <v>3.2283631002190343</v>
      </c>
      <c r="I407">
        <f t="shared" ca="1" si="430"/>
        <v>3.0371172774872193</v>
      </c>
      <c r="J407">
        <f t="shared" ca="1" si="430"/>
        <v>2.9501946676669628</v>
      </c>
      <c r="K407">
        <f t="shared" ca="1" si="430"/>
        <v>2.7883390303096189</v>
      </c>
      <c r="L407">
        <f t="shared" ca="1" si="430"/>
        <v>2.7810356318480287</v>
      </c>
      <c r="M407">
        <f t="shared" ca="1" si="430"/>
        <v>2.6299219551425868</v>
      </c>
      <c r="N407">
        <f t="shared" ca="1" si="363"/>
        <v>13.872687167987575</v>
      </c>
      <c r="O407">
        <f t="shared" ref="O407:O470" ca="1" si="431">EXP(($H$10*LN(N407))+(1-$H$10)*$H$5+(($D$9^2)/(4*$D$6))*(1-$H$10^2))</f>
        <v>14.713761484930584</v>
      </c>
      <c r="P407" s="4">
        <f t="shared" ref="P407:P470" ca="1" si="432">EXP(($H$11*LN(N407))+(1-$H$11)*$H$5+(($D$9^2)/(4*$D$6))*(1-$H$11^2))</f>
        <v>15.345004791169327</v>
      </c>
      <c r="Q407" s="4">
        <f t="shared" ca="1" si="364"/>
        <v>15.818360179692554</v>
      </c>
      <c r="R407" s="4">
        <f t="shared" ca="1" si="365"/>
        <v>16.174283952033413</v>
      </c>
      <c r="S407" s="3">
        <f t="shared" ca="1" si="366"/>
        <v>0</v>
      </c>
    </row>
    <row r="408" spans="1:19" x14ac:dyDescent="0.25">
      <c r="A408">
        <v>386</v>
      </c>
      <c r="C408" s="4">
        <f t="shared" si="429"/>
        <v>3.2921262866077932</v>
      </c>
      <c r="D408">
        <f t="shared" ref="D408:M408" ca="1" si="433">C408+$D$6*($H$5-C408)*$H$8+$D$9*($H$8^0.5)*(NORMINV(RAND(),0,1))</f>
        <v>3.3118205832986551</v>
      </c>
      <c r="E408">
        <f t="shared" ca="1" si="433"/>
        <v>3.2988240488034761</v>
      </c>
      <c r="F408">
        <f t="shared" ca="1" si="433"/>
        <v>3.3462023919101633</v>
      </c>
      <c r="G408">
        <f t="shared" ca="1" si="433"/>
        <v>3.2744163776682562</v>
      </c>
      <c r="H408">
        <f t="shared" ca="1" si="433"/>
        <v>3.2933524261848821</v>
      </c>
      <c r="I408">
        <f t="shared" ca="1" si="433"/>
        <v>3.2541795262221496</v>
      </c>
      <c r="J408">
        <f t="shared" ca="1" si="433"/>
        <v>3.2617722077872831</v>
      </c>
      <c r="K408">
        <f t="shared" ca="1" si="433"/>
        <v>3.2848313500038535</v>
      </c>
      <c r="L408">
        <f t="shared" ca="1" si="433"/>
        <v>3.3480428116964744</v>
      </c>
      <c r="M408">
        <f t="shared" ca="1" si="433"/>
        <v>3.2295503336436671</v>
      </c>
      <c r="N408">
        <f t="shared" ref="N408:N471" ca="1" si="434">EXP(M408)</f>
        <v>25.268292115111571</v>
      </c>
      <c r="O408">
        <f t="shared" ca="1" si="431"/>
        <v>23.626243718979232</v>
      </c>
      <c r="P408" s="4">
        <f t="shared" ca="1" si="432"/>
        <v>22.304987492622992</v>
      </c>
      <c r="Q408" s="4">
        <f t="shared" ref="Q408:Q471" ca="1" si="435">EXP($H$12*LN(N408)+(1-$H$12)*$H$5+$D$9^2/(4*$D$6)*(1-$H$12^2))</f>
        <v>21.254429328324193</v>
      </c>
      <c r="R408" s="4">
        <f t="shared" ref="R408:R471" ca="1" si="436">EXP($H$13*LN(N408)+(1-$H$13)*$H$5+$D$9^2/(4*$D$6)*(1-$H$13^2))</f>
        <v>20.4241709779388</v>
      </c>
      <c r="S408" s="3">
        <f t="shared" ref="S408:S471" ca="1" si="437">MAX(0,1/4*(SUM(O408:R408)-4*$D$5))*$H$9</f>
        <v>0</v>
      </c>
    </row>
    <row r="409" spans="1:19" x14ac:dyDescent="0.25">
      <c r="A409">
        <v>387</v>
      </c>
      <c r="C409" s="4">
        <f t="shared" si="429"/>
        <v>3.2921262866077932</v>
      </c>
      <c r="D409">
        <f t="shared" ref="D409:M409" ca="1" si="438">C409+$D$6*($H$5-C409)*$H$8+$D$9*($H$8^0.5)*(NORMINV(RAND(),0,1))</f>
        <v>3.2348999831545537</v>
      </c>
      <c r="E409">
        <f t="shared" ca="1" si="438"/>
        <v>3.0613604237206768</v>
      </c>
      <c r="F409">
        <f t="shared" ca="1" si="438"/>
        <v>2.9231691512318139</v>
      </c>
      <c r="G409">
        <f t="shared" ca="1" si="438"/>
        <v>2.8884160938056342</v>
      </c>
      <c r="H409">
        <f t="shared" ca="1" si="438"/>
        <v>2.9227300554478175</v>
      </c>
      <c r="I409">
        <f t="shared" ca="1" si="438"/>
        <v>2.9785200225362582</v>
      </c>
      <c r="J409">
        <f t="shared" ca="1" si="438"/>
        <v>2.9036139301233672</v>
      </c>
      <c r="K409">
        <f t="shared" ca="1" si="438"/>
        <v>2.7845853131915672</v>
      </c>
      <c r="L409">
        <f t="shared" ca="1" si="438"/>
        <v>2.7976278764093236</v>
      </c>
      <c r="M409">
        <f t="shared" ca="1" si="438"/>
        <v>2.7983158491974769</v>
      </c>
      <c r="N409">
        <f t="shared" ca="1" si="434"/>
        <v>16.416974814454935</v>
      </c>
      <c r="O409">
        <f t="shared" ca="1" si="431"/>
        <v>16.806697277401014</v>
      </c>
      <c r="P409" s="4">
        <f t="shared" ca="1" si="432"/>
        <v>17.044478050588541</v>
      </c>
      <c r="Q409" s="4">
        <f t="shared" ca="1" si="435"/>
        <v>17.186547031200778</v>
      </c>
      <c r="R409" s="4">
        <f t="shared" ca="1" si="436"/>
        <v>17.269454776183178</v>
      </c>
      <c r="S409" s="3">
        <f t="shared" ca="1" si="437"/>
        <v>0</v>
      </c>
    </row>
    <row r="410" spans="1:19" x14ac:dyDescent="0.25">
      <c r="A410">
        <v>388</v>
      </c>
      <c r="C410" s="4">
        <f t="shared" si="429"/>
        <v>3.2921262866077932</v>
      </c>
      <c r="D410">
        <f t="shared" ref="D410:M410" ca="1" si="439">C410+$D$6*($H$5-C410)*$H$8+$D$9*($H$8^0.5)*(NORMINV(RAND(),0,1))</f>
        <v>3.2888469900001032</v>
      </c>
      <c r="E410">
        <f t="shared" ca="1" si="439"/>
        <v>3.2807412962009743</v>
      </c>
      <c r="F410">
        <f t="shared" ca="1" si="439"/>
        <v>3.3249630595423167</v>
      </c>
      <c r="G410">
        <f t="shared" ca="1" si="439"/>
        <v>3.4289401599363845</v>
      </c>
      <c r="H410">
        <f t="shared" ca="1" si="439"/>
        <v>3.3701133774310397</v>
      </c>
      <c r="I410">
        <f t="shared" ca="1" si="439"/>
        <v>3.233986027943089</v>
      </c>
      <c r="J410">
        <f t="shared" ca="1" si="439"/>
        <v>3.3935144170089644</v>
      </c>
      <c r="K410">
        <f t="shared" ca="1" si="439"/>
        <v>3.4156683835565178</v>
      </c>
      <c r="L410">
        <f t="shared" ca="1" si="439"/>
        <v>3.3869027257345876</v>
      </c>
      <c r="M410">
        <f t="shared" ca="1" si="439"/>
        <v>3.4139107071593884</v>
      </c>
      <c r="N410">
        <f t="shared" ca="1" si="434"/>
        <v>30.38383450152083</v>
      </c>
      <c r="O410">
        <f t="shared" ca="1" si="431"/>
        <v>27.329381700877391</v>
      </c>
      <c r="P410" s="4">
        <f t="shared" ca="1" si="432"/>
        <v>25.023258652390748</v>
      </c>
      <c r="Q410" s="4">
        <f t="shared" ca="1" si="435"/>
        <v>23.275154969276066</v>
      </c>
      <c r="R410" s="4">
        <f t="shared" ca="1" si="436"/>
        <v>21.942992826701403</v>
      </c>
      <c r="S410" s="3">
        <f t="shared" ca="1" si="437"/>
        <v>2.2760038258062902</v>
      </c>
    </row>
    <row r="411" spans="1:19" x14ac:dyDescent="0.25">
      <c r="A411">
        <v>389</v>
      </c>
      <c r="C411" s="4">
        <f t="shared" si="429"/>
        <v>3.2921262866077932</v>
      </c>
      <c r="D411">
        <f t="shared" ref="D411:M411" ca="1" si="440">C411+$D$6*($H$5-C411)*$H$8+$D$9*($H$8^0.5)*(NORMINV(RAND(),0,1))</f>
        <v>3.2591799998430715</v>
      </c>
      <c r="E411">
        <f t="shared" ca="1" si="440"/>
        <v>3.2138602908529976</v>
      </c>
      <c r="F411">
        <f t="shared" ca="1" si="440"/>
        <v>3.2415230982353962</v>
      </c>
      <c r="G411">
        <f t="shared" ca="1" si="440"/>
        <v>3.3927527387126091</v>
      </c>
      <c r="H411">
        <f t="shared" ca="1" si="440"/>
        <v>3.3229503225682411</v>
      </c>
      <c r="I411">
        <f t="shared" ca="1" si="440"/>
        <v>3.2312935613503133</v>
      </c>
      <c r="J411">
        <f t="shared" ca="1" si="440"/>
        <v>3.2942569366858008</v>
      </c>
      <c r="K411">
        <f t="shared" ca="1" si="440"/>
        <v>3.2235359294778623</v>
      </c>
      <c r="L411">
        <f t="shared" ca="1" si="440"/>
        <v>3.2543397760519723</v>
      </c>
      <c r="M411">
        <f t="shared" ca="1" si="440"/>
        <v>3.3473788688066426</v>
      </c>
      <c r="N411">
        <f t="shared" ca="1" si="434"/>
        <v>28.428122065602267</v>
      </c>
      <c r="O411">
        <f t="shared" ca="1" si="431"/>
        <v>25.930420498361805</v>
      </c>
      <c r="P411" s="4">
        <f t="shared" ca="1" si="432"/>
        <v>24.006059330028009</v>
      </c>
      <c r="Q411" s="4">
        <f t="shared" ca="1" si="435"/>
        <v>22.524666634983561</v>
      </c>
      <c r="R411" s="4">
        <f t="shared" ca="1" si="436"/>
        <v>21.382277319359993</v>
      </c>
      <c r="S411" s="3">
        <f t="shared" ca="1" si="437"/>
        <v>1.3896091604908116</v>
      </c>
    </row>
    <row r="412" spans="1:19" x14ac:dyDescent="0.25">
      <c r="A412">
        <v>390</v>
      </c>
      <c r="C412" s="4">
        <f t="shared" si="429"/>
        <v>3.2921262866077932</v>
      </c>
      <c r="D412">
        <f t="shared" ref="D412:M412" ca="1" si="441">C412+$D$6*($H$5-C412)*$H$8+$D$9*($H$8^0.5)*(NORMINV(RAND(),0,1))</f>
        <v>3.2793554241464733</v>
      </c>
      <c r="E412">
        <f t="shared" ca="1" si="441"/>
        <v>3.2426843321091039</v>
      </c>
      <c r="F412">
        <f t="shared" ca="1" si="441"/>
        <v>3.3613087743181866</v>
      </c>
      <c r="G412">
        <f t="shared" ca="1" si="441"/>
        <v>3.4701129519739733</v>
      </c>
      <c r="H412">
        <f t="shared" ca="1" si="441"/>
        <v>3.427690437187159</v>
      </c>
      <c r="I412">
        <f t="shared" ca="1" si="441"/>
        <v>3.3563393221169924</v>
      </c>
      <c r="J412">
        <f t="shared" ca="1" si="441"/>
        <v>3.4010494845414576</v>
      </c>
      <c r="K412">
        <f t="shared" ca="1" si="441"/>
        <v>3.5154268496738288</v>
      </c>
      <c r="L412">
        <f t="shared" ca="1" si="441"/>
        <v>3.5882211088320721</v>
      </c>
      <c r="M412">
        <f t="shared" ca="1" si="441"/>
        <v>3.5382583488294355</v>
      </c>
      <c r="N412">
        <f t="shared" ca="1" si="434"/>
        <v>34.406942085461743</v>
      </c>
      <c r="O412">
        <f t="shared" ca="1" si="431"/>
        <v>30.149542244841651</v>
      </c>
      <c r="P412" s="4">
        <f t="shared" ca="1" si="432"/>
        <v>27.041372736670297</v>
      </c>
      <c r="Q412" s="4">
        <f t="shared" ca="1" si="435"/>
        <v>24.745500382665707</v>
      </c>
      <c r="R412" s="4">
        <f t="shared" ca="1" si="436"/>
        <v>23.030688259157927</v>
      </c>
      <c r="S412" s="3">
        <f t="shared" ca="1" si="437"/>
        <v>4.0349020537673734</v>
      </c>
    </row>
    <row r="413" spans="1:19" x14ac:dyDescent="0.25">
      <c r="A413">
        <v>391</v>
      </c>
      <c r="C413" s="4">
        <f t="shared" si="429"/>
        <v>3.2921262866077932</v>
      </c>
      <c r="D413">
        <f t="shared" ref="D413:M413" ca="1" si="442">C413+$D$6*($H$5-C413)*$H$8+$D$9*($H$8^0.5)*(NORMINV(RAND(),0,1))</f>
        <v>3.2071553484748159</v>
      </c>
      <c r="E413">
        <f t="shared" ca="1" si="442"/>
        <v>3.13130475042859</v>
      </c>
      <c r="F413">
        <f t="shared" ca="1" si="442"/>
        <v>3.1579181577803239</v>
      </c>
      <c r="G413">
        <f t="shared" ca="1" si="442"/>
        <v>3.1550397174105225</v>
      </c>
      <c r="H413">
        <f t="shared" ca="1" si="442"/>
        <v>3.1101445070588234</v>
      </c>
      <c r="I413">
        <f t="shared" ca="1" si="442"/>
        <v>3.0514787431617401</v>
      </c>
      <c r="J413">
        <f t="shared" ca="1" si="442"/>
        <v>3.1190262695913313</v>
      </c>
      <c r="K413">
        <f t="shared" ca="1" si="442"/>
        <v>3.0003081918034193</v>
      </c>
      <c r="L413">
        <f t="shared" ca="1" si="442"/>
        <v>3.0868742955698512</v>
      </c>
      <c r="M413">
        <f t="shared" ca="1" si="442"/>
        <v>2.9826204288102045</v>
      </c>
      <c r="N413">
        <f t="shared" ca="1" si="434"/>
        <v>19.739474820434395</v>
      </c>
      <c r="O413">
        <f t="shared" ca="1" si="431"/>
        <v>19.440094293908231</v>
      </c>
      <c r="P413" s="4">
        <f t="shared" ca="1" si="432"/>
        <v>19.120994354367507</v>
      </c>
      <c r="Q413" s="4">
        <f t="shared" ca="1" si="435"/>
        <v>18.820008982915486</v>
      </c>
      <c r="R413" s="4">
        <f t="shared" ca="1" si="436"/>
        <v>18.553276742599746</v>
      </c>
      <c r="S413" s="3">
        <f t="shared" ca="1" si="437"/>
        <v>0</v>
      </c>
    </row>
    <row r="414" spans="1:19" x14ac:dyDescent="0.25">
      <c r="A414">
        <v>392</v>
      </c>
      <c r="C414" s="4">
        <f t="shared" si="429"/>
        <v>3.2921262866077932</v>
      </c>
      <c r="D414">
        <f t="shared" ref="D414:M414" ca="1" si="443">C414+$D$6*($H$5-C414)*$H$8+$D$9*($H$8^0.5)*(NORMINV(RAND(),0,1))</f>
        <v>3.1843450931811965</v>
      </c>
      <c r="E414">
        <f t="shared" ca="1" si="443"/>
        <v>3.2150134561574819</v>
      </c>
      <c r="F414">
        <f t="shared" ca="1" si="443"/>
        <v>3.1421620301169719</v>
      </c>
      <c r="G414">
        <f t="shared" ca="1" si="443"/>
        <v>3.1315725418616482</v>
      </c>
      <c r="H414">
        <f t="shared" ca="1" si="443"/>
        <v>3.1759240677305027</v>
      </c>
      <c r="I414">
        <f t="shared" ca="1" si="443"/>
        <v>3.0498911677948959</v>
      </c>
      <c r="J414">
        <f t="shared" ca="1" si="443"/>
        <v>3.0337501848528516</v>
      </c>
      <c r="K414">
        <f t="shared" ca="1" si="443"/>
        <v>3.1031403078857323</v>
      </c>
      <c r="L414">
        <f t="shared" ca="1" si="443"/>
        <v>2.9478885497688796</v>
      </c>
      <c r="M414">
        <f t="shared" ca="1" si="443"/>
        <v>2.921066084656867</v>
      </c>
      <c r="N414">
        <f t="shared" ca="1" si="434"/>
        <v>18.56106458199644</v>
      </c>
      <c r="O414">
        <f t="shared" ca="1" si="431"/>
        <v>18.517629386224122</v>
      </c>
      <c r="P414" s="4">
        <f t="shared" ca="1" si="432"/>
        <v>18.400763785805822</v>
      </c>
      <c r="Q414" s="4">
        <f t="shared" ca="1" si="435"/>
        <v>18.257887694498258</v>
      </c>
      <c r="R414" s="4">
        <f t="shared" ca="1" si="436"/>
        <v>18.114225418390124</v>
      </c>
      <c r="S414" s="3">
        <f t="shared" ca="1" si="437"/>
        <v>0</v>
      </c>
    </row>
    <row r="415" spans="1:19" x14ac:dyDescent="0.25">
      <c r="A415">
        <v>393</v>
      </c>
      <c r="C415" s="4">
        <f t="shared" si="429"/>
        <v>3.2921262866077932</v>
      </c>
      <c r="D415">
        <f t="shared" ref="D415:M415" ca="1" si="444">C415+$D$6*($H$5-C415)*$H$8+$D$9*($H$8^0.5)*(NORMINV(RAND(),0,1))</f>
        <v>3.262959600115281</v>
      </c>
      <c r="E415">
        <f t="shared" ca="1" si="444"/>
        <v>3.2620089400456322</v>
      </c>
      <c r="F415">
        <f t="shared" ca="1" si="444"/>
        <v>3.1413588225294133</v>
      </c>
      <c r="G415">
        <f t="shared" ca="1" si="444"/>
        <v>3.2761084103545604</v>
      </c>
      <c r="H415">
        <f t="shared" ca="1" si="444"/>
        <v>3.363590491950283</v>
      </c>
      <c r="I415">
        <f t="shared" ca="1" si="444"/>
        <v>3.3625560717444385</v>
      </c>
      <c r="J415">
        <f t="shared" ca="1" si="444"/>
        <v>3.2454191972868771</v>
      </c>
      <c r="K415">
        <f t="shared" ca="1" si="444"/>
        <v>3.2382145394195319</v>
      </c>
      <c r="L415">
        <f t="shared" ca="1" si="444"/>
        <v>3.3162536600434183</v>
      </c>
      <c r="M415">
        <f t="shared" ca="1" si="444"/>
        <v>3.2156456188169265</v>
      </c>
      <c r="N415">
        <f t="shared" ca="1" si="434"/>
        <v>24.91937513628433</v>
      </c>
      <c r="O415">
        <f t="shared" ca="1" si="431"/>
        <v>23.368207416494315</v>
      </c>
      <c r="P415" s="4">
        <f t="shared" ca="1" si="432"/>
        <v>22.112370280310802</v>
      </c>
      <c r="Q415" s="4">
        <f t="shared" ca="1" si="435"/>
        <v>21.109336995588762</v>
      </c>
      <c r="R415" s="4">
        <f t="shared" ca="1" si="436"/>
        <v>20.313976883402482</v>
      </c>
      <c r="S415" s="3">
        <f t="shared" ca="1" si="437"/>
        <v>0</v>
      </c>
    </row>
    <row r="416" spans="1:19" x14ac:dyDescent="0.25">
      <c r="A416">
        <v>394</v>
      </c>
      <c r="C416" s="4">
        <f t="shared" si="429"/>
        <v>3.2921262866077932</v>
      </c>
      <c r="D416">
        <f t="shared" ref="D416:M416" ca="1" si="445">C416+$D$6*($H$5-C416)*$H$8+$D$9*($H$8^0.5)*(NORMINV(RAND(),0,1))</f>
        <v>3.2607167429169683</v>
      </c>
      <c r="E416">
        <f t="shared" ca="1" si="445"/>
        <v>3.2182357401967545</v>
      </c>
      <c r="F416">
        <f t="shared" ca="1" si="445"/>
        <v>3.1440992302370265</v>
      </c>
      <c r="G416">
        <f t="shared" ca="1" si="445"/>
        <v>3.1640667931754307</v>
      </c>
      <c r="H416">
        <f t="shared" ca="1" si="445"/>
        <v>3.0618875339335943</v>
      </c>
      <c r="I416">
        <f t="shared" ca="1" si="445"/>
        <v>3.0039265633864094</v>
      </c>
      <c r="J416">
        <f t="shared" ca="1" si="445"/>
        <v>3.0611130795030008</v>
      </c>
      <c r="K416">
        <f t="shared" ca="1" si="445"/>
        <v>3.0052348437509666</v>
      </c>
      <c r="L416">
        <f t="shared" ca="1" si="445"/>
        <v>2.9597111254396604</v>
      </c>
      <c r="M416">
        <f t="shared" ca="1" si="445"/>
        <v>2.8971424743127288</v>
      </c>
      <c r="N416">
        <f t="shared" ca="1" si="434"/>
        <v>18.122286411645337</v>
      </c>
      <c r="O416">
        <f t="shared" ca="1" si="431"/>
        <v>18.171034458678996</v>
      </c>
      <c r="P416" s="4">
        <f t="shared" ca="1" si="432"/>
        <v>18.128218145907201</v>
      </c>
      <c r="Q416" s="4">
        <f t="shared" ca="1" si="435"/>
        <v>18.04397325866951</v>
      </c>
      <c r="R416" s="4">
        <f t="shared" ca="1" si="436"/>
        <v>17.946401879259206</v>
      </c>
      <c r="S416" s="3">
        <f t="shared" ca="1" si="437"/>
        <v>0</v>
      </c>
    </row>
    <row r="417" spans="1:19" x14ac:dyDescent="0.25">
      <c r="A417">
        <v>395</v>
      </c>
      <c r="C417" s="4">
        <f t="shared" si="429"/>
        <v>3.2921262866077932</v>
      </c>
      <c r="D417">
        <f t="shared" ref="D417:M417" ca="1" si="446">C417+$D$6*($H$5-C417)*$H$8+$D$9*($H$8^0.5)*(NORMINV(RAND(),0,1))</f>
        <v>3.2118386401145207</v>
      </c>
      <c r="E417">
        <f t="shared" ca="1" si="446"/>
        <v>3.2155342619868943</v>
      </c>
      <c r="F417">
        <f t="shared" ca="1" si="446"/>
        <v>3.0963454170144513</v>
      </c>
      <c r="G417">
        <f t="shared" ca="1" si="446"/>
        <v>3.0069585550279108</v>
      </c>
      <c r="H417">
        <f t="shared" ca="1" si="446"/>
        <v>3.1105629175593634</v>
      </c>
      <c r="I417">
        <f t="shared" ca="1" si="446"/>
        <v>3.1769037184341635</v>
      </c>
      <c r="J417">
        <f t="shared" ca="1" si="446"/>
        <v>3.0361124777609034</v>
      </c>
      <c r="K417">
        <f t="shared" ca="1" si="446"/>
        <v>2.8771671143650392</v>
      </c>
      <c r="L417">
        <f t="shared" ca="1" si="446"/>
        <v>3.1415558279750453</v>
      </c>
      <c r="M417">
        <f t="shared" ca="1" si="446"/>
        <v>3.1013902732448315</v>
      </c>
      <c r="N417">
        <f t="shared" ca="1" si="434"/>
        <v>22.228833961906162</v>
      </c>
      <c r="O417">
        <f t="shared" ca="1" si="431"/>
        <v>21.351879686270081</v>
      </c>
      <c r="P417" s="4">
        <f t="shared" ca="1" si="432"/>
        <v>20.591328075337767</v>
      </c>
      <c r="Q417" s="4">
        <f t="shared" ca="1" si="435"/>
        <v>19.954007855789879</v>
      </c>
      <c r="R417" s="4">
        <f t="shared" ca="1" si="436"/>
        <v>19.430733545753586</v>
      </c>
      <c r="S417" s="3">
        <f t="shared" ca="1" si="437"/>
        <v>0</v>
      </c>
    </row>
    <row r="418" spans="1:19" x14ac:dyDescent="0.25">
      <c r="A418">
        <v>396</v>
      </c>
      <c r="C418" s="4">
        <f t="shared" si="429"/>
        <v>3.2921262866077932</v>
      </c>
      <c r="D418">
        <f t="shared" ref="D418:M418" ca="1" si="447">C418+$D$6*($H$5-C418)*$H$8+$D$9*($H$8^0.5)*(NORMINV(RAND(),0,1))</f>
        <v>3.2196504252026492</v>
      </c>
      <c r="E418">
        <f t="shared" ca="1" si="447"/>
        <v>3.2163187994585187</v>
      </c>
      <c r="F418">
        <f t="shared" ca="1" si="447"/>
        <v>3.364916914815212</v>
      </c>
      <c r="G418">
        <f t="shared" ca="1" si="447"/>
        <v>3.3085876574124913</v>
      </c>
      <c r="H418">
        <f t="shared" ca="1" si="447"/>
        <v>3.1451315223090441</v>
      </c>
      <c r="I418">
        <f t="shared" ca="1" si="447"/>
        <v>3.1582137785487414</v>
      </c>
      <c r="J418">
        <f t="shared" ca="1" si="447"/>
        <v>3.1229193322752256</v>
      </c>
      <c r="K418">
        <f t="shared" ca="1" si="447"/>
        <v>3.1616860232481523</v>
      </c>
      <c r="L418">
        <f t="shared" ca="1" si="447"/>
        <v>3.1434750904905897</v>
      </c>
      <c r="M418">
        <f t="shared" ca="1" si="447"/>
        <v>3.1786335044615766</v>
      </c>
      <c r="N418">
        <f t="shared" ca="1" si="434"/>
        <v>24.013916211771324</v>
      </c>
      <c r="O418">
        <f t="shared" ca="1" si="431"/>
        <v>22.695008002470949</v>
      </c>
      <c r="P418" s="4">
        <f t="shared" ca="1" si="432"/>
        <v>21.607722128904989</v>
      </c>
      <c r="Q418" s="4">
        <f t="shared" ca="1" si="435"/>
        <v>20.727933457488149</v>
      </c>
      <c r="R418" s="4">
        <f t="shared" ca="1" si="436"/>
        <v>20.023546774894655</v>
      </c>
      <c r="S418" s="3">
        <f t="shared" ca="1" si="437"/>
        <v>0</v>
      </c>
    </row>
    <row r="419" spans="1:19" x14ac:dyDescent="0.25">
      <c r="A419">
        <v>397</v>
      </c>
      <c r="C419" s="4">
        <f t="shared" si="429"/>
        <v>3.2921262866077932</v>
      </c>
      <c r="D419">
        <f t="shared" ref="D419:M419" ca="1" si="448">C419+$D$6*($H$5-C419)*$H$8+$D$9*($H$8^0.5)*(NORMINV(RAND(),0,1))</f>
        <v>3.3082114308185342</v>
      </c>
      <c r="E419">
        <f t="shared" ca="1" si="448"/>
        <v>3.3326185031567057</v>
      </c>
      <c r="F419">
        <f t="shared" ca="1" si="448"/>
        <v>3.3820989677024458</v>
      </c>
      <c r="G419">
        <f t="shared" ca="1" si="448"/>
        <v>3.2603248164442724</v>
      </c>
      <c r="H419">
        <f t="shared" ca="1" si="448"/>
        <v>3.152887570147993</v>
      </c>
      <c r="I419">
        <f t="shared" ca="1" si="448"/>
        <v>3.2397835773846042</v>
      </c>
      <c r="J419">
        <f t="shared" ca="1" si="448"/>
        <v>3.4755454843217981</v>
      </c>
      <c r="K419">
        <f t="shared" ca="1" si="448"/>
        <v>3.5290002758390688</v>
      </c>
      <c r="L419">
        <f t="shared" ca="1" si="448"/>
        <v>3.4643065753310518</v>
      </c>
      <c r="M419">
        <f t="shared" ca="1" si="448"/>
        <v>3.4771960329603142</v>
      </c>
      <c r="N419">
        <f t="shared" ca="1" si="434"/>
        <v>32.36883356878365</v>
      </c>
      <c r="O419">
        <f t="shared" ca="1" si="431"/>
        <v>28.730058336192357</v>
      </c>
      <c r="P419" s="4">
        <f t="shared" ca="1" si="432"/>
        <v>26.030792983182121</v>
      </c>
      <c r="Q419" s="4">
        <f t="shared" ca="1" si="435"/>
        <v>24.012214407643388</v>
      </c>
      <c r="R419" s="4">
        <f t="shared" ca="1" si="436"/>
        <v>22.489986786439761</v>
      </c>
      <c r="S419" s="3">
        <f t="shared" ca="1" si="437"/>
        <v>3.1540514523747607</v>
      </c>
    </row>
    <row r="420" spans="1:19" x14ac:dyDescent="0.25">
      <c r="A420">
        <v>398</v>
      </c>
      <c r="C420" s="4">
        <f t="shared" si="429"/>
        <v>3.2921262866077932</v>
      </c>
      <c r="D420">
        <f t="shared" ref="D420:M420" ca="1" si="449">C420+$D$6*($H$5-C420)*$H$8+$D$9*($H$8^0.5)*(NORMINV(RAND(),0,1))</f>
        <v>3.2958578949850095</v>
      </c>
      <c r="E420">
        <f t="shared" ca="1" si="449"/>
        <v>3.2924216797439985</v>
      </c>
      <c r="F420">
        <f t="shared" ca="1" si="449"/>
        <v>3.2270237499620702</v>
      </c>
      <c r="G420">
        <f t="shared" ca="1" si="449"/>
        <v>3.1245787834360188</v>
      </c>
      <c r="H420">
        <f t="shared" ca="1" si="449"/>
        <v>3.0242497263651646</v>
      </c>
      <c r="I420">
        <f t="shared" ca="1" si="449"/>
        <v>3.0076095256858641</v>
      </c>
      <c r="J420">
        <f t="shared" ca="1" si="449"/>
        <v>3.0346814991366373</v>
      </c>
      <c r="K420">
        <f t="shared" ca="1" si="449"/>
        <v>3.0875040458417913</v>
      </c>
      <c r="L420">
        <f t="shared" ca="1" si="449"/>
        <v>3.0154067296585576</v>
      </c>
      <c r="M420">
        <f t="shared" ca="1" si="449"/>
        <v>3.1471075455527382</v>
      </c>
      <c r="N420">
        <f t="shared" ca="1" si="434"/>
        <v>23.26866360128701</v>
      </c>
      <c r="O420">
        <f t="shared" ca="1" si="431"/>
        <v>22.136910980662105</v>
      </c>
      <c r="P420" s="4">
        <f t="shared" ca="1" si="432"/>
        <v>21.186969132857385</v>
      </c>
      <c r="Q420" s="4">
        <f t="shared" ca="1" si="435"/>
        <v>20.408503415389777</v>
      </c>
      <c r="R420" s="4">
        <f t="shared" ca="1" si="436"/>
        <v>19.779442959101974</v>
      </c>
      <c r="S420" s="3">
        <f t="shared" ca="1" si="437"/>
        <v>0</v>
      </c>
    </row>
    <row r="421" spans="1:19" x14ac:dyDescent="0.25">
      <c r="A421">
        <v>399</v>
      </c>
      <c r="C421" s="4">
        <f t="shared" si="429"/>
        <v>3.2921262866077932</v>
      </c>
      <c r="D421">
        <f t="shared" ref="D421:M421" ca="1" si="450">C421+$D$6*($H$5-C421)*$H$8+$D$9*($H$8^0.5)*(NORMINV(RAND(),0,1))</f>
        <v>3.3344783523677384</v>
      </c>
      <c r="E421">
        <f t="shared" ca="1" si="450"/>
        <v>3.1867326487788921</v>
      </c>
      <c r="F421">
        <f t="shared" ca="1" si="450"/>
        <v>3.1491523580814418</v>
      </c>
      <c r="G421">
        <f t="shared" ca="1" si="450"/>
        <v>2.9511827955874033</v>
      </c>
      <c r="H421">
        <f t="shared" ca="1" si="450"/>
        <v>2.9307573571774981</v>
      </c>
      <c r="I421">
        <f t="shared" ca="1" si="450"/>
        <v>3.0736877697849954</v>
      </c>
      <c r="J421">
        <f t="shared" ca="1" si="450"/>
        <v>3.0370638440735895</v>
      </c>
      <c r="K421">
        <f t="shared" ca="1" si="450"/>
        <v>3.0074125792243556</v>
      </c>
      <c r="L421">
        <f t="shared" ca="1" si="450"/>
        <v>2.9546988658516513</v>
      </c>
      <c r="M421">
        <f t="shared" ca="1" si="450"/>
        <v>2.914472576103547</v>
      </c>
      <c r="N421">
        <f t="shared" ca="1" si="434"/>
        <v>18.439084623781582</v>
      </c>
      <c r="O421">
        <f t="shared" ca="1" si="431"/>
        <v>18.421450847009901</v>
      </c>
      <c r="P421" s="4">
        <f t="shared" ca="1" si="432"/>
        <v>18.325241927445429</v>
      </c>
      <c r="Q421" s="4">
        <f t="shared" ca="1" si="435"/>
        <v>18.19867954657947</v>
      </c>
      <c r="R421" s="4">
        <f t="shared" ca="1" si="436"/>
        <v>18.067816075797239</v>
      </c>
      <c r="S421" s="3">
        <f t="shared" ca="1" si="437"/>
        <v>0</v>
      </c>
    </row>
    <row r="422" spans="1:19" x14ac:dyDescent="0.25">
      <c r="A422">
        <v>400</v>
      </c>
      <c r="C422" s="4">
        <f t="shared" si="429"/>
        <v>3.2921262866077932</v>
      </c>
      <c r="D422">
        <f t="shared" ref="D422:M422" ca="1" si="451">C422+$D$6*($H$5-C422)*$H$8+$D$9*($H$8^0.5)*(NORMINV(RAND(),0,1))</f>
        <v>3.3257016943226381</v>
      </c>
      <c r="E422">
        <f t="shared" ca="1" si="451"/>
        <v>3.3668140251686536</v>
      </c>
      <c r="F422">
        <f t="shared" ca="1" si="451"/>
        <v>3.4587933760634582</v>
      </c>
      <c r="G422">
        <f t="shared" ca="1" si="451"/>
        <v>3.3531071904355829</v>
      </c>
      <c r="H422">
        <f t="shared" ca="1" si="451"/>
        <v>3.4220397780480809</v>
      </c>
      <c r="I422">
        <f t="shared" ca="1" si="451"/>
        <v>3.5272616772980263</v>
      </c>
      <c r="J422">
        <f t="shared" ca="1" si="451"/>
        <v>3.6243192455884836</v>
      </c>
      <c r="K422">
        <f t="shared" ca="1" si="451"/>
        <v>3.562301509546554</v>
      </c>
      <c r="L422">
        <f t="shared" ca="1" si="451"/>
        <v>3.4439756003890798</v>
      </c>
      <c r="M422">
        <f t="shared" ca="1" si="451"/>
        <v>3.486414356413384</v>
      </c>
      <c r="N422">
        <f t="shared" ca="1" si="434"/>
        <v>32.668599493268758</v>
      </c>
      <c r="O422">
        <f t="shared" ca="1" si="431"/>
        <v>28.939989465626809</v>
      </c>
      <c r="P422" s="4">
        <f t="shared" ca="1" si="432"/>
        <v>26.180900185975659</v>
      </c>
      <c r="Q422" s="4">
        <f t="shared" ca="1" si="435"/>
        <v>24.121506853732086</v>
      </c>
      <c r="R422" s="4">
        <f t="shared" ca="1" si="436"/>
        <v>22.570793267768369</v>
      </c>
      <c r="S422" s="3">
        <f t="shared" ca="1" si="437"/>
        <v>3.2848781395969597</v>
      </c>
    </row>
    <row r="423" spans="1:19" x14ac:dyDescent="0.25">
      <c r="A423">
        <v>401</v>
      </c>
      <c r="C423" s="4">
        <f t="shared" si="429"/>
        <v>3.2921262866077932</v>
      </c>
      <c r="D423">
        <f t="shared" ref="D423:M423" ca="1" si="452">C423+$D$6*($H$5-C423)*$H$8+$D$9*($H$8^0.5)*(NORMINV(RAND(),0,1))</f>
        <v>3.2608756840798434</v>
      </c>
      <c r="E423">
        <f t="shared" ca="1" si="452"/>
        <v>3.296695693791817</v>
      </c>
      <c r="F423">
        <f t="shared" ca="1" si="452"/>
        <v>3.4313057858846849</v>
      </c>
      <c r="G423">
        <f t="shared" ca="1" si="452"/>
        <v>3.4026074953294425</v>
      </c>
      <c r="H423">
        <f t="shared" ca="1" si="452"/>
        <v>3.3168219896319884</v>
      </c>
      <c r="I423">
        <f t="shared" ca="1" si="452"/>
        <v>3.2852355400665174</v>
      </c>
      <c r="J423">
        <f t="shared" ca="1" si="452"/>
        <v>3.1925484567847873</v>
      </c>
      <c r="K423">
        <f t="shared" ca="1" si="452"/>
        <v>3.2272968573097676</v>
      </c>
      <c r="L423">
        <f t="shared" ca="1" si="452"/>
        <v>3.2162655210013291</v>
      </c>
      <c r="M423">
        <f t="shared" ca="1" si="452"/>
        <v>3.1752681996331673</v>
      </c>
      <c r="N423">
        <f t="shared" ca="1" si="434"/>
        <v>23.933237893304188</v>
      </c>
      <c r="O423">
        <f t="shared" ca="1" si="431"/>
        <v>22.634768103677644</v>
      </c>
      <c r="P423" s="4">
        <f t="shared" ca="1" si="432"/>
        <v>21.562412483759655</v>
      </c>
      <c r="Q423" s="4">
        <f t="shared" ca="1" si="435"/>
        <v>20.693598226417077</v>
      </c>
      <c r="R423" s="4">
        <f t="shared" ca="1" si="436"/>
        <v>19.997346422229363</v>
      </c>
      <c r="S423" s="3">
        <f t="shared" ca="1" si="437"/>
        <v>0</v>
      </c>
    </row>
    <row r="424" spans="1:19" x14ac:dyDescent="0.25">
      <c r="A424">
        <v>402</v>
      </c>
      <c r="C424" s="4">
        <f t="shared" si="429"/>
        <v>3.2921262866077932</v>
      </c>
      <c r="D424">
        <f t="shared" ref="D424:M424" ca="1" si="453">C424+$D$6*($H$5-C424)*$H$8+$D$9*($H$8^0.5)*(NORMINV(RAND(),0,1))</f>
        <v>3.2806864511419929</v>
      </c>
      <c r="E424">
        <f t="shared" ca="1" si="453"/>
        <v>3.3248936053554567</v>
      </c>
      <c r="F424">
        <f t="shared" ca="1" si="453"/>
        <v>3.2743373790334087</v>
      </c>
      <c r="G424">
        <f t="shared" ca="1" si="453"/>
        <v>3.1653888373927597</v>
      </c>
      <c r="H424">
        <f t="shared" ca="1" si="453"/>
        <v>3.201712299997963</v>
      </c>
      <c r="I424">
        <f t="shared" ca="1" si="453"/>
        <v>3.2657133789879089</v>
      </c>
      <c r="J424">
        <f t="shared" ca="1" si="453"/>
        <v>3.1262265795829007</v>
      </c>
      <c r="K424">
        <f t="shared" ca="1" si="453"/>
        <v>3.1698271469460435</v>
      </c>
      <c r="L424">
        <f t="shared" ca="1" si="453"/>
        <v>3.2780435928329856</v>
      </c>
      <c r="M424">
        <f t="shared" ca="1" si="453"/>
        <v>3.2227126715292407</v>
      </c>
      <c r="N424">
        <f t="shared" ca="1" si="434"/>
        <v>25.096105419504529</v>
      </c>
      <c r="O424">
        <f t="shared" ca="1" si="431"/>
        <v>23.498999899839717</v>
      </c>
      <c r="P424" s="4">
        <f t="shared" ca="1" si="432"/>
        <v>22.210058949116618</v>
      </c>
      <c r="Q424" s="4">
        <f t="shared" ca="1" si="435"/>
        <v>21.182955778484025</v>
      </c>
      <c r="R424" s="4">
        <f t="shared" ca="1" si="436"/>
        <v>20.369908386594421</v>
      </c>
      <c r="S424" s="3">
        <f t="shared" ca="1" si="437"/>
        <v>0</v>
      </c>
    </row>
    <row r="425" spans="1:19" x14ac:dyDescent="0.25">
      <c r="A425">
        <v>403</v>
      </c>
      <c r="C425" s="4">
        <f t="shared" si="429"/>
        <v>3.2921262866077932</v>
      </c>
      <c r="D425">
        <f t="shared" ref="D425:M425" ca="1" si="454">C425+$D$6*($H$5-C425)*$H$8+$D$9*($H$8^0.5)*(NORMINV(RAND(),0,1))</f>
        <v>3.2521829402331535</v>
      </c>
      <c r="E425">
        <f t="shared" ca="1" si="454"/>
        <v>3.2614311434720724</v>
      </c>
      <c r="F425">
        <f t="shared" ca="1" si="454"/>
        <v>3.1505154248945786</v>
      </c>
      <c r="G425">
        <f t="shared" ca="1" si="454"/>
        <v>3.2218009987603136</v>
      </c>
      <c r="H425">
        <f t="shared" ca="1" si="454"/>
        <v>3.3105082311717342</v>
      </c>
      <c r="I425">
        <f t="shared" ca="1" si="454"/>
        <v>3.2458324378004986</v>
      </c>
      <c r="J425">
        <f t="shared" ca="1" si="454"/>
        <v>3.2710524087148132</v>
      </c>
      <c r="K425">
        <f t="shared" ca="1" si="454"/>
        <v>3.2232331346846355</v>
      </c>
      <c r="L425">
        <f t="shared" ca="1" si="454"/>
        <v>3.1497789114693981</v>
      </c>
      <c r="M425">
        <f t="shared" ca="1" si="454"/>
        <v>3.2717016806080412</v>
      </c>
      <c r="N425">
        <f t="shared" ca="1" si="434"/>
        <v>26.356150955910568</v>
      </c>
      <c r="O425">
        <f t="shared" ca="1" si="431"/>
        <v>24.426007245914107</v>
      </c>
      <c r="P425" s="4">
        <f t="shared" ca="1" si="432"/>
        <v>22.89920877332554</v>
      </c>
      <c r="Q425" s="4">
        <f t="shared" ca="1" si="435"/>
        <v>21.700390725876584</v>
      </c>
      <c r="R425" s="4">
        <f t="shared" ca="1" si="436"/>
        <v>20.76188409788643</v>
      </c>
      <c r="S425" s="3">
        <f t="shared" ca="1" si="437"/>
        <v>0.425078471472432</v>
      </c>
    </row>
    <row r="426" spans="1:19" x14ac:dyDescent="0.25">
      <c r="A426">
        <v>404</v>
      </c>
      <c r="C426" s="4">
        <f t="shared" si="429"/>
        <v>3.2921262866077932</v>
      </c>
      <c r="D426">
        <f t="shared" ref="D426:M426" ca="1" si="455">C426+$D$6*($H$5-C426)*$H$8+$D$9*($H$8^0.5)*(NORMINV(RAND(),0,1))</f>
        <v>3.1285399995922525</v>
      </c>
      <c r="E426">
        <f t="shared" ca="1" si="455"/>
        <v>2.9826911566820358</v>
      </c>
      <c r="F426">
        <f t="shared" ca="1" si="455"/>
        <v>2.9747607317349476</v>
      </c>
      <c r="G426">
        <f t="shared" ca="1" si="455"/>
        <v>2.8935946928537359</v>
      </c>
      <c r="H426">
        <f t="shared" ca="1" si="455"/>
        <v>2.7808321907290079</v>
      </c>
      <c r="I426">
        <f t="shared" ca="1" si="455"/>
        <v>2.6992315880683329</v>
      </c>
      <c r="J426">
        <f t="shared" ca="1" si="455"/>
        <v>2.7681720792591267</v>
      </c>
      <c r="K426">
        <f t="shared" ca="1" si="455"/>
        <v>2.8204867304530028</v>
      </c>
      <c r="L426">
        <f t="shared" ca="1" si="455"/>
        <v>2.7576827465084408</v>
      </c>
      <c r="M426">
        <f t="shared" ca="1" si="455"/>
        <v>2.8383136372495676</v>
      </c>
      <c r="N426">
        <f t="shared" ca="1" si="434"/>
        <v>17.086926471096696</v>
      </c>
      <c r="O426">
        <f t="shared" ca="1" si="431"/>
        <v>17.346086767963779</v>
      </c>
      <c r="P426" s="4">
        <f t="shared" ca="1" si="432"/>
        <v>17.475065635504059</v>
      </c>
      <c r="Q426" s="4">
        <f t="shared" ca="1" si="435"/>
        <v>17.52854995422943</v>
      </c>
      <c r="R426" s="4">
        <f t="shared" ca="1" si="436"/>
        <v>17.540301889465123</v>
      </c>
      <c r="S426" s="3">
        <f t="shared" ca="1" si="437"/>
        <v>0</v>
      </c>
    </row>
    <row r="427" spans="1:19" x14ac:dyDescent="0.25">
      <c r="A427">
        <v>405</v>
      </c>
      <c r="C427" s="4">
        <f t="shared" si="429"/>
        <v>3.2921262866077932</v>
      </c>
      <c r="D427">
        <f t="shared" ref="D427:M427" ca="1" si="456">C427+$D$6*($H$5-C427)*$H$8+$D$9*($H$8^0.5)*(NORMINV(RAND(),0,1))</f>
        <v>3.1720056833721535</v>
      </c>
      <c r="E427">
        <f t="shared" ca="1" si="456"/>
        <v>3.1922291971644605</v>
      </c>
      <c r="F427">
        <f t="shared" ca="1" si="456"/>
        <v>3.0478776193714885</v>
      </c>
      <c r="G427">
        <f t="shared" ca="1" si="456"/>
        <v>3.1203786526276214</v>
      </c>
      <c r="H427">
        <f t="shared" ca="1" si="456"/>
        <v>3.1835690474274969</v>
      </c>
      <c r="I427">
        <f t="shared" ca="1" si="456"/>
        <v>3.2990200108081718</v>
      </c>
      <c r="J427">
        <f t="shared" ca="1" si="456"/>
        <v>3.1760217124860155</v>
      </c>
      <c r="K427">
        <f t="shared" ca="1" si="456"/>
        <v>3.1105246618729208</v>
      </c>
      <c r="L427">
        <f t="shared" ca="1" si="456"/>
        <v>3.110785665005706</v>
      </c>
      <c r="M427">
        <f t="shared" ca="1" si="456"/>
        <v>3.0358940808654404</v>
      </c>
      <c r="N427">
        <f t="shared" ca="1" si="434"/>
        <v>20.819583972225434</v>
      </c>
      <c r="O427">
        <f t="shared" ca="1" si="431"/>
        <v>20.275477489004853</v>
      </c>
      <c r="P427" s="4">
        <f t="shared" ca="1" si="432"/>
        <v>19.767052565823885</v>
      </c>
      <c r="Q427" s="4">
        <f t="shared" ca="1" si="435"/>
        <v>19.320461760710238</v>
      </c>
      <c r="R427" s="4">
        <f t="shared" ca="1" si="436"/>
        <v>18.941845347040157</v>
      </c>
      <c r="S427" s="3">
        <f t="shared" ca="1" si="437"/>
        <v>0</v>
      </c>
    </row>
    <row r="428" spans="1:19" x14ac:dyDescent="0.25">
      <c r="A428">
        <v>406</v>
      </c>
      <c r="C428" s="4">
        <f t="shared" si="429"/>
        <v>3.2921262866077932</v>
      </c>
      <c r="D428">
        <f t="shared" ref="D428:M428" ca="1" si="457">C428+$D$6*($H$5-C428)*$H$8+$D$9*($H$8^0.5)*(NORMINV(RAND(),0,1))</f>
        <v>3.2734829270550501</v>
      </c>
      <c r="E428">
        <f t="shared" ca="1" si="457"/>
        <v>3.1564862517563497</v>
      </c>
      <c r="F428">
        <f t="shared" ca="1" si="457"/>
        <v>3.2026922130595326</v>
      </c>
      <c r="G428">
        <f t="shared" ca="1" si="457"/>
        <v>3.3404473048239423</v>
      </c>
      <c r="H428">
        <f t="shared" ca="1" si="457"/>
        <v>3.2929010665438385</v>
      </c>
      <c r="I428">
        <f t="shared" ca="1" si="457"/>
        <v>3.2102866996142292</v>
      </c>
      <c r="J428">
        <f t="shared" ca="1" si="457"/>
        <v>3.2086224317311332</v>
      </c>
      <c r="K428">
        <f t="shared" ca="1" si="457"/>
        <v>3.2064015281465847</v>
      </c>
      <c r="L428">
        <f t="shared" ca="1" si="457"/>
        <v>3.1537348391108626</v>
      </c>
      <c r="M428">
        <f t="shared" ca="1" si="457"/>
        <v>3.2065649801533</v>
      </c>
      <c r="N428">
        <f t="shared" ca="1" si="434"/>
        <v>24.694115593075878</v>
      </c>
      <c r="O428">
        <f t="shared" ca="1" si="431"/>
        <v>23.201216861269245</v>
      </c>
      <c r="P428" s="4">
        <f t="shared" ca="1" si="432"/>
        <v>21.987478073810408</v>
      </c>
      <c r="Q428" s="4">
        <f t="shared" ca="1" si="435"/>
        <v>21.015117782157976</v>
      </c>
      <c r="R428" s="4">
        <f t="shared" ca="1" si="436"/>
        <v>20.24233443749905</v>
      </c>
      <c r="S428" s="3">
        <f t="shared" ca="1" si="437"/>
        <v>0</v>
      </c>
    </row>
    <row r="429" spans="1:19" x14ac:dyDescent="0.25">
      <c r="A429">
        <v>407</v>
      </c>
      <c r="C429" s="4">
        <f t="shared" si="429"/>
        <v>3.2921262866077932</v>
      </c>
      <c r="D429">
        <f t="shared" ref="D429:M429" ca="1" si="458">C429+$D$6*($H$5-C429)*$H$8+$D$9*($H$8^0.5)*(NORMINV(RAND(),0,1))</f>
        <v>3.3658530946897418</v>
      </c>
      <c r="E429">
        <f t="shared" ca="1" si="458"/>
        <v>3.392431704080265</v>
      </c>
      <c r="F429">
        <f t="shared" ca="1" si="458"/>
        <v>3.3593988607932306</v>
      </c>
      <c r="G429">
        <f t="shared" ca="1" si="458"/>
        <v>3.4281897005731201</v>
      </c>
      <c r="H429">
        <f t="shared" ca="1" si="458"/>
        <v>3.3172535404755439</v>
      </c>
      <c r="I429">
        <f t="shared" ca="1" si="458"/>
        <v>3.1696531513191908</v>
      </c>
      <c r="J429">
        <f t="shared" ca="1" si="458"/>
        <v>3.0629470829646106</v>
      </c>
      <c r="K429">
        <f t="shared" ca="1" si="458"/>
        <v>3.0179424558096839</v>
      </c>
      <c r="L429">
        <f t="shared" ca="1" si="458"/>
        <v>2.9271484985920289</v>
      </c>
      <c r="M429">
        <f t="shared" ca="1" si="458"/>
        <v>2.8859244236882913</v>
      </c>
      <c r="N429">
        <f t="shared" ca="1" si="434"/>
        <v>17.920125729696871</v>
      </c>
      <c r="O429">
        <f t="shared" ca="1" si="431"/>
        <v>18.010753810827449</v>
      </c>
      <c r="P429" s="4">
        <f t="shared" ca="1" si="432"/>
        <v>18.001812357810607</v>
      </c>
      <c r="Q429" s="4">
        <f t="shared" ca="1" si="435"/>
        <v>17.944531315478056</v>
      </c>
      <c r="R429" s="4">
        <f t="shared" ca="1" si="436"/>
        <v>17.868243889700871</v>
      </c>
      <c r="S429" s="3">
        <f t="shared" ca="1" si="437"/>
        <v>0</v>
      </c>
    </row>
    <row r="430" spans="1:19" x14ac:dyDescent="0.25">
      <c r="A430">
        <v>408</v>
      </c>
      <c r="C430" s="4">
        <f t="shared" si="429"/>
        <v>3.2921262866077932</v>
      </c>
      <c r="D430">
        <f t="shared" ref="D430:M430" ca="1" si="459">C430+$D$6*($H$5-C430)*$H$8+$D$9*($H$8^0.5)*(NORMINV(RAND(),0,1))</f>
        <v>3.3427215892764557</v>
      </c>
      <c r="E430">
        <f t="shared" ca="1" si="459"/>
        <v>3.3919031877989414</v>
      </c>
      <c r="F430">
        <f t="shared" ca="1" si="459"/>
        <v>3.5033347954458369</v>
      </c>
      <c r="G430">
        <f t="shared" ca="1" si="459"/>
        <v>3.4799724095049043</v>
      </c>
      <c r="H430">
        <f t="shared" ca="1" si="459"/>
        <v>3.5073093240806688</v>
      </c>
      <c r="I430">
        <f t="shared" ca="1" si="459"/>
        <v>3.5086210183211559</v>
      </c>
      <c r="J430">
        <f t="shared" ca="1" si="459"/>
        <v>3.4719036862205064</v>
      </c>
      <c r="K430">
        <f t="shared" ca="1" si="459"/>
        <v>3.3753558818056453</v>
      </c>
      <c r="L430">
        <f t="shared" ca="1" si="459"/>
        <v>3.4222788396633432</v>
      </c>
      <c r="M430">
        <f t="shared" ca="1" si="459"/>
        <v>3.3916075125880312</v>
      </c>
      <c r="N430">
        <f t="shared" ca="1" si="434"/>
        <v>29.713679012471218</v>
      </c>
      <c r="O430">
        <f t="shared" ca="1" si="431"/>
        <v>26.852199728860988</v>
      </c>
      <c r="P430" s="4">
        <f t="shared" ca="1" si="432"/>
        <v>24.677552937910338</v>
      </c>
      <c r="Q430" s="4">
        <f t="shared" ca="1" si="435"/>
        <v>23.020826189268377</v>
      </c>
      <c r="R430" s="4">
        <f t="shared" ca="1" si="436"/>
        <v>21.75340693418466</v>
      </c>
      <c r="S430" s="3">
        <f t="shared" ca="1" si="437"/>
        <v>1.9747489060743095</v>
      </c>
    </row>
    <row r="431" spans="1:19" x14ac:dyDescent="0.25">
      <c r="A431">
        <v>409</v>
      </c>
      <c r="C431" s="4">
        <f t="shared" si="429"/>
        <v>3.2921262866077932</v>
      </c>
      <c r="D431">
        <f t="shared" ref="D431:M431" ca="1" si="460">C431+$D$6*($H$5-C431)*$H$8+$D$9*($H$8^0.5)*(NORMINV(RAND(),0,1))</f>
        <v>3.3239080634128055</v>
      </c>
      <c r="E431">
        <f t="shared" ca="1" si="460"/>
        <v>3.1900356676320185</v>
      </c>
      <c r="F431">
        <f t="shared" ca="1" si="460"/>
        <v>3.1950146321661665</v>
      </c>
      <c r="G431">
        <f t="shared" ca="1" si="460"/>
        <v>3.1016031182659489</v>
      </c>
      <c r="H431">
        <f t="shared" ca="1" si="460"/>
        <v>3.0342363550267462</v>
      </c>
      <c r="I431">
        <f t="shared" ca="1" si="460"/>
        <v>3.1224542565106992</v>
      </c>
      <c r="J431">
        <f t="shared" ca="1" si="460"/>
        <v>3.1863960794130013</v>
      </c>
      <c r="K431">
        <f t="shared" ca="1" si="460"/>
        <v>3.0296000851282971</v>
      </c>
      <c r="L431">
        <f t="shared" ca="1" si="460"/>
        <v>3.006293640846553</v>
      </c>
      <c r="M431">
        <f t="shared" ca="1" si="460"/>
        <v>3.1218603829711755</v>
      </c>
      <c r="N431">
        <f t="shared" ca="1" si="434"/>
        <v>22.688549796377128</v>
      </c>
      <c r="O431">
        <f t="shared" ca="1" si="431"/>
        <v>21.69987878022005</v>
      </c>
      <c r="P431" s="4">
        <f t="shared" ca="1" si="432"/>
        <v>20.855930052592239</v>
      </c>
      <c r="Q431" s="4">
        <f t="shared" ca="1" si="435"/>
        <v>20.156245223398926</v>
      </c>
      <c r="R431" s="4">
        <f t="shared" ca="1" si="436"/>
        <v>19.586103108638714</v>
      </c>
      <c r="S431" s="3">
        <f t="shared" ca="1" si="437"/>
        <v>0</v>
      </c>
    </row>
    <row r="432" spans="1:19" x14ac:dyDescent="0.25">
      <c r="A432">
        <v>410</v>
      </c>
      <c r="C432" s="4">
        <f t="shared" si="429"/>
        <v>3.2921262866077932</v>
      </c>
      <c r="D432">
        <f t="shared" ref="D432:M432" ca="1" si="461">C432+$D$6*($H$5-C432)*$H$8+$D$9*($H$8^0.5)*(NORMINV(RAND(),0,1))</f>
        <v>3.2995038125487146</v>
      </c>
      <c r="E432">
        <f t="shared" ca="1" si="461"/>
        <v>3.2175594787214905</v>
      </c>
      <c r="F432">
        <f t="shared" ca="1" si="461"/>
        <v>3.3061026262830731</v>
      </c>
      <c r="G432">
        <f t="shared" ca="1" si="461"/>
        <v>3.2114395665465763</v>
      </c>
      <c r="H432">
        <f t="shared" ca="1" si="461"/>
        <v>3.1960778412989757</v>
      </c>
      <c r="I432">
        <f t="shared" ca="1" si="461"/>
        <v>3.1898697174862933</v>
      </c>
      <c r="J432">
        <f t="shared" ca="1" si="461"/>
        <v>3.2735510195763755</v>
      </c>
      <c r="K432">
        <f t="shared" ca="1" si="461"/>
        <v>3.2244308107734607</v>
      </c>
      <c r="L432">
        <f t="shared" ca="1" si="461"/>
        <v>3.2662219209625185</v>
      </c>
      <c r="M432">
        <f t="shared" ca="1" si="461"/>
        <v>3.3071223688783995</v>
      </c>
      <c r="N432">
        <f t="shared" ca="1" si="434"/>
        <v>27.306434458732362</v>
      </c>
      <c r="O432">
        <f t="shared" ca="1" si="431"/>
        <v>25.118961782961847</v>
      </c>
      <c r="P432" s="4">
        <f t="shared" ca="1" si="432"/>
        <v>23.410769167285917</v>
      </c>
      <c r="Q432" s="4">
        <f t="shared" ca="1" si="435"/>
        <v>22.08236896305063</v>
      </c>
      <c r="R432" s="4">
        <f t="shared" ca="1" si="436"/>
        <v>21.049985734699149</v>
      </c>
      <c r="S432" s="3">
        <f t="shared" ca="1" si="437"/>
        <v>0.87087090585425675</v>
      </c>
    </row>
    <row r="433" spans="1:19" x14ac:dyDescent="0.25">
      <c r="A433">
        <v>411</v>
      </c>
      <c r="C433" s="4">
        <f t="shared" si="429"/>
        <v>3.2921262866077932</v>
      </c>
      <c r="D433">
        <f t="shared" ref="D433:M433" ca="1" si="462">C433+$D$6*($H$5-C433)*$H$8+$D$9*($H$8^0.5)*(NORMINV(RAND(),0,1))</f>
        <v>3.2716762927187077</v>
      </c>
      <c r="E433">
        <f t="shared" ca="1" si="462"/>
        <v>3.2467586358280158</v>
      </c>
      <c r="F433">
        <f t="shared" ca="1" si="462"/>
        <v>3.3109509374264694</v>
      </c>
      <c r="G433">
        <f t="shared" ca="1" si="462"/>
        <v>3.3369246793617355</v>
      </c>
      <c r="H433">
        <f t="shared" ca="1" si="462"/>
        <v>3.3736198449619001</v>
      </c>
      <c r="I433">
        <f t="shared" ca="1" si="462"/>
        <v>3.4409564006362676</v>
      </c>
      <c r="J433">
        <f t="shared" ca="1" si="462"/>
        <v>3.4576536726550566</v>
      </c>
      <c r="K433">
        <f t="shared" ca="1" si="462"/>
        <v>3.3866841581610685</v>
      </c>
      <c r="L433">
        <f t="shared" ca="1" si="462"/>
        <v>3.2189833343784291</v>
      </c>
      <c r="M433">
        <f t="shared" ca="1" si="462"/>
        <v>3.3378299665430187</v>
      </c>
      <c r="N433">
        <f t="shared" ca="1" si="434"/>
        <v>28.157956650867916</v>
      </c>
      <c r="O433">
        <f t="shared" ca="1" si="431"/>
        <v>25.735600778324059</v>
      </c>
      <c r="P433" s="4">
        <f t="shared" ca="1" si="432"/>
        <v>23.863500341344011</v>
      </c>
      <c r="Q433" s="4">
        <f t="shared" ca="1" si="435"/>
        <v>22.418958051388021</v>
      </c>
      <c r="R433" s="4">
        <f t="shared" ca="1" si="436"/>
        <v>21.302985766253677</v>
      </c>
      <c r="S433" s="3">
        <f t="shared" ca="1" si="437"/>
        <v>1.2653836283649047</v>
      </c>
    </row>
    <row r="434" spans="1:19" x14ac:dyDescent="0.25">
      <c r="A434">
        <v>412</v>
      </c>
      <c r="C434" s="4">
        <f t="shared" si="429"/>
        <v>3.2921262866077932</v>
      </c>
      <c r="D434">
        <f t="shared" ref="D434:M434" ca="1" si="463">C434+$D$6*($H$5-C434)*$H$8+$D$9*($H$8^0.5)*(NORMINV(RAND(),0,1))</f>
        <v>3.2286899582728696</v>
      </c>
      <c r="E434">
        <f t="shared" ca="1" si="463"/>
        <v>3.1283636767322758</v>
      </c>
      <c r="F434">
        <f t="shared" ca="1" si="463"/>
        <v>3.3072110000903669</v>
      </c>
      <c r="G434">
        <f t="shared" ca="1" si="463"/>
        <v>3.1971455583089341</v>
      </c>
      <c r="H434">
        <f t="shared" ca="1" si="463"/>
        <v>3.221412100677274</v>
      </c>
      <c r="I434">
        <f t="shared" ca="1" si="463"/>
        <v>3.3392385990965217</v>
      </c>
      <c r="J434">
        <f t="shared" ca="1" si="463"/>
        <v>3.3861629020135147</v>
      </c>
      <c r="K434">
        <f t="shared" ca="1" si="463"/>
        <v>3.3725429062534991</v>
      </c>
      <c r="L434">
        <f t="shared" ca="1" si="463"/>
        <v>3.3822292552215232</v>
      </c>
      <c r="M434">
        <f t="shared" ca="1" si="463"/>
        <v>3.4186945619151614</v>
      </c>
      <c r="N434">
        <f t="shared" ca="1" si="434"/>
        <v>30.529534578838131</v>
      </c>
      <c r="O434">
        <f t="shared" ca="1" si="431"/>
        <v>27.432832768549439</v>
      </c>
      <c r="P434" s="4">
        <f t="shared" ca="1" si="432"/>
        <v>25.098038223811734</v>
      </c>
      <c r="Q434" s="4">
        <f t="shared" ca="1" si="435"/>
        <v>23.330071351218098</v>
      </c>
      <c r="R434" s="4">
        <f t="shared" ca="1" si="436"/>
        <v>21.983872186232627</v>
      </c>
      <c r="S434" s="3">
        <f t="shared" ca="1" si="437"/>
        <v>2.3411693148773098</v>
      </c>
    </row>
    <row r="435" spans="1:19" x14ac:dyDescent="0.25">
      <c r="A435">
        <v>413</v>
      </c>
      <c r="C435" s="4">
        <f t="shared" si="429"/>
        <v>3.2921262866077932</v>
      </c>
      <c r="D435">
        <f t="shared" ref="D435:M435" ca="1" si="464">C435+$D$6*($H$5-C435)*$H$8+$D$9*($H$8^0.5)*(NORMINV(RAND(),0,1))</f>
        <v>3.0931684342904493</v>
      </c>
      <c r="E435">
        <f t="shared" ca="1" si="464"/>
        <v>3.1426547494593491</v>
      </c>
      <c r="F435">
        <f t="shared" ca="1" si="464"/>
        <v>3.1247500106214288</v>
      </c>
      <c r="G435">
        <f t="shared" ca="1" si="464"/>
        <v>3.2436883614784486</v>
      </c>
      <c r="H435">
        <f t="shared" ca="1" si="464"/>
        <v>3.0943257210662147</v>
      </c>
      <c r="I435">
        <f t="shared" ca="1" si="464"/>
        <v>3.0188109437304473</v>
      </c>
      <c r="J435">
        <f t="shared" ca="1" si="464"/>
        <v>2.9089394541241091</v>
      </c>
      <c r="K435">
        <f t="shared" ca="1" si="464"/>
        <v>2.8696022448375276</v>
      </c>
      <c r="L435">
        <f t="shared" ca="1" si="464"/>
        <v>2.8602012317378893</v>
      </c>
      <c r="M435">
        <f t="shared" ca="1" si="464"/>
        <v>2.8593952601713841</v>
      </c>
      <c r="N435">
        <f t="shared" ca="1" si="434"/>
        <v>17.450970448059238</v>
      </c>
      <c r="O435">
        <f t="shared" ca="1" si="431"/>
        <v>17.637314377193299</v>
      </c>
      <c r="P435" s="4">
        <f t="shared" ca="1" si="432"/>
        <v>17.706375641118832</v>
      </c>
      <c r="Q435" s="4">
        <f t="shared" ca="1" si="435"/>
        <v>17.711539657469661</v>
      </c>
      <c r="R435" s="4">
        <f t="shared" ca="1" si="436"/>
        <v>17.684762489749314</v>
      </c>
      <c r="S435" s="3">
        <f t="shared" ca="1" si="437"/>
        <v>0</v>
      </c>
    </row>
    <row r="436" spans="1:19" x14ac:dyDescent="0.25">
      <c r="A436">
        <v>414</v>
      </c>
      <c r="C436" s="4">
        <f t="shared" si="429"/>
        <v>3.2921262866077932</v>
      </c>
      <c r="D436">
        <f t="shared" ref="D436:M436" ca="1" si="465">C436+$D$6*($H$5-C436)*$H$8+$D$9*($H$8^0.5)*(NORMINV(RAND(),0,1))</f>
        <v>3.3283339994674188</v>
      </c>
      <c r="E436">
        <f t="shared" ca="1" si="465"/>
        <v>3.2606817365813852</v>
      </c>
      <c r="F436">
        <f t="shared" ca="1" si="465"/>
        <v>3.1612800427385497</v>
      </c>
      <c r="G436">
        <f t="shared" ca="1" si="465"/>
        <v>3.1699994324391025</v>
      </c>
      <c r="H436">
        <f t="shared" ca="1" si="465"/>
        <v>3.0748298022949281</v>
      </c>
      <c r="I436">
        <f t="shared" ca="1" si="465"/>
        <v>3.0692268973785954</v>
      </c>
      <c r="J436">
        <f t="shared" ca="1" si="465"/>
        <v>3.0612404789629379</v>
      </c>
      <c r="K436">
        <f t="shared" ca="1" si="465"/>
        <v>3.1015645730901662</v>
      </c>
      <c r="L436">
        <f t="shared" ca="1" si="465"/>
        <v>3.1105279911794392</v>
      </c>
      <c r="M436">
        <f t="shared" ca="1" si="465"/>
        <v>3.1876289694801976</v>
      </c>
      <c r="N436">
        <f t="shared" ca="1" si="434"/>
        <v>24.230907058589828</v>
      </c>
      <c r="O436">
        <f t="shared" ca="1" si="431"/>
        <v>22.856817528350131</v>
      </c>
      <c r="P436" s="4">
        <f t="shared" ca="1" si="432"/>
        <v>21.729302812940979</v>
      </c>
      <c r="Q436" s="4">
        <f t="shared" ca="1" si="435"/>
        <v>20.81999150467961</v>
      </c>
      <c r="R436" s="4">
        <f t="shared" ca="1" si="436"/>
        <v>20.093748993841928</v>
      </c>
      <c r="S436" s="3">
        <f t="shared" ca="1" si="437"/>
        <v>0</v>
      </c>
    </row>
    <row r="437" spans="1:19" x14ac:dyDescent="0.25">
      <c r="A437">
        <v>415</v>
      </c>
      <c r="C437" s="4">
        <f t="shared" si="429"/>
        <v>3.2921262866077932</v>
      </c>
      <c r="D437">
        <f t="shared" ref="D437:M437" ca="1" si="466">C437+$D$6*($H$5-C437)*$H$8+$D$9*($H$8^0.5)*(NORMINV(RAND(),0,1))</f>
        <v>3.2454402426137348</v>
      </c>
      <c r="E437">
        <f t="shared" ca="1" si="466"/>
        <v>3.4030555771809587</v>
      </c>
      <c r="F437">
        <f t="shared" ca="1" si="466"/>
        <v>3.3384869824546772</v>
      </c>
      <c r="G437">
        <f t="shared" ca="1" si="466"/>
        <v>3.3621101377996312</v>
      </c>
      <c r="H437">
        <f t="shared" ca="1" si="466"/>
        <v>3.4133929415545818</v>
      </c>
      <c r="I437">
        <f t="shared" ca="1" si="466"/>
        <v>3.3352196917149728</v>
      </c>
      <c r="J437">
        <f t="shared" ca="1" si="466"/>
        <v>3.3758527551825375</v>
      </c>
      <c r="K437">
        <f t="shared" ca="1" si="466"/>
        <v>3.2609819962352558</v>
      </c>
      <c r="L437">
        <f t="shared" ca="1" si="466"/>
        <v>3.2241713372820313</v>
      </c>
      <c r="M437">
        <f t="shared" ca="1" si="466"/>
        <v>3.3196040569537937</v>
      </c>
      <c r="N437">
        <f t="shared" ca="1" si="434"/>
        <v>27.649400802940317</v>
      </c>
      <c r="O437">
        <f t="shared" ca="1" si="431"/>
        <v>25.367803886679333</v>
      </c>
      <c r="P437" s="4">
        <f t="shared" ca="1" si="432"/>
        <v>23.593744989952416</v>
      </c>
      <c r="Q437" s="4">
        <f t="shared" ca="1" si="435"/>
        <v>22.218568107848846</v>
      </c>
      <c r="R437" s="4">
        <f t="shared" ca="1" si="436"/>
        <v>21.152457940285526</v>
      </c>
      <c r="S437" s="3">
        <f t="shared" ca="1" si="437"/>
        <v>1.0303181880728787</v>
      </c>
    </row>
    <row r="438" spans="1:19" x14ac:dyDescent="0.25">
      <c r="A438">
        <v>416</v>
      </c>
      <c r="C438" s="4">
        <f t="shared" si="429"/>
        <v>3.2921262866077932</v>
      </c>
      <c r="D438">
        <f t="shared" ref="D438:M438" ca="1" si="467">C438+$D$6*($H$5-C438)*$H$8+$D$9*($H$8^0.5)*(NORMINV(RAND(),0,1))</f>
        <v>3.4148369088012238</v>
      </c>
      <c r="E438">
        <f t="shared" ca="1" si="467"/>
        <v>3.4871780146711302</v>
      </c>
      <c r="F438">
        <f t="shared" ca="1" si="467"/>
        <v>3.341625694979558</v>
      </c>
      <c r="G438">
        <f t="shared" ca="1" si="467"/>
        <v>3.4482136293504957</v>
      </c>
      <c r="H438">
        <f t="shared" ca="1" si="467"/>
        <v>3.3602569116680781</v>
      </c>
      <c r="I438">
        <f t="shared" ca="1" si="467"/>
        <v>3.3975510704590173</v>
      </c>
      <c r="J438">
        <f t="shared" ca="1" si="467"/>
        <v>3.3202491867785415</v>
      </c>
      <c r="K438">
        <f t="shared" ca="1" si="467"/>
        <v>3.2895307312962818</v>
      </c>
      <c r="L438">
        <f t="shared" ca="1" si="467"/>
        <v>3.213078140091048</v>
      </c>
      <c r="M438">
        <f t="shared" ca="1" si="467"/>
        <v>3.1768398938510591</v>
      </c>
      <c r="N438">
        <f t="shared" ca="1" si="434"/>
        <v>23.970883200623089</v>
      </c>
      <c r="O438">
        <f t="shared" ca="1" si="431"/>
        <v>22.662881944304274</v>
      </c>
      <c r="P438" s="4">
        <f t="shared" ca="1" si="432"/>
        <v>21.583561555352404</v>
      </c>
      <c r="Q438" s="4">
        <f t="shared" ca="1" si="435"/>
        <v>20.70962668335115</v>
      </c>
      <c r="R438" s="4">
        <f t="shared" ca="1" si="436"/>
        <v>20.009578471626376</v>
      </c>
      <c r="S438" s="3">
        <f t="shared" ca="1" si="437"/>
        <v>0</v>
      </c>
    </row>
    <row r="439" spans="1:19" x14ac:dyDescent="0.25">
      <c r="A439">
        <v>417</v>
      </c>
      <c r="C439" s="4">
        <f t="shared" si="429"/>
        <v>3.2921262866077932</v>
      </c>
      <c r="D439">
        <f t="shared" ref="D439:M439" ca="1" si="468">C439+$D$6*($H$5-C439)*$H$8+$D$9*($H$8^0.5)*(NORMINV(RAND(),0,1))</f>
        <v>3.3010518751521629</v>
      </c>
      <c r="E439">
        <f t="shared" ca="1" si="468"/>
        <v>3.3361437559573504</v>
      </c>
      <c r="F439">
        <f t="shared" ca="1" si="468"/>
        <v>3.4063803719910299</v>
      </c>
      <c r="G439">
        <f t="shared" ca="1" si="468"/>
        <v>3.4751897235702454</v>
      </c>
      <c r="H439">
        <f t="shared" ca="1" si="468"/>
        <v>3.438048683566417</v>
      </c>
      <c r="I439">
        <f t="shared" ca="1" si="468"/>
        <v>3.3303234207494432</v>
      </c>
      <c r="J439">
        <f t="shared" ca="1" si="468"/>
        <v>3.3153784540214066</v>
      </c>
      <c r="K439">
        <f t="shared" ca="1" si="468"/>
        <v>3.3693076977250835</v>
      </c>
      <c r="L439">
        <f t="shared" ca="1" si="468"/>
        <v>3.3822161977815375</v>
      </c>
      <c r="M439">
        <f t="shared" ca="1" si="468"/>
        <v>3.3978115937324938</v>
      </c>
      <c r="N439">
        <f t="shared" ca="1" si="434"/>
        <v>29.898598121606963</v>
      </c>
      <c r="O439">
        <f t="shared" ca="1" si="431"/>
        <v>26.984094708990803</v>
      </c>
      <c r="P439" s="4">
        <f t="shared" ca="1" si="432"/>
        <v>24.773235579631827</v>
      </c>
      <c r="Q439" s="4">
        <f t="shared" ca="1" si="435"/>
        <v>23.091292530045898</v>
      </c>
      <c r="R439" s="4">
        <f t="shared" ca="1" si="436"/>
        <v>21.805978997312053</v>
      </c>
      <c r="S439" s="3">
        <f t="shared" ca="1" si="437"/>
        <v>2.0581279761745113</v>
      </c>
    </row>
    <row r="440" spans="1:19" x14ac:dyDescent="0.25">
      <c r="A440">
        <v>418</v>
      </c>
      <c r="C440" s="4">
        <f t="shared" si="429"/>
        <v>3.2921262866077932</v>
      </c>
      <c r="D440">
        <f t="shared" ref="D440:M440" ca="1" si="469">C440+$D$6*($H$5-C440)*$H$8+$D$9*($H$8^0.5)*(NORMINV(RAND(),0,1))</f>
        <v>3.388472508328114</v>
      </c>
      <c r="E440">
        <f t="shared" ca="1" si="469"/>
        <v>3.3313223122472557</v>
      </c>
      <c r="F440">
        <f t="shared" ca="1" si="469"/>
        <v>3.1076014399877949</v>
      </c>
      <c r="G440">
        <f t="shared" ca="1" si="469"/>
        <v>3.0887325735395144</v>
      </c>
      <c r="H440">
        <f t="shared" ca="1" si="469"/>
        <v>3.0408374477793481</v>
      </c>
      <c r="I440">
        <f t="shared" ca="1" si="469"/>
        <v>2.997485251272304</v>
      </c>
      <c r="J440">
        <f t="shared" ca="1" si="469"/>
        <v>3.0122714255749763</v>
      </c>
      <c r="K440">
        <f t="shared" ca="1" si="469"/>
        <v>2.9532073858930179</v>
      </c>
      <c r="L440">
        <f t="shared" ca="1" si="469"/>
        <v>2.9342738102705583</v>
      </c>
      <c r="M440">
        <f t="shared" ca="1" si="469"/>
        <v>3.0674092653295846</v>
      </c>
      <c r="N440">
        <f t="shared" ca="1" si="434"/>
        <v>21.486165552099131</v>
      </c>
      <c r="O440">
        <f t="shared" ca="1" si="431"/>
        <v>20.78646874646844</v>
      </c>
      <c r="P440" s="4">
        <f t="shared" ca="1" si="432"/>
        <v>20.159471889198027</v>
      </c>
      <c r="Q440" s="4">
        <f t="shared" ca="1" si="435"/>
        <v>19.622757826349172</v>
      </c>
      <c r="R440" s="4">
        <f t="shared" ca="1" si="436"/>
        <v>19.17553174496247</v>
      </c>
      <c r="S440" s="3">
        <f t="shared" ca="1" si="437"/>
        <v>0</v>
      </c>
    </row>
    <row r="441" spans="1:19" x14ac:dyDescent="0.25">
      <c r="A441">
        <v>419</v>
      </c>
      <c r="C441" s="4">
        <f t="shared" si="429"/>
        <v>3.2921262866077932</v>
      </c>
      <c r="D441">
        <f t="shared" ref="D441:M441" ca="1" si="470">C441+$D$6*($H$5-C441)*$H$8+$D$9*($H$8^0.5)*(NORMINV(RAND(),0,1))</f>
        <v>3.1184530826141152</v>
      </c>
      <c r="E441">
        <f t="shared" ca="1" si="470"/>
        <v>3.0785949490040081</v>
      </c>
      <c r="F441">
        <f t="shared" ca="1" si="470"/>
        <v>3.1205237925994376</v>
      </c>
      <c r="G441">
        <f t="shared" ca="1" si="470"/>
        <v>3.1172403329238016</v>
      </c>
      <c r="H441">
        <f t="shared" ca="1" si="470"/>
        <v>3.0273491249420799</v>
      </c>
      <c r="I441">
        <f t="shared" ca="1" si="470"/>
        <v>3.0388609786179677</v>
      </c>
      <c r="J441">
        <f t="shared" ca="1" si="470"/>
        <v>2.7825117772432568</v>
      </c>
      <c r="K441">
        <f t="shared" ca="1" si="470"/>
        <v>2.8435340931230981</v>
      </c>
      <c r="L441">
        <f t="shared" ca="1" si="470"/>
        <v>2.807990697991102</v>
      </c>
      <c r="M441">
        <f t="shared" ca="1" si="470"/>
        <v>2.7477807010593867</v>
      </c>
      <c r="N441">
        <f t="shared" ca="1" si="434"/>
        <v>15.607954701569437</v>
      </c>
      <c r="O441">
        <f t="shared" ca="1" si="431"/>
        <v>16.149123424598656</v>
      </c>
      <c r="P441" s="4">
        <f t="shared" ca="1" si="432"/>
        <v>16.515590392944066</v>
      </c>
      <c r="Q441" s="4">
        <f t="shared" ca="1" si="435"/>
        <v>16.763968914057617</v>
      </c>
      <c r="R441" s="4">
        <f t="shared" ca="1" si="436"/>
        <v>16.933225361189248</v>
      </c>
      <c r="S441" s="3">
        <f t="shared" ca="1" si="437"/>
        <v>0</v>
      </c>
    </row>
    <row r="442" spans="1:19" x14ac:dyDescent="0.25">
      <c r="A442">
        <v>420</v>
      </c>
      <c r="C442" s="4">
        <f t="shared" si="429"/>
        <v>3.2921262866077932</v>
      </c>
      <c r="D442">
        <f t="shared" ref="D442:M442" ca="1" si="471">C442+$D$6*($H$5-C442)*$H$8+$D$9*($H$8^0.5)*(NORMINV(RAND(),0,1))</f>
        <v>3.2106026597473005</v>
      </c>
      <c r="E442">
        <f t="shared" ca="1" si="471"/>
        <v>3.0946740362084206</v>
      </c>
      <c r="F442">
        <f t="shared" ca="1" si="471"/>
        <v>2.9566818292849772</v>
      </c>
      <c r="G442">
        <f t="shared" ca="1" si="471"/>
        <v>2.9608677374853443</v>
      </c>
      <c r="H442">
        <f t="shared" ca="1" si="471"/>
        <v>2.8710270859312805</v>
      </c>
      <c r="I442">
        <f t="shared" ca="1" si="471"/>
        <v>2.8445662837893346</v>
      </c>
      <c r="J442">
        <f t="shared" ca="1" si="471"/>
        <v>2.7169965734577541</v>
      </c>
      <c r="K442">
        <f t="shared" ca="1" si="471"/>
        <v>2.680276122110874</v>
      </c>
      <c r="L442">
        <f t="shared" ca="1" si="471"/>
        <v>2.6312747801665277</v>
      </c>
      <c r="M442">
        <f t="shared" ca="1" si="471"/>
        <v>2.7762594590483367</v>
      </c>
      <c r="N442">
        <f t="shared" ca="1" si="434"/>
        <v>16.058839715422799</v>
      </c>
      <c r="O442">
        <f t="shared" ca="1" si="431"/>
        <v>16.516464696326835</v>
      </c>
      <c r="P442" s="4">
        <f t="shared" ca="1" si="432"/>
        <v>16.81159004928076</v>
      </c>
      <c r="Q442" s="4">
        <f t="shared" ca="1" si="435"/>
        <v>17.000815656574776</v>
      </c>
      <c r="R442" s="4">
        <f t="shared" ca="1" si="436"/>
        <v>17.121891949404958</v>
      </c>
      <c r="S442" s="3">
        <f t="shared" ca="1" si="437"/>
        <v>0</v>
      </c>
    </row>
    <row r="443" spans="1:19" x14ac:dyDescent="0.25">
      <c r="A443">
        <v>421</v>
      </c>
      <c r="C443" s="4">
        <f t="shared" si="429"/>
        <v>3.2921262866077932</v>
      </c>
      <c r="D443">
        <f t="shared" ref="D443:M443" ca="1" si="472">C443+$D$6*($H$5-C443)*$H$8+$D$9*($H$8^0.5)*(NORMINV(RAND(),0,1))</f>
        <v>3.312796308036023</v>
      </c>
      <c r="E443">
        <f t="shared" ca="1" si="472"/>
        <v>3.3060601143862329</v>
      </c>
      <c r="F443">
        <f t="shared" ca="1" si="472"/>
        <v>3.3398475888883699</v>
      </c>
      <c r="G443">
        <f t="shared" ca="1" si="472"/>
        <v>3.3915480193923098</v>
      </c>
      <c r="H443">
        <f t="shared" ca="1" si="472"/>
        <v>3.3693557238683005</v>
      </c>
      <c r="I443">
        <f t="shared" ca="1" si="472"/>
        <v>3.2272976083505704</v>
      </c>
      <c r="J443">
        <f t="shared" ca="1" si="472"/>
        <v>3.3620037940449112</v>
      </c>
      <c r="K443">
        <f t="shared" ca="1" si="472"/>
        <v>3.2850016048619031</v>
      </c>
      <c r="L443">
        <f t="shared" ca="1" si="472"/>
        <v>3.2208714508733149</v>
      </c>
      <c r="M443">
        <f t="shared" ca="1" si="472"/>
        <v>3.2057711599812162</v>
      </c>
      <c r="N443">
        <f t="shared" ca="1" si="434"/>
        <v>24.674520684432178</v>
      </c>
      <c r="O443">
        <f t="shared" ca="1" si="431"/>
        <v>23.186675560263989</v>
      </c>
      <c r="P443" s="4">
        <f t="shared" ca="1" si="432"/>
        <v>21.976593710265931</v>
      </c>
      <c r="Q443" s="4">
        <f t="shared" ca="1" si="435"/>
        <v>21.006901250148658</v>
      </c>
      <c r="R443" s="4">
        <f t="shared" ca="1" si="436"/>
        <v>20.236083550162832</v>
      </c>
      <c r="S443" s="3">
        <f t="shared" ca="1" si="437"/>
        <v>0</v>
      </c>
    </row>
    <row r="444" spans="1:19" x14ac:dyDescent="0.25">
      <c r="A444">
        <v>422</v>
      </c>
      <c r="C444" s="4">
        <f t="shared" si="429"/>
        <v>3.2921262866077932</v>
      </c>
      <c r="D444">
        <f t="shared" ref="D444:M444" ca="1" si="473">C444+$D$6*($H$5-C444)*$H$8+$D$9*($H$8^0.5)*(NORMINV(RAND(),0,1))</f>
        <v>3.2843786758720452</v>
      </c>
      <c r="E444">
        <f t="shared" ca="1" si="473"/>
        <v>3.2641098416993657</v>
      </c>
      <c r="F444">
        <f t="shared" ca="1" si="473"/>
        <v>3.2233978678075053</v>
      </c>
      <c r="G444">
        <f t="shared" ca="1" si="473"/>
        <v>3.2153237918752997</v>
      </c>
      <c r="H444">
        <f t="shared" ca="1" si="473"/>
        <v>3.2645190386731531</v>
      </c>
      <c r="I444">
        <f t="shared" ca="1" si="473"/>
        <v>3.2748016175443793</v>
      </c>
      <c r="J444">
        <f t="shared" ca="1" si="473"/>
        <v>3.1930357460499978</v>
      </c>
      <c r="K444">
        <f t="shared" ca="1" si="473"/>
        <v>3.1753336629785482</v>
      </c>
      <c r="L444">
        <f t="shared" ca="1" si="473"/>
        <v>3.2448751924180144</v>
      </c>
      <c r="M444">
        <f t="shared" ca="1" si="473"/>
        <v>3.1824349945209329</v>
      </c>
      <c r="N444">
        <f t="shared" ca="1" si="434"/>
        <v>24.105378612093347</v>
      </c>
      <c r="O444">
        <f t="shared" ca="1" si="431"/>
        <v>22.763248599120931</v>
      </c>
      <c r="P444" s="4">
        <f t="shared" ca="1" si="432"/>
        <v>21.659018996930914</v>
      </c>
      <c r="Q444" s="4">
        <f t="shared" ca="1" si="435"/>
        <v>20.766787489323846</v>
      </c>
      <c r="R444" s="4">
        <f t="shared" ca="1" si="436"/>
        <v>20.053184310169371</v>
      </c>
      <c r="S444" s="3">
        <f t="shared" ca="1" si="437"/>
        <v>0</v>
      </c>
    </row>
    <row r="445" spans="1:19" x14ac:dyDescent="0.25">
      <c r="A445">
        <v>423</v>
      </c>
      <c r="C445" s="4">
        <f t="shared" si="429"/>
        <v>3.2921262866077932</v>
      </c>
      <c r="D445">
        <f t="shared" ref="D445:M445" ca="1" si="474">C445+$D$6*($H$5-C445)*$H$8+$D$9*($H$8^0.5)*(NORMINV(RAND(),0,1))</f>
        <v>3.2759753752024805</v>
      </c>
      <c r="E445">
        <f t="shared" ca="1" si="474"/>
        <v>3.2688654396125099</v>
      </c>
      <c r="F445">
        <f t="shared" ca="1" si="474"/>
        <v>3.2905096945615711</v>
      </c>
      <c r="G445">
        <f t="shared" ca="1" si="474"/>
        <v>3.2138858168909668</v>
      </c>
      <c r="H445">
        <f t="shared" ca="1" si="474"/>
        <v>3.1306359970697617</v>
      </c>
      <c r="I445">
        <f t="shared" ca="1" si="474"/>
        <v>3.0489643250946301</v>
      </c>
      <c r="J445">
        <f t="shared" ca="1" si="474"/>
        <v>3.1115144492255338</v>
      </c>
      <c r="K445">
        <f t="shared" ca="1" si="474"/>
        <v>3.185172900793221</v>
      </c>
      <c r="L445">
        <f t="shared" ca="1" si="474"/>
        <v>3.2028718115036896</v>
      </c>
      <c r="M445">
        <f t="shared" ca="1" si="474"/>
        <v>3.2391676859216996</v>
      </c>
      <c r="N445">
        <f t="shared" ca="1" si="434"/>
        <v>25.512478513017648</v>
      </c>
      <c r="O445">
        <f t="shared" ca="1" si="431"/>
        <v>23.806382456023886</v>
      </c>
      <c r="P445" s="4">
        <f t="shared" ca="1" si="432"/>
        <v>22.439194069548034</v>
      </c>
      <c r="Q445" s="4">
        <f t="shared" ca="1" si="435"/>
        <v>21.355367092889367</v>
      </c>
      <c r="R445" s="4">
        <f t="shared" ca="1" si="436"/>
        <v>20.500737469547353</v>
      </c>
      <c r="S445" s="3">
        <f t="shared" ca="1" si="437"/>
        <v>2.4180510707264489E-2</v>
      </c>
    </row>
    <row r="446" spans="1:19" x14ac:dyDescent="0.25">
      <c r="A446">
        <v>424</v>
      </c>
      <c r="C446" s="4">
        <f t="shared" si="429"/>
        <v>3.2921262866077932</v>
      </c>
      <c r="D446">
        <f t="shared" ref="D446:M446" ca="1" si="475">C446+$D$6*($H$5-C446)*$H$8+$D$9*($H$8^0.5)*(NORMINV(RAND(),0,1))</f>
        <v>3.3380366137397934</v>
      </c>
      <c r="E446">
        <f t="shared" ca="1" si="475"/>
        <v>3.2688693396301245</v>
      </c>
      <c r="F446">
        <f t="shared" ca="1" si="475"/>
        <v>3.2201136998149469</v>
      </c>
      <c r="G446">
        <f t="shared" ca="1" si="475"/>
        <v>3.2414665187281404</v>
      </c>
      <c r="H446">
        <f t="shared" ca="1" si="475"/>
        <v>3.2713407246108903</v>
      </c>
      <c r="I446">
        <f t="shared" ca="1" si="475"/>
        <v>3.2793620244381225</v>
      </c>
      <c r="J446">
        <f t="shared" ca="1" si="475"/>
        <v>3.2228953517440053</v>
      </c>
      <c r="K446">
        <f t="shared" ca="1" si="475"/>
        <v>3.2894413706122516</v>
      </c>
      <c r="L446">
        <f t="shared" ca="1" si="475"/>
        <v>3.2320671956581006</v>
      </c>
      <c r="M446">
        <f t="shared" ca="1" si="475"/>
        <v>3.1969119377907664</v>
      </c>
      <c r="N446">
        <f t="shared" ca="1" si="434"/>
        <v>24.456889070073984</v>
      </c>
      <c r="O446">
        <f t="shared" ca="1" si="431"/>
        <v>23.025008283696224</v>
      </c>
      <c r="P446" s="4">
        <f t="shared" ca="1" si="432"/>
        <v>21.85548661687843</v>
      </c>
      <c r="Q446" s="4">
        <f t="shared" ca="1" si="435"/>
        <v>20.915420494656868</v>
      </c>
      <c r="R446" s="4">
        <f t="shared" ca="1" si="436"/>
        <v>20.166453002781111</v>
      </c>
      <c r="S446" s="3">
        <f t="shared" ca="1" si="437"/>
        <v>0</v>
      </c>
    </row>
    <row r="447" spans="1:19" x14ac:dyDescent="0.25">
      <c r="A447">
        <v>425</v>
      </c>
      <c r="C447" s="4">
        <f t="shared" si="429"/>
        <v>3.2921262866077932</v>
      </c>
      <c r="D447">
        <f t="shared" ref="D447:M447" ca="1" si="476">C447+$D$6*($H$5-C447)*$H$8+$D$9*($H$8^0.5)*(NORMINV(RAND(),0,1))</f>
        <v>3.1916842645230949</v>
      </c>
      <c r="E447">
        <f t="shared" ca="1" si="476"/>
        <v>3.2010494162767484</v>
      </c>
      <c r="F447">
        <f t="shared" ca="1" si="476"/>
        <v>3.1837348517462543</v>
      </c>
      <c r="G447">
        <f t="shared" ca="1" si="476"/>
        <v>3.0956004438118261</v>
      </c>
      <c r="H447">
        <f t="shared" ca="1" si="476"/>
        <v>3.2238449090769326</v>
      </c>
      <c r="I447">
        <f t="shared" ca="1" si="476"/>
        <v>3.326332067024516</v>
      </c>
      <c r="J447">
        <f t="shared" ca="1" si="476"/>
        <v>3.339178126960483</v>
      </c>
      <c r="K447">
        <f t="shared" ca="1" si="476"/>
        <v>3.441849078716988</v>
      </c>
      <c r="L447">
        <f t="shared" ca="1" si="476"/>
        <v>3.3779824339325093</v>
      </c>
      <c r="M447">
        <f t="shared" ca="1" si="476"/>
        <v>3.2714975512269748</v>
      </c>
      <c r="N447">
        <f t="shared" ca="1" si="434"/>
        <v>26.350771440205932</v>
      </c>
      <c r="O447">
        <f t="shared" ca="1" si="431"/>
        <v>24.422069664964773</v>
      </c>
      <c r="P447" s="4">
        <f t="shared" ca="1" si="432"/>
        <v>22.896293284698555</v>
      </c>
      <c r="Q447" s="4">
        <f t="shared" ca="1" si="435"/>
        <v>21.698208645503396</v>
      </c>
      <c r="R447" s="4">
        <f t="shared" ca="1" si="436"/>
        <v>20.760235248282196</v>
      </c>
      <c r="S447" s="3">
        <f t="shared" ca="1" si="437"/>
        <v>0.42253773778571246</v>
      </c>
    </row>
    <row r="448" spans="1:19" x14ac:dyDescent="0.25">
      <c r="A448">
        <v>426</v>
      </c>
      <c r="C448" s="4">
        <f t="shared" si="429"/>
        <v>3.2921262866077932</v>
      </c>
      <c r="D448">
        <f t="shared" ref="D448:M448" ca="1" si="477">C448+$D$6*($H$5-C448)*$H$8+$D$9*($H$8^0.5)*(NORMINV(RAND(),0,1))</f>
        <v>3.4794020085653492</v>
      </c>
      <c r="E448">
        <f t="shared" ca="1" si="477"/>
        <v>3.4588932265601318</v>
      </c>
      <c r="F448">
        <f t="shared" ca="1" si="477"/>
        <v>3.4348132537358906</v>
      </c>
      <c r="G448">
        <f t="shared" ca="1" si="477"/>
        <v>3.5346273749841006</v>
      </c>
      <c r="H448">
        <f t="shared" ca="1" si="477"/>
        <v>3.5420267703612756</v>
      </c>
      <c r="I448">
        <f t="shared" ca="1" si="477"/>
        <v>3.5991818913091258</v>
      </c>
      <c r="J448">
        <f t="shared" ca="1" si="477"/>
        <v>3.583820772315399</v>
      </c>
      <c r="K448">
        <f t="shared" ca="1" si="477"/>
        <v>3.3715950896676667</v>
      </c>
      <c r="L448">
        <f t="shared" ca="1" si="477"/>
        <v>3.3889445831041702</v>
      </c>
      <c r="M448">
        <f t="shared" ca="1" si="477"/>
        <v>3.4261098213090677</v>
      </c>
      <c r="N448">
        <f t="shared" ca="1" si="434"/>
        <v>30.756760425023575</v>
      </c>
      <c r="O448">
        <f t="shared" ca="1" si="431"/>
        <v>27.593962555910327</v>
      </c>
      <c r="P448" s="4">
        <f t="shared" ca="1" si="432"/>
        <v>25.214392911724101</v>
      </c>
      <c r="Q448" s="4">
        <f t="shared" ca="1" si="435"/>
        <v>23.41545120268221</v>
      </c>
      <c r="R448" s="4">
        <f t="shared" ca="1" si="436"/>
        <v>22.047388191647006</v>
      </c>
      <c r="S448" s="3">
        <f t="shared" ca="1" si="437"/>
        <v>2.44256569437009</v>
      </c>
    </row>
    <row r="449" spans="1:19" x14ac:dyDescent="0.25">
      <c r="A449">
        <v>427</v>
      </c>
      <c r="C449" s="4">
        <f t="shared" si="429"/>
        <v>3.2921262866077932</v>
      </c>
      <c r="D449">
        <f t="shared" ref="D449:M449" ca="1" si="478">C449+$D$6*($H$5-C449)*$H$8+$D$9*($H$8^0.5)*(NORMINV(RAND(),0,1))</f>
        <v>3.328259908001264</v>
      </c>
      <c r="E449">
        <f t="shared" ca="1" si="478"/>
        <v>3.2682860928059907</v>
      </c>
      <c r="F449">
        <f t="shared" ca="1" si="478"/>
        <v>3.377483836000335</v>
      </c>
      <c r="G449">
        <f t="shared" ca="1" si="478"/>
        <v>3.379477071763179</v>
      </c>
      <c r="H449">
        <f t="shared" ca="1" si="478"/>
        <v>3.3539700402058585</v>
      </c>
      <c r="I449">
        <f t="shared" ca="1" si="478"/>
        <v>3.4240694119192145</v>
      </c>
      <c r="J449">
        <f t="shared" ca="1" si="478"/>
        <v>3.5201653362092071</v>
      </c>
      <c r="K449">
        <f t="shared" ca="1" si="478"/>
        <v>3.4484594965704387</v>
      </c>
      <c r="L449">
        <f t="shared" ca="1" si="478"/>
        <v>3.3779533748869111</v>
      </c>
      <c r="M449">
        <f t="shared" ca="1" si="478"/>
        <v>3.3480967800482508</v>
      </c>
      <c r="N449">
        <f t="shared" ca="1" si="434"/>
        <v>28.44853826164243</v>
      </c>
      <c r="O449">
        <f t="shared" ca="1" si="431"/>
        <v>25.945127019190224</v>
      </c>
      <c r="P449" s="4">
        <f t="shared" ca="1" si="432"/>
        <v>24.016811642469168</v>
      </c>
      <c r="Q449" s="4">
        <f t="shared" ca="1" si="435"/>
        <v>22.532634196626447</v>
      </c>
      <c r="R449" s="4">
        <f t="shared" ca="1" si="436"/>
        <v>21.388250578758466</v>
      </c>
      <c r="S449" s="3">
        <f t="shared" ca="1" si="437"/>
        <v>1.398978688114739</v>
      </c>
    </row>
    <row r="450" spans="1:19" x14ac:dyDescent="0.25">
      <c r="A450">
        <v>428</v>
      </c>
      <c r="C450" s="4">
        <f t="shared" si="429"/>
        <v>3.2921262866077932</v>
      </c>
      <c r="D450">
        <f t="shared" ref="D450:M450" ca="1" si="479">C450+$D$6*($H$5-C450)*$H$8+$D$9*($H$8^0.5)*(NORMINV(RAND(),0,1))</f>
        <v>3.3782301115308484</v>
      </c>
      <c r="E450">
        <f t="shared" ca="1" si="479"/>
        <v>3.3333956449528914</v>
      </c>
      <c r="F450">
        <f t="shared" ca="1" si="479"/>
        <v>3.4029219625065799</v>
      </c>
      <c r="G450">
        <f t="shared" ca="1" si="479"/>
        <v>3.4163025209283462</v>
      </c>
      <c r="H450">
        <f t="shared" ca="1" si="479"/>
        <v>3.4299885625990538</v>
      </c>
      <c r="I450">
        <f t="shared" ca="1" si="479"/>
        <v>3.4173341895364153</v>
      </c>
      <c r="J450">
        <f t="shared" ca="1" si="479"/>
        <v>3.4766436174160336</v>
      </c>
      <c r="K450">
        <f t="shared" ca="1" si="479"/>
        <v>3.4948178649792316</v>
      </c>
      <c r="L450">
        <f t="shared" ca="1" si="479"/>
        <v>3.6020724270028763</v>
      </c>
      <c r="M450">
        <f t="shared" ca="1" si="479"/>
        <v>3.5107383488375441</v>
      </c>
      <c r="N450">
        <f t="shared" ca="1" si="434"/>
        <v>33.472973393137593</v>
      </c>
      <c r="O450">
        <f t="shared" ca="1" si="431"/>
        <v>29.501319062388173</v>
      </c>
      <c r="P450" s="4">
        <f t="shared" ca="1" si="432"/>
        <v>26.581150056937147</v>
      </c>
      <c r="Q450" s="4">
        <f t="shared" ca="1" si="435"/>
        <v>24.412286100523609</v>
      </c>
      <c r="R450" s="4">
        <f t="shared" ca="1" si="436"/>
        <v>22.785410370674779</v>
      </c>
      <c r="S450" s="3">
        <f t="shared" ca="1" si="437"/>
        <v>3.6337357802373735</v>
      </c>
    </row>
    <row r="451" spans="1:19" x14ac:dyDescent="0.25">
      <c r="A451">
        <v>429</v>
      </c>
      <c r="C451" s="4">
        <f t="shared" si="429"/>
        <v>3.2921262866077932</v>
      </c>
      <c r="D451">
        <f t="shared" ref="D451:M451" ca="1" si="480">C451+$D$6*($H$5-C451)*$H$8+$D$9*($H$8^0.5)*(NORMINV(RAND(),0,1))</f>
        <v>3.4272124288450341</v>
      </c>
      <c r="E451">
        <f t="shared" ca="1" si="480"/>
        <v>3.6368953516083895</v>
      </c>
      <c r="F451">
        <f t="shared" ca="1" si="480"/>
        <v>3.6008893706883907</v>
      </c>
      <c r="G451">
        <f t="shared" ca="1" si="480"/>
        <v>3.4726568491589966</v>
      </c>
      <c r="H451">
        <f t="shared" ca="1" si="480"/>
        <v>3.3759756425076666</v>
      </c>
      <c r="I451">
        <f t="shared" ca="1" si="480"/>
        <v>3.3305960366795571</v>
      </c>
      <c r="J451">
        <f t="shared" ca="1" si="480"/>
        <v>3.2773382256155204</v>
      </c>
      <c r="K451">
        <f t="shared" ca="1" si="480"/>
        <v>3.3667696753971494</v>
      </c>
      <c r="L451">
        <f t="shared" ca="1" si="480"/>
        <v>3.3500951249300788</v>
      </c>
      <c r="M451">
        <f t="shared" ca="1" si="480"/>
        <v>3.3177893820024305</v>
      </c>
      <c r="N451">
        <f t="shared" ca="1" si="434"/>
        <v>27.599271625720604</v>
      </c>
      <c r="O451">
        <f t="shared" ca="1" si="431"/>
        <v>25.33147291266846</v>
      </c>
      <c r="P451" s="4">
        <f t="shared" ca="1" si="432"/>
        <v>23.567054105680654</v>
      </c>
      <c r="Q451" s="4">
        <f t="shared" ca="1" si="435"/>
        <v>22.198714460116772</v>
      </c>
      <c r="R451" s="4">
        <f t="shared" ca="1" si="436"/>
        <v>21.137528882819971</v>
      </c>
      <c r="S451" s="3">
        <f t="shared" ca="1" si="437"/>
        <v>1.0070595434146559</v>
      </c>
    </row>
    <row r="452" spans="1:19" x14ac:dyDescent="0.25">
      <c r="A452">
        <v>430</v>
      </c>
      <c r="C452" s="4">
        <f t="shared" si="429"/>
        <v>3.2921262866077932</v>
      </c>
      <c r="D452">
        <f t="shared" ref="D452:M452" ca="1" si="481">C452+$D$6*($H$5-C452)*$H$8+$D$9*($H$8^0.5)*(NORMINV(RAND(),0,1))</f>
        <v>3.2173754804123025</v>
      </c>
      <c r="E452">
        <f t="shared" ca="1" si="481"/>
        <v>3.2405301416651358</v>
      </c>
      <c r="F452">
        <f t="shared" ca="1" si="481"/>
        <v>3.152209395603883</v>
      </c>
      <c r="G452">
        <f t="shared" ca="1" si="481"/>
        <v>3.3211539448692</v>
      </c>
      <c r="H452">
        <f t="shared" ca="1" si="481"/>
        <v>3.4059541655746899</v>
      </c>
      <c r="I452">
        <f t="shared" ca="1" si="481"/>
        <v>3.4689774151960071</v>
      </c>
      <c r="J452">
        <f t="shared" ca="1" si="481"/>
        <v>3.4957994061364137</v>
      </c>
      <c r="K452">
        <f t="shared" ca="1" si="481"/>
        <v>3.4811295739014736</v>
      </c>
      <c r="L452">
        <f t="shared" ca="1" si="481"/>
        <v>3.5378712659288611</v>
      </c>
      <c r="M452">
        <f t="shared" ca="1" si="481"/>
        <v>3.5982581890202763</v>
      </c>
      <c r="N452">
        <f t="shared" ca="1" si="434"/>
        <v>36.534542722657868</v>
      </c>
      <c r="O452">
        <f t="shared" ca="1" si="431"/>
        <v>31.612621477312754</v>
      </c>
      <c r="P452" s="4">
        <f t="shared" ca="1" si="432"/>
        <v>28.072575189592705</v>
      </c>
      <c r="Q452" s="4">
        <f t="shared" ca="1" si="435"/>
        <v>25.487835502502445</v>
      </c>
      <c r="R452" s="4">
        <f t="shared" ca="1" si="436"/>
        <v>23.57464200957229</v>
      </c>
      <c r="S452" s="3">
        <f t="shared" ca="1" si="437"/>
        <v>4.9339495422499127</v>
      </c>
    </row>
    <row r="453" spans="1:19" x14ac:dyDescent="0.25">
      <c r="A453">
        <v>431</v>
      </c>
      <c r="C453" s="4">
        <f t="shared" si="429"/>
        <v>3.2921262866077932</v>
      </c>
      <c r="D453">
        <f t="shared" ref="D453:M453" ca="1" si="482">C453+$D$6*($H$5-C453)*$H$8+$D$9*($H$8^0.5)*(NORMINV(RAND(),0,1))</f>
        <v>3.2077108473713158</v>
      </c>
      <c r="E453">
        <f t="shared" ca="1" si="482"/>
        <v>3.1036212845407127</v>
      </c>
      <c r="F453">
        <f t="shared" ca="1" si="482"/>
        <v>3.0556197922083168</v>
      </c>
      <c r="G453">
        <f t="shared" ca="1" si="482"/>
        <v>3.0822900023981155</v>
      </c>
      <c r="H453">
        <f t="shared" ca="1" si="482"/>
        <v>3.1949350194282169</v>
      </c>
      <c r="I453">
        <f t="shared" ca="1" si="482"/>
        <v>3.0982361723305267</v>
      </c>
      <c r="J453">
        <f t="shared" ca="1" si="482"/>
        <v>3.1390146401962218</v>
      </c>
      <c r="K453">
        <f t="shared" ca="1" si="482"/>
        <v>2.996186478464371</v>
      </c>
      <c r="L453">
        <f t="shared" ca="1" si="482"/>
        <v>2.9146702717794728</v>
      </c>
      <c r="M453">
        <f t="shared" ca="1" si="482"/>
        <v>3.0155521234482934</v>
      </c>
      <c r="N453">
        <f t="shared" ca="1" si="434"/>
        <v>20.400351344027222</v>
      </c>
      <c r="O453">
        <f t="shared" ca="1" si="431"/>
        <v>19.952340714784398</v>
      </c>
      <c r="P453" s="4">
        <f t="shared" ca="1" si="432"/>
        <v>19.517825426911717</v>
      </c>
      <c r="Q453" s="4">
        <f t="shared" ca="1" si="435"/>
        <v>19.127817742502735</v>
      </c>
      <c r="R453" s="4">
        <f t="shared" ca="1" si="436"/>
        <v>18.792523423178405</v>
      </c>
      <c r="S453" s="3">
        <f t="shared" ca="1" si="437"/>
        <v>0</v>
      </c>
    </row>
    <row r="454" spans="1:19" x14ac:dyDescent="0.25">
      <c r="A454">
        <v>432</v>
      </c>
      <c r="C454" s="4">
        <f t="shared" si="429"/>
        <v>3.2921262866077932</v>
      </c>
      <c r="D454">
        <f t="shared" ref="D454:M454" ca="1" si="483">C454+$D$6*($H$5-C454)*$H$8+$D$9*($H$8^0.5)*(NORMINV(RAND(),0,1))</f>
        <v>3.3452723189686013</v>
      </c>
      <c r="E454">
        <f t="shared" ca="1" si="483"/>
        <v>3.351419453752714</v>
      </c>
      <c r="F454">
        <f t="shared" ca="1" si="483"/>
        <v>3.2950960928958541</v>
      </c>
      <c r="G454">
        <f t="shared" ca="1" si="483"/>
        <v>3.120096988542385</v>
      </c>
      <c r="H454">
        <f t="shared" ca="1" si="483"/>
        <v>3.1785284151236843</v>
      </c>
      <c r="I454">
        <f t="shared" ca="1" si="483"/>
        <v>3.3289621142458445</v>
      </c>
      <c r="J454">
        <f t="shared" ca="1" si="483"/>
        <v>3.2461897237385431</v>
      </c>
      <c r="K454">
        <f t="shared" ca="1" si="483"/>
        <v>3.2290470444669732</v>
      </c>
      <c r="L454">
        <f t="shared" ca="1" si="483"/>
        <v>3.3137984311369708</v>
      </c>
      <c r="M454">
        <f t="shared" ca="1" si="483"/>
        <v>3.3148501853704651</v>
      </c>
      <c r="N454">
        <f t="shared" ca="1" si="434"/>
        <v>27.518271036156442</v>
      </c>
      <c r="O454">
        <f t="shared" ca="1" si="431"/>
        <v>25.27273863723434</v>
      </c>
      <c r="P454" s="4">
        <f t="shared" ca="1" si="432"/>
        <v>23.523887400411475</v>
      </c>
      <c r="Q454" s="4">
        <f t="shared" ca="1" si="435"/>
        <v>22.166595491091758</v>
      </c>
      <c r="R454" s="4">
        <f t="shared" ca="1" si="436"/>
        <v>21.113370905475367</v>
      </c>
      <c r="S454" s="3">
        <f t="shared" ca="1" si="437"/>
        <v>0.96944366878008514</v>
      </c>
    </row>
    <row r="455" spans="1:19" x14ac:dyDescent="0.25">
      <c r="A455">
        <v>433</v>
      </c>
      <c r="C455" s="4">
        <f t="shared" si="429"/>
        <v>3.2921262866077932</v>
      </c>
      <c r="D455">
        <f t="shared" ref="D455:M455" ca="1" si="484">C455+$D$6*($H$5-C455)*$H$8+$D$9*($H$8^0.5)*(NORMINV(RAND(),0,1))</f>
        <v>3.4050594546640465</v>
      </c>
      <c r="E455">
        <f t="shared" ca="1" si="484"/>
        <v>3.4464579789157379</v>
      </c>
      <c r="F455">
        <f t="shared" ca="1" si="484"/>
        <v>3.3249032979526412</v>
      </c>
      <c r="G455">
        <f t="shared" ca="1" si="484"/>
        <v>3.3836783432796005</v>
      </c>
      <c r="H455">
        <f t="shared" ca="1" si="484"/>
        <v>3.3441323013966393</v>
      </c>
      <c r="I455">
        <f t="shared" ca="1" si="484"/>
        <v>3.2545346075556347</v>
      </c>
      <c r="J455">
        <f t="shared" ca="1" si="484"/>
        <v>3.3599362028458386</v>
      </c>
      <c r="K455">
        <f t="shared" ca="1" si="484"/>
        <v>3.2628190782406024</v>
      </c>
      <c r="L455">
        <f t="shared" ca="1" si="484"/>
        <v>3.2594480454655539</v>
      </c>
      <c r="M455">
        <f t="shared" ca="1" si="484"/>
        <v>3.2295509035767278</v>
      </c>
      <c r="N455">
        <f t="shared" ca="1" si="434"/>
        <v>25.268306516350741</v>
      </c>
      <c r="O455">
        <f t="shared" ca="1" si="431"/>
        <v>23.626254353676451</v>
      </c>
      <c r="P455" s="4">
        <f t="shared" ca="1" si="432"/>
        <v>22.304995421997234</v>
      </c>
      <c r="Q455" s="4">
        <f t="shared" ca="1" si="435"/>
        <v>21.254435295830227</v>
      </c>
      <c r="R455" s="4">
        <f t="shared" ca="1" si="436"/>
        <v>20.424175506855622</v>
      </c>
      <c r="S455" s="3">
        <f t="shared" ca="1" si="437"/>
        <v>0</v>
      </c>
    </row>
    <row r="456" spans="1:19" x14ac:dyDescent="0.25">
      <c r="A456">
        <v>434</v>
      </c>
      <c r="C456" s="4">
        <f t="shared" si="429"/>
        <v>3.2921262866077932</v>
      </c>
      <c r="D456">
        <f t="shared" ref="D456:M456" ca="1" si="485">C456+$D$6*($H$5-C456)*$H$8+$D$9*($H$8^0.5)*(NORMINV(RAND(),0,1))</f>
        <v>3.3272735185831617</v>
      </c>
      <c r="E456">
        <f t="shared" ca="1" si="485"/>
        <v>3.3305755778132999</v>
      </c>
      <c r="F456">
        <f t="shared" ca="1" si="485"/>
        <v>3.2568770502052238</v>
      </c>
      <c r="G456">
        <f t="shared" ca="1" si="485"/>
        <v>3.1320084557286414</v>
      </c>
      <c r="H456">
        <f t="shared" ca="1" si="485"/>
        <v>3.1064876157350207</v>
      </c>
      <c r="I456">
        <f t="shared" ca="1" si="485"/>
        <v>3.0681006048458235</v>
      </c>
      <c r="J456">
        <f t="shared" ca="1" si="485"/>
        <v>3.0338074250047229</v>
      </c>
      <c r="K456">
        <f t="shared" ca="1" si="485"/>
        <v>3.1516525773343025</v>
      </c>
      <c r="L456">
        <f t="shared" ca="1" si="485"/>
        <v>3.2016723220703778</v>
      </c>
      <c r="M456">
        <f t="shared" ca="1" si="485"/>
        <v>3.2238264179870604</v>
      </c>
      <c r="N456">
        <f t="shared" ca="1" si="434"/>
        <v>25.124071688796402</v>
      </c>
      <c r="O456">
        <f t="shared" ca="1" si="431"/>
        <v>23.519679076223266</v>
      </c>
      <c r="P456" s="4">
        <f t="shared" ca="1" si="432"/>
        <v>22.225493710265699</v>
      </c>
      <c r="Q456" s="4">
        <f t="shared" ca="1" si="435"/>
        <v>21.194581276017605</v>
      </c>
      <c r="R456" s="4">
        <f t="shared" ca="1" si="436"/>
        <v>20.3787370613741</v>
      </c>
      <c r="S456" s="3">
        <f t="shared" ca="1" si="437"/>
        <v>0</v>
      </c>
    </row>
    <row r="457" spans="1:19" x14ac:dyDescent="0.25">
      <c r="A457">
        <v>435</v>
      </c>
      <c r="C457" s="4">
        <f t="shared" si="429"/>
        <v>3.2921262866077932</v>
      </c>
      <c r="D457">
        <f t="shared" ref="D457:M457" ca="1" si="486">C457+$D$6*($H$5-C457)*$H$8+$D$9*($H$8^0.5)*(NORMINV(RAND(),0,1))</f>
        <v>3.3681851048770008</v>
      </c>
      <c r="E457">
        <f t="shared" ca="1" si="486"/>
        <v>3.2943177357818225</v>
      </c>
      <c r="F457">
        <f t="shared" ca="1" si="486"/>
        <v>3.2209178975518933</v>
      </c>
      <c r="G457">
        <f t="shared" ca="1" si="486"/>
        <v>3.3380375964627915</v>
      </c>
      <c r="H457">
        <f t="shared" ca="1" si="486"/>
        <v>3.3327346171409369</v>
      </c>
      <c r="I457">
        <f t="shared" ca="1" si="486"/>
        <v>3.4932262419517199</v>
      </c>
      <c r="J457">
        <f t="shared" ca="1" si="486"/>
        <v>3.4531223751474389</v>
      </c>
      <c r="K457">
        <f t="shared" ca="1" si="486"/>
        <v>3.4547880477534485</v>
      </c>
      <c r="L457">
        <f t="shared" ca="1" si="486"/>
        <v>3.4197576576058251</v>
      </c>
      <c r="M457">
        <f t="shared" ca="1" si="486"/>
        <v>3.3951901785580469</v>
      </c>
      <c r="N457">
        <f t="shared" ca="1" si="434"/>
        <v>29.820324121945248</v>
      </c>
      <c r="O457">
        <f t="shared" ca="1" si="431"/>
        <v>26.928286167581984</v>
      </c>
      <c r="P457" s="4">
        <f t="shared" ca="1" si="432"/>
        <v>24.732761541786143</v>
      </c>
      <c r="Q457" s="4">
        <f t="shared" ca="1" si="435"/>
        <v>23.061492056261375</v>
      </c>
      <c r="R457" s="4">
        <f t="shared" ca="1" si="436"/>
        <v>21.783750200513953</v>
      </c>
      <c r="S457" s="3">
        <f t="shared" ca="1" si="437"/>
        <v>2.0228583272827092</v>
      </c>
    </row>
    <row r="458" spans="1:19" x14ac:dyDescent="0.25">
      <c r="A458">
        <v>436</v>
      </c>
      <c r="C458" s="4">
        <f t="shared" si="429"/>
        <v>3.2921262866077932</v>
      </c>
      <c r="D458">
        <f t="shared" ref="D458:M458" ca="1" si="487">C458+$D$6*($H$5-C458)*$H$8+$D$9*($H$8^0.5)*(NORMINV(RAND(),0,1))</f>
        <v>3.1834428986109975</v>
      </c>
      <c r="E458">
        <f t="shared" ca="1" si="487"/>
        <v>3.380489130708503</v>
      </c>
      <c r="F458">
        <f t="shared" ca="1" si="487"/>
        <v>3.4735040926587404</v>
      </c>
      <c r="G458">
        <f t="shared" ca="1" si="487"/>
        <v>3.3693063689031701</v>
      </c>
      <c r="H458">
        <f t="shared" ca="1" si="487"/>
        <v>3.3932438640961653</v>
      </c>
      <c r="I458">
        <f t="shared" ca="1" si="487"/>
        <v>3.3875383404317421</v>
      </c>
      <c r="J458">
        <f t="shared" ca="1" si="487"/>
        <v>3.4014686777971574</v>
      </c>
      <c r="K458">
        <f t="shared" ca="1" si="487"/>
        <v>3.2265793241067682</v>
      </c>
      <c r="L458">
        <f t="shared" ca="1" si="487"/>
        <v>3.3483080155835325</v>
      </c>
      <c r="M458">
        <f t="shared" ca="1" si="487"/>
        <v>3.3461145448152894</v>
      </c>
      <c r="N458">
        <f t="shared" ca="1" si="434"/>
        <v>28.392202420664876</v>
      </c>
      <c r="O458">
        <f t="shared" ca="1" si="431"/>
        <v>25.904540894223636</v>
      </c>
      <c r="P458" s="4">
        <f t="shared" ca="1" si="432"/>
        <v>23.987134977837744</v>
      </c>
      <c r="Q458" s="4">
        <f t="shared" ca="1" si="435"/>
        <v>22.510641694834888</v>
      </c>
      <c r="R458" s="4">
        <f t="shared" ca="1" si="436"/>
        <v>21.37176178047282</v>
      </c>
      <c r="S458" s="3">
        <f t="shared" ca="1" si="437"/>
        <v>1.3731185436548408</v>
      </c>
    </row>
    <row r="459" spans="1:19" x14ac:dyDescent="0.25">
      <c r="A459">
        <v>437</v>
      </c>
      <c r="C459" s="4">
        <f t="shared" si="429"/>
        <v>3.2921262866077932</v>
      </c>
      <c r="D459">
        <f t="shared" ref="D459:M459" ca="1" si="488">C459+$D$6*($H$5-C459)*$H$8+$D$9*($H$8^0.5)*(NORMINV(RAND(),0,1))</f>
        <v>3.2814098719851441</v>
      </c>
      <c r="E459">
        <f t="shared" ca="1" si="488"/>
        <v>3.1990092576508835</v>
      </c>
      <c r="F459">
        <f t="shared" ca="1" si="488"/>
        <v>3.2199147268070263</v>
      </c>
      <c r="G459">
        <f t="shared" ca="1" si="488"/>
        <v>3.2795397353535587</v>
      </c>
      <c r="H459">
        <f t="shared" ca="1" si="488"/>
        <v>3.3509211775185785</v>
      </c>
      <c r="I459">
        <f t="shared" ca="1" si="488"/>
        <v>3.3146891117074673</v>
      </c>
      <c r="J459">
        <f t="shared" ca="1" si="488"/>
        <v>3.1914508697695201</v>
      </c>
      <c r="K459">
        <f t="shared" ca="1" si="488"/>
        <v>3.2366883477464947</v>
      </c>
      <c r="L459">
        <f t="shared" ca="1" si="488"/>
        <v>3.2273252659496854</v>
      </c>
      <c r="M459">
        <f t="shared" ca="1" si="488"/>
        <v>3.1820435434689376</v>
      </c>
      <c r="N459">
        <f t="shared" ca="1" si="434"/>
        <v>24.095944382916834</v>
      </c>
      <c r="O459">
        <f t="shared" ca="1" si="431"/>
        <v>22.756212190102367</v>
      </c>
      <c r="P459" s="4">
        <f t="shared" ca="1" si="432"/>
        <v>21.653731182183243</v>
      </c>
      <c r="Q459" s="4">
        <f t="shared" ca="1" si="435"/>
        <v>20.762783209525981</v>
      </c>
      <c r="R459" s="4">
        <f t="shared" ca="1" si="436"/>
        <v>20.050130417653165</v>
      </c>
      <c r="S459" s="3">
        <f t="shared" ca="1" si="437"/>
        <v>0</v>
      </c>
    </row>
    <row r="460" spans="1:19" x14ac:dyDescent="0.25">
      <c r="A460">
        <v>438</v>
      </c>
      <c r="C460" s="4">
        <f t="shared" si="429"/>
        <v>3.2921262866077932</v>
      </c>
      <c r="D460">
        <f t="shared" ref="D460:M460" ca="1" si="489">C460+$D$6*($H$5-C460)*$H$8+$D$9*($H$8^0.5)*(NORMINV(RAND(),0,1))</f>
        <v>3.2869528865717723</v>
      </c>
      <c r="E460">
        <f t="shared" ca="1" si="489"/>
        <v>3.3287024075816136</v>
      </c>
      <c r="F460">
        <f t="shared" ca="1" si="489"/>
        <v>3.2577123859779888</v>
      </c>
      <c r="G460">
        <f t="shared" ca="1" si="489"/>
        <v>3.3267844970906095</v>
      </c>
      <c r="H460">
        <f t="shared" ca="1" si="489"/>
        <v>3.2611587944657781</v>
      </c>
      <c r="I460">
        <f t="shared" ca="1" si="489"/>
        <v>3.2900917198019872</v>
      </c>
      <c r="J460">
        <f t="shared" ca="1" si="489"/>
        <v>3.2763555413478525</v>
      </c>
      <c r="K460">
        <f t="shared" ca="1" si="489"/>
        <v>3.1741177850676099</v>
      </c>
      <c r="L460">
        <f t="shared" ca="1" si="489"/>
        <v>3.1526990112960203</v>
      </c>
      <c r="M460">
        <f t="shared" ca="1" si="489"/>
        <v>3.0438176337984566</v>
      </c>
      <c r="N460">
        <f t="shared" ca="1" si="434"/>
        <v>20.985204332210547</v>
      </c>
      <c r="O460">
        <f t="shared" ca="1" si="431"/>
        <v>20.40275660319055</v>
      </c>
      <c r="P460" s="4">
        <f t="shared" ca="1" si="432"/>
        <v>19.864989959797736</v>
      </c>
      <c r="Q460" s="4">
        <f t="shared" ca="1" si="435"/>
        <v>19.396024005868028</v>
      </c>
      <c r="R460" s="4">
        <f t="shared" ca="1" si="436"/>
        <v>19.000329452764465</v>
      </c>
      <c r="S460" s="3">
        <f t="shared" ca="1" si="437"/>
        <v>0</v>
      </c>
    </row>
    <row r="461" spans="1:19" x14ac:dyDescent="0.25">
      <c r="A461">
        <v>439</v>
      </c>
      <c r="C461" s="4">
        <f t="shared" si="429"/>
        <v>3.2921262866077932</v>
      </c>
      <c r="D461">
        <f t="shared" ref="D461:M461" ca="1" si="490">C461+$D$6*($H$5-C461)*$H$8+$D$9*($H$8^0.5)*(NORMINV(RAND(),0,1))</f>
        <v>3.3258004829441781</v>
      </c>
      <c r="E461">
        <f t="shared" ca="1" si="490"/>
        <v>3.3742264533625344</v>
      </c>
      <c r="F461">
        <f t="shared" ca="1" si="490"/>
        <v>3.3558391798615839</v>
      </c>
      <c r="G461">
        <f t="shared" ca="1" si="490"/>
        <v>3.3021601946031041</v>
      </c>
      <c r="H461">
        <f t="shared" ca="1" si="490"/>
        <v>3.2387647219379101</v>
      </c>
      <c r="I461">
        <f t="shared" ca="1" si="490"/>
        <v>3.073492070769936</v>
      </c>
      <c r="J461">
        <f t="shared" ca="1" si="490"/>
        <v>2.9802316151266619</v>
      </c>
      <c r="K461">
        <f t="shared" ca="1" si="490"/>
        <v>2.9486563275792244</v>
      </c>
      <c r="L461">
        <f t="shared" ca="1" si="490"/>
        <v>3.1020707379829702</v>
      </c>
      <c r="M461">
        <f t="shared" ca="1" si="490"/>
        <v>2.9295030766423382</v>
      </c>
      <c r="N461">
        <f t="shared" ca="1" si="434"/>
        <v>18.718326611495844</v>
      </c>
      <c r="O461">
        <f t="shared" ca="1" si="431"/>
        <v>18.641431272920485</v>
      </c>
      <c r="P461" s="4">
        <f t="shared" ca="1" si="432"/>
        <v>18.497854959764883</v>
      </c>
      <c r="Q461" s="4">
        <f t="shared" ca="1" si="435"/>
        <v>18.333930917730449</v>
      </c>
      <c r="R461" s="4">
        <f t="shared" ca="1" si="436"/>
        <v>18.173784282853198</v>
      </c>
      <c r="S461" s="3">
        <f t="shared" ca="1" si="437"/>
        <v>0</v>
      </c>
    </row>
    <row r="462" spans="1:19" x14ac:dyDescent="0.25">
      <c r="A462">
        <v>440</v>
      </c>
      <c r="C462" s="4">
        <f t="shared" si="429"/>
        <v>3.2921262866077932</v>
      </c>
      <c r="D462">
        <f t="shared" ref="D462:M462" ca="1" si="491">C462+$D$6*($H$5-C462)*$H$8+$D$9*($H$8^0.5)*(NORMINV(RAND(),0,1))</f>
        <v>3.3817973536866797</v>
      </c>
      <c r="E462">
        <f t="shared" ca="1" si="491"/>
        <v>3.3880840421421707</v>
      </c>
      <c r="F462">
        <f t="shared" ca="1" si="491"/>
        <v>3.3961660495888748</v>
      </c>
      <c r="G462">
        <f t="shared" ca="1" si="491"/>
        <v>3.2568961406042809</v>
      </c>
      <c r="H462">
        <f t="shared" ca="1" si="491"/>
        <v>3.3881811266559043</v>
      </c>
      <c r="I462">
        <f t="shared" ca="1" si="491"/>
        <v>3.2703128344312535</v>
      </c>
      <c r="J462">
        <f t="shared" ca="1" si="491"/>
        <v>3.3226895992830716</v>
      </c>
      <c r="K462">
        <f t="shared" ca="1" si="491"/>
        <v>3.340541313520387</v>
      </c>
      <c r="L462">
        <f t="shared" ca="1" si="491"/>
        <v>3.4004570088526842</v>
      </c>
      <c r="M462">
        <f t="shared" ca="1" si="491"/>
        <v>3.3204235555367676</v>
      </c>
      <c r="N462">
        <f t="shared" ca="1" si="434"/>
        <v>27.67206873461874</v>
      </c>
      <c r="O462">
        <f t="shared" ca="1" si="431"/>
        <v>25.384227856234922</v>
      </c>
      <c r="P462" s="4">
        <f t="shared" ca="1" si="432"/>
        <v>23.605808372368042</v>
      </c>
      <c r="Q462" s="4">
        <f t="shared" ca="1" si="435"/>
        <v>22.227539739779271</v>
      </c>
      <c r="R462" s="4">
        <f t="shared" ca="1" si="436"/>
        <v>21.15920328724761</v>
      </c>
      <c r="S462" s="3">
        <f t="shared" ca="1" si="437"/>
        <v>1.0408303031248594</v>
      </c>
    </row>
    <row r="463" spans="1:19" x14ac:dyDescent="0.25">
      <c r="A463">
        <v>441</v>
      </c>
      <c r="C463" s="4">
        <f t="shared" si="429"/>
        <v>3.2921262866077932</v>
      </c>
      <c r="D463">
        <f t="shared" ref="D463:M463" ca="1" si="492">C463+$D$6*($H$5-C463)*$H$8+$D$9*($H$8^0.5)*(NORMINV(RAND(),0,1))</f>
        <v>3.3480176323092343</v>
      </c>
      <c r="E463">
        <f t="shared" ca="1" si="492"/>
        <v>3.4117323801364461</v>
      </c>
      <c r="F463">
        <f t="shared" ca="1" si="492"/>
        <v>3.2437023578419981</v>
      </c>
      <c r="G463">
        <f t="shared" ca="1" si="492"/>
        <v>3.1445848142479815</v>
      </c>
      <c r="H463">
        <f t="shared" ca="1" si="492"/>
        <v>3.127036883704196</v>
      </c>
      <c r="I463">
        <f t="shared" ca="1" si="492"/>
        <v>3.2889119020945268</v>
      </c>
      <c r="J463">
        <f t="shared" ca="1" si="492"/>
        <v>3.3144048756217188</v>
      </c>
      <c r="K463">
        <f t="shared" ca="1" si="492"/>
        <v>3.3997292187023636</v>
      </c>
      <c r="L463">
        <f t="shared" ca="1" si="492"/>
        <v>3.3666598013252034</v>
      </c>
      <c r="M463">
        <f t="shared" ca="1" si="492"/>
        <v>3.262870686362056</v>
      </c>
      <c r="N463">
        <f t="shared" ca="1" si="434"/>
        <v>26.124424631349701</v>
      </c>
      <c r="O463">
        <f t="shared" ca="1" si="431"/>
        <v>24.256239586170132</v>
      </c>
      <c r="P463" s="4">
        <f t="shared" ca="1" si="432"/>
        <v>22.773418371041338</v>
      </c>
      <c r="Q463" s="4">
        <f t="shared" ca="1" si="435"/>
        <v>21.606190416852026</v>
      </c>
      <c r="R463" s="4">
        <f t="shared" ca="1" si="436"/>
        <v>20.690671554181062</v>
      </c>
      <c r="S463" s="3">
        <f t="shared" ca="1" si="437"/>
        <v>0.31545619698320149</v>
      </c>
    </row>
    <row r="464" spans="1:19" x14ac:dyDescent="0.25">
      <c r="A464">
        <v>442</v>
      </c>
      <c r="C464" s="4">
        <f t="shared" si="429"/>
        <v>3.2921262866077932</v>
      </c>
      <c r="D464">
        <f t="shared" ref="D464:M464" ca="1" si="493">C464+$D$6*($H$5-C464)*$H$8+$D$9*($H$8^0.5)*(NORMINV(RAND(),0,1))</f>
        <v>3.2934216702860124</v>
      </c>
      <c r="E464">
        <f t="shared" ca="1" si="493"/>
        <v>3.2497020176231808</v>
      </c>
      <c r="F464">
        <f t="shared" ca="1" si="493"/>
        <v>3.2500717681802551</v>
      </c>
      <c r="G464">
        <f t="shared" ca="1" si="493"/>
        <v>3.2690219859930862</v>
      </c>
      <c r="H464">
        <f t="shared" ca="1" si="493"/>
        <v>3.2447617605666403</v>
      </c>
      <c r="I464">
        <f t="shared" ca="1" si="493"/>
        <v>3.2987318492726683</v>
      </c>
      <c r="J464">
        <f t="shared" ca="1" si="493"/>
        <v>3.2570817425207594</v>
      </c>
      <c r="K464">
        <f t="shared" ca="1" si="493"/>
        <v>3.1402300282144306</v>
      </c>
      <c r="L464">
        <f t="shared" ca="1" si="493"/>
        <v>3.1707530142173121</v>
      </c>
      <c r="M464">
        <f t="shared" ca="1" si="493"/>
        <v>3.2674147864705225</v>
      </c>
      <c r="N464">
        <f t="shared" ca="1" si="434"/>
        <v>26.243406760767339</v>
      </c>
      <c r="O464">
        <f t="shared" ca="1" si="431"/>
        <v>24.34344780305258</v>
      </c>
      <c r="P464" s="4">
        <f t="shared" ca="1" si="432"/>
        <v>22.838058876962361</v>
      </c>
      <c r="Q464" s="4">
        <f t="shared" ca="1" si="435"/>
        <v>21.654611197045888</v>
      </c>
      <c r="R464" s="4">
        <f t="shared" ca="1" si="436"/>
        <v>20.727284312750268</v>
      </c>
      <c r="S464" s="3">
        <f t="shared" ca="1" si="437"/>
        <v>0.37178854131929223</v>
      </c>
    </row>
    <row r="465" spans="1:19" x14ac:dyDescent="0.25">
      <c r="A465">
        <v>443</v>
      </c>
      <c r="C465" s="4">
        <f t="shared" si="429"/>
        <v>3.2921262866077932</v>
      </c>
      <c r="D465">
        <f t="shared" ref="D465:M465" ca="1" si="494">C465+$D$6*($H$5-C465)*$H$8+$D$9*($H$8^0.5)*(NORMINV(RAND(),0,1))</f>
        <v>3.2344246564632244</v>
      </c>
      <c r="E465">
        <f t="shared" ca="1" si="494"/>
        <v>3.2427326761546307</v>
      </c>
      <c r="F465">
        <f t="shared" ca="1" si="494"/>
        <v>3.1666830824178747</v>
      </c>
      <c r="G465">
        <f t="shared" ca="1" si="494"/>
        <v>3.2579796530272209</v>
      </c>
      <c r="H465">
        <f t="shared" ca="1" si="494"/>
        <v>3.2883950633088297</v>
      </c>
      <c r="I465">
        <f t="shared" ca="1" si="494"/>
        <v>3.3190467846341987</v>
      </c>
      <c r="J465">
        <f t="shared" ca="1" si="494"/>
        <v>3.315632936518448</v>
      </c>
      <c r="K465">
        <f t="shared" ca="1" si="494"/>
        <v>3.2393235836983965</v>
      </c>
      <c r="L465">
        <f t="shared" ca="1" si="494"/>
        <v>3.107088898686464</v>
      </c>
      <c r="M465">
        <f t="shared" ca="1" si="494"/>
        <v>3.1705371759800731</v>
      </c>
      <c r="N465">
        <f t="shared" ca="1" si="434"/>
        <v>23.820276600706482</v>
      </c>
      <c r="O465">
        <f t="shared" ca="1" si="431"/>
        <v>22.550351755787297</v>
      </c>
      <c r="P465" s="4">
        <f t="shared" ca="1" si="432"/>
        <v>21.498875757892261</v>
      </c>
      <c r="Q465" s="4">
        <f t="shared" ca="1" si="435"/>
        <v>20.645425120726586</v>
      </c>
      <c r="R465" s="4">
        <f t="shared" ca="1" si="436"/>
        <v>19.96057132254051</v>
      </c>
      <c r="S465" s="3">
        <f t="shared" ca="1" si="437"/>
        <v>0</v>
      </c>
    </row>
    <row r="466" spans="1:19" x14ac:dyDescent="0.25">
      <c r="A466">
        <v>444</v>
      </c>
      <c r="C466" s="4">
        <f t="shared" si="429"/>
        <v>3.2921262866077932</v>
      </c>
      <c r="D466">
        <f t="shared" ref="D466:M466" ca="1" si="495">C466+$D$6*($H$5-C466)*$H$8+$D$9*($H$8^0.5)*(NORMINV(RAND(),0,1))</f>
        <v>3.177792863017701</v>
      </c>
      <c r="E466">
        <f t="shared" ca="1" si="495"/>
        <v>3.1471564261513785</v>
      </c>
      <c r="F466">
        <f t="shared" ca="1" si="495"/>
        <v>3.1267549689118899</v>
      </c>
      <c r="G466">
        <f t="shared" ca="1" si="495"/>
        <v>2.9915306096088625</v>
      </c>
      <c r="H466">
        <f t="shared" ca="1" si="495"/>
        <v>3.0590337217263066</v>
      </c>
      <c r="I466">
        <f t="shared" ca="1" si="495"/>
        <v>3.0122970410923706</v>
      </c>
      <c r="J466">
        <f t="shared" ca="1" si="495"/>
        <v>3.0354964698254006</v>
      </c>
      <c r="K466">
        <f t="shared" ca="1" si="495"/>
        <v>3.0432906207806694</v>
      </c>
      <c r="L466">
        <f t="shared" ca="1" si="495"/>
        <v>2.9429584508196664</v>
      </c>
      <c r="M466">
        <f t="shared" ca="1" si="495"/>
        <v>2.8882180710863303</v>
      </c>
      <c r="N466">
        <f t="shared" ca="1" si="434"/>
        <v>17.961275352772216</v>
      </c>
      <c r="O466">
        <f t="shared" ca="1" si="431"/>
        <v>18.043409470684718</v>
      </c>
      <c r="P466" s="4">
        <f t="shared" ca="1" si="432"/>
        <v>18.027585453901906</v>
      </c>
      <c r="Q466" s="4">
        <f t="shared" ca="1" si="435"/>
        <v>17.964818587965254</v>
      </c>
      <c r="R466" s="4">
        <f t="shared" ca="1" si="436"/>
        <v>17.884196374114893</v>
      </c>
      <c r="S466" s="3">
        <f t="shared" ca="1" si="437"/>
        <v>0</v>
      </c>
    </row>
    <row r="467" spans="1:19" x14ac:dyDescent="0.25">
      <c r="A467">
        <v>445</v>
      </c>
      <c r="C467" s="4">
        <f t="shared" si="429"/>
        <v>3.2921262866077932</v>
      </c>
      <c r="D467">
        <f t="shared" ref="D467:M467" ca="1" si="496">C467+$D$6*($H$5-C467)*$H$8+$D$9*($H$8^0.5)*(NORMINV(RAND(),0,1))</f>
        <v>3.1143376384486028</v>
      </c>
      <c r="E467">
        <f t="shared" ca="1" si="496"/>
        <v>3.0486116866260771</v>
      </c>
      <c r="F467">
        <f t="shared" ca="1" si="496"/>
        <v>3.0324352274582527</v>
      </c>
      <c r="G467">
        <f t="shared" ca="1" si="496"/>
        <v>3.0731317207763134</v>
      </c>
      <c r="H467">
        <f t="shared" ca="1" si="496"/>
        <v>2.9721622825344118</v>
      </c>
      <c r="I467">
        <f t="shared" ca="1" si="496"/>
        <v>3.0873541129475965</v>
      </c>
      <c r="J467">
        <f t="shared" ca="1" si="496"/>
        <v>3.032479304174859</v>
      </c>
      <c r="K467">
        <f t="shared" ca="1" si="496"/>
        <v>2.9763448821041103</v>
      </c>
      <c r="L467">
        <f t="shared" ca="1" si="496"/>
        <v>2.9403398710239368</v>
      </c>
      <c r="M467">
        <f t="shared" ca="1" si="496"/>
        <v>3.006227937771957</v>
      </c>
      <c r="N467">
        <f t="shared" ca="1" si="434"/>
        <v>20.21101873813862</v>
      </c>
      <c r="O467">
        <f t="shared" ca="1" si="431"/>
        <v>19.805950123975425</v>
      </c>
      <c r="P467" s="4">
        <f t="shared" ca="1" si="432"/>
        <v>19.404639343531596</v>
      </c>
      <c r="Q467" s="4">
        <f t="shared" ca="1" si="435"/>
        <v>19.040158282394195</v>
      </c>
      <c r="R467" s="4">
        <f t="shared" ca="1" si="436"/>
        <v>18.72447242410793</v>
      </c>
      <c r="S467" s="3">
        <f t="shared" ca="1" si="437"/>
        <v>0</v>
      </c>
    </row>
    <row r="468" spans="1:19" x14ac:dyDescent="0.25">
      <c r="A468">
        <v>446</v>
      </c>
      <c r="C468" s="4">
        <f t="shared" si="429"/>
        <v>3.2921262866077932</v>
      </c>
      <c r="D468">
        <f t="shared" ref="D468:M468" ca="1" si="497">C468+$D$6*($H$5-C468)*$H$8+$D$9*($H$8^0.5)*(NORMINV(RAND(),0,1))</f>
        <v>3.3263653368237782</v>
      </c>
      <c r="E468">
        <f t="shared" ca="1" si="497"/>
        <v>3.376388717680797</v>
      </c>
      <c r="F468">
        <f t="shared" ca="1" si="497"/>
        <v>3.2874867174835374</v>
      </c>
      <c r="G468">
        <f t="shared" ca="1" si="497"/>
        <v>3.2576654098027196</v>
      </c>
      <c r="H468">
        <f t="shared" ca="1" si="497"/>
        <v>3.4179880702123451</v>
      </c>
      <c r="I468">
        <f t="shared" ca="1" si="497"/>
        <v>3.3104217233386937</v>
      </c>
      <c r="J468">
        <f t="shared" ca="1" si="497"/>
        <v>3.3011776496694436</v>
      </c>
      <c r="K468">
        <f t="shared" ca="1" si="497"/>
        <v>3.3648862619949691</v>
      </c>
      <c r="L468">
        <f t="shared" ca="1" si="497"/>
        <v>3.3904371240349178</v>
      </c>
      <c r="M468">
        <f t="shared" ca="1" si="497"/>
        <v>3.4928076678178215</v>
      </c>
      <c r="N468">
        <f t="shared" ca="1" si="434"/>
        <v>32.878129103298946</v>
      </c>
      <c r="O468">
        <f t="shared" ca="1" si="431"/>
        <v>29.086486095984956</v>
      </c>
      <c r="P468" s="4">
        <f t="shared" ca="1" si="432"/>
        <v>26.285514154294354</v>
      </c>
      <c r="Q468" s="4">
        <f t="shared" ca="1" si="435"/>
        <v>24.197597958617443</v>
      </c>
      <c r="R468" s="4">
        <f t="shared" ca="1" si="436"/>
        <v>22.627006549779679</v>
      </c>
      <c r="S468" s="3">
        <f t="shared" ca="1" si="437"/>
        <v>3.3760570436149728</v>
      </c>
    </row>
    <row r="469" spans="1:19" x14ac:dyDescent="0.25">
      <c r="A469">
        <v>447</v>
      </c>
      <c r="C469" s="4">
        <f t="shared" si="429"/>
        <v>3.2921262866077932</v>
      </c>
      <c r="D469">
        <f t="shared" ref="D469:M469" ca="1" si="498">C469+$D$6*($H$5-C469)*$H$8+$D$9*($H$8^0.5)*(NORMINV(RAND(),0,1))</f>
        <v>3.2186698358740689</v>
      </c>
      <c r="E469">
        <f t="shared" ca="1" si="498"/>
        <v>3.0552147995904138</v>
      </c>
      <c r="F469">
        <f t="shared" ca="1" si="498"/>
        <v>3.0044451302672304</v>
      </c>
      <c r="G469">
        <f t="shared" ca="1" si="498"/>
        <v>3.01514085856823</v>
      </c>
      <c r="H469">
        <f t="shared" ca="1" si="498"/>
        <v>3.0560885223756711</v>
      </c>
      <c r="I469">
        <f t="shared" ca="1" si="498"/>
        <v>3.1061275507481207</v>
      </c>
      <c r="J469">
        <f t="shared" ca="1" si="498"/>
        <v>3.0662828308912942</v>
      </c>
      <c r="K469">
        <f t="shared" ca="1" si="498"/>
        <v>3.0549281232550149</v>
      </c>
      <c r="L469">
        <f t="shared" ca="1" si="498"/>
        <v>2.9606065471814285</v>
      </c>
      <c r="M469">
        <f t="shared" ca="1" si="498"/>
        <v>2.9801898130570232</v>
      </c>
      <c r="N469">
        <f t="shared" ca="1" si="434"/>
        <v>19.691554004114437</v>
      </c>
      <c r="O469">
        <f t="shared" ca="1" si="431"/>
        <v>19.40281184795403</v>
      </c>
      <c r="P469" s="4">
        <f t="shared" ca="1" si="432"/>
        <v>19.092026881446191</v>
      </c>
      <c r="Q469" s="4">
        <f t="shared" ca="1" si="435"/>
        <v>18.797487568743534</v>
      </c>
      <c r="R469" s="4">
        <f t="shared" ca="1" si="436"/>
        <v>18.535739649591786</v>
      </c>
      <c r="S469" s="3">
        <f t="shared" ca="1" si="437"/>
        <v>0</v>
      </c>
    </row>
    <row r="470" spans="1:19" x14ac:dyDescent="0.25">
      <c r="A470">
        <v>448</v>
      </c>
      <c r="C470" s="4">
        <f t="shared" si="429"/>
        <v>3.2921262866077932</v>
      </c>
      <c r="D470">
        <f t="shared" ref="D470:M470" ca="1" si="499">C470+$D$6*($H$5-C470)*$H$8+$D$9*($H$8^0.5)*(NORMINV(RAND(),0,1))</f>
        <v>3.3324324175636888</v>
      </c>
      <c r="E470">
        <f t="shared" ca="1" si="499"/>
        <v>3.2241819681758637</v>
      </c>
      <c r="F470">
        <f t="shared" ca="1" si="499"/>
        <v>3.1920775781519346</v>
      </c>
      <c r="G470">
        <f t="shared" ca="1" si="499"/>
        <v>3.1327133321957947</v>
      </c>
      <c r="H470">
        <f t="shared" ca="1" si="499"/>
        <v>3.146154236153698</v>
      </c>
      <c r="I470">
        <f t="shared" ca="1" si="499"/>
        <v>3.1147245471132146</v>
      </c>
      <c r="J470">
        <f t="shared" ca="1" si="499"/>
        <v>3.1528855323595311</v>
      </c>
      <c r="K470">
        <f t="shared" ca="1" si="499"/>
        <v>2.9517923620361231</v>
      </c>
      <c r="L470">
        <f t="shared" ca="1" si="499"/>
        <v>2.9668309370668378</v>
      </c>
      <c r="M470">
        <f t="shared" ca="1" si="499"/>
        <v>2.7892150659130253</v>
      </c>
      <c r="N470">
        <f t="shared" ca="1" si="434"/>
        <v>16.2682452886066</v>
      </c>
      <c r="O470">
        <f t="shared" ca="1" si="431"/>
        <v>16.68633017247204</v>
      </c>
      <c r="P470" s="4">
        <f t="shared" ca="1" si="432"/>
        <v>16.94799669453009</v>
      </c>
      <c r="Q470" s="4">
        <f t="shared" ca="1" si="435"/>
        <v>17.10966696709573</v>
      </c>
      <c r="R470" s="4">
        <f t="shared" ca="1" si="436"/>
        <v>17.208414743970099</v>
      </c>
      <c r="S470" s="3">
        <f t="shared" ca="1" si="437"/>
        <v>0</v>
      </c>
    </row>
    <row r="471" spans="1:19" x14ac:dyDescent="0.25">
      <c r="A471">
        <v>449</v>
      </c>
      <c r="C471" s="4">
        <f t="shared" ref="C471:C534" si="500">$H$6</f>
        <v>3.2921262866077932</v>
      </c>
      <c r="D471">
        <f t="shared" ref="D471:M471" ca="1" si="501">C471+$D$6*($H$5-C471)*$H$8+$D$9*($H$8^0.5)*(NORMINV(RAND(),0,1))</f>
        <v>3.2508401259589275</v>
      </c>
      <c r="E471">
        <f t="shared" ca="1" si="501"/>
        <v>3.2179450428531751</v>
      </c>
      <c r="F471">
        <f t="shared" ca="1" si="501"/>
        <v>3.2902805636636443</v>
      </c>
      <c r="G471">
        <f t="shared" ca="1" si="501"/>
        <v>3.1546392599060855</v>
      </c>
      <c r="H471">
        <f t="shared" ca="1" si="501"/>
        <v>3.0695914353036531</v>
      </c>
      <c r="I471">
        <f t="shared" ca="1" si="501"/>
        <v>3.0267070043201536</v>
      </c>
      <c r="J471">
        <f t="shared" ca="1" si="501"/>
        <v>2.8505736123483878</v>
      </c>
      <c r="K471">
        <f t="shared" ca="1" si="501"/>
        <v>2.9944668502129996</v>
      </c>
      <c r="L471">
        <f t="shared" ca="1" si="501"/>
        <v>2.9171543813341585</v>
      </c>
      <c r="M471">
        <f t="shared" ca="1" si="501"/>
        <v>2.9467658863103847</v>
      </c>
      <c r="N471">
        <f t="shared" ca="1" si="434"/>
        <v>19.044262713375232</v>
      </c>
      <c r="O471">
        <f t="shared" ref="O471:O534" ca="1" si="502">EXP(($H$10*LN(N471))+(1-$H$10)*$H$5+(($D$9^2)/(4*$D$6))*(1-$H$10^2))</f>
        <v>18.897325890707048</v>
      </c>
      <c r="P471" s="4">
        <f t="shared" ref="P471:P534" ca="1" si="503">EXP(($H$11*LN(N471))+(1-$H$11)*$H$5+(($D$9^2)/(4*$D$6))*(1-$H$11^2))</f>
        <v>18.698111237446138</v>
      </c>
      <c r="Q471" s="4">
        <f t="shared" ca="1" si="435"/>
        <v>18.490510287735841</v>
      </c>
      <c r="R471" s="4">
        <f t="shared" ca="1" si="436"/>
        <v>18.296257782338504</v>
      </c>
      <c r="S471" s="3">
        <f t="shared" ca="1" si="437"/>
        <v>0</v>
      </c>
    </row>
    <row r="472" spans="1:19" x14ac:dyDescent="0.25">
      <c r="A472">
        <v>450</v>
      </c>
      <c r="C472" s="4">
        <f t="shared" si="500"/>
        <v>3.2921262866077932</v>
      </c>
      <c r="D472">
        <f t="shared" ref="D472:M472" ca="1" si="504">C472+$D$6*($H$5-C472)*$H$8+$D$9*($H$8^0.5)*(NORMINV(RAND(),0,1))</f>
        <v>3.2969165984224778</v>
      </c>
      <c r="E472">
        <f t="shared" ca="1" si="504"/>
        <v>3.4367179831786525</v>
      </c>
      <c r="F472">
        <f t="shared" ca="1" si="504"/>
        <v>3.3131249569124361</v>
      </c>
      <c r="G472">
        <f t="shared" ca="1" si="504"/>
        <v>3.2867963500285495</v>
      </c>
      <c r="H472">
        <f t="shared" ca="1" si="504"/>
        <v>3.2739449031433057</v>
      </c>
      <c r="I472">
        <f t="shared" ca="1" si="504"/>
        <v>3.2727220800455172</v>
      </c>
      <c r="J472">
        <f t="shared" ca="1" si="504"/>
        <v>3.2574579403403949</v>
      </c>
      <c r="K472">
        <f t="shared" ca="1" si="504"/>
        <v>3.359227419013612</v>
      </c>
      <c r="L472">
        <f t="shared" ca="1" si="504"/>
        <v>3.1797316983527195</v>
      </c>
      <c r="M472">
        <f t="shared" ca="1" si="504"/>
        <v>3.1642437749742718</v>
      </c>
      <c r="N472">
        <f t="shared" ref="N472:N535" ca="1" si="505">EXP(M472)</f>
        <v>23.670836783573804</v>
      </c>
      <c r="O472">
        <f t="shared" ca="1" si="502"/>
        <v>22.438545432737946</v>
      </c>
      <c r="P472" s="4">
        <f t="shared" ca="1" si="503"/>
        <v>21.414646685030149</v>
      </c>
      <c r="Q472" s="4">
        <f t="shared" ref="Q472:Q535" ca="1" si="506">EXP($H$12*LN(N472)+(1-$H$12)*$H$5+$D$9^2/(4*$D$6)*(1-$H$12^2))</f>
        <v>20.581517052141681</v>
      </c>
      <c r="R472" s="4">
        <f t="shared" ref="R472:R535" ca="1" si="507">EXP($H$13*LN(N472)+(1-$H$13)*$H$5+$D$9^2/(4*$D$6)*(1-$H$13^2))</f>
        <v>19.911756378963712</v>
      </c>
      <c r="S472" s="3">
        <f t="shared" ref="S472:S535" ca="1" si="508">MAX(0,1/4*(SUM(O472:R472)-4*$D$5))*$H$9</f>
        <v>0</v>
      </c>
    </row>
    <row r="473" spans="1:19" x14ac:dyDescent="0.25">
      <c r="A473">
        <v>451</v>
      </c>
      <c r="C473" s="4">
        <f t="shared" si="500"/>
        <v>3.2921262866077932</v>
      </c>
      <c r="D473">
        <f t="shared" ref="D473:M473" ca="1" si="509">C473+$D$6*($H$5-C473)*$H$8+$D$9*($H$8^0.5)*(NORMINV(RAND(),0,1))</f>
        <v>3.4402884500234001</v>
      </c>
      <c r="E473">
        <f t="shared" ca="1" si="509"/>
        <v>3.3366336310693585</v>
      </c>
      <c r="F473">
        <f t="shared" ca="1" si="509"/>
        <v>3.2536360372447883</v>
      </c>
      <c r="G473">
        <f t="shared" ca="1" si="509"/>
        <v>3.0375291922327636</v>
      </c>
      <c r="H473">
        <f t="shared" ca="1" si="509"/>
        <v>3.0969443458499986</v>
      </c>
      <c r="I473">
        <f t="shared" ca="1" si="509"/>
        <v>3.120051895347955</v>
      </c>
      <c r="J473">
        <f t="shared" ca="1" si="509"/>
        <v>3.1375715836870008</v>
      </c>
      <c r="K473">
        <f t="shared" ca="1" si="509"/>
        <v>3.0203487630946286</v>
      </c>
      <c r="L473">
        <f t="shared" ca="1" si="509"/>
        <v>3.0488518850140944</v>
      </c>
      <c r="M473">
        <f t="shared" ca="1" si="509"/>
        <v>3.0972943546209568</v>
      </c>
      <c r="N473">
        <f t="shared" ca="1" si="505"/>
        <v>22.137972674143143</v>
      </c>
      <c r="O473">
        <f t="shared" ca="1" si="502"/>
        <v>21.282920571117085</v>
      </c>
      <c r="P473" s="4">
        <f t="shared" ca="1" si="503"/>
        <v>20.538787596897713</v>
      </c>
      <c r="Q473" s="4">
        <f t="shared" ca="1" si="506"/>
        <v>19.913785927567012</v>
      </c>
      <c r="R473" s="4">
        <f t="shared" ca="1" si="507"/>
        <v>19.399793530265686</v>
      </c>
      <c r="S473" s="3">
        <f t="shared" ca="1" si="508"/>
        <v>0</v>
      </c>
    </row>
    <row r="474" spans="1:19" x14ac:dyDescent="0.25">
      <c r="A474">
        <v>452</v>
      </c>
      <c r="C474" s="4">
        <f t="shared" si="500"/>
        <v>3.2921262866077932</v>
      </c>
      <c r="D474">
        <f t="shared" ref="D474:M474" ca="1" si="510">C474+$D$6*($H$5-C474)*$H$8+$D$9*($H$8^0.5)*(NORMINV(RAND(),0,1))</f>
        <v>3.2577667425460994</v>
      </c>
      <c r="E474">
        <f t="shared" ca="1" si="510"/>
        <v>3.2104799168420519</v>
      </c>
      <c r="F474">
        <f t="shared" ca="1" si="510"/>
        <v>3.2394611943634284</v>
      </c>
      <c r="G474">
        <f t="shared" ca="1" si="510"/>
        <v>3.3110526271251404</v>
      </c>
      <c r="H474">
        <f t="shared" ca="1" si="510"/>
        <v>3.24590222404357</v>
      </c>
      <c r="I474">
        <f t="shared" ca="1" si="510"/>
        <v>3.2842777704342252</v>
      </c>
      <c r="J474">
        <f t="shared" ca="1" si="510"/>
        <v>3.2194834690687615</v>
      </c>
      <c r="K474">
        <f t="shared" ca="1" si="510"/>
        <v>3.0581698579385717</v>
      </c>
      <c r="L474">
        <f t="shared" ca="1" si="510"/>
        <v>3.1901947361968075</v>
      </c>
      <c r="M474">
        <f t="shared" ca="1" si="510"/>
        <v>3.1466289975013164</v>
      </c>
      <c r="N474">
        <f t="shared" ca="1" si="505"/>
        <v>23.257531091594288</v>
      </c>
      <c r="O474">
        <f t="shared" ca="1" si="502"/>
        <v>22.128545960245042</v>
      </c>
      <c r="P474" s="4">
        <f t="shared" ca="1" si="503"/>
        <v>21.180645850506455</v>
      </c>
      <c r="Q474" s="4">
        <f t="shared" ca="1" si="506"/>
        <v>20.403692751367213</v>
      </c>
      <c r="R474" s="4">
        <f t="shared" ca="1" si="507"/>
        <v>19.775760608056448</v>
      </c>
      <c r="S474" s="3">
        <f t="shared" ca="1" si="508"/>
        <v>0</v>
      </c>
    </row>
    <row r="475" spans="1:19" x14ac:dyDescent="0.25">
      <c r="A475">
        <v>453</v>
      </c>
      <c r="C475" s="4">
        <f t="shared" si="500"/>
        <v>3.2921262866077932</v>
      </c>
      <c r="D475">
        <f t="shared" ref="D475:M475" ca="1" si="511">C475+$D$6*($H$5-C475)*$H$8+$D$9*($H$8^0.5)*(NORMINV(RAND(),0,1))</f>
        <v>3.2038386327664128</v>
      </c>
      <c r="E475">
        <f t="shared" ca="1" si="511"/>
        <v>3.1900124814560837</v>
      </c>
      <c r="F475">
        <f t="shared" ca="1" si="511"/>
        <v>3.3766820426636626</v>
      </c>
      <c r="G475">
        <f t="shared" ca="1" si="511"/>
        <v>3.3613622235592064</v>
      </c>
      <c r="H475">
        <f t="shared" ca="1" si="511"/>
        <v>3.1919479424080572</v>
      </c>
      <c r="I475">
        <f t="shared" ca="1" si="511"/>
        <v>3.0722603053842921</v>
      </c>
      <c r="J475">
        <f t="shared" ca="1" si="511"/>
        <v>3.0485027659006678</v>
      </c>
      <c r="K475">
        <f t="shared" ca="1" si="511"/>
        <v>3.1170027002999845</v>
      </c>
      <c r="L475">
        <f t="shared" ca="1" si="511"/>
        <v>2.9329457243673493</v>
      </c>
      <c r="M475">
        <f t="shared" ca="1" si="511"/>
        <v>3.0228408608232922</v>
      </c>
      <c r="N475">
        <f t="shared" ca="1" si="505"/>
        <v>20.549587357698513</v>
      </c>
      <c r="O475">
        <f t="shared" ca="1" si="502"/>
        <v>20.067527661217234</v>
      </c>
      <c r="P475" s="4">
        <f t="shared" ca="1" si="503"/>
        <v>19.606762809252103</v>
      </c>
      <c r="Q475" s="4">
        <f t="shared" ca="1" si="506"/>
        <v>19.196622293447035</v>
      </c>
      <c r="R475" s="4">
        <f t="shared" ca="1" si="507"/>
        <v>18.845891228942669</v>
      </c>
      <c r="S475" s="3">
        <f t="shared" ca="1" si="508"/>
        <v>0</v>
      </c>
    </row>
    <row r="476" spans="1:19" x14ac:dyDescent="0.25">
      <c r="A476">
        <v>454</v>
      </c>
      <c r="C476" s="4">
        <f t="shared" si="500"/>
        <v>3.2921262866077932</v>
      </c>
      <c r="D476">
        <f t="shared" ref="D476:M476" ca="1" si="512">C476+$D$6*($H$5-C476)*$H$8+$D$9*($H$8^0.5)*(NORMINV(RAND(),0,1))</f>
        <v>3.1652424047899137</v>
      </c>
      <c r="E476">
        <f t="shared" ca="1" si="512"/>
        <v>3.2726876821803064</v>
      </c>
      <c r="F476">
        <f t="shared" ca="1" si="512"/>
        <v>3.1245741457066916</v>
      </c>
      <c r="G476">
        <f t="shared" ca="1" si="512"/>
        <v>2.8865645440042647</v>
      </c>
      <c r="H476">
        <f t="shared" ca="1" si="512"/>
        <v>2.9462388445876297</v>
      </c>
      <c r="I476">
        <f t="shared" ca="1" si="512"/>
        <v>2.8698922378528384</v>
      </c>
      <c r="J476">
        <f t="shared" ca="1" si="512"/>
        <v>2.7530245319926276</v>
      </c>
      <c r="K476">
        <f t="shared" ca="1" si="512"/>
        <v>2.8389203264839526</v>
      </c>
      <c r="L476">
        <f t="shared" ca="1" si="512"/>
        <v>2.7985641596355388</v>
      </c>
      <c r="M476">
        <f t="shared" ca="1" si="512"/>
        <v>2.9157804027930823</v>
      </c>
      <c r="N476">
        <f t="shared" ca="1" si="505"/>
        <v>18.46321552686323</v>
      </c>
      <c r="O476">
        <f t="shared" ca="1" si="502"/>
        <v>18.440488124477046</v>
      </c>
      <c r="P476" s="4">
        <f t="shared" ca="1" si="503"/>
        <v>18.340197053217832</v>
      </c>
      <c r="Q476" s="4">
        <f t="shared" ca="1" si="506"/>
        <v>18.210408236105827</v>
      </c>
      <c r="R476" s="4">
        <f t="shared" ca="1" si="507"/>
        <v>18.07701193604688</v>
      </c>
      <c r="S476" s="3">
        <f t="shared" ca="1" si="508"/>
        <v>0</v>
      </c>
    </row>
    <row r="477" spans="1:19" x14ac:dyDescent="0.25">
      <c r="A477">
        <v>455</v>
      </c>
      <c r="C477" s="4">
        <f t="shared" si="500"/>
        <v>3.2921262866077932</v>
      </c>
      <c r="D477">
        <f t="shared" ref="D477:M477" ca="1" si="513">C477+$D$6*($H$5-C477)*$H$8+$D$9*($H$8^0.5)*(NORMINV(RAND(),0,1))</f>
        <v>3.2570101115129417</v>
      </c>
      <c r="E477">
        <f t="shared" ca="1" si="513"/>
        <v>3.2768507974687013</v>
      </c>
      <c r="F477">
        <f t="shared" ca="1" si="513"/>
        <v>3.2205505978373927</v>
      </c>
      <c r="G477">
        <f t="shared" ca="1" si="513"/>
        <v>3.1499064926296798</v>
      </c>
      <c r="H477">
        <f t="shared" ca="1" si="513"/>
        <v>3.188938855387764</v>
      </c>
      <c r="I477">
        <f t="shared" ca="1" si="513"/>
        <v>3.2818818555319398</v>
      </c>
      <c r="J477">
        <f t="shared" ca="1" si="513"/>
        <v>3.1227029239647197</v>
      </c>
      <c r="K477">
        <f t="shared" ca="1" si="513"/>
        <v>3.0359499331324038</v>
      </c>
      <c r="L477">
        <f t="shared" ca="1" si="513"/>
        <v>2.9516190735067309</v>
      </c>
      <c r="M477">
        <f t="shared" ca="1" si="513"/>
        <v>2.9455591414682605</v>
      </c>
      <c r="N477">
        <f t="shared" ca="1" si="505"/>
        <v>19.021295008440735</v>
      </c>
      <c r="O477">
        <f t="shared" ca="1" si="502"/>
        <v>18.8793241141233</v>
      </c>
      <c r="P477" s="4">
        <f t="shared" ca="1" si="503"/>
        <v>18.684042252790896</v>
      </c>
      <c r="Q477" s="4">
        <f t="shared" ca="1" si="506"/>
        <v>18.479521373798647</v>
      </c>
      <c r="R477" s="4">
        <f t="shared" ca="1" si="507"/>
        <v>18.287669589591328</v>
      </c>
      <c r="S477" s="3">
        <f t="shared" ca="1" si="508"/>
        <v>0</v>
      </c>
    </row>
    <row r="478" spans="1:19" x14ac:dyDescent="0.25">
      <c r="A478">
        <v>456</v>
      </c>
      <c r="C478" s="4">
        <f t="shared" si="500"/>
        <v>3.2921262866077932</v>
      </c>
      <c r="D478">
        <f t="shared" ref="D478:M478" ca="1" si="514">C478+$D$6*($H$5-C478)*$H$8+$D$9*($H$8^0.5)*(NORMINV(RAND(),0,1))</f>
        <v>3.2360174358858922</v>
      </c>
      <c r="E478">
        <f t="shared" ca="1" si="514"/>
        <v>3.3692081360163484</v>
      </c>
      <c r="F478">
        <f t="shared" ca="1" si="514"/>
        <v>3.4599223220785804</v>
      </c>
      <c r="G478">
        <f t="shared" ca="1" si="514"/>
        <v>3.4907230197151309</v>
      </c>
      <c r="H478">
        <f t="shared" ca="1" si="514"/>
        <v>3.6021387731444543</v>
      </c>
      <c r="I478">
        <f t="shared" ca="1" si="514"/>
        <v>3.7749435093445864</v>
      </c>
      <c r="J478">
        <f t="shared" ca="1" si="514"/>
        <v>3.7162897990793802</v>
      </c>
      <c r="K478">
        <f t="shared" ca="1" si="514"/>
        <v>3.5457710426095304</v>
      </c>
      <c r="L478">
        <f t="shared" ca="1" si="514"/>
        <v>3.6226563304304444</v>
      </c>
      <c r="M478">
        <f t="shared" ca="1" si="514"/>
        <v>3.4095680133138551</v>
      </c>
      <c r="N478">
        <f t="shared" ca="1" si="505"/>
        <v>30.252172900356907</v>
      </c>
      <c r="O478">
        <f t="shared" ca="1" si="502"/>
        <v>27.235808611469299</v>
      </c>
      <c r="P478" s="4">
        <f t="shared" ca="1" si="503"/>
        <v>24.955568106963685</v>
      </c>
      <c r="Q478" s="4">
        <f t="shared" ca="1" si="506"/>
        <v>23.225414848724565</v>
      </c>
      <c r="R478" s="4">
        <f t="shared" ca="1" si="507"/>
        <v>21.905949136628355</v>
      </c>
      <c r="S478" s="3">
        <f t="shared" ca="1" si="508"/>
        <v>2.2170163186079099</v>
      </c>
    </row>
    <row r="479" spans="1:19" x14ac:dyDescent="0.25">
      <c r="A479">
        <v>457</v>
      </c>
      <c r="C479" s="4">
        <f t="shared" si="500"/>
        <v>3.2921262866077932</v>
      </c>
      <c r="D479">
        <f t="shared" ref="D479:M479" ca="1" si="515">C479+$D$6*($H$5-C479)*$H$8+$D$9*($H$8^0.5)*(NORMINV(RAND(),0,1))</f>
        <v>3.3531707312002395</v>
      </c>
      <c r="E479">
        <f t="shared" ca="1" si="515"/>
        <v>3.3999048766491322</v>
      </c>
      <c r="F479">
        <f t="shared" ca="1" si="515"/>
        <v>3.3967456496546333</v>
      </c>
      <c r="G479">
        <f t="shared" ca="1" si="515"/>
        <v>3.3583772584067142</v>
      </c>
      <c r="H479">
        <f t="shared" ca="1" si="515"/>
        <v>3.4278504246138675</v>
      </c>
      <c r="I479">
        <f t="shared" ca="1" si="515"/>
        <v>3.2481601520466565</v>
      </c>
      <c r="J479">
        <f t="shared" ca="1" si="515"/>
        <v>3.24249958409075</v>
      </c>
      <c r="K479">
        <f t="shared" ca="1" si="515"/>
        <v>3.1982382980115429</v>
      </c>
      <c r="L479">
        <f t="shared" ca="1" si="515"/>
        <v>3.251101370917115</v>
      </c>
      <c r="M479">
        <f t="shared" ca="1" si="515"/>
        <v>3.2666984129189225</v>
      </c>
      <c r="N479">
        <f t="shared" ca="1" si="505"/>
        <v>26.224613410593264</v>
      </c>
      <c r="O479">
        <f t="shared" ca="1" si="502"/>
        <v>24.32967871166495</v>
      </c>
      <c r="P479" s="4">
        <f t="shared" ca="1" si="503"/>
        <v>22.827856186529825</v>
      </c>
      <c r="Q479" s="4">
        <f t="shared" ca="1" si="506"/>
        <v>21.64697050298809</v>
      </c>
      <c r="R479" s="4">
        <f t="shared" ca="1" si="507"/>
        <v>20.721508043411305</v>
      </c>
      <c r="S479" s="3">
        <f t="shared" ca="1" si="508"/>
        <v>0.36289722267041619</v>
      </c>
    </row>
    <row r="480" spans="1:19" x14ac:dyDescent="0.25">
      <c r="A480">
        <v>458</v>
      </c>
      <c r="C480" s="4">
        <f t="shared" si="500"/>
        <v>3.2921262866077932</v>
      </c>
      <c r="D480">
        <f t="shared" ref="D480:M480" ca="1" si="516">C480+$D$6*($H$5-C480)*$H$8+$D$9*($H$8^0.5)*(NORMINV(RAND(),0,1))</f>
        <v>3.1620731236151722</v>
      </c>
      <c r="E480">
        <f t="shared" ca="1" si="516"/>
        <v>3.1430277586798341</v>
      </c>
      <c r="F480">
        <f t="shared" ca="1" si="516"/>
        <v>3.1721459266122394</v>
      </c>
      <c r="G480">
        <f t="shared" ca="1" si="516"/>
        <v>3.2074271857065124</v>
      </c>
      <c r="H480">
        <f t="shared" ca="1" si="516"/>
        <v>3.2200390313339655</v>
      </c>
      <c r="I480">
        <f t="shared" ca="1" si="516"/>
        <v>3.1620483877592567</v>
      </c>
      <c r="J480">
        <f t="shared" ca="1" si="516"/>
        <v>3.2552025964043425</v>
      </c>
      <c r="K480">
        <f t="shared" ca="1" si="516"/>
        <v>3.295426105272464</v>
      </c>
      <c r="L480">
        <f t="shared" ca="1" si="516"/>
        <v>3.3805188013609406</v>
      </c>
      <c r="M480">
        <f t="shared" ca="1" si="516"/>
        <v>3.3425501091525018</v>
      </c>
      <c r="N480">
        <f t="shared" ca="1" si="505"/>
        <v>28.291180392031119</v>
      </c>
      <c r="O480">
        <f t="shared" ca="1" si="502"/>
        <v>25.831718990270744</v>
      </c>
      <c r="P480" s="4">
        <f t="shared" ca="1" si="503"/>
        <v>23.933862921234205</v>
      </c>
      <c r="Q480" s="4">
        <f t="shared" ca="1" si="506"/>
        <v>22.471148986299784</v>
      </c>
      <c r="R480" s="4">
        <f t="shared" ca="1" si="507"/>
        <v>21.342143761503305</v>
      </c>
      <c r="S480" s="3">
        <f t="shared" ca="1" si="508"/>
        <v>1.3266974328838015</v>
      </c>
    </row>
    <row r="481" spans="1:19" x14ac:dyDescent="0.25">
      <c r="A481">
        <v>459</v>
      </c>
      <c r="C481" s="4">
        <f t="shared" si="500"/>
        <v>3.2921262866077932</v>
      </c>
      <c r="D481">
        <f t="shared" ref="D481:M481" ca="1" si="517">C481+$D$6*($H$5-C481)*$H$8+$D$9*($H$8^0.5)*(NORMINV(RAND(),0,1))</f>
        <v>3.3022390225075995</v>
      </c>
      <c r="E481">
        <f t="shared" ca="1" si="517"/>
        <v>3.2541520548459162</v>
      </c>
      <c r="F481">
        <f t="shared" ca="1" si="517"/>
        <v>3.2389739526217758</v>
      </c>
      <c r="G481">
        <f t="shared" ca="1" si="517"/>
        <v>3.1478261851952629</v>
      </c>
      <c r="H481">
        <f t="shared" ca="1" si="517"/>
        <v>3.2446058111779337</v>
      </c>
      <c r="I481">
        <f t="shared" ca="1" si="517"/>
        <v>3.2239979130201872</v>
      </c>
      <c r="J481">
        <f t="shared" ca="1" si="517"/>
        <v>3.3150356382514135</v>
      </c>
      <c r="K481">
        <f t="shared" ca="1" si="517"/>
        <v>3.2437819691629128</v>
      </c>
      <c r="L481">
        <f t="shared" ca="1" si="517"/>
        <v>3.1405562704596486</v>
      </c>
      <c r="M481">
        <f t="shared" ca="1" si="517"/>
        <v>3.0949348110354213</v>
      </c>
      <c r="N481">
        <f t="shared" ca="1" si="505"/>
        <v>22.085798740264913</v>
      </c>
      <c r="O481">
        <f t="shared" ca="1" si="502"/>
        <v>21.243296313847004</v>
      </c>
      <c r="P481" s="4">
        <f t="shared" ca="1" si="503"/>
        <v>20.508581385334082</v>
      </c>
      <c r="Q481" s="4">
        <f t="shared" ca="1" si="506"/>
        <v>19.890652021798825</v>
      </c>
      <c r="R481" s="4">
        <f t="shared" ca="1" si="507"/>
        <v>19.38199222737445</v>
      </c>
      <c r="S481" s="3">
        <f t="shared" ca="1" si="508"/>
        <v>0</v>
      </c>
    </row>
    <row r="482" spans="1:19" x14ac:dyDescent="0.25">
      <c r="A482">
        <v>460</v>
      </c>
      <c r="C482" s="4">
        <f t="shared" si="500"/>
        <v>3.2921262866077932</v>
      </c>
      <c r="D482">
        <f t="shared" ref="D482:M482" ca="1" si="518">C482+$D$6*($H$5-C482)*$H$8+$D$9*($H$8^0.5)*(NORMINV(RAND(),0,1))</f>
        <v>3.2132418875795752</v>
      </c>
      <c r="E482">
        <f t="shared" ca="1" si="518"/>
        <v>3.1538478776224124</v>
      </c>
      <c r="F482">
        <f t="shared" ca="1" si="518"/>
        <v>3.0967498091348027</v>
      </c>
      <c r="G482">
        <f t="shared" ca="1" si="518"/>
        <v>3.3259785149027854</v>
      </c>
      <c r="H482">
        <f t="shared" ca="1" si="518"/>
        <v>3.3011674179609813</v>
      </c>
      <c r="I482">
        <f t="shared" ca="1" si="518"/>
        <v>3.1979077849808681</v>
      </c>
      <c r="J482">
        <f t="shared" ca="1" si="518"/>
        <v>3.0984005770626588</v>
      </c>
      <c r="K482">
        <f t="shared" ca="1" si="518"/>
        <v>3.0751595769198654</v>
      </c>
      <c r="L482">
        <f t="shared" ca="1" si="518"/>
        <v>3.1192451789467897</v>
      </c>
      <c r="M482">
        <f t="shared" ca="1" si="518"/>
        <v>3.1551397858832839</v>
      </c>
      <c r="N482">
        <f t="shared" ca="1" si="505"/>
        <v>23.456315724084476</v>
      </c>
      <c r="O482">
        <f t="shared" ca="1" si="502"/>
        <v>22.277787451134905</v>
      </c>
      <c r="P482" s="4">
        <f t="shared" ca="1" si="503"/>
        <v>21.293385131441852</v>
      </c>
      <c r="Q482" s="4">
        <f t="shared" ca="1" si="506"/>
        <v>20.489418012334031</v>
      </c>
      <c r="R482" s="4">
        <f t="shared" ca="1" si="507"/>
        <v>19.841352208950926</v>
      </c>
      <c r="S482" s="3">
        <f t="shared" ca="1" si="508"/>
        <v>0</v>
      </c>
    </row>
    <row r="483" spans="1:19" x14ac:dyDescent="0.25">
      <c r="A483">
        <v>461</v>
      </c>
      <c r="C483" s="4">
        <f t="shared" si="500"/>
        <v>3.2921262866077932</v>
      </c>
      <c r="D483">
        <f t="shared" ref="D483:M483" ca="1" si="519">C483+$D$6*($H$5-C483)*$H$8+$D$9*($H$8^0.5)*(NORMINV(RAND(),0,1))</f>
        <v>3.2653151848599529</v>
      </c>
      <c r="E483">
        <f t="shared" ca="1" si="519"/>
        <v>3.2790333957408109</v>
      </c>
      <c r="F483">
        <f t="shared" ca="1" si="519"/>
        <v>3.1792960816657185</v>
      </c>
      <c r="G483">
        <f t="shared" ca="1" si="519"/>
        <v>3.1017524292623899</v>
      </c>
      <c r="H483">
        <f t="shared" ca="1" si="519"/>
        <v>3.0533297250551503</v>
      </c>
      <c r="I483">
        <f t="shared" ca="1" si="519"/>
        <v>2.9086361705434411</v>
      </c>
      <c r="J483">
        <f t="shared" ca="1" si="519"/>
        <v>2.8502552569644566</v>
      </c>
      <c r="K483">
        <f t="shared" ca="1" si="519"/>
        <v>2.691767779475883</v>
      </c>
      <c r="L483">
        <f t="shared" ca="1" si="519"/>
        <v>2.6203641508971893</v>
      </c>
      <c r="M483">
        <f t="shared" ca="1" si="519"/>
        <v>2.7544697745477564</v>
      </c>
      <c r="N483">
        <f t="shared" ca="1" si="505"/>
        <v>15.712707416289735</v>
      </c>
      <c r="O483">
        <f t="shared" ca="1" si="502"/>
        <v>16.234663395016302</v>
      </c>
      <c r="P483" s="4">
        <f t="shared" ca="1" si="503"/>
        <v>16.584642892023307</v>
      </c>
      <c r="Q483" s="4">
        <f t="shared" ca="1" si="506"/>
        <v>16.819301130500506</v>
      </c>
      <c r="R483" s="4">
        <f t="shared" ca="1" si="507"/>
        <v>16.977351600359391</v>
      </c>
      <c r="S483" s="3">
        <f t="shared" ca="1" si="508"/>
        <v>0</v>
      </c>
    </row>
    <row r="484" spans="1:19" x14ac:dyDescent="0.25">
      <c r="A484">
        <v>462</v>
      </c>
      <c r="C484" s="4">
        <f t="shared" si="500"/>
        <v>3.2921262866077932</v>
      </c>
      <c r="D484">
        <f t="shared" ref="D484:M484" ca="1" si="520">C484+$D$6*($H$5-C484)*$H$8+$D$9*($H$8^0.5)*(NORMINV(RAND(),0,1))</f>
        <v>3.3535249108604193</v>
      </c>
      <c r="E484">
        <f t="shared" ca="1" si="520"/>
        <v>3.2417161023596761</v>
      </c>
      <c r="F484">
        <f t="shared" ca="1" si="520"/>
        <v>3.2137548125870281</v>
      </c>
      <c r="G484">
        <f t="shared" ca="1" si="520"/>
        <v>3.1560494335273357</v>
      </c>
      <c r="H484">
        <f t="shared" ca="1" si="520"/>
        <v>3.1286246800221167</v>
      </c>
      <c r="I484">
        <f t="shared" ca="1" si="520"/>
        <v>3.0543196268073727</v>
      </c>
      <c r="J484">
        <f t="shared" ca="1" si="520"/>
        <v>2.8995490973760112</v>
      </c>
      <c r="K484">
        <f t="shared" ca="1" si="520"/>
        <v>2.7639050428858809</v>
      </c>
      <c r="L484">
        <f t="shared" ca="1" si="520"/>
        <v>2.8075500994815736</v>
      </c>
      <c r="M484">
        <f t="shared" ca="1" si="520"/>
        <v>2.7090165864243185</v>
      </c>
      <c r="N484">
        <f t="shared" ca="1" si="505"/>
        <v>15.014502786342872</v>
      </c>
      <c r="O484">
        <f t="shared" ca="1" si="502"/>
        <v>15.662207149665374</v>
      </c>
      <c r="P484" s="4">
        <f t="shared" ca="1" si="503"/>
        <v>16.121044889352973</v>
      </c>
      <c r="Q484" s="4">
        <f t="shared" ca="1" si="506"/>
        <v>16.446876310783043</v>
      </c>
      <c r="R484" s="4">
        <f t="shared" ca="1" si="507"/>
        <v>16.679756454755594</v>
      </c>
      <c r="S484" s="3">
        <f t="shared" ca="1" si="508"/>
        <v>0</v>
      </c>
    </row>
    <row r="485" spans="1:19" x14ac:dyDescent="0.25">
      <c r="A485">
        <v>463</v>
      </c>
      <c r="C485" s="4">
        <f t="shared" si="500"/>
        <v>3.2921262866077932</v>
      </c>
      <c r="D485">
        <f t="shared" ref="D485:M485" ca="1" si="521">C485+$D$6*($H$5-C485)*$H$8+$D$9*($H$8^0.5)*(NORMINV(RAND(),0,1))</f>
        <v>3.2898519958345753</v>
      </c>
      <c r="E485">
        <f t="shared" ca="1" si="521"/>
        <v>3.1550257090237381</v>
      </c>
      <c r="F485">
        <f t="shared" ca="1" si="521"/>
        <v>3.1814069132608012</v>
      </c>
      <c r="G485">
        <f t="shared" ca="1" si="521"/>
        <v>3.2346221158279471</v>
      </c>
      <c r="H485">
        <f t="shared" ca="1" si="521"/>
        <v>3.0592832281252837</v>
      </c>
      <c r="I485">
        <f t="shared" ca="1" si="521"/>
        <v>2.9772673211610825</v>
      </c>
      <c r="J485">
        <f t="shared" ca="1" si="521"/>
        <v>3.0075541801745791</v>
      </c>
      <c r="K485">
        <f t="shared" ca="1" si="521"/>
        <v>2.9298009450469293</v>
      </c>
      <c r="L485">
        <f t="shared" ca="1" si="521"/>
        <v>2.9034173217847239</v>
      </c>
      <c r="M485">
        <f t="shared" ca="1" si="521"/>
        <v>3.0527926745503926</v>
      </c>
      <c r="N485">
        <f t="shared" ca="1" si="505"/>
        <v>21.174395123849397</v>
      </c>
      <c r="O485">
        <f t="shared" ca="1" si="502"/>
        <v>20.547891516242032</v>
      </c>
      <c r="P485" s="4">
        <f t="shared" ca="1" si="503"/>
        <v>19.976510274756716</v>
      </c>
      <c r="Q485" s="4">
        <f t="shared" ca="1" si="506"/>
        <v>19.48197068266418</v>
      </c>
      <c r="R485" s="4">
        <f t="shared" ca="1" si="507"/>
        <v>19.066792775270034</v>
      </c>
      <c r="S485" s="3">
        <f t="shared" ca="1" si="508"/>
        <v>0</v>
      </c>
    </row>
    <row r="486" spans="1:19" x14ac:dyDescent="0.25">
      <c r="A486">
        <v>464</v>
      </c>
      <c r="C486" s="4">
        <f t="shared" si="500"/>
        <v>3.2921262866077932</v>
      </c>
      <c r="D486">
        <f t="shared" ref="D486:M486" ca="1" si="522">C486+$D$6*($H$5-C486)*$H$8+$D$9*($H$8^0.5)*(NORMINV(RAND(),0,1))</f>
        <v>3.2952130559999016</v>
      </c>
      <c r="E486">
        <f t="shared" ca="1" si="522"/>
        <v>3.2577390785251326</v>
      </c>
      <c r="F486">
        <f t="shared" ca="1" si="522"/>
        <v>3.2388359244184866</v>
      </c>
      <c r="G486">
        <f t="shared" ca="1" si="522"/>
        <v>3.1801320635540304</v>
      </c>
      <c r="H486">
        <f t="shared" ca="1" si="522"/>
        <v>3.03235204982342</v>
      </c>
      <c r="I486">
        <f t="shared" ca="1" si="522"/>
        <v>2.9460837399972024</v>
      </c>
      <c r="J486">
        <f t="shared" ca="1" si="522"/>
        <v>3.1558234738267177</v>
      </c>
      <c r="K486">
        <f t="shared" ca="1" si="522"/>
        <v>3.2545194220949298</v>
      </c>
      <c r="L486">
        <f t="shared" ca="1" si="522"/>
        <v>3.3268172712640696</v>
      </c>
      <c r="M486">
        <f t="shared" ca="1" si="522"/>
        <v>3.354198598451557</v>
      </c>
      <c r="N486">
        <f t="shared" ca="1" si="505"/>
        <v>28.62265675543533</v>
      </c>
      <c r="O486">
        <f t="shared" ca="1" si="502"/>
        <v>26.070460890986123</v>
      </c>
      <c r="P486" s="4">
        <f t="shared" ca="1" si="503"/>
        <v>24.108394537135791</v>
      </c>
      <c r="Q486" s="4">
        <f t="shared" ca="1" si="506"/>
        <v>22.60046760578275</v>
      </c>
      <c r="R486" s="4">
        <f t="shared" ca="1" si="507"/>
        <v>21.439087140034037</v>
      </c>
      <c r="S486" s="3">
        <f t="shared" ca="1" si="508"/>
        <v>1.4787836827662719</v>
      </c>
    </row>
    <row r="487" spans="1:19" x14ac:dyDescent="0.25">
      <c r="A487">
        <v>465</v>
      </c>
      <c r="C487" s="4">
        <f t="shared" si="500"/>
        <v>3.2921262866077932</v>
      </c>
      <c r="D487">
        <f t="shared" ref="D487:M487" ca="1" si="523">C487+$D$6*($H$5-C487)*$H$8+$D$9*($H$8^0.5)*(NORMINV(RAND(),0,1))</f>
        <v>3.2599004270916305</v>
      </c>
      <c r="E487">
        <f t="shared" ca="1" si="523"/>
        <v>3.2671815668651401</v>
      </c>
      <c r="F487">
        <f t="shared" ca="1" si="523"/>
        <v>3.2491631064829223</v>
      </c>
      <c r="G487">
        <f t="shared" ca="1" si="523"/>
        <v>3.3128417651992987</v>
      </c>
      <c r="H487">
        <f t="shared" ca="1" si="523"/>
        <v>3.2602739688026134</v>
      </c>
      <c r="I487">
        <f t="shared" ca="1" si="523"/>
        <v>3.216428233035745</v>
      </c>
      <c r="J487">
        <f t="shared" ca="1" si="523"/>
        <v>3.1998105544651785</v>
      </c>
      <c r="K487">
        <f t="shared" ca="1" si="523"/>
        <v>3.1807444124904518</v>
      </c>
      <c r="L487">
        <f t="shared" ca="1" si="523"/>
        <v>3.2434378154817969</v>
      </c>
      <c r="M487">
        <f t="shared" ca="1" si="523"/>
        <v>3.1524627309895301</v>
      </c>
      <c r="N487">
        <f t="shared" ca="1" si="505"/>
        <v>23.393605855617508</v>
      </c>
      <c r="O487">
        <f t="shared" ca="1" si="502"/>
        <v>22.230735590234374</v>
      </c>
      <c r="P487" s="4">
        <f t="shared" ca="1" si="503"/>
        <v>21.257858629828817</v>
      </c>
      <c r="Q487" s="4">
        <f t="shared" ca="1" si="506"/>
        <v>20.462414511878144</v>
      </c>
      <c r="R487" s="4">
        <f t="shared" ca="1" si="507"/>
        <v>19.820697056706198</v>
      </c>
      <c r="S487" s="3">
        <f t="shared" ca="1" si="508"/>
        <v>0</v>
      </c>
    </row>
    <row r="488" spans="1:19" x14ac:dyDescent="0.25">
      <c r="A488">
        <v>466</v>
      </c>
      <c r="C488" s="4">
        <f t="shared" si="500"/>
        <v>3.2921262866077932</v>
      </c>
      <c r="D488">
        <f t="shared" ref="D488:M488" ca="1" si="524">C488+$D$6*($H$5-C488)*$H$8+$D$9*($H$8^0.5)*(NORMINV(RAND(),0,1))</f>
        <v>3.1888904923700019</v>
      </c>
      <c r="E488">
        <f t="shared" ca="1" si="524"/>
        <v>3.1225937373476635</v>
      </c>
      <c r="F488">
        <f t="shared" ca="1" si="524"/>
        <v>3.2076784594019401</v>
      </c>
      <c r="G488">
        <f t="shared" ca="1" si="524"/>
        <v>3.241234204774631</v>
      </c>
      <c r="H488">
        <f t="shared" ca="1" si="524"/>
        <v>3.0573572069148991</v>
      </c>
      <c r="I488">
        <f t="shared" ca="1" si="524"/>
        <v>3.0461457881261405</v>
      </c>
      <c r="J488">
        <f t="shared" ca="1" si="524"/>
        <v>3.1694437147096783</v>
      </c>
      <c r="K488">
        <f t="shared" ca="1" si="524"/>
        <v>3.1432674770920919</v>
      </c>
      <c r="L488">
        <f t="shared" ca="1" si="524"/>
        <v>3.309978785649824</v>
      </c>
      <c r="M488">
        <f t="shared" ca="1" si="524"/>
        <v>3.22938170577704</v>
      </c>
      <c r="N488">
        <f t="shared" ca="1" si="505"/>
        <v>25.264031536155155</v>
      </c>
      <c r="O488">
        <f t="shared" ca="1" si="502"/>
        <v>23.623097408270631</v>
      </c>
      <c r="P488" s="4">
        <f t="shared" ca="1" si="503"/>
        <v>22.302641527807168</v>
      </c>
      <c r="Q488" s="4">
        <f t="shared" ca="1" si="506"/>
        <v>21.252663777341994</v>
      </c>
      <c r="R488" s="4">
        <f t="shared" ca="1" si="507"/>
        <v>20.422831037340934</v>
      </c>
      <c r="S488" s="3">
        <f t="shared" ca="1" si="508"/>
        <v>0</v>
      </c>
    </row>
    <row r="489" spans="1:19" x14ac:dyDescent="0.25">
      <c r="A489">
        <v>467</v>
      </c>
      <c r="C489" s="4">
        <f t="shared" si="500"/>
        <v>3.2921262866077932</v>
      </c>
      <c r="D489">
        <f t="shared" ref="D489:M489" ca="1" si="525">C489+$D$6*($H$5-C489)*$H$8+$D$9*($H$8^0.5)*(NORMINV(RAND(),0,1))</f>
        <v>3.2467433917596158</v>
      </c>
      <c r="E489">
        <f t="shared" ca="1" si="525"/>
        <v>3.375346982760715</v>
      </c>
      <c r="F489">
        <f t="shared" ca="1" si="525"/>
        <v>3.2497484523437072</v>
      </c>
      <c r="G489">
        <f t="shared" ca="1" si="525"/>
        <v>3.3996119821811499</v>
      </c>
      <c r="H489">
        <f t="shared" ca="1" si="525"/>
        <v>3.2875660738607224</v>
      </c>
      <c r="I489">
        <f t="shared" ca="1" si="525"/>
        <v>3.2498910689536049</v>
      </c>
      <c r="J489">
        <f t="shared" ca="1" si="525"/>
        <v>3.1544123108401001</v>
      </c>
      <c r="K489">
        <f t="shared" ca="1" si="525"/>
        <v>3.1273026331809159</v>
      </c>
      <c r="L489">
        <f t="shared" ca="1" si="525"/>
        <v>2.979976465639524</v>
      </c>
      <c r="M489">
        <f t="shared" ca="1" si="525"/>
        <v>2.846101852833042</v>
      </c>
      <c r="N489">
        <f t="shared" ca="1" si="505"/>
        <v>17.220522700945082</v>
      </c>
      <c r="O489">
        <f t="shared" ca="1" si="502"/>
        <v>17.453111052883401</v>
      </c>
      <c r="P489" s="4">
        <f t="shared" ca="1" si="503"/>
        <v>17.560164761007783</v>
      </c>
      <c r="Q489" s="4">
        <f t="shared" ca="1" si="506"/>
        <v>17.595930861837669</v>
      </c>
      <c r="R489" s="4">
        <f t="shared" ca="1" si="507"/>
        <v>17.593532223577881</v>
      </c>
      <c r="S489" s="3">
        <f t="shared" ca="1" si="508"/>
        <v>0</v>
      </c>
    </row>
    <row r="490" spans="1:19" x14ac:dyDescent="0.25">
      <c r="A490">
        <v>468</v>
      </c>
      <c r="C490" s="4">
        <f t="shared" si="500"/>
        <v>3.2921262866077932</v>
      </c>
      <c r="D490">
        <f t="shared" ref="D490:M490" ca="1" si="526">C490+$D$6*($H$5-C490)*$H$8+$D$9*($H$8^0.5)*(NORMINV(RAND(),0,1))</f>
        <v>3.3693522325686023</v>
      </c>
      <c r="E490">
        <f t="shared" ca="1" si="526"/>
        <v>3.316648507628341</v>
      </c>
      <c r="F490">
        <f t="shared" ca="1" si="526"/>
        <v>3.2310388796376057</v>
      </c>
      <c r="G490">
        <f t="shared" ca="1" si="526"/>
        <v>3.1733795003755496</v>
      </c>
      <c r="H490">
        <f t="shared" ca="1" si="526"/>
        <v>3.2162543680086788</v>
      </c>
      <c r="I490">
        <f t="shared" ca="1" si="526"/>
        <v>3.0416049114921764</v>
      </c>
      <c r="J490">
        <f t="shared" ca="1" si="526"/>
        <v>3.1141853150783043</v>
      </c>
      <c r="K490">
        <f t="shared" ca="1" si="526"/>
        <v>3.1591125756004601</v>
      </c>
      <c r="L490">
        <f t="shared" ca="1" si="526"/>
        <v>3.1485878100321525</v>
      </c>
      <c r="M490">
        <f t="shared" ca="1" si="526"/>
        <v>3.2295492694114802</v>
      </c>
      <c r="N490">
        <f t="shared" ca="1" si="505"/>
        <v>25.268265223796107</v>
      </c>
      <c r="O490">
        <f t="shared" ca="1" si="502"/>
        <v>23.626223860893148</v>
      </c>
      <c r="P490" s="4">
        <f t="shared" ca="1" si="503"/>
        <v>22.304972686163104</v>
      </c>
      <c r="Q490" s="4">
        <f t="shared" ca="1" si="506"/>
        <v>21.254418185244631</v>
      </c>
      <c r="R490" s="4">
        <f t="shared" ca="1" si="507"/>
        <v>20.424162521125442</v>
      </c>
      <c r="S490" s="3">
        <f t="shared" ca="1" si="508"/>
        <v>0</v>
      </c>
    </row>
    <row r="491" spans="1:19" x14ac:dyDescent="0.25">
      <c r="A491">
        <v>469</v>
      </c>
      <c r="C491" s="4">
        <f t="shared" si="500"/>
        <v>3.2921262866077932</v>
      </c>
      <c r="D491">
        <f t="shared" ref="D491:M491" ca="1" si="527">C491+$D$6*($H$5-C491)*$H$8+$D$9*($H$8^0.5)*(NORMINV(RAND(),0,1))</f>
        <v>3.2789095656519098</v>
      </c>
      <c r="E491">
        <f t="shared" ca="1" si="527"/>
        <v>3.1815210295291632</v>
      </c>
      <c r="F491">
        <f t="shared" ca="1" si="527"/>
        <v>3.1075995992679113</v>
      </c>
      <c r="G491">
        <f t="shared" ca="1" si="527"/>
        <v>3.1555435978142703</v>
      </c>
      <c r="H491">
        <f t="shared" ca="1" si="527"/>
        <v>3.0634202122805436</v>
      </c>
      <c r="I491">
        <f t="shared" ca="1" si="527"/>
        <v>3.0332469419109684</v>
      </c>
      <c r="J491">
        <f t="shared" ca="1" si="527"/>
        <v>3.1141821388427307</v>
      </c>
      <c r="K491">
        <f t="shared" ca="1" si="527"/>
        <v>3.1985469023809294</v>
      </c>
      <c r="L491">
        <f t="shared" ca="1" si="527"/>
        <v>3.1911173101280133</v>
      </c>
      <c r="M491">
        <f t="shared" ca="1" si="527"/>
        <v>3.1868123082244875</v>
      </c>
      <c r="N491">
        <f t="shared" ca="1" si="505"/>
        <v>24.211126693632561</v>
      </c>
      <c r="O491">
        <f t="shared" ca="1" si="502"/>
        <v>22.842080016516203</v>
      </c>
      <c r="P491" s="4">
        <f t="shared" ca="1" si="503"/>
        <v>21.718236826346875</v>
      </c>
      <c r="Q491" s="4">
        <f t="shared" ca="1" si="506"/>
        <v>20.811617086394474</v>
      </c>
      <c r="R491" s="4">
        <f t="shared" ca="1" si="507"/>
        <v>20.087365478004855</v>
      </c>
      <c r="S491" s="3">
        <f t="shared" ca="1" si="508"/>
        <v>0</v>
      </c>
    </row>
    <row r="492" spans="1:19" x14ac:dyDescent="0.25">
      <c r="A492">
        <v>470</v>
      </c>
      <c r="C492" s="4">
        <f t="shared" si="500"/>
        <v>3.2921262866077932</v>
      </c>
      <c r="D492">
        <f t="shared" ref="D492:M492" ca="1" si="528">C492+$D$6*($H$5-C492)*$H$8+$D$9*($H$8^0.5)*(NORMINV(RAND(),0,1))</f>
        <v>3.3459904074713855</v>
      </c>
      <c r="E492">
        <f t="shared" ca="1" si="528"/>
        <v>3.3300242188336018</v>
      </c>
      <c r="F492">
        <f t="shared" ca="1" si="528"/>
        <v>3.3814192241913803</v>
      </c>
      <c r="G492">
        <f t="shared" ca="1" si="528"/>
        <v>3.4031143548339635</v>
      </c>
      <c r="H492">
        <f t="shared" ca="1" si="528"/>
        <v>3.3370035136886105</v>
      </c>
      <c r="I492">
        <f t="shared" ca="1" si="528"/>
        <v>3.4899867427226754</v>
      </c>
      <c r="J492">
        <f t="shared" ca="1" si="528"/>
        <v>3.4485545838378489</v>
      </c>
      <c r="K492">
        <f t="shared" ca="1" si="528"/>
        <v>3.4308161809666715</v>
      </c>
      <c r="L492">
        <f t="shared" ca="1" si="528"/>
        <v>3.4454956853970375</v>
      </c>
      <c r="M492">
        <f t="shared" ca="1" si="528"/>
        <v>3.3630353627786413</v>
      </c>
      <c r="N492">
        <f t="shared" ca="1" si="505"/>
        <v>28.876709275510617</v>
      </c>
      <c r="O492">
        <f t="shared" ca="1" si="502"/>
        <v>26.253045791365324</v>
      </c>
      <c r="P492" s="4">
        <f t="shared" ca="1" si="503"/>
        <v>24.241646012013938</v>
      </c>
      <c r="Q492" s="4">
        <f t="shared" ca="1" si="506"/>
        <v>22.69906736211599</v>
      </c>
      <c r="R492" s="4">
        <f t="shared" ca="1" si="507"/>
        <v>21.512923853974375</v>
      </c>
      <c r="S492" s="3">
        <f t="shared" ca="1" si="508"/>
        <v>1.5948985572296999</v>
      </c>
    </row>
    <row r="493" spans="1:19" x14ac:dyDescent="0.25">
      <c r="A493">
        <v>471</v>
      </c>
      <c r="C493" s="4">
        <f t="shared" si="500"/>
        <v>3.2921262866077932</v>
      </c>
      <c r="D493">
        <f t="shared" ref="D493:M493" ca="1" si="529">C493+$D$6*($H$5-C493)*$H$8+$D$9*($H$8^0.5)*(NORMINV(RAND(),0,1))</f>
        <v>3.3398277188041892</v>
      </c>
      <c r="E493">
        <f t="shared" ca="1" si="529"/>
        <v>3.2787533614689086</v>
      </c>
      <c r="F493">
        <f t="shared" ca="1" si="529"/>
        <v>3.2804762317782861</v>
      </c>
      <c r="G493">
        <f t="shared" ca="1" si="529"/>
        <v>3.2913318452267486</v>
      </c>
      <c r="H493">
        <f t="shared" ca="1" si="529"/>
        <v>3.3499423491665339</v>
      </c>
      <c r="I493">
        <f t="shared" ca="1" si="529"/>
        <v>3.1699016411343948</v>
      </c>
      <c r="J493">
        <f t="shared" ca="1" si="529"/>
        <v>3.2138941828748258</v>
      </c>
      <c r="K493">
        <f t="shared" ca="1" si="529"/>
        <v>3.1373140814672995</v>
      </c>
      <c r="L493">
        <f t="shared" ca="1" si="529"/>
        <v>3.315438270598392</v>
      </c>
      <c r="M493">
        <f t="shared" ca="1" si="529"/>
        <v>3.2507228391581102</v>
      </c>
      <c r="N493">
        <f t="shared" ca="1" si="505"/>
        <v>25.8089889240904</v>
      </c>
      <c r="O493">
        <f t="shared" ca="1" si="502"/>
        <v>24.024634750735885</v>
      </c>
      <c r="P493" s="4">
        <f t="shared" ca="1" si="503"/>
        <v>22.601510323726227</v>
      </c>
      <c r="Q493" s="4">
        <f t="shared" ca="1" si="506"/>
        <v>21.477276980802671</v>
      </c>
      <c r="R493" s="4">
        <f t="shared" ca="1" si="507"/>
        <v>20.593111056255541</v>
      </c>
      <c r="S493" s="3">
        <f t="shared" ca="1" si="508"/>
        <v>0.16564069770429241</v>
      </c>
    </row>
    <row r="494" spans="1:19" x14ac:dyDescent="0.25">
      <c r="A494">
        <v>472</v>
      </c>
      <c r="C494" s="4">
        <f t="shared" si="500"/>
        <v>3.2921262866077932</v>
      </c>
      <c r="D494">
        <f t="shared" ref="D494:M494" ca="1" si="530">C494+$D$6*($H$5-C494)*$H$8+$D$9*($H$8^0.5)*(NORMINV(RAND(),0,1))</f>
        <v>3.3136608955741589</v>
      </c>
      <c r="E494">
        <f t="shared" ca="1" si="530"/>
        <v>3.298194247093043</v>
      </c>
      <c r="F494">
        <f t="shared" ca="1" si="530"/>
        <v>3.2304384633350027</v>
      </c>
      <c r="G494">
        <f t="shared" ca="1" si="530"/>
        <v>3.135832276967133</v>
      </c>
      <c r="H494">
        <f t="shared" ca="1" si="530"/>
        <v>3.0087054085790137</v>
      </c>
      <c r="I494">
        <f t="shared" ca="1" si="530"/>
        <v>3.0143362789798154</v>
      </c>
      <c r="J494">
        <f t="shared" ca="1" si="530"/>
        <v>3.0145371887582386</v>
      </c>
      <c r="K494">
        <f t="shared" ca="1" si="530"/>
        <v>3.0403111905599225</v>
      </c>
      <c r="L494">
        <f t="shared" ca="1" si="530"/>
        <v>3.0639098726999445</v>
      </c>
      <c r="M494">
        <f t="shared" ca="1" si="530"/>
        <v>3.2242631323903064</v>
      </c>
      <c r="N494">
        <f t="shared" ca="1" si="505"/>
        <v>25.135046128944701</v>
      </c>
      <c r="O494">
        <f t="shared" ca="1" si="502"/>
        <v>23.527792614839207</v>
      </c>
      <c r="P494" s="4">
        <f t="shared" ca="1" si="503"/>
        <v>22.231548807058541</v>
      </c>
      <c r="Q494" s="4">
        <f t="shared" ca="1" si="506"/>
        <v>21.19914152527026</v>
      </c>
      <c r="R494" s="4">
        <f t="shared" ca="1" si="507"/>
        <v>20.382199943325986</v>
      </c>
      <c r="S494" s="3">
        <f t="shared" ca="1" si="508"/>
        <v>0</v>
      </c>
    </row>
    <row r="495" spans="1:19" x14ac:dyDescent="0.25">
      <c r="A495">
        <v>473</v>
      </c>
      <c r="C495" s="4">
        <f t="shared" si="500"/>
        <v>3.2921262866077932</v>
      </c>
      <c r="D495">
        <f t="shared" ref="D495:M495" ca="1" si="531">C495+$D$6*($H$5-C495)*$H$8+$D$9*($H$8^0.5)*(NORMINV(RAND(),0,1))</f>
        <v>3.1514986249178438</v>
      </c>
      <c r="E495">
        <f t="shared" ca="1" si="531"/>
        <v>3.1285349860808878</v>
      </c>
      <c r="F495">
        <f t="shared" ca="1" si="531"/>
        <v>3.0999648200276</v>
      </c>
      <c r="G495">
        <f t="shared" ca="1" si="531"/>
        <v>2.9951514904433227</v>
      </c>
      <c r="H495">
        <f t="shared" ca="1" si="531"/>
        <v>2.9160570174450209</v>
      </c>
      <c r="I495">
        <f t="shared" ca="1" si="531"/>
        <v>2.7626197396806673</v>
      </c>
      <c r="J495">
        <f t="shared" ca="1" si="531"/>
        <v>2.7280345215086057</v>
      </c>
      <c r="K495">
        <f t="shared" ca="1" si="531"/>
        <v>2.7875893290973477</v>
      </c>
      <c r="L495">
        <f t="shared" ca="1" si="531"/>
        <v>2.7999106391145903</v>
      </c>
      <c r="M495">
        <f t="shared" ca="1" si="531"/>
        <v>2.9104119054295272</v>
      </c>
      <c r="N495">
        <f t="shared" ca="1" si="505"/>
        <v>18.364361389493304</v>
      </c>
      <c r="O495">
        <f t="shared" ca="1" si="502"/>
        <v>18.362467163673113</v>
      </c>
      <c r="P495" s="4">
        <f t="shared" ca="1" si="503"/>
        <v>18.278885431184115</v>
      </c>
      <c r="Q495" s="4">
        <f t="shared" ca="1" si="506"/>
        <v>18.162311259696111</v>
      </c>
      <c r="R495" s="4">
        <f t="shared" ca="1" si="507"/>
        <v>18.039293652696589</v>
      </c>
      <c r="S495" s="3">
        <f t="shared" ca="1" si="508"/>
        <v>0</v>
      </c>
    </row>
    <row r="496" spans="1:19" x14ac:dyDescent="0.25">
      <c r="A496">
        <v>474</v>
      </c>
      <c r="C496" s="4">
        <f t="shared" si="500"/>
        <v>3.2921262866077932</v>
      </c>
      <c r="D496">
        <f t="shared" ref="D496:M496" ca="1" si="532">C496+$D$6*($H$5-C496)*$H$8+$D$9*($H$8^0.5)*(NORMINV(RAND(),0,1))</f>
        <v>3.1346918364790524</v>
      </c>
      <c r="E496">
        <f t="shared" ca="1" si="532"/>
        <v>3.1492747854384344</v>
      </c>
      <c r="F496">
        <f t="shared" ca="1" si="532"/>
        <v>3.273850924979627</v>
      </c>
      <c r="G496">
        <f t="shared" ca="1" si="532"/>
        <v>3.3361368096429893</v>
      </c>
      <c r="H496">
        <f t="shared" ca="1" si="532"/>
        <v>3.3556675231094286</v>
      </c>
      <c r="I496">
        <f t="shared" ca="1" si="532"/>
        <v>3.2370413154837911</v>
      </c>
      <c r="J496">
        <f t="shared" ca="1" si="532"/>
        <v>3.1746205074313121</v>
      </c>
      <c r="K496">
        <f t="shared" ca="1" si="532"/>
        <v>2.9592917540859469</v>
      </c>
      <c r="L496">
        <f t="shared" ca="1" si="532"/>
        <v>2.9558784775275542</v>
      </c>
      <c r="M496">
        <f t="shared" ca="1" si="532"/>
        <v>3.0717788494531595</v>
      </c>
      <c r="N496">
        <f t="shared" ca="1" si="505"/>
        <v>21.580256579593343</v>
      </c>
      <c r="O496">
        <f t="shared" ca="1" si="502"/>
        <v>20.858327042933617</v>
      </c>
      <c r="P496" s="4">
        <f t="shared" ca="1" si="503"/>
        <v>20.214492351972542</v>
      </c>
      <c r="Q496" s="4">
        <f t="shared" ca="1" si="506"/>
        <v>19.665042907333756</v>
      </c>
      <c r="R496" s="4">
        <f t="shared" ca="1" si="507"/>
        <v>19.208159165984192</v>
      </c>
      <c r="S496" s="3">
        <f t="shared" ca="1" si="508"/>
        <v>0</v>
      </c>
    </row>
    <row r="497" spans="1:19" x14ac:dyDescent="0.25">
      <c r="A497">
        <v>475</v>
      </c>
      <c r="C497" s="4">
        <f t="shared" si="500"/>
        <v>3.2921262866077932</v>
      </c>
      <c r="D497">
        <f t="shared" ref="D497:M497" ca="1" si="533">C497+$D$6*($H$5-C497)*$H$8+$D$9*($H$8^0.5)*(NORMINV(RAND(),0,1))</f>
        <v>3.3067487792107921</v>
      </c>
      <c r="E497">
        <f t="shared" ca="1" si="533"/>
        <v>3.3602603252624732</v>
      </c>
      <c r="F497">
        <f t="shared" ca="1" si="533"/>
        <v>3.2847320911543827</v>
      </c>
      <c r="G497">
        <f t="shared" ca="1" si="533"/>
        <v>3.2410786846098478</v>
      </c>
      <c r="H497">
        <f t="shared" ca="1" si="533"/>
        <v>3.2131317830472788</v>
      </c>
      <c r="I497">
        <f t="shared" ca="1" si="533"/>
        <v>3.1473635473267145</v>
      </c>
      <c r="J497">
        <f t="shared" ca="1" si="533"/>
        <v>3.1175223273714461</v>
      </c>
      <c r="K497">
        <f t="shared" ca="1" si="533"/>
        <v>3.3166601383821939</v>
      </c>
      <c r="L497">
        <f t="shared" ca="1" si="533"/>
        <v>3.5040738273426859</v>
      </c>
      <c r="M497">
        <f t="shared" ca="1" si="533"/>
        <v>3.4385685113480453</v>
      </c>
      <c r="N497">
        <f t="shared" ca="1" si="505"/>
        <v>31.142346329890827</v>
      </c>
      <c r="O497">
        <f t="shared" ca="1" si="502"/>
        <v>27.866817203162469</v>
      </c>
      <c r="P497" s="4">
        <f t="shared" ca="1" si="503"/>
        <v>25.411101118222362</v>
      </c>
      <c r="Q497" s="4">
        <f t="shared" ca="1" si="506"/>
        <v>23.559605582738978</v>
      </c>
      <c r="R497" s="4">
        <f t="shared" ca="1" si="507"/>
        <v>22.154517558548495</v>
      </c>
      <c r="S497" s="3">
        <f t="shared" ca="1" si="508"/>
        <v>2.6139883186564408</v>
      </c>
    </row>
    <row r="498" spans="1:19" x14ac:dyDescent="0.25">
      <c r="A498">
        <v>476</v>
      </c>
      <c r="C498" s="4">
        <f t="shared" si="500"/>
        <v>3.2921262866077932</v>
      </c>
      <c r="D498">
        <f t="shared" ref="D498:M498" ca="1" si="534">C498+$D$6*($H$5-C498)*$H$8+$D$9*($H$8^0.5)*(NORMINV(RAND(),0,1))</f>
        <v>3.2396047912553891</v>
      </c>
      <c r="E498">
        <f t="shared" ca="1" si="534"/>
        <v>3.2607464629610581</v>
      </c>
      <c r="F498">
        <f t="shared" ca="1" si="534"/>
        <v>3.2890234187233567</v>
      </c>
      <c r="G498">
        <f t="shared" ca="1" si="534"/>
        <v>3.2375475079964775</v>
      </c>
      <c r="H498">
        <f t="shared" ca="1" si="534"/>
        <v>3.2929316916161859</v>
      </c>
      <c r="I498">
        <f t="shared" ca="1" si="534"/>
        <v>3.2791071604657676</v>
      </c>
      <c r="J498">
        <f t="shared" ca="1" si="534"/>
        <v>3.1710911906952877</v>
      </c>
      <c r="K498">
        <f t="shared" ca="1" si="534"/>
        <v>3.1878933720843419</v>
      </c>
      <c r="L498">
        <f t="shared" ca="1" si="534"/>
        <v>3.100765646574088</v>
      </c>
      <c r="M498">
        <f t="shared" ca="1" si="534"/>
        <v>3.0897762465576646</v>
      </c>
      <c r="N498">
        <f t="shared" ca="1" si="505"/>
        <v>21.972161079020669</v>
      </c>
      <c r="O498">
        <f t="shared" ca="1" si="502"/>
        <v>21.1569243318168</v>
      </c>
      <c r="P498" s="4">
        <f t="shared" ca="1" si="503"/>
        <v>20.44269753577117</v>
      </c>
      <c r="Q498" s="4">
        <f t="shared" ca="1" si="506"/>
        <v>19.840168960825679</v>
      </c>
      <c r="R498" s="4">
        <f t="shared" ca="1" si="507"/>
        <v>19.343130908262779</v>
      </c>
      <c r="S498" s="3">
        <f t="shared" ca="1" si="508"/>
        <v>0</v>
      </c>
    </row>
    <row r="499" spans="1:19" x14ac:dyDescent="0.25">
      <c r="A499">
        <v>477</v>
      </c>
      <c r="C499" s="4">
        <f t="shared" si="500"/>
        <v>3.2921262866077932</v>
      </c>
      <c r="D499">
        <f t="shared" ref="D499:M499" ca="1" si="535">C499+$D$6*($H$5-C499)*$H$8+$D$9*($H$8^0.5)*(NORMINV(RAND(),0,1))</f>
        <v>3.2162566244334987</v>
      </c>
      <c r="E499">
        <f t="shared" ca="1" si="535"/>
        <v>3.016317227551168</v>
      </c>
      <c r="F499">
        <f t="shared" ca="1" si="535"/>
        <v>2.9163091732348292</v>
      </c>
      <c r="G499">
        <f t="shared" ca="1" si="535"/>
        <v>2.9249559012307853</v>
      </c>
      <c r="H499">
        <f t="shared" ca="1" si="535"/>
        <v>3.03609373537877</v>
      </c>
      <c r="I499">
        <f t="shared" ca="1" si="535"/>
        <v>3.1270436132719555</v>
      </c>
      <c r="J499">
        <f t="shared" ca="1" si="535"/>
        <v>3.0315411841926596</v>
      </c>
      <c r="K499">
        <f t="shared" ca="1" si="535"/>
        <v>3.0667702083468047</v>
      </c>
      <c r="L499">
        <f t="shared" ca="1" si="535"/>
        <v>3.0496178480051688</v>
      </c>
      <c r="M499">
        <f t="shared" ca="1" si="535"/>
        <v>3.128692907515477</v>
      </c>
      <c r="N499">
        <f t="shared" ca="1" si="505"/>
        <v>22.844100667170391</v>
      </c>
      <c r="O499">
        <f t="shared" ca="1" si="502"/>
        <v>21.817292083483267</v>
      </c>
      <c r="P499" s="4">
        <f t="shared" ca="1" si="503"/>
        <v>20.945003761441125</v>
      </c>
      <c r="Q499" s="4">
        <f t="shared" ca="1" si="506"/>
        <v>20.224203356660027</v>
      </c>
      <c r="R499" s="4">
        <f t="shared" ca="1" si="507"/>
        <v>19.638238497924007</v>
      </c>
      <c r="S499" s="3">
        <f t="shared" ca="1" si="508"/>
        <v>0</v>
      </c>
    </row>
    <row r="500" spans="1:19" x14ac:dyDescent="0.25">
      <c r="A500">
        <v>478</v>
      </c>
      <c r="C500" s="4">
        <f t="shared" si="500"/>
        <v>3.2921262866077932</v>
      </c>
      <c r="D500">
        <f t="shared" ref="D500:M500" ca="1" si="536">C500+$D$6*($H$5-C500)*$H$8+$D$9*($H$8^0.5)*(NORMINV(RAND(),0,1))</f>
        <v>3.2358446493480288</v>
      </c>
      <c r="E500">
        <f t="shared" ca="1" si="536"/>
        <v>3.3055798993794543</v>
      </c>
      <c r="F500">
        <f t="shared" ca="1" si="536"/>
        <v>3.3151910239504341</v>
      </c>
      <c r="G500">
        <f t="shared" ca="1" si="536"/>
        <v>3.3977715202537229</v>
      </c>
      <c r="H500">
        <f t="shared" ca="1" si="536"/>
        <v>3.3145840786808645</v>
      </c>
      <c r="I500">
        <f t="shared" ca="1" si="536"/>
        <v>3.3942208532361797</v>
      </c>
      <c r="J500">
        <f t="shared" ca="1" si="536"/>
        <v>3.3899192817501822</v>
      </c>
      <c r="K500">
        <f t="shared" ca="1" si="536"/>
        <v>3.2818751729439648</v>
      </c>
      <c r="L500">
        <f t="shared" ca="1" si="536"/>
        <v>3.3745323570479782</v>
      </c>
      <c r="M500">
        <f t="shared" ca="1" si="536"/>
        <v>3.2933291625330194</v>
      </c>
      <c r="N500">
        <f t="shared" ca="1" si="505"/>
        <v>26.932376831140072</v>
      </c>
      <c r="O500">
        <f t="shared" ca="1" si="502"/>
        <v>24.846810709760984</v>
      </c>
      <c r="P500" s="4">
        <f t="shared" ca="1" si="503"/>
        <v>23.210217156562027</v>
      </c>
      <c r="Q500" s="4">
        <f t="shared" ca="1" si="506"/>
        <v>21.932829527124479</v>
      </c>
      <c r="R500" s="4">
        <f t="shared" ca="1" si="507"/>
        <v>20.937323529311914</v>
      </c>
      <c r="S500" s="3">
        <f t="shared" ca="1" si="508"/>
        <v>0.69610515614147439</v>
      </c>
    </row>
    <row r="501" spans="1:19" x14ac:dyDescent="0.25">
      <c r="A501">
        <v>479</v>
      </c>
      <c r="C501" s="4">
        <f t="shared" si="500"/>
        <v>3.2921262866077932</v>
      </c>
      <c r="D501">
        <f t="shared" ref="D501:M501" ca="1" si="537">C501+$D$6*($H$5-C501)*$H$8+$D$9*($H$8^0.5)*(NORMINV(RAND(),0,1))</f>
        <v>3.2785419148160653</v>
      </c>
      <c r="E501">
        <f t="shared" ca="1" si="537"/>
        <v>3.2973928556838645</v>
      </c>
      <c r="F501">
        <f t="shared" ca="1" si="537"/>
        <v>3.3988649899895762</v>
      </c>
      <c r="G501">
        <f t="shared" ca="1" si="537"/>
        <v>3.5033577945428127</v>
      </c>
      <c r="H501">
        <f t="shared" ca="1" si="537"/>
        <v>3.5634169921223844</v>
      </c>
      <c r="I501">
        <f t="shared" ca="1" si="537"/>
        <v>3.5134952428074864</v>
      </c>
      <c r="J501">
        <f t="shared" ca="1" si="537"/>
        <v>3.3719312238051073</v>
      </c>
      <c r="K501">
        <f t="shared" ca="1" si="537"/>
        <v>3.2731747312553416</v>
      </c>
      <c r="L501">
        <f t="shared" ca="1" si="537"/>
        <v>3.2078618818246052</v>
      </c>
      <c r="M501">
        <f t="shared" ca="1" si="537"/>
        <v>3.306357087908149</v>
      </c>
      <c r="N501">
        <f t="shared" ca="1" si="505"/>
        <v>27.285545358110777</v>
      </c>
      <c r="O501">
        <f t="shared" ca="1" si="502"/>
        <v>25.103784366067931</v>
      </c>
      <c r="P501" s="4">
        <f t="shared" ca="1" si="503"/>
        <v>23.399596780793171</v>
      </c>
      <c r="Q501" s="4">
        <f t="shared" ca="1" si="506"/>
        <v>22.074045496833101</v>
      </c>
      <c r="R501" s="4">
        <f t="shared" ca="1" si="507"/>
        <v>21.043719104376432</v>
      </c>
      <c r="S501" s="3">
        <f t="shared" ca="1" si="508"/>
        <v>0.86113509649260855</v>
      </c>
    </row>
    <row r="502" spans="1:19" x14ac:dyDescent="0.25">
      <c r="A502">
        <v>480</v>
      </c>
      <c r="C502" s="4">
        <f t="shared" si="500"/>
        <v>3.2921262866077932</v>
      </c>
      <c r="D502">
        <f t="shared" ref="D502:M502" ca="1" si="538">C502+$D$6*($H$5-C502)*$H$8+$D$9*($H$8^0.5)*(NORMINV(RAND(),0,1))</f>
        <v>3.2802850288171563</v>
      </c>
      <c r="E502">
        <f t="shared" ca="1" si="538"/>
        <v>3.2977389209439627</v>
      </c>
      <c r="F502">
        <f t="shared" ca="1" si="538"/>
        <v>3.2814893228573085</v>
      </c>
      <c r="G502">
        <f t="shared" ca="1" si="538"/>
        <v>3.1758108871301096</v>
      </c>
      <c r="H502">
        <f t="shared" ca="1" si="538"/>
        <v>3.056811863554906</v>
      </c>
      <c r="I502">
        <f t="shared" ca="1" si="538"/>
        <v>3.0364422507368309</v>
      </c>
      <c r="J502">
        <f t="shared" ca="1" si="538"/>
        <v>2.980344992241132</v>
      </c>
      <c r="K502">
        <f t="shared" ca="1" si="538"/>
        <v>2.9792395767455973</v>
      </c>
      <c r="L502">
        <f t="shared" ca="1" si="538"/>
        <v>2.9571001240005539</v>
      </c>
      <c r="M502">
        <f t="shared" ca="1" si="538"/>
        <v>3.0722184018301548</v>
      </c>
      <c r="N502">
        <f t="shared" ca="1" si="505"/>
        <v>21.589744317695232</v>
      </c>
      <c r="O502">
        <f t="shared" ca="1" si="502"/>
        <v>20.865569267589965</v>
      </c>
      <c r="P502" s="4">
        <f t="shared" ca="1" si="503"/>
        <v>20.220035366463581</v>
      </c>
      <c r="Q502" s="4">
        <f t="shared" ca="1" si="506"/>
        <v>19.669301558416311</v>
      </c>
      <c r="R502" s="4">
        <f t="shared" ca="1" si="507"/>
        <v>19.211444348660507</v>
      </c>
      <c r="S502" s="3">
        <f t="shared" ca="1" si="508"/>
        <v>0</v>
      </c>
    </row>
    <row r="503" spans="1:19" x14ac:dyDescent="0.25">
      <c r="A503">
        <v>481</v>
      </c>
      <c r="C503" s="4">
        <f t="shared" si="500"/>
        <v>3.2921262866077932</v>
      </c>
      <c r="D503">
        <f t="shared" ref="D503:M503" ca="1" si="539">C503+$D$6*($H$5-C503)*$H$8+$D$9*($H$8^0.5)*(NORMINV(RAND(),0,1))</f>
        <v>3.1995832380537186</v>
      </c>
      <c r="E503">
        <f t="shared" ca="1" si="539"/>
        <v>3.2427638762581279</v>
      </c>
      <c r="F503">
        <f t="shared" ca="1" si="539"/>
        <v>3.3384929265820813</v>
      </c>
      <c r="G503">
        <f t="shared" ca="1" si="539"/>
        <v>3.2431026885912675</v>
      </c>
      <c r="H503">
        <f t="shared" ca="1" si="539"/>
        <v>3.2433987055780427</v>
      </c>
      <c r="I503">
        <f t="shared" ca="1" si="539"/>
        <v>3.3070929119734411</v>
      </c>
      <c r="J503">
        <f t="shared" ca="1" si="539"/>
        <v>3.2976095159266605</v>
      </c>
      <c r="K503">
        <f t="shared" ca="1" si="539"/>
        <v>3.3272621673322136</v>
      </c>
      <c r="L503">
        <f t="shared" ca="1" si="539"/>
        <v>3.4299138536787619</v>
      </c>
      <c r="M503">
        <f t="shared" ca="1" si="539"/>
        <v>3.5522764760436707</v>
      </c>
      <c r="N503">
        <f t="shared" ca="1" si="505"/>
        <v>34.892659446632976</v>
      </c>
      <c r="O503">
        <f t="shared" ca="1" si="502"/>
        <v>30.485189832648562</v>
      </c>
      <c r="P503" s="4">
        <f t="shared" ca="1" si="503"/>
        <v>27.278855352323511</v>
      </c>
      <c r="Q503" s="4">
        <f t="shared" ca="1" si="506"/>
        <v>24.916977497103474</v>
      </c>
      <c r="R503" s="4">
        <f t="shared" ca="1" si="507"/>
        <v>23.156641046956217</v>
      </c>
      <c r="S503" s="3">
        <f t="shared" ca="1" si="508"/>
        <v>4.2419276508510357</v>
      </c>
    </row>
    <row r="504" spans="1:19" x14ac:dyDescent="0.25">
      <c r="A504">
        <v>482</v>
      </c>
      <c r="C504" s="4">
        <f t="shared" si="500"/>
        <v>3.2921262866077932</v>
      </c>
      <c r="D504">
        <f t="shared" ref="D504:M504" ca="1" si="540">C504+$D$6*($H$5-C504)*$H$8+$D$9*($H$8^0.5)*(NORMINV(RAND(),0,1))</f>
        <v>3.4602519839595787</v>
      </c>
      <c r="E504">
        <f t="shared" ca="1" si="540"/>
        <v>3.6795369592676912</v>
      </c>
      <c r="F504">
        <f t="shared" ca="1" si="540"/>
        <v>3.6326053607259539</v>
      </c>
      <c r="G504">
        <f t="shared" ca="1" si="540"/>
        <v>3.7093821434333218</v>
      </c>
      <c r="H504">
        <f t="shared" ca="1" si="540"/>
        <v>3.7806691760127187</v>
      </c>
      <c r="I504">
        <f t="shared" ca="1" si="540"/>
        <v>3.9108812152369268</v>
      </c>
      <c r="J504">
        <f t="shared" ca="1" si="540"/>
        <v>3.9014342228260332</v>
      </c>
      <c r="K504">
        <f t="shared" ca="1" si="540"/>
        <v>4.0875709463697714</v>
      </c>
      <c r="L504">
        <f t="shared" ca="1" si="540"/>
        <v>3.9692176500589098</v>
      </c>
      <c r="M504">
        <f t="shared" ca="1" si="540"/>
        <v>3.9968321400981512</v>
      </c>
      <c r="N504">
        <f t="shared" ca="1" si="505"/>
        <v>54.425464409284011</v>
      </c>
      <c r="O504">
        <f t="shared" ca="1" si="502"/>
        <v>43.308220132225976</v>
      </c>
      <c r="P504" s="4">
        <f t="shared" ca="1" si="503"/>
        <v>35.995899529510112</v>
      </c>
      <c r="Q504" s="4">
        <f t="shared" ca="1" si="506"/>
        <v>31.017456994708635</v>
      </c>
      <c r="R504" s="4">
        <f t="shared" ca="1" si="507"/>
        <v>27.529115513637286</v>
      </c>
      <c r="S504" s="3">
        <f t="shared" ca="1" si="508"/>
        <v>11.854861305977337</v>
      </c>
    </row>
    <row r="505" spans="1:19" x14ac:dyDescent="0.25">
      <c r="A505">
        <v>483</v>
      </c>
      <c r="C505" s="4">
        <f t="shared" si="500"/>
        <v>3.2921262866077932</v>
      </c>
      <c r="D505">
        <f t="shared" ref="D505:M505" ca="1" si="541">C505+$D$6*($H$5-C505)*$H$8+$D$9*($H$8^0.5)*(NORMINV(RAND(),0,1))</f>
        <v>3.2439548583970588</v>
      </c>
      <c r="E505">
        <f t="shared" ca="1" si="541"/>
        <v>3.2319232548597463</v>
      </c>
      <c r="F505">
        <f t="shared" ca="1" si="541"/>
        <v>3.2108986346246069</v>
      </c>
      <c r="G505">
        <f t="shared" ca="1" si="541"/>
        <v>3.0642324678929107</v>
      </c>
      <c r="H505">
        <f t="shared" ca="1" si="541"/>
        <v>3.1503624140062567</v>
      </c>
      <c r="I505">
        <f t="shared" ca="1" si="541"/>
        <v>3.1100531054799436</v>
      </c>
      <c r="J505">
        <f t="shared" ca="1" si="541"/>
        <v>2.9768360834397369</v>
      </c>
      <c r="K505">
        <f t="shared" ca="1" si="541"/>
        <v>2.9669357863293309</v>
      </c>
      <c r="L505">
        <f t="shared" ca="1" si="541"/>
        <v>3.090016159325244</v>
      </c>
      <c r="M505">
        <f t="shared" ca="1" si="541"/>
        <v>2.9557999090736145</v>
      </c>
      <c r="N505">
        <f t="shared" ca="1" si="505"/>
        <v>19.217088496858693</v>
      </c>
      <c r="O505">
        <f t="shared" ca="1" si="502"/>
        <v>19.032638503416884</v>
      </c>
      <c r="P505" s="4">
        <f t="shared" ca="1" si="503"/>
        <v>18.803772579907815</v>
      </c>
      <c r="Q505" s="4">
        <f t="shared" ca="1" si="506"/>
        <v>18.572984150954785</v>
      </c>
      <c r="R505" s="4">
        <f t="shared" ca="1" si="507"/>
        <v>18.360679592602928</v>
      </c>
      <c r="S505" s="3">
        <f t="shared" ca="1" si="508"/>
        <v>0</v>
      </c>
    </row>
    <row r="506" spans="1:19" x14ac:dyDescent="0.25">
      <c r="A506">
        <v>484</v>
      </c>
      <c r="C506" s="4">
        <f t="shared" si="500"/>
        <v>3.2921262866077932</v>
      </c>
      <c r="D506">
        <f t="shared" ref="D506:M506" ca="1" si="542">C506+$D$6*($H$5-C506)*$H$8+$D$9*($H$8^0.5)*(NORMINV(RAND(),0,1))</f>
        <v>3.3660557236236959</v>
      </c>
      <c r="E506">
        <f t="shared" ca="1" si="542"/>
        <v>3.3058139045525277</v>
      </c>
      <c r="F506">
        <f t="shared" ca="1" si="542"/>
        <v>3.225763032464485</v>
      </c>
      <c r="G506">
        <f t="shared" ca="1" si="542"/>
        <v>3.2186701385230507</v>
      </c>
      <c r="H506">
        <f t="shared" ca="1" si="542"/>
        <v>3.1077508091919084</v>
      </c>
      <c r="I506">
        <f t="shared" ca="1" si="542"/>
        <v>3.1769654062526005</v>
      </c>
      <c r="J506">
        <f t="shared" ca="1" si="542"/>
        <v>3.2339402331827909</v>
      </c>
      <c r="K506">
        <f t="shared" ca="1" si="542"/>
        <v>3.0704743176912794</v>
      </c>
      <c r="L506">
        <f t="shared" ca="1" si="542"/>
        <v>3.0099167588720297</v>
      </c>
      <c r="M506">
        <f t="shared" ca="1" si="542"/>
        <v>3.0781214657155855</v>
      </c>
      <c r="N506">
        <f t="shared" ca="1" si="505"/>
        <v>21.717566858808919</v>
      </c>
      <c r="O506">
        <f t="shared" ca="1" si="502"/>
        <v>20.963074289584142</v>
      </c>
      <c r="P506" s="4">
        <f t="shared" ca="1" si="503"/>
        <v>20.294623921278312</v>
      </c>
      <c r="Q506" s="4">
        <f t="shared" ca="1" si="506"/>
        <v>19.726583476235231</v>
      </c>
      <c r="R506" s="4">
        <f t="shared" ca="1" si="507"/>
        <v>19.255617901049323</v>
      </c>
      <c r="S506" s="3">
        <f t="shared" ca="1" si="508"/>
        <v>0</v>
      </c>
    </row>
    <row r="507" spans="1:19" x14ac:dyDescent="0.25">
      <c r="A507">
        <v>485</v>
      </c>
      <c r="C507" s="4">
        <f t="shared" si="500"/>
        <v>3.2921262866077932</v>
      </c>
      <c r="D507">
        <f t="shared" ref="D507:M507" ca="1" si="543">C507+$D$6*($H$5-C507)*$H$8+$D$9*($H$8^0.5)*(NORMINV(RAND(),0,1))</f>
        <v>3.3433979545546122</v>
      </c>
      <c r="E507">
        <f t="shared" ca="1" si="543"/>
        <v>3.3993315469303229</v>
      </c>
      <c r="F507">
        <f t="shared" ca="1" si="543"/>
        <v>3.5270937774840014</v>
      </c>
      <c r="G507">
        <f t="shared" ca="1" si="543"/>
        <v>3.4854184765360543</v>
      </c>
      <c r="H507">
        <f t="shared" ca="1" si="543"/>
        <v>3.4293396364869984</v>
      </c>
      <c r="I507">
        <f t="shared" ca="1" si="543"/>
        <v>3.3279694988719548</v>
      </c>
      <c r="J507">
        <f t="shared" ca="1" si="543"/>
        <v>3.2714202868580209</v>
      </c>
      <c r="K507">
        <f t="shared" ca="1" si="543"/>
        <v>3.3060183386023292</v>
      </c>
      <c r="L507">
        <f t="shared" ca="1" si="543"/>
        <v>3.2948507728753462</v>
      </c>
      <c r="M507">
        <f t="shared" ca="1" si="543"/>
        <v>3.2451936506564283</v>
      </c>
      <c r="N507">
        <f t="shared" ca="1" si="505"/>
        <v>25.666679948422026</v>
      </c>
      <c r="O507">
        <f t="shared" ca="1" si="502"/>
        <v>23.919951599225399</v>
      </c>
      <c r="P507" s="4">
        <f t="shared" ca="1" si="503"/>
        <v>22.523695351105705</v>
      </c>
      <c r="Q507" s="4">
        <f t="shared" ca="1" si="506"/>
        <v>21.418856008334771</v>
      </c>
      <c r="R507" s="4">
        <f t="shared" ca="1" si="507"/>
        <v>20.548858097152468</v>
      </c>
      <c r="S507" s="3">
        <f t="shared" ca="1" si="508"/>
        <v>9.7824685097019623E-2</v>
      </c>
    </row>
    <row r="508" spans="1:19" x14ac:dyDescent="0.25">
      <c r="A508">
        <v>486</v>
      </c>
      <c r="C508" s="4">
        <f t="shared" si="500"/>
        <v>3.2921262866077932</v>
      </c>
      <c r="D508">
        <f t="shared" ref="D508:M508" ca="1" si="544">C508+$D$6*($H$5-C508)*$H$8+$D$9*($H$8^0.5)*(NORMINV(RAND(),0,1))</f>
        <v>3.2302881635857359</v>
      </c>
      <c r="E508">
        <f t="shared" ca="1" si="544"/>
        <v>3.1285143684465333</v>
      </c>
      <c r="F508">
        <f t="shared" ca="1" si="544"/>
        <v>3.0797791809481012</v>
      </c>
      <c r="G508">
        <f t="shared" ca="1" si="544"/>
        <v>3.0704005497053388</v>
      </c>
      <c r="H508">
        <f t="shared" ca="1" si="544"/>
        <v>3.0195228360272091</v>
      </c>
      <c r="I508">
        <f t="shared" ca="1" si="544"/>
        <v>3.1163828529749829</v>
      </c>
      <c r="J508">
        <f t="shared" ca="1" si="544"/>
        <v>3.0541612824718292</v>
      </c>
      <c r="K508">
        <f t="shared" ca="1" si="544"/>
        <v>3.0538519965416406</v>
      </c>
      <c r="L508">
        <f t="shared" ca="1" si="544"/>
        <v>2.9168639774806513</v>
      </c>
      <c r="M508">
        <f t="shared" ca="1" si="544"/>
        <v>2.8038862931354114</v>
      </c>
      <c r="N508">
        <f t="shared" ca="1" si="505"/>
        <v>16.508679833991824</v>
      </c>
      <c r="O508">
        <f t="shared" ca="1" si="502"/>
        <v>16.880800033634436</v>
      </c>
      <c r="P508" s="4">
        <f t="shared" ca="1" si="503"/>
        <v>17.103803526871463</v>
      </c>
      <c r="Q508" s="4">
        <f t="shared" ca="1" si="506"/>
        <v>17.233774423718398</v>
      </c>
      <c r="R508" s="4">
        <f t="shared" ca="1" si="507"/>
        <v>17.306923176186174</v>
      </c>
      <c r="S508" s="3">
        <f t="shared" ca="1" si="508"/>
        <v>0</v>
      </c>
    </row>
    <row r="509" spans="1:19" x14ac:dyDescent="0.25">
      <c r="A509">
        <v>487</v>
      </c>
      <c r="C509" s="4">
        <f t="shared" si="500"/>
        <v>3.2921262866077932</v>
      </c>
      <c r="D509">
        <f t="shared" ref="D509:M509" ca="1" si="545">C509+$D$6*($H$5-C509)*$H$8+$D$9*($H$8^0.5)*(NORMINV(RAND(),0,1))</f>
        <v>3.3168931357851656</v>
      </c>
      <c r="E509">
        <f t="shared" ca="1" si="545"/>
        <v>3.4198325641984861</v>
      </c>
      <c r="F509">
        <f t="shared" ca="1" si="545"/>
        <v>3.4526450997958005</v>
      </c>
      <c r="G509">
        <f t="shared" ca="1" si="545"/>
        <v>3.5673292964542047</v>
      </c>
      <c r="H509">
        <f t="shared" ca="1" si="545"/>
        <v>3.6181826090916598</v>
      </c>
      <c r="I509">
        <f t="shared" ca="1" si="545"/>
        <v>3.6650440694940594</v>
      </c>
      <c r="J509">
        <f t="shared" ca="1" si="545"/>
        <v>3.6063122963856924</v>
      </c>
      <c r="K509">
        <f t="shared" ca="1" si="545"/>
        <v>3.650521857364637</v>
      </c>
      <c r="L509">
        <f t="shared" ca="1" si="545"/>
        <v>3.5786754781729879</v>
      </c>
      <c r="M509">
        <f t="shared" ca="1" si="545"/>
        <v>3.3973378928874962</v>
      </c>
      <c r="N509">
        <f t="shared" ca="1" si="505"/>
        <v>29.88443848439335</v>
      </c>
      <c r="O509">
        <f t="shared" ca="1" si="502"/>
        <v>26.974001313801406</v>
      </c>
      <c r="P509" s="4">
        <f t="shared" ca="1" si="503"/>
        <v>24.765916849438796</v>
      </c>
      <c r="Q509" s="4">
        <f t="shared" ca="1" si="506"/>
        <v>23.085904608823562</v>
      </c>
      <c r="R509" s="4">
        <f t="shared" ca="1" si="507"/>
        <v>21.801960480978369</v>
      </c>
      <c r="S509" s="3">
        <f t="shared" ca="1" si="508"/>
        <v>2.0517503246270397</v>
      </c>
    </row>
    <row r="510" spans="1:19" x14ac:dyDescent="0.25">
      <c r="A510">
        <v>488</v>
      </c>
      <c r="C510" s="4">
        <f t="shared" si="500"/>
        <v>3.2921262866077932</v>
      </c>
      <c r="D510">
        <f t="shared" ref="D510:M510" ca="1" si="546">C510+$D$6*($H$5-C510)*$H$8+$D$9*($H$8^0.5)*(NORMINV(RAND(),0,1))</f>
        <v>3.2040923399080947</v>
      </c>
      <c r="E510">
        <f t="shared" ca="1" si="546"/>
        <v>3.1648828449030315</v>
      </c>
      <c r="F510">
        <f t="shared" ca="1" si="546"/>
        <v>3.1253117289549706</v>
      </c>
      <c r="G510">
        <f t="shared" ca="1" si="546"/>
        <v>3.3033913749975174</v>
      </c>
      <c r="H510">
        <f t="shared" ca="1" si="546"/>
        <v>3.1648961006891803</v>
      </c>
      <c r="I510">
        <f t="shared" ca="1" si="546"/>
        <v>3.2580106069594348</v>
      </c>
      <c r="J510">
        <f t="shared" ca="1" si="546"/>
        <v>3.2120511111470349</v>
      </c>
      <c r="K510">
        <f t="shared" ca="1" si="546"/>
        <v>3.2129221267965908</v>
      </c>
      <c r="L510">
        <f t="shared" ca="1" si="546"/>
        <v>3.1760276619624519</v>
      </c>
      <c r="M510">
        <f t="shared" ca="1" si="546"/>
        <v>3.223725766456127</v>
      </c>
      <c r="N510">
        <f t="shared" ca="1" si="505"/>
        <v>25.121543039775975</v>
      </c>
      <c r="O510">
        <f t="shared" ca="1" si="502"/>
        <v>23.517809509293617</v>
      </c>
      <c r="P510" s="4">
        <f t="shared" ca="1" si="503"/>
        <v>22.224098398765356</v>
      </c>
      <c r="Q510" s="4">
        <f t="shared" ca="1" si="506"/>
        <v>21.193530393987224</v>
      </c>
      <c r="R510" s="4">
        <f t="shared" ca="1" si="507"/>
        <v>20.377939038837262</v>
      </c>
      <c r="S510" s="3">
        <f t="shared" ca="1" si="508"/>
        <v>0</v>
      </c>
    </row>
    <row r="511" spans="1:19" x14ac:dyDescent="0.25">
      <c r="A511">
        <v>489</v>
      </c>
      <c r="C511" s="4">
        <f t="shared" si="500"/>
        <v>3.2921262866077932</v>
      </c>
      <c r="D511">
        <f t="shared" ref="D511:M511" ca="1" si="547">C511+$D$6*($H$5-C511)*$H$8+$D$9*($H$8^0.5)*(NORMINV(RAND(),0,1))</f>
        <v>3.3289143826189656</v>
      </c>
      <c r="E511">
        <f t="shared" ca="1" si="547"/>
        <v>3.3107259928100743</v>
      </c>
      <c r="F511">
        <f t="shared" ca="1" si="547"/>
        <v>3.4261247429529553</v>
      </c>
      <c r="G511">
        <f t="shared" ca="1" si="547"/>
        <v>3.3499976265612403</v>
      </c>
      <c r="H511">
        <f t="shared" ca="1" si="547"/>
        <v>3.4044670787411784</v>
      </c>
      <c r="I511">
        <f t="shared" ca="1" si="547"/>
        <v>3.5071067313087338</v>
      </c>
      <c r="J511">
        <f t="shared" ca="1" si="547"/>
        <v>3.5155682621812043</v>
      </c>
      <c r="K511">
        <f t="shared" ca="1" si="547"/>
        <v>3.5097371930837089</v>
      </c>
      <c r="L511">
        <f t="shared" ca="1" si="547"/>
        <v>3.3931188025511285</v>
      </c>
      <c r="M511">
        <f t="shared" ca="1" si="547"/>
        <v>3.3663112013650833</v>
      </c>
      <c r="N511">
        <f t="shared" ca="1" si="505"/>
        <v>28.971459823023018</v>
      </c>
      <c r="O511">
        <f t="shared" ca="1" si="502"/>
        <v>26.321055453248167</v>
      </c>
      <c r="P511" s="4">
        <f t="shared" ca="1" si="503"/>
        <v>24.291229991573072</v>
      </c>
      <c r="Q511" s="4">
        <f t="shared" ca="1" si="506"/>
        <v>22.735728039719575</v>
      </c>
      <c r="R511" s="4">
        <f t="shared" ca="1" si="507"/>
        <v>21.540360102765831</v>
      </c>
      <c r="S511" s="3">
        <f t="shared" ca="1" si="508"/>
        <v>1.6381059107999048</v>
      </c>
    </row>
    <row r="512" spans="1:19" x14ac:dyDescent="0.25">
      <c r="A512">
        <v>490</v>
      </c>
      <c r="C512" s="4">
        <f t="shared" si="500"/>
        <v>3.2921262866077932</v>
      </c>
      <c r="D512">
        <f t="shared" ref="D512:M512" ca="1" si="548">C512+$D$6*($H$5-C512)*$H$8+$D$9*($H$8^0.5)*(NORMINV(RAND(),0,1))</f>
        <v>3.3311297361669627</v>
      </c>
      <c r="E512">
        <f t="shared" ca="1" si="548"/>
        <v>3.2508978943004476</v>
      </c>
      <c r="F512">
        <f t="shared" ca="1" si="548"/>
        <v>3.2795064391040007</v>
      </c>
      <c r="G512">
        <f t="shared" ca="1" si="548"/>
        <v>3.2717202515770527</v>
      </c>
      <c r="H512">
        <f t="shared" ca="1" si="548"/>
        <v>3.2530100853416917</v>
      </c>
      <c r="I512">
        <f t="shared" ca="1" si="548"/>
        <v>3.1272987497231481</v>
      </c>
      <c r="J512">
        <f t="shared" ca="1" si="548"/>
        <v>3.1011439343873133</v>
      </c>
      <c r="K512">
        <f t="shared" ca="1" si="548"/>
        <v>3.1329386672734825</v>
      </c>
      <c r="L512">
        <f t="shared" ca="1" si="548"/>
        <v>3.1811499997516934</v>
      </c>
      <c r="M512">
        <f t="shared" ca="1" si="548"/>
        <v>3.2477483300121901</v>
      </c>
      <c r="N512">
        <f t="shared" ca="1" si="505"/>
        <v>25.732333912523636</v>
      </c>
      <c r="O512">
        <f t="shared" ca="1" si="502"/>
        <v>23.968262083965303</v>
      </c>
      <c r="P512" s="4">
        <f t="shared" ca="1" si="503"/>
        <v>22.559615250826869</v>
      </c>
      <c r="Q512" s="4">
        <f t="shared" ca="1" si="506"/>
        <v>21.445828774457755</v>
      </c>
      <c r="R512" s="4">
        <f t="shared" ca="1" si="507"/>
        <v>20.569292688212837</v>
      </c>
      <c r="S512" s="3">
        <f t="shared" ca="1" si="508"/>
        <v>0.12912910840377312</v>
      </c>
    </row>
    <row r="513" spans="1:19" x14ac:dyDescent="0.25">
      <c r="A513">
        <v>491</v>
      </c>
      <c r="C513" s="4">
        <f t="shared" si="500"/>
        <v>3.2921262866077932</v>
      </c>
      <c r="D513">
        <f t="shared" ref="D513:M513" ca="1" si="549">C513+$D$6*($H$5-C513)*$H$8+$D$9*($H$8^0.5)*(NORMINV(RAND(),0,1))</f>
        <v>3.2716609505464231</v>
      </c>
      <c r="E513">
        <f t="shared" ca="1" si="549"/>
        <v>3.3057173756458655</v>
      </c>
      <c r="F513">
        <f t="shared" ca="1" si="549"/>
        <v>3.3276708398748474</v>
      </c>
      <c r="G513">
        <f t="shared" ca="1" si="549"/>
        <v>3.3916524783888224</v>
      </c>
      <c r="H513">
        <f t="shared" ca="1" si="549"/>
        <v>3.3720735580070191</v>
      </c>
      <c r="I513">
        <f t="shared" ca="1" si="549"/>
        <v>3.2938759592246898</v>
      </c>
      <c r="J513">
        <f t="shared" ca="1" si="549"/>
        <v>3.2805409544841315</v>
      </c>
      <c r="K513">
        <f t="shared" ca="1" si="549"/>
        <v>3.2655962422818745</v>
      </c>
      <c r="L513">
        <f t="shared" ca="1" si="549"/>
        <v>3.3558926700082043</v>
      </c>
      <c r="M513">
        <f t="shared" ca="1" si="549"/>
        <v>3.3589226105861685</v>
      </c>
      <c r="N513">
        <f t="shared" ca="1" si="505"/>
        <v>28.758190412542625</v>
      </c>
      <c r="O513">
        <f t="shared" ca="1" si="502"/>
        <v>26.167909721066895</v>
      </c>
      <c r="P513" s="4">
        <f t="shared" ca="1" si="503"/>
        <v>24.179537558712976</v>
      </c>
      <c r="Q513" s="4">
        <f t="shared" ca="1" si="506"/>
        <v>22.653124273913892</v>
      </c>
      <c r="R513" s="4">
        <f t="shared" ca="1" si="507"/>
        <v>21.478527645577906</v>
      </c>
      <c r="S513" s="3">
        <f t="shared" ca="1" si="508"/>
        <v>1.5407774506515575</v>
      </c>
    </row>
    <row r="514" spans="1:19" x14ac:dyDescent="0.25">
      <c r="A514">
        <v>492</v>
      </c>
      <c r="C514" s="4">
        <f t="shared" si="500"/>
        <v>3.2921262866077932</v>
      </c>
      <c r="D514">
        <f t="shared" ref="D514:M514" ca="1" si="550">C514+$D$6*($H$5-C514)*$H$8+$D$9*($H$8^0.5)*(NORMINV(RAND(),0,1))</f>
        <v>3.1485634054202736</v>
      </c>
      <c r="E514">
        <f t="shared" ca="1" si="550"/>
        <v>3.1050139834765029</v>
      </c>
      <c r="F514">
        <f t="shared" ca="1" si="550"/>
        <v>2.9410006591634636</v>
      </c>
      <c r="G514">
        <f t="shared" ca="1" si="550"/>
        <v>3.0966613236103817</v>
      </c>
      <c r="H514">
        <f t="shared" ca="1" si="550"/>
        <v>3.0793026212969301</v>
      </c>
      <c r="I514">
        <f t="shared" ca="1" si="550"/>
        <v>3.0590001971159193</v>
      </c>
      <c r="J514">
        <f t="shared" ca="1" si="550"/>
        <v>3.0220670202543367</v>
      </c>
      <c r="K514">
        <f t="shared" ca="1" si="550"/>
        <v>2.9396170987665711</v>
      </c>
      <c r="L514">
        <f t="shared" ca="1" si="550"/>
        <v>3.056555713848637</v>
      </c>
      <c r="M514">
        <f t="shared" ca="1" si="550"/>
        <v>3.011544946388423</v>
      </c>
      <c r="N514">
        <f t="shared" ca="1" si="505"/>
        <v>20.318767094544302</v>
      </c>
      <c r="O514">
        <f t="shared" ca="1" si="502"/>
        <v>19.889295541502658</v>
      </c>
      <c r="P514" s="4">
        <f t="shared" ca="1" si="503"/>
        <v>19.469101720040495</v>
      </c>
      <c r="Q514" s="4">
        <f t="shared" ca="1" si="506"/>
        <v>19.090095728202034</v>
      </c>
      <c r="R514" s="4">
        <f t="shared" ca="1" si="507"/>
        <v>18.763247463600845</v>
      </c>
      <c r="S514" s="3">
        <f t="shared" ca="1" si="508"/>
        <v>0</v>
      </c>
    </row>
    <row r="515" spans="1:19" x14ac:dyDescent="0.25">
      <c r="A515">
        <v>493</v>
      </c>
      <c r="C515" s="4">
        <f t="shared" si="500"/>
        <v>3.2921262866077932</v>
      </c>
      <c r="D515">
        <f t="shared" ref="D515:M515" ca="1" si="551">C515+$D$6*($H$5-C515)*$H$8+$D$9*($H$8^0.5)*(NORMINV(RAND(),0,1))</f>
        <v>3.2686688527516026</v>
      </c>
      <c r="E515">
        <f t="shared" ca="1" si="551"/>
        <v>3.2096161434868056</v>
      </c>
      <c r="F515">
        <f t="shared" ca="1" si="551"/>
        <v>3.1659540974252547</v>
      </c>
      <c r="G515">
        <f t="shared" ca="1" si="551"/>
        <v>3.0022411164823972</v>
      </c>
      <c r="H515">
        <f t="shared" ca="1" si="551"/>
        <v>3.084346051203033</v>
      </c>
      <c r="I515">
        <f t="shared" ca="1" si="551"/>
        <v>3.1404420024487134</v>
      </c>
      <c r="J515">
        <f t="shared" ca="1" si="551"/>
        <v>3.3186106196310332</v>
      </c>
      <c r="K515">
        <f t="shared" ca="1" si="551"/>
        <v>3.3475709096945621</v>
      </c>
      <c r="L515">
        <f t="shared" ca="1" si="551"/>
        <v>3.3729733248051734</v>
      </c>
      <c r="M515">
        <f t="shared" ca="1" si="551"/>
        <v>3.2953707978130597</v>
      </c>
      <c r="N515">
        <f t="shared" ca="1" si="505"/>
        <v>26.987419090844252</v>
      </c>
      <c r="O515">
        <f t="shared" ca="1" si="502"/>
        <v>24.886907120703462</v>
      </c>
      <c r="P515" s="4">
        <f t="shared" ca="1" si="503"/>
        <v>23.239793666916182</v>
      </c>
      <c r="Q515" s="4">
        <f t="shared" ca="1" si="506"/>
        <v>21.954899954841391</v>
      </c>
      <c r="R515" s="4">
        <f t="shared" ca="1" si="507"/>
        <v>20.95396140343032</v>
      </c>
      <c r="S515" s="3">
        <f t="shared" ca="1" si="508"/>
        <v>0.72187900826809814</v>
      </c>
    </row>
    <row r="516" spans="1:19" x14ac:dyDescent="0.25">
      <c r="A516">
        <v>494</v>
      </c>
      <c r="C516" s="4">
        <f t="shared" si="500"/>
        <v>3.2921262866077932</v>
      </c>
      <c r="D516">
        <f t="shared" ref="D516:M516" ca="1" si="552">C516+$D$6*($H$5-C516)*$H$8+$D$9*($H$8^0.5)*(NORMINV(RAND(),0,1))</f>
        <v>3.2073422610371614</v>
      </c>
      <c r="E516">
        <f t="shared" ca="1" si="552"/>
        <v>3.1357213172056895</v>
      </c>
      <c r="F516">
        <f t="shared" ca="1" si="552"/>
        <v>3.0084552459241389</v>
      </c>
      <c r="G516">
        <f t="shared" ca="1" si="552"/>
        <v>2.9273165066222466</v>
      </c>
      <c r="H516">
        <f t="shared" ca="1" si="552"/>
        <v>2.944818863533424</v>
      </c>
      <c r="I516">
        <f t="shared" ca="1" si="552"/>
        <v>2.874370968556117</v>
      </c>
      <c r="J516">
        <f t="shared" ca="1" si="552"/>
        <v>2.8728004490777468</v>
      </c>
      <c r="K516">
        <f t="shared" ca="1" si="552"/>
        <v>2.8138633207579318</v>
      </c>
      <c r="L516">
        <f t="shared" ca="1" si="552"/>
        <v>2.7149484378983413</v>
      </c>
      <c r="M516">
        <f t="shared" ca="1" si="552"/>
        <v>2.6145926492942544</v>
      </c>
      <c r="N516">
        <f t="shared" ca="1" si="505"/>
        <v>13.661650161434741</v>
      </c>
      <c r="O516">
        <f t="shared" ca="1" si="502"/>
        <v>14.536699063285949</v>
      </c>
      <c r="P516" s="4">
        <f t="shared" ca="1" si="503"/>
        <v>15.198979568208342</v>
      </c>
      <c r="Q516" s="4">
        <f t="shared" ca="1" si="506"/>
        <v>15.699355327948894</v>
      </c>
      <c r="R516" s="4">
        <f t="shared" ca="1" si="507"/>
        <v>16.078105206833975</v>
      </c>
      <c r="S516" s="3">
        <f t="shared" ca="1" si="508"/>
        <v>0</v>
      </c>
    </row>
    <row r="517" spans="1:19" x14ac:dyDescent="0.25">
      <c r="A517">
        <v>495</v>
      </c>
      <c r="C517" s="4">
        <f t="shared" si="500"/>
        <v>3.2921262866077932</v>
      </c>
      <c r="D517">
        <f t="shared" ref="D517:M517" ca="1" si="553">C517+$D$6*($H$5-C517)*$H$8+$D$9*($H$8^0.5)*(NORMINV(RAND(),0,1))</f>
        <v>3.2248366407338294</v>
      </c>
      <c r="E517">
        <f t="shared" ca="1" si="553"/>
        <v>3.1953541572731874</v>
      </c>
      <c r="F517">
        <f t="shared" ca="1" si="553"/>
        <v>3.0579967072536371</v>
      </c>
      <c r="G517">
        <f t="shared" ca="1" si="553"/>
        <v>3.0342491126760316</v>
      </c>
      <c r="H517">
        <f t="shared" ca="1" si="553"/>
        <v>3.047405696476051</v>
      </c>
      <c r="I517">
        <f t="shared" ca="1" si="553"/>
        <v>3.2169593520085438</v>
      </c>
      <c r="J517">
        <f t="shared" ca="1" si="553"/>
        <v>3.0650239958069108</v>
      </c>
      <c r="K517">
        <f t="shared" ca="1" si="553"/>
        <v>3.0306340987450118</v>
      </c>
      <c r="L517">
        <f t="shared" ca="1" si="553"/>
        <v>2.9843517362034784</v>
      </c>
      <c r="M517">
        <f t="shared" ca="1" si="553"/>
        <v>2.9834286690502028</v>
      </c>
      <c r="N517">
        <f t="shared" ca="1" si="505"/>
        <v>19.755435507466601</v>
      </c>
      <c r="O517">
        <f t="shared" ca="1" si="502"/>
        <v>19.452507499770995</v>
      </c>
      <c r="P517" s="4">
        <f t="shared" ca="1" si="503"/>
        <v>19.130636494180216</v>
      </c>
      <c r="Q517" s="4">
        <f t="shared" ca="1" si="506"/>
        <v>18.827503890200418</v>
      </c>
      <c r="R517" s="4">
        <f t="shared" ca="1" si="507"/>
        <v>18.559111937772702</v>
      </c>
      <c r="S517" s="3">
        <f t="shared" ca="1" si="508"/>
        <v>0</v>
      </c>
    </row>
    <row r="518" spans="1:19" x14ac:dyDescent="0.25">
      <c r="A518">
        <v>496</v>
      </c>
      <c r="C518" s="4">
        <f t="shared" si="500"/>
        <v>3.2921262866077932</v>
      </c>
      <c r="D518">
        <f t="shared" ref="D518:M518" ca="1" si="554">C518+$D$6*($H$5-C518)*$H$8+$D$9*($H$8^0.5)*(NORMINV(RAND(),0,1))</f>
        <v>3.2988049017612866</v>
      </c>
      <c r="E518">
        <f t="shared" ca="1" si="554"/>
        <v>3.3565761474643647</v>
      </c>
      <c r="F518">
        <f t="shared" ca="1" si="554"/>
        <v>3.242885514749172</v>
      </c>
      <c r="G518">
        <f t="shared" ca="1" si="554"/>
        <v>3.2904973324226026</v>
      </c>
      <c r="H518">
        <f t="shared" ca="1" si="554"/>
        <v>3.2210125341023663</v>
      </c>
      <c r="I518">
        <f t="shared" ca="1" si="554"/>
        <v>3.1663811164524285</v>
      </c>
      <c r="J518">
        <f t="shared" ca="1" si="554"/>
        <v>3.1956391977430241</v>
      </c>
      <c r="K518">
        <f t="shared" ca="1" si="554"/>
        <v>3.1388622129888439</v>
      </c>
      <c r="L518">
        <f t="shared" ca="1" si="554"/>
        <v>3.1585363243876912</v>
      </c>
      <c r="M518">
        <f t="shared" ca="1" si="554"/>
        <v>3.1310305218485581</v>
      </c>
      <c r="N518">
        <f t="shared" ca="1" si="505"/>
        <v>22.89756382809643</v>
      </c>
      <c r="O518">
        <f t="shared" ca="1" si="502"/>
        <v>21.857608429983678</v>
      </c>
      <c r="P518" s="4">
        <f t="shared" ca="1" si="503"/>
        <v>20.975565845685278</v>
      </c>
      <c r="Q518" s="4">
        <f t="shared" ca="1" si="506"/>
        <v>20.247506466229911</v>
      </c>
      <c r="R518" s="4">
        <f t="shared" ca="1" si="507"/>
        <v>19.656107442806764</v>
      </c>
      <c r="S518" s="3">
        <f t="shared" ca="1" si="508"/>
        <v>0</v>
      </c>
    </row>
    <row r="519" spans="1:19" x14ac:dyDescent="0.25">
      <c r="A519">
        <v>497</v>
      </c>
      <c r="C519" s="4">
        <f t="shared" si="500"/>
        <v>3.2921262866077932</v>
      </c>
      <c r="D519">
        <f t="shared" ref="D519:M519" ca="1" si="555">C519+$D$6*($H$5-C519)*$H$8+$D$9*($H$8^0.5)*(NORMINV(RAND(),0,1))</f>
        <v>3.2034144778326423</v>
      </c>
      <c r="E519">
        <f t="shared" ca="1" si="555"/>
        <v>3.1658182501871162</v>
      </c>
      <c r="F519">
        <f t="shared" ca="1" si="555"/>
        <v>3.384771439564231</v>
      </c>
      <c r="G519">
        <f t="shared" ca="1" si="555"/>
        <v>3.4326042367638014</v>
      </c>
      <c r="H519">
        <f t="shared" ca="1" si="555"/>
        <v>3.3454812176058417</v>
      </c>
      <c r="I519">
        <f t="shared" ca="1" si="555"/>
        <v>3.4156669818383953</v>
      </c>
      <c r="J519">
        <f t="shared" ca="1" si="555"/>
        <v>3.4377786197880087</v>
      </c>
      <c r="K519">
        <f t="shared" ca="1" si="555"/>
        <v>3.3298801148006785</v>
      </c>
      <c r="L519">
        <f t="shared" ca="1" si="555"/>
        <v>3.4408337466780212</v>
      </c>
      <c r="M519">
        <f t="shared" ca="1" si="555"/>
        <v>3.3640704288205936</v>
      </c>
      <c r="N519">
        <f t="shared" ca="1" si="505"/>
        <v>28.906614050723782</v>
      </c>
      <c r="O519">
        <f t="shared" ca="1" si="502"/>
        <v>26.274515778468661</v>
      </c>
      <c r="P519" s="4">
        <f t="shared" ca="1" si="503"/>
        <v>24.25730210434277</v>
      </c>
      <c r="Q519" s="4">
        <f t="shared" ca="1" si="506"/>
        <v>22.710644636062487</v>
      </c>
      <c r="R519" s="4">
        <f t="shared" ca="1" si="507"/>
        <v>21.521589101248537</v>
      </c>
      <c r="S519" s="3">
        <f t="shared" ca="1" si="508"/>
        <v>1.6085412324755521</v>
      </c>
    </row>
    <row r="520" spans="1:19" x14ac:dyDescent="0.25">
      <c r="A520">
        <v>498</v>
      </c>
      <c r="C520" s="4">
        <f t="shared" si="500"/>
        <v>3.2921262866077932</v>
      </c>
      <c r="D520">
        <f t="shared" ref="D520:M520" ca="1" si="556">C520+$D$6*($H$5-C520)*$H$8+$D$9*($H$8^0.5)*(NORMINV(RAND(),0,1))</f>
        <v>3.2460067803902928</v>
      </c>
      <c r="E520">
        <f t="shared" ca="1" si="556"/>
        <v>3.2785915570076458</v>
      </c>
      <c r="F520">
        <f t="shared" ca="1" si="556"/>
        <v>3.2162325890220775</v>
      </c>
      <c r="G520">
        <f t="shared" ca="1" si="556"/>
        <v>3.3207142644444265</v>
      </c>
      <c r="H520">
        <f t="shared" ca="1" si="556"/>
        <v>3.3812421319743242</v>
      </c>
      <c r="I520">
        <f t="shared" ca="1" si="556"/>
        <v>3.4482648383172014</v>
      </c>
      <c r="J520">
        <f t="shared" ca="1" si="556"/>
        <v>3.484862431345511</v>
      </c>
      <c r="K520">
        <f t="shared" ca="1" si="556"/>
        <v>3.3990847263372075</v>
      </c>
      <c r="L520">
        <f t="shared" ca="1" si="556"/>
        <v>3.505882651739106</v>
      </c>
      <c r="M520">
        <f t="shared" ca="1" si="556"/>
        <v>3.5246664523445821</v>
      </c>
      <c r="N520">
        <f t="shared" ca="1" si="505"/>
        <v>33.942450303202492</v>
      </c>
      <c r="O520">
        <f t="shared" ca="1" si="502"/>
        <v>29.827629348187802</v>
      </c>
      <c r="P520" s="4">
        <f t="shared" ca="1" si="503"/>
        <v>26.813085240330519</v>
      </c>
      <c r="Q520" s="4">
        <f t="shared" ca="1" si="506"/>
        <v>24.580364043829658</v>
      </c>
      <c r="R520" s="4">
        <f t="shared" ca="1" si="507"/>
        <v>22.909219337242668</v>
      </c>
      <c r="S520" s="3">
        <f t="shared" ca="1" si="508"/>
        <v>3.8359035136596891</v>
      </c>
    </row>
    <row r="521" spans="1:19" x14ac:dyDescent="0.25">
      <c r="A521">
        <v>499</v>
      </c>
      <c r="C521" s="4">
        <f t="shared" si="500"/>
        <v>3.2921262866077932</v>
      </c>
      <c r="D521">
        <f t="shared" ref="D521:M521" ca="1" si="557">C521+$D$6*($H$5-C521)*$H$8+$D$9*($H$8^0.5)*(NORMINV(RAND(),0,1))</f>
        <v>3.2583832359324134</v>
      </c>
      <c r="E521">
        <f t="shared" ca="1" si="557"/>
        <v>3.2798769099072351</v>
      </c>
      <c r="F521">
        <f t="shared" ca="1" si="557"/>
        <v>3.3184959795231426</v>
      </c>
      <c r="G521">
        <f t="shared" ca="1" si="557"/>
        <v>3.3462448853864526</v>
      </c>
      <c r="H521">
        <f t="shared" ca="1" si="557"/>
        <v>3.3609024025377634</v>
      </c>
      <c r="I521">
        <f t="shared" ca="1" si="557"/>
        <v>3.4585906633656283</v>
      </c>
      <c r="J521">
        <f t="shared" ca="1" si="557"/>
        <v>3.3713458753519587</v>
      </c>
      <c r="K521">
        <f t="shared" ca="1" si="557"/>
        <v>3.4555816147779477</v>
      </c>
      <c r="L521">
        <f t="shared" ca="1" si="557"/>
        <v>3.4161167573255118</v>
      </c>
      <c r="M521">
        <f t="shared" ca="1" si="557"/>
        <v>3.3276794873593816</v>
      </c>
      <c r="N521">
        <f t="shared" ca="1" si="505"/>
        <v>27.873585590902952</v>
      </c>
      <c r="O521">
        <f t="shared" ca="1" si="502"/>
        <v>25.530112181221384</v>
      </c>
      <c r="P521" s="4">
        <f t="shared" ca="1" si="503"/>
        <v>23.712888341027341</v>
      </c>
      <c r="Q521" s="4">
        <f t="shared" ca="1" si="506"/>
        <v>22.307133773541892</v>
      </c>
      <c r="R521" s="4">
        <f t="shared" ca="1" si="507"/>
        <v>21.219021258016468</v>
      </c>
      <c r="S521" s="3">
        <f t="shared" ca="1" si="508"/>
        <v>1.1341402732005736</v>
      </c>
    </row>
    <row r="522" spans="1:19" x14ac:dyDescent="0.25">
      <c r="A522">
        <v>500</v>
      </c>
      <c r="C522" s="4">
        <f t="shared" si="500"/>
        <v>3.2921262866077932</v>
      </c>
      <c r="D522">
        <f t="shared" ref="D522:M522" ca="1" si="558">C522+$D$6*($H$5-C522)*$H$8+$D$9*($H$8^0.5)*(NORMINV(RAND(),0,1))</f>
        <v>3.3828924480084082</v>
      </c>
      <c r="E522">
        <f t="shared" ca="1" si="558"/>
        <v>3.4075205854076693</v>
      </c>
      <c r="F522">
        <f t="shared" ca="1" si="558"/>
        <v>3.4468899320345643</v>
      </c>
      <c r="G522">
        <f t="shared" ca="1" si="558"/>
        <v>3.3321674787171318</v>
      </c>
      <c r="H522">
        <f t="shared" ca="1" si="558"/>
        <v>3.4483003063523903</v>
      </c>
      <c r="I522">
        <f t="shared" ca="1" si="558"/>
        <v>3.4695538610023302</v>
      </c>
      <c r="J522">
        <f t="shared" ca="1" si="558"/>
        <v>3.4198186534965513</v>
      </c>
      <c r="K522">
        <f t="shared" ca="1" si="558"/>
        <v>3.4518286727367582</v>
      </c>
      <c r="L522">
        <f t="shared" ca="1" si="558"/>
        <v>3.4521453909116797</v>
      </c>
      <c r="M522">
        <f t="shared" ca="1" si="558"/>
        <v>3.323810519931317</v>
      </c>
      <c r="N522">
        <f t="shared" ca="1" si="505"/>
        <v>27.765951945944785</v>
      </c>
      <c r="O522">
        <f t="shared" ca="1" si="502"/>
        <v>25.452220523815203</v>
      </c>
      <c r="P522" s="4">
        <f t="shared" ca="1" si="503"/>
        <v>23.655731449431478</v>
      </c>
      <c r="Q522" s="4">
        <f t="shared" ca="1" si="506"/>
        <v>22.264657682493496</v>
      </c>
      <c r="R522" s="4">
        <f t="shared" ca="1" si="507"/>
        <v>21.187104438979365</v>
      </c>
      <c r="S522" s="3">
        <f t="shared" ca="1" si="508"/>
        <v>1.0843335535519651</v>
      </c>
    </row>
    <row r="523" spans="1:19" x14ac:dyDescent="0.25">
      <c r="A523">
        <v>501</v>
      </c>
      <c r="C523" s="4">
        <f t="shared" si="500"/>
        <v>3.2921262866077932</v>
      </c>
      <c r="D523">
        <f t="shared" ref="D523:M523" ca="1" si="559">C523+$D$6*($H$5-C523)*$H$8+$D$9*($H$8^0.5)*(NORMINV(RAND(),0,1))</f>
        <v>3.2943082420344343</v>
      </c>
      <c r="E523">
        <f t="shared" ca="1" si="559"/>
        <v>3.4409483079585952</v>
      </c>
      <c r="F523">
        <f t="shared" ca="1" si="559"/>
        <v>3.4117595788572879</v>
      </c>
      <c r="G523">
        <f t="shared" ca="1" si="559"/>
        <v>3.4796342719135742</v>
      </c>
      <c r="H523">
        <f t="shared" ca="1" si="559"/>
        <v>3.425364048772968</v>
      </c>
      <c r="I523">
        <f t="shared" ca="1" si="559"/>
        <v>3.4016813326563171</v>
      </c>
      <c r="J523">
        <f t="shared" ca="1" si="559"/>
        <v>3.3336150672278948</v>
      </c>
      <c r="K523">
        <f t="shared" ca="1" si="559"/>
        <v>3.3564829056943739</v>
      </c>
      <c r="L523">
        <f t="shared" ca="1" si="559"/>
        <v>3.2728542793823689</v>
      </c>
      <c r="M523">
        <f t="shared" ca="1" si="559"/>
        <v>3.2857223185469056</v>
      </c>
      <c r="N523">
        <f t="shared" ca="1" si="505"/>
        <v>26.728283678931618</v>
      </c>
      <c r="O523">
        <f t="shared" ca="1" si="502"/>
        <v>24.697985072067489</v>
      </c>
      <c r="P523" s="4">
        <f t="shared" ca="1" si="503"/>
        <v>23.100350273039556</v>
      </c>
      <c r="Q523" s="4">
        <f t="shared" ca="1" si="506"/>
        <v>21.85079338914764</v>
      </c>
      <c r="R523" s="4">
        <f t="shared" ca="1" si="507"/>
        <v>20.875449389353218</v>
      </c>
      <c r="S523" s="3">
        <f t="shared" ca="1" si="508"/>
        <v>0.60036324890666104</v>
      </c>
    </row>
    <row r="524" spans="1:19" x14ac:dyDescent="0.25">
      <c r="A524">
        <v>502</v>
      </c>
      <c r="C524" s="4">
        <f t="shared" si="500"/>
        <v>3.2921262866077932</v>
      </c>
      <c r="D524">
        <f t="shared" ref="D524:M524" ca="1" si="560">C524+$D$6*($H$5-C524)*$H$8+$D$9*($H$8^0.5)*(NORMINV(RAND(),0,1))</f>
        <v>3.2917551735965138</v>
      </c>
      <c r="E524">
        <f t="shared" ca="1" si="560"/>
        <v>3.3935588699408772</v>
      </c>
      <c r="F524">
        <f t="shared" ca="1" si="560"/>
        <v>3.3915733116050282</v>
      </c>
      <c r="G524">
        <f t="shared" ca="1" si="560"/>
        <v>3.4042114535630623</v>
      </c>
      <c r="H524">
        <f t="shared" ca="1" si="560"/>
        <v>3.3062112742485361</v>
      </c>
      <c r="I524">
        <f t="shared" ca="1" si="560"/>
        <v>3.2084744094682049</v>
      </c>
      <c r="J524">
        <f t="shared" ca="1" si="560"/>
        <v>3.184697318056299</v>
      </c>
      <c r="K524">
        <f t="shared" ca="1" si="560"/>
        <v>3.1398516160255294</v>
      </c>
      <c r="L524">
        <f t="shared" ca="1" si="560"/>
        <v>3.1862001895835177</v>
      </c>
      <c r="M524">
        <f t="shared" ca="1" si="560"/>
        <v>3.1640698709356383</v>
      </c>
      <c r="N524">
        <f t="shared" ca="1" si="505"/>
        <v>23.666720687372557</v>
      </c>
      <c r="O524">
        <f t="shared" ca="1" si="502"/>
        <v>22.435463798811192</v>
      </c>
      <c r="P524" s="4">
        <f t="shared" ca="1" si="503"/>
        <v>21.412323894581984</v>
      </c>
      <c r="Q524" s="4">
        <f t="shared" ca="1" si="506"/>
        <v>20.579753907445618</v>
      </c>
      <c r="R524" s="4">
        <f t="shared" ca="1" si="507"/>
        <v>19.910409183676887</v>
      </c>
      <c r="S524" s="3">
        <f t="shared" ca="1" si="508"/>
        <v>0</v>
      </c>
    </row>
    <row r="525" spans="1:19" x14ac:dyDescent="0.25">
      <c r="A525">
        <v>503</v>
      </c>
      <c r="C525" s="4">
        <f t="shared" si="500"/>
        <v>3.2921262866077932</v>
      </c>
      <c r="D525">
        <f t="shared" ref="D525:M525" ca="1" si="561">C525+$D$6*($H$5-C525)*$H$8+$D$9*($H$8^0.5)*(NORMINV(RAND(),0,1))</f>
        <v>3.1329940941459982</v>
      </c>
      <c r="E525">
        <f t="shared" ca="1" si="561"/>
        <v>3.2550308386831661</v>
      </c>
      <c r="F525">
        <f t="shared" ca="1" si="561"/>
        <v>3.1769577170419012</v>
      </c>
      <c r="G525">
        <f t="shared" ca="1" si="561"/>
        <v>3.0487038729505795</v>
      </c>
      <c r="H525">
        <f t="shared" ca="1" si="561"/>
        <v>3.1660316988080983</v>
      </c>
      <c r="I525">
        <f t="shared" ca="1" si="561"/>
        <v>3.090558512965444</v>
      </c>
      <c r="J525">
        <f t="shared" ca="1" si="561"/>
        <v>3.0166425360132538</v>
      </c>
      <c r="K525">
        <f t="shared" ca="1" si="561"/>
        <v>3.0151093309100174</v>
      </c>
      <c r="L525">
        <f t="shared" ca="1" si="561"/>
        <v>3.0834513744840049</v>
      </c>
      <c r="M525">
        <f t="shared" ca="1" si="561"/>
        <v>2.9493275618675185</v>
      </c>
      <c r="N525">
        <f t="shared" ca="1" si="505"/>
        <v>19.093110475017909</v>
      </c>
      <c r="O525">
        <f t="shared" ca="1" si="502"/>
        <v>18.935596940686555</v>
      </c>
      <c r="P525" s="4">
        <f t="shared" ca="1" si="503"/>
        <v>18.728011973813214</v>
      </c>
      <c r="Q525" s="4">
        <f t="shared" ca="1" si="506"/>
        <v>18.513859196413819</v>
      </c>
      <c r="R525" s="4">
        <f t="shared" ca="1" si="507"/>
        <v>18.314502151257187</v>
      </c>
      <c r="S525" s="3">
        <f t="shared" ca="1" si="508"/>
        <v>0</v>
      </c>
    </row>
    <row r="526" spans="1:19" x14ac:dyDescent="0.25">
      <c r="A526">
        <v>504</v>
      </c>
      <c r="C526" s="4">
        <f t="shared" si="500"/>
        <v>3.2921262866077932</v>
      </c>
      <c r="D526">
        <f t="shared" ref="D526:M526" ca="1" si="562">C526+$D$6*($H$5-C526)*$H$8+$D$9*($H$8^0.5)*(NORMINV(RAND(),0,1))</f>
        <v>3.4131316824816893</v>
      </c>
      <c r="E526">
        <f t="shared" ca="1" si="562"/>
        <v>3.343028032489729</v>
      </c>
      <c r="F526">
        <f t="shared" ca="1" si="562"/>
        <v>3.5426694439359441</v>
      </c>
      <c r="G526">
        <f t="shared" ca="1" si="562"/>
        <v>3.5671610680661452</v>
      </c>
      <c r="H526">
        <f t="shared" ca="1" si="562"/>
        <v>3.6590044028528763</v>
      </c>
      <c r="I526">
        <f t="shared" ca="1" si="562"/>
        <v>3.6216448032262232</v>
      </c>
      <c r="J526">
        <f t="shared" ca="1" si="562"/>
        <v>3.5461154486965967</v>
      </c>
      <c r="K526">
        <f t="shared" ca="1" si="562"/>
        <v>3.6119890903115448</v>
      </c>
      <c r="L526">
        <f t="shared" ca="1" si="562"/>
        <v>3.6286042486606904</v>
      </c>
      <c r="M526">
        <f t="shared" ca="1" si="562"/>
        <v>3.7169321312164914</v>
      </c>
      <c r="N526">
        <f t="shared" ca="1" si="505"/>
        <v>41.137994350128857</v>
      </c>
      <c r="O526">
        <f t="shared" ca="1" si="502"/>
        <v>34.71885255564105</v>
      </c>
      <c r="P526" s="4">
        <f t="shared" ca="1" si="503"/>
        <v>30.229443997230085</v>
      </c>
      <c r="Q526" s="4">
        <f t="shared" ca="1" si="506"/>
        <v>27.022327312414877</v>
      </c>
      <c r="R526" s="4">
        <f t="shared" ca="1" si="507"/>
        <v>24.688657542757742</v>
      </c>
      <c r="S526" s="3">
        <f t="shared" ca="1" si="508"/>
        <v>6.815387940094368</v>
      </c>
    </row>
    <row r="527" spans="1:19" x14ac:dyDescent="0.25">
      <c r="A527">
        <v>505</v>
      </c>
      <c r="C527" s="4">
        <f t="shared" si="500"/>
        <v>3.2921262866077932</v>
      </c>
      <c r="D527">
        <f t="shared" ref="D527:M527" ca="1" si="563">C527+$D$6*($H$5-C527)*$H$8+$D$9*($H$8^0.5)*(NORMINV(RAND(),0,1))</f>
        <v>3.3361856367835552</v>
      </c>
      <c r="E527">
        <f t="shared" ca="1" si="563"/>
        <v>3.4451490234686264</v>
      </c>
      <c r="F527">
        <f t="shared" ca="1" si="563"/>
        <v>3.4347366133330572</v>
      </c>
      <c r="G527">
        <f t="shared" ca="1" si="563"/>
        <v>3.4096759610324283</v>
      </c>
      <c r="H527">
        <f t="shared" ca="1" si="563"/>
        <v>3.3972673714387458</v>
      </c>
      <c r="I527">
        <f t="shared" ca="1" si="563"/>
        <v>3.4255651515530503</v>
      </c>
      <c r="J527">
        <f t="shared" ca="1" si="563"/>
        <v>3.412365186765284</v>
      </c>
      <c r="K527">
        <f t="shared" ca="1" si="563"/>
        <v>3.4938095842356574</v>
      </c>
      <c r="L527">
        <f t="shared" ca="1" si="563"/>
        <v>3.4077793773938425</v>
      </c>
      <c r="M527">
        <f t="shared" ca="1" si="563"/>
        <v>3.4030420100469412</v>
      </c>
      <c r="N527">
        <f t="shared" ca="1" si="505"/>
        <v>30.055389922749381</v>
      </c>
      <c r="O527">
        <f t="shared" ca="1" si="502"/>
        <v>27.095793360725011</v>
      </c>
      <c r="P527" s="4">
        <f t="shared" ca="1" si="503"/>
        <v>24.85419001133593</v>
      </c>
      <c r="Q527" s="4">
        <f t="shared" ca="1" si="506"/>
        <v>23.150867473776998</v>
      </c>
      <c r="R527" s="4">
        <f t="shared" ca="1" si="507"/>
        <v>21.850399127166039</v>
      </c>
      <c r="S527" s="3">
        <f t="shared" ca="1" si="508"/>
        <v>2.1286730900956523</v>
      </c>
    </row>
    <row r="528" spans="1:19" x14ac:dyDescent="0.25">
      <c r="A528">
        <v>506</v>
      </c>
      <c r="C528" s="4">
        <f t="shared" si="500"/>
        <v>3.2921262866077932</v>
      </c>
      <c r="D528">
        <f t="shared" ref="D528:M528" ca="1" si="564">C528+$D$6*($H$5-C528)*$H$8+$D$9*($H$8^0.5)*(NORMINV(RAND(),0,1))</f>
        <v>3.3129559040477154</v>
      </c>
      <c r="E528">
        <f t="shared" ca="1" si="564"/>
        <v>3.3096416451935724</v>
      </c>
      <c r="F528">
        <f t="shared" ca="1" si="564"/>
        <v>3.2046135639841631</v>
      </c>
      <c r="G528">
        <f t="shared" ca="1" si="564"/>
        <v>3.0533231867410993</v>
      </c>
      <c r="H528">
        <f t="shared" ca="1" si="564"/>
        <v>2.9809739289450046</v>
      </c>
      <c r="I528">
        <f t="shared" ca="1" si="564"/>
        <v>2.9074382431606307</v>
      </c>
      <c r="J528">
        <f t="shared" ca="1" si="564"/>
        <v>2.9395439839561814</v>
      </c>
      <c r="K528">
        <f t="shared" ca="1" si="564"/>
        <v>2.9614520093722101</v>
      </c>
      <c r="L528">
        <f t="shared" ca="1" si="564"/>
        <v>3.0706607575969818</v>
      </c>
      <c r="M528">
        <f t="shared" ca="1" si="564"/>
        <v>3.0437698152697763</v>
      </c>
      <c r="N528">
        <f t="shared" ca="1" si="505"/>
        <v>20.984200874607449</v>
      </c>
      <c r="O528">
        <f t="shared" ca="1" si="502"/>
        <v>20.401986084178048</v>
      </c>
      <c r="P528" s="4">
        <f t="shared" ca="1" si="503"/>
        <v>19.864397456070265</v>
      </c>
      <c r="Q528" s="4">
        <f t="shared" ca="1" si="506"/>
        <v>19.395567103600133</v>
      </c>
      <c r="R528" s="4">
        <f t="shared" ca="1" si="507"/>
        <v>18.999975960992199</v>
      </c>
      <c r="S528" s="3">
        <f t="shared" ca="1" si="508"/>
        <v>0</v>
      </c>
    </row>
    <row r="529" spans="1:19" x14ac:dyDescent="0.25">
      <c r="A529">
        <v>507</v>
      </c>
      <c r="C529" s="4">
        <f t="shared" si="500"/>
        <v>3.2921262866077932</v>
      </c>
      <c r="D529">
        <f t="shared" ref="D529:M529" ca="1" si="565">C529+$D$6*($H$5-C529)*$H$8+$D$9*($H$8^0.5)*(NORMINV(RAND(),0,1))</f>
        <v>3.3000415369773237</v>
      </c>
      <c r="E529">
        <f t="shared" ca="1" si="565"/>
        <v>3.1703980477984612</v>
      </c>
      <c r="F529">
        <f t="shared" ca="1" si="565"/>
        <v>3.1952615921767009</v>
      </c>
      <c r="G529">
        <f t="shared" ca="1" si="565"/>
        <v>3.1745924341517426</v>
      </c>
      <c r="H529">
        <f t="shared" ca="1" si="565"/>
        <v>3.3347920749506175</v>
      </c>
      <c r="I529">
        <f t="shared" ca="1" si="565"/>
        <v>3.3297696285680383</v>
      </c>
      <c r="J529">
        <f t="shared" ca="1" si="565"/>
        <v>3.3474438700829872</v>
      </c>
      <c r="K529">
        <f t="shared" ca="1" si="565"/>
        <v>3.3021465662518192</v>
      </c>
      <c r="L529">
        <f t="shared" ca="1" si="565"/>
        <v>3.2135268258835539</v>
      </c>
      <c r="M529">
        <f t="shared" ca="1" si="565"/>
        <v>3.2077071312890806</v>
      </c>
      <c r="N529">
        <f t="shared" ca="1" si="505"/>
        <v>24.722336118232207</v>
      </c>
      <c r="O529">
        <f t="shared" ca="1" si="502"/>
        <v>23.222154935436173</v>
      </c>
      <c r="P529" s="4">
        <f t="shared" ca="1" si="503"/>
        <v>22.003147991285594</v>
      </c>
      <c r="Q529" s="4">
        <f t="shared" ca="1" si="506"/>
        <v>21.026945394891211</v>
      </c>
      <c r="R529" s="4">
        <f t="shared" ca="1" si="507"/>
        <v>20.251331623094753</v>
      </c>
      <c r="S529" s="3">
        <f t="shared" ca="1" si="508"/>
        <v>0</v>
      </c>
    </row>
    <row r="530" spans="1:19" x14ac:dyDescent="0.25">
      <c r="A530">
        <v>508</v>
      </c>
      <c r="C530" s="4">
        <f t="shared" si="500"/>
        <v>3.2921262866077932</v>
      </c>
      <c r="D530">
        <f t="shared" ref="D530:M530" ca="1" si="566">C530+$D$6*($H$5-C530)*$H$8+$D$9*($H$8^0.5)*(NORMINV(RAND(),0,1))</f>
        <v>3.4021186221766158</v>
      </c>
      <c r="E530">
        <f t="shared" ca="1" si="566"/>
        <v>3.3575195829536826</v>
      </c>
      <c r="F530">
        <f t="shared" ca="1" si="566"/>
        <v>3.3217377170297135</v>
      </c>
      <c r="G530">
        <f t="shared" ca="1" si="566"/>
        <v>3.4074579751252938</v>
      </c>
      <c r="H530">
        <f t="shared" ca="1" si="566"/>
        <v>3.4370244964161776</v>
      </c>
      <c r="I530">
        <f t="shared" ca="1" si="566"/>
        <v>3.5746146162010919</v>
      </c>
      <c r="J530">
        <f t="shared" ca="1" si="566"/>
        <v>3.5467551120754357</v>
      </c>
      <c r="K530">
        <f t="shared" ca="1" si="566"/>
        <v>3.478091900696159</v>
      </c>
      <c r="L530">
        <f t="shared" ca="1" si="566"/>
        <v>3.5595161842519696</v>
      </c>
      <c r="M530">
        <f t="shared" ca="1" si="566"/>
        <v>3.5491320608949941</v>
      </c>
      <c r="N530">
        <f t="shared" ca="1" si="505"/>
        <v>34.783114756941075</v>
      </c>
      <c r="O530">
        <f t="shared" ca="1" si="502"/>
        <v>30.409576890964622</v>
      </c>
      <c r="P530" s="4">
        <f t="shared" ca="1" si="503"/>
        <v>27.225404676910035</v>
      </c>
      <c r="Q530" s="4">
        <f t="shared" ca="1" si="506"/>
        <v>24.878410269320316</v>
      </c>
      <c r="R530" s="4">
        <f t="shared" ca="1" si="507"/>
        <v>23.128328703155038</v>
      </c>
      <c r="S530" s="3">
        <f t="shared" ca="1" si="508"/>
        <v>4.1953309191998907</v>
      </c>
    </row>
    <row r="531" spans="1:19" x14ac:dyDescent="0.25">
      <c r="A531">
        <v>509</v>
      </c>
      <c r="C531" s="4">
        <f t="shared" si="500"/>
        <v>3.2921262866077932</v>
      </c>
      <c r="D531">
        <f t="shared" ref="D531:M531" ca="1" si="567">C531+$D$6*($H$5-C531)*$H$8+$D$9*($H$8^0.5)*(NORMINV(RAND(),0,1))</f>
        <v>3.3796374751884675</v>
      </c>
      <c r="E531">
        <f t="shared" ca="1" si="567"/>
        <v>3.4781740146706399</v>
      </c>
      <c r="F531">
        <f t="shared" ca="1" si="567"/>
        <v>3.4670591127037884</v>
      </c>
      <c r="G531">
        <f t="shared" ca="1" si="567"/>
        <v>3.3479682453541626</v>
      </c>
      <c r="H531">
        <f t="shared" ca="1" si="567"/>
        <v>3.3621668299158185</v>
      </c>
      <c r="I531">
        <f t="shared" ca="1" si="567"/>
        <v>3.244341259826125</v>
      </c>
      <c r="J531">
        <f t="shared" ca="1" si="567"/>
        <v>3.2364447947285484</v>
      </c>
      <c r="K531">
        <f t="shared" ca="1" si="567"/>
        <v>3.2786001139261352</v>
      </c>
      <c r="L531">
        <f t="shared" ca="1" si="567"/>
        <v>3.3656435790036938</v>
      </c>
      <c r="M531">
        <f t="shared" ca="1" si="567"/>
        <v>3.4177556656974999</v>
      </c>
      <c r="N531">
        <f t="shared" ca="1" si="505"/>
        <v>30.500883966375618</v>
      </c>
      <c r="O531">
        <f t="shared" ca="1" si="502"/>
        <v>27.412498257304186</v>
      </c>
      <c r="P531" s="4">
        <f t="shared" ca="1" si="503"/>
        <v>25.083344116520902</v>
      </c>
      <c r="Q531" s="4">
        <f t="shared" ca="1" si="506"/>
        <v>23.319283058273498</v>
      </c>
      <c r="R531" s="4">
        <f t="shared" ca="1" si="507"/>
        <v>21.975843056621141</v>
      </c>
      <c r="S531" s="3">
        <f t="shared" ca="1" si="508"/>
        <v>2.3283643302073731</v>
      </c>
    </row>
    <row r="532" spans="1:19" x14ac:dyDescent="0.25">
      <c r="A532">
        <v>510</v>
      </c>
      <c r="C532" s="4">
        <f t="shared" si="500"/>
        <v>3.2921262866077932</v>
      </c>
      <c r="D532">
        <f t="shared" ref="D532:M532" ca="1" si="568">C532+$D$6*($H$5-C532)*$H$8+$D$9*($H$8^0.5)*(NORMINV(RAND(),0,1))</f>
        <v>3.3831676716112211</v>
      </c>
      <c r="E532">
        <f t="shared" ca="1" si="568"/>
        <v>3.4064316250360998</v>
      </c>
      <c r="F532">
        <f t="shared" ca="1" si="568"/>
        <v>3.4319662346164321</v>
      </c>
      <c r="G532">
        <f t="shared" ca="1" si="568"/>
        <v>3.4759213984455988</v>
      </c>
      <c r="H532">
        <f t="shared" ca="1" si="568"/>
        <v>3.5813838309225057</v>
      </c>
      <c r="I532">
        <f t="shared" ca="1" si="568"/>
        <v>3.5192784762554421</v>
      </c>
      <c r="J532">
        <f t="shared" ca="1" si="568"/>
        <v>3.4567684661872651</v>
      </c>
      <c r="K532">
        <f t="shared" ca="1" si="568"/>
        <v>3.3667070507928853</v>
      </c>
      <c r="L532">
        <f t="shared" ca="1" si="568"/>
        <v>3.4012785175939917</v>
      </c>
      <c r="M532">
        <f t="shared" ca="1" si="568"/>
        <v>3.3216346765329283</v>
      </c>
      <c r="N532">
        <f t="shared" ca="1" si="505"/>
        <v>27.705603261155957</v>
      </c>
      <c r="O532">
        <f t="shared" ca="1" si="502"/>
        <v>25.408519992865926</v>
      </c>
      <c r="P532" s="4">
        <f t="shared" ca="1" si="503"/>
        <v>23.623647904790804</v>
      </c>
      <c r="Q532" s="4">
        <f t="shared" ca="1" si="506"/>
        <v>22.240805373414293</v>
      </c>
      <c r="R532" s="4">
        <f t="shared" ca="1" si="507"/>
        <v>21.16917604291805</v>
      </c>
      <c r="S532" s="3">
        <f t="shared" ca="1" si="508"/>
        <v>1.0563757838730179</v>
      </c>
    </row>
    <row r="533" spans="1:19" x14ac:dyDescent="0.25">
      <c r="A533">
        <v>511</v>
      </c>
      <c r="C533" s="4">
        <f t="shared" si="500"/>
        <v>3.2921262866077932</v>
      </c>
      <c r="D533">
        <f t="shared" ref="D533:M533" ca="1" si="569">C533+$D$6*($H$5-C533)*$H$8+$D$9*($H$8^0.5)*(NORMINV(RAND(),0,1))</f>
        <v>3.1071028687181048</v>
      </c>
      <c r="E533">
        <f t="shared" ca="1" si="569"/>
        <v>3.159141572479593</v>
      </c>
      <c r="F533">
        <f t="shared" ca="1" si="569"/>
        <v>3.0831742738046461</v>
      </c>
      <c r="G533">
        <f t="shared" ca="1" si="569"/>
        <v>3.1202006164958438</v>
      </c>
      <c r="H533">
        <f t="shared" ca="1" si="569"/>
        <v>2.8929843563712421</v>
      </c>
      <c r="I533">
        <f t="shared" ca="1" si="569"/>
        <v>2.7917290420259611</v>
      </c>
      <c r="J533">
        <f t="shared" ca="1" si="569"/>
        <v>2.6769436041580139</v>
      </c>
      <c r="K533">
        <f t="shared" ca="1" si="569"/>
        <v>2.5869321399635949</v>
      </c>
      <c r="L533">
        <f t="shared" ca="1" si="569"/>
        <v>2.5200074053557997</v>
      </c>
      <c r="M533">
        <f t="shared" ca="1" si="569"/>
        <v>2.5649914909263654</v>
      </c>
      <c r="N533">
        <f t="shared" ca="1" si="505"/>
        <v>13.000547746581923</v>
      </c>
      <c r="O533">
        <f t="shared" ca="1" si="502"/>
        <v>13.978247698778048</v>
      </c>
      <c r="P533" s="4">
        <f t="shared" ca="1" si="503"/>
        <v>14.735939812971104</v>
      </c>
      <c r="Q533" s="4">
        <f t="shared" ca="1" si="506"/>
        <v>15.320391316673362</v>
      </c>
      <c r="R533" s="4">
        <f t="shared" ca="1" si="507"/>
        <v>15.770800740289253</v>
      </c>
      <c r="S533" s="3">
        <f t="shared" ca="1" si="508"/>
        <v>0</v>
      </c>
    </row>
    <row r="534" spans="1:19" x14ac:dyDescent="0.25">
      <c r="A534">
        <v>512</v>
      </c>
      <c r="C534" s="4">
        <f t="shared" si="500"/>
        <v>3.2921262866077932</v>
      </c>
      <c r="D534">
        <f t="shared" ref="D534:M534" ca="1" si="570">C534+$D$6*($H$5-C534)*$H$8+$D$9*($H$8^0.5)*(NORMINV(RAND(),0,1))</f>
        <v>3.2591589511310959</v>
      </c>
      <c r="E534">
        <f t="shared" ca="1" si="570"/>
        <v>3.2210791861126724</v>
      </c>
      <c r="F534">
        <f t="shared" ca="1" si="570"/>
        <v>3.211443196438891</v>
      </c>
      <c r="G534">
        <f t="shared" ca="1" si="570"/>
        <v>3.2721738825658888</v>
      </c>
      <c r="H534">
        <f t="shared" ca="1" si="570"/>
        <v>3.3144690169147002</v>
      </c>
      <c r="I534">
        <f t="shared" ca="1" si="570"/>
        <v>3.374010261234873</v>
      </c>
      <c r="J534">
        <f t="shared" ca="1" si="570"/>
        <v>3.3136834327905231</v>
      </c>
      <c r="K534">
        <f t="shared" ca="1" si="570"/>
        <v>3.2757678478838037</v>
      </c>
      <c r="L534">
        <f t="shared" ca="1" si="570"/>
        <v>3.1957700913181455</v>
      </c>
      <c r="M534">
        <f t="shared" ca="1" si="570"/>
        <v>3.1479548977806719</v>
      </c>
      <c r="N534">
        <f t="shared" ca="1" si="505"/>
        <v>23.288388711108247</v>
      </c>
      <c r="O534">
        <f t="shared" ca="1" si="502"/>
        <v>22.15173045586841</v>
      </c>
      <c r="P534" s="4">
        <f t="shared" ca="1" si="503"/>
        <v>21.198170230675856</v>
      </c>
      <c r="Q534" s="4">
        <f t="shared" ca="1" si="506"/>
        <v>20.417024311844635</v>
      </c>
      <c r="R534" s="4">
        <f t="shared" ca="1" si="507"/>
        <v>19.78596488157471</v>
      </c>
      <c r="S534" s="3">
        <f t="shared" ca="1" si="508"/>
        <v>0</v>
      </c>
    </row>
    <row r="535" spans="1:19" x14ac:dyDescent="0.25">
      <c r="A535">
        <v>513</v>
      </c>
      <c r="C535" s="4">
        <f t="shared" ref="C535:C598" si="571">$H$6</f>
        <v>3.2921262866077932</v>
      </c>
      <c r="D535">
        <f t="shared" ref="D535:M535" ca="1" si="572">C535+$D$6*($H$5-C535)*$H$8+$D$9*($H$8^0.5)*(NORMINV(RAND(),0,1))</f>
        <v>3.0606400354525092</v>
      </c>
      <c r="E535">
        <f t="shared" ca="1" si="572"/>
        <v>3.1304244190526158</v>
      </c>
      <c r="F535">
        <f t="shared" ca="1" si="572"/>
        <v>2.9972119705353411</v>
      </c>
      <c r="G535">
        <f t="shared" ca="1" si="572"/>
        <v>3.0433973917027921</v>
      </c>
      <c r="H535">
        <f t="shared" ca="1" si="572"/>
        <v>3.1521877361668209</v>
      </c>
      <c r="I535">
        <f t="shared" ca="1" si="572"/>
        <v>3.2760765785882278</v>
      </c>
      <c r="J535">
        <f t="shared" ca="1" si="572"/>
        <v>3.3428405561419341</v>
      </c>
      <c r="K535">
        <f t="shared" ca="1" si="572"/>
        <v>3.2607992442935219</v>
      </c>
      <c r="L535">
        <f t="shared" ca="1" si="572"/>
        <v>3.3243834671320807</v>
      </c>
      <c r="M535">
        <f t="shared" ca="1" si="572"/>
        <v>3.503711795810887</v>
      </c>
      <c r="N535">
        <f t="shared" ca="1" si="505"/>
        <v>33.238598159938711</v>
      </c>
      <c r="O535">
        <f t="shared" ref="O535:O598" ca="1" si="573">EXP(($H$10*LN(N535))+(1-$H$10)*$H$5+(($D$9^2)/(4*$D$6))*(1-$H$10^2))</f>
        <v>29.338056812358722</v>
      </c>
      <c r="P535" s="4">
        <f t="shared" ref="P535:P598" ca="1" si="574">EXP(($H$11*LN(N535))+(1-$H$11)*$H$5+(($D$9^2)/(4*$D$6))*(1-$H$11^2))</f>
        <v>26.46490413495593</v>
      </c>
      <c r="Q535" s="4">
        <f t="shared" ca="1" si="506"/>
        <v>24.327929542334775</v>
      </c>
      <c r="R535" s="4">
        <f t="shared" ca="1" si="507"/>
        <v>22.723204454928148</v>
      </c>
      <c r="S535" s="3">
        <f t="shared" ca="1" si="508"/>
        <v>3.5324130464023749</v>
      </c>
    </row>
    <row r="536" spans="1:19" x14ac:dyDescent="0.25">
      <c r="A536">
        <v>514</v>
      </c>
      <c r="C536" s="4">
        <f t="shared" si="571"/>
        <v>3.2921262866077932</v>
      </c>
      <c r="D536">
        <f t="shared" ref="D536:M536" ca="1" si="575">C536+$D$6*($H$5-C536)*$H$8+$D$9*($H$8^0.5)*(NORMINV(RAND(),0,1))</f>
        <v>3.221518241128468</v>
      </c>
      <c r="E536">
        <f t="shared" ca="1" si="575"/>
        <v>3.0163011970018072</v>
      </c>
      <c r="F536">
        <f t="shared" ca="1" si="575"/>
        <v>2.9045956759384133</v>
      </c>
      <c r="G536">
        <f t="shared" ca="1" si="575"/>
        <v>2.9070187195629384</v>
      </c>
      <c r="H536">
        <f t="shared" ca="1" si="575"/>
        <v>2.8282972697409212</v>
      </c>
      <c r="I536">
        <f t="shared" ca="1" si="575"/>
        <v>2.791197750201452</v>
      </c>
      <c r="J536">
        <f t="shared" ca="1" si="575"/>
        <v>2.9120589135511992</v>
      </c>
      <c r="K536">
        <f t="shared" ca="1" si="575"/>
        <v>2.8113817393988638</v>
      </c>
      <c r="L536">
        <f t="shared" ca="1" si="575"/>
        <v>2.7198937807485186</v>
      </c>
      <c r="M536">
        <f t="shared" ca="1" si="575"/>
        <v>2.7507188440661108</v>
      </c>
      <c r="N536">
        <f t="shared" ref="N536:N599" ca="1" si="576">EXP(M536)</f>
        <v>15.653880539826771</v>
      </c>
      <c r="O536">
        <f t="shared" ca="1" si="573"/>
        <v>16.186640793301081</v>
      </c>
      <c r="P536" s="4">
        <f t="shared" ca="1" si="574"/>
        <v>16.545885888410044</v>
      </c>
      <c r="Q536" s="4">
        <f t="shared" ref="Q536:Q599" ca="1" si="577">EXP($H$12*LN(N536)+(1-$H$12)*$H$5+$D$9^2/(4*$D$6)*(1-$H$12^2))</f>
        <v>16.788250867576398</v>
      </c>
      <c r="R536" s="4">
        <f t="shared" ref="R536:R599" ca="1" si="578">EXP($H$13*LN(N536)+(1-$H$13)*$H$5+$D$9^2/(4*$D$6)*(1-$H$13^2))</f>
        <v>16.952593455031085</v>
      </c>
      <c r="S536" s="3">
        <f t="shared" ref="S536:S599" ca="1" si="579">MAX(0,1/4*(SUM(O536:R536)-4*$D$5))*$H$9</f>
        <v>0</v>
      </c>
    </row>
    <row r="537" spans="1:19" x14ac:dyDescent="0.25">
      <c r="A537">
        <v>515</v>
      </c>
      <c r="C537" s="4">
        <f t="shared" si="571"/>
        <v>3.2921262866077932</v>
      </c>
      <c r="D537">
        <f t="shared" ref="D537:M537" ca="1" si="580">C537+$D$6*($H$5-C537)*$H$8+$D$9*($H$8^0.5)*(NORMINV(RAND(),0,1))</f>
        <v>3.0573770173471018</v>
      </c>
      <c r="E537">
        <f t="shared" ca="1" si="580"/>
        <v>3.0754140469944193</v>
      </c>
      <c r="F537">
        <f t="shared" ca="1" si="580"/>
        <v>3.0413356597687975</v>
      </c>
      <c r="G537">
        <f t="shared" ca="1" si="580"/>
        <v>3.0120642391008534</v>
      </c>
      <c r="H537">
        <f t="shared" ca="1" si="580"/>
        <v>2.9554940758233679</v>
      </c>
      <c r="I537">
        <f t="shared" ca="1" si="580"/>
        <v>2.8836635090286769</v>
      </c>
      <c r="J537">
        <f t="shared" ca="1" si="580"/>
        <v>2.9933085603897411</v>
      </c>
      <c r="K537">
        <f t="shared" ca="1" si="580"/>
        <v>2.9543274990050032</v>
      </c>
      <c r="L537">
        <f t="shared" ca="1" si="580"/>
        <v>2.9453755431837023</v>
      </c>
      <c r="M537">
        <f t="shared" ca="1" si="580"/>
        <v>3.0015459941087919</v>
      </c>
      <c r="N537">
        <f t="shared" ca="1" si="576"/>
        <v>20.116613060515871</v>
      </c>
      <c r="O537">
        <f t="shared" ca="1" si="573"/>
        <v>19.732848728566079</v>
      </c>
      <c r="P537" s="4">
        <f t="shared" ca="1" si="574"/>
        <v>19.348053112862967</v>
      </c>
      <c r="Q537" s="4">
        <f t="shared" ca="1" si="577"/>
        <v>18.996293548411042</v>
      </c>
      <c r="R537" s="4">
        <f t="shared" ca="1" si="578"/>
        <v>18.690395036974532</v>
      </c>
      <c r="S537" s="3">
        <f t="shared" ca="1" si="579"/>
        <v>0</v>
      </c>
    </row>
    <row r="538" spans="1:19" x14ac:dyDescent="0.25">
      <c r="A538">
        <v>516</v>
      </c>
      <c r="C538" s="4">
        <f t="shared" si="571"/>
        <v>3.2921262866077932</v>
      </c>
      <c r="D538">
        <f t="shared" ref="D538:M538" ca="1" si="581">C538+$D$6*($H$5-C538)*$H$8+$D$9*($H$8^0.5)*(NORMINV(RAND(),0,1))</f>
        <v>3.3268082952735805</v>
      </c>
      <c r="E538">
        <f t="shared" ca="1" si="581"/>
        <v>3.3708989567096665</v>
      </c>
      <c r="F538">
        <f t="shared" ca="1" si="581"/>
        <v>3.4574050331333375</v>
      </c>
      <c r="G538">
        <f t="shared" ca="1" si="581"/>
        <v>3.4091218882100787</v>
      </c>
      <c r="H538">
        <f t="shared" ca="1" si="581"/>
        <v>3.5200408619192509</v>
      </c>
      <c r="I538">
        <f t="shared" ca="1" si="581"/>
        <v>3.6047876100998026</v>
      </c>
      <c r="J538">
        <f t="shared" ca="1" si="581"/>
        <v>3.6148785781248174</v>
      </c>
      <c r="K538">
        <f t="shared" ca="1" si="581"/>
        <v>3.6328610667183208</v>
      </c>
      <c r="L538">
        <f t="shared" ca="1" si="581"/>
        <v>3.6574848937668918</v>
      </c>
      <c r="M538">
        <f t="shared" ca="1" si="581"/>
        <v>3.62928937286468</v>
      </c>
      <c r="N538">
        <f t="shared" ca="1" si="576"/>
        <v>37.686026386404109</v>
      </c>
      <c r="O538">
        <f t="shared" ca="1" si="573"/>
        <v>32.396950045751218</v>
      </c>
      <c r="P538" s="4">
        <f t="shared" ca="1" si="574"/>
        <v>28.621235370983854</v>
      </c>
      <c r="Q538" s="4">
        <f t="shared" ca="1" si="577"/>
        <v>25.880457412548481</v>
      </c>
      <c r="R538" s="4">
        <f t="shared" ca="1" si="578"/>
        <v>23.860989757273579</v>
      </c>
      <c r="S538" s="3">
        <f t="shared" ca="1" si="579"/>
        <v>5.4124080517896092</v>
      </c>
    </row>
    <row r="539" spans="1:19" x14ac:dyDescent="0.25">
      <c r="A539">
        <v>517</v>
      </c>
      <c r="C539" s="4">
        <f t="shared" si="571"/>
        <v>3.2921262866077932</v>
      </c>
      <c r="D539">
        <f t="shared" ref="D539:M539" ca="1" si="582">C539+$D$6*($H$5-C539)*$H$8+$D$9*($H$8^0.5)*(NORMINV(RAND(),0,1))</f>
        <v>3.4887959083954114</v>
      </c>
      <c r="E539">
        <f t="shared" ca="1" si="582"/>
        <v>3.4099556431286544</v>
      </c>
      <c r="F539">
        <f t="shared" ca="1" si="582"/>
        <v>3.3670719279284302</v>
      </c>
      <c r="G539">
        <f t="shared" ca="1" si="582"/>
        <v>3.3370288025888639</v>
      </c>
      <c r="H539">
        <f t="shared" ca="1" si="582"/>
        <v>3.2457363612841021</v>
      </c>
      <c r="I539">
        <f t="shared" ca="1" si="582"/>
        <v>3.3197788886110917</v>
      </c>
      <c r="J539">
        <f t="shared" ca="1" si="582"/>
        <v>3.1622980399799769</v>
      </c>
      <c r="K539">
        <f t="shared" ca="1" si="582"/>
        <v>3.1994584668739288</v>
      </c>
      <c r="L539">
        <f t="shared" ca="1" si="582"/>
        <v>3.3590660305100237</v>
      </c>
      <c r="M539">
        <f t="shared" ca="1" si="582"/>
        <v>3.3476096347642015</v>
      </c>
      <c r="N539">
        <f t="shared" ca="1" si="576"/>
        <v>28.434683065410923</v>
      </c>
      <c r="O539">
        <f t="shared" ca="1" si="573"/>
        <v>25.935146864703174</v>
      </c>
      <c r="P539" s="4">
        <f t="shared" ca="1" si="574"/>
        <v>24.009515036758142</v>
      </c>
      <c r="Q539" s="4">
        <f t="shared" ca="1" si="577"/>
        <v>22.527227427000557</v>
      </c>
      <c r="R539" s="4">
        <f t="shared" ca="1" si="578"/>
        <v>21.384197186634267</v>
      </c>
      <c r="S539" s="3">
        <f t="shared" ca="1" si="579"/>
        <v>1.3926204513953226</v>
      </c>
    </row>
    <row r="540" spans="1:19" x14ac:dyDescent="0.25">
      <c r="A540">
        <v>518</v>
      </c>
      <c r="C540" s="4">
        <f t="shared" si="571"/>
        <v>3.2921262866077932</v>
      </c>
      <c r="D540">
        <f t="shared" ref="D540:M540" ca="1" si="583">C540+$D$6*($H$5-C540)*$H$8+$D$9*($H$8^0.5)*(NORMINV(RAND(),0,1))</f>
        <v>3.2018602409403476</v>
      </c>
      <c r="E540">
        <f t="shared" ca="1" si="583"/>
        <v>3.2733904609164672</v>
      </c>
      <c r="F540">
        <f t="shared" ca="1" si="583"/>
        <v>3.3165275522933562</v>
      </c>
      <c r="G540">
        <f t="shared" ca="1" si="583"/>
        <v>3.2199413029327832</v>
      </c>
      <c r="H540">
        <f t="shared" ca="1" si="583"/>
        <v>3.2158070776117049</v>
      </c>
      <c r="I540">
        <f t="shared" ca="1" si="583"/>
        <v>3.1384966729261179</v>
      </c>
      <c r="J540">
        <f t="shared" ca="1" si="583"/>
        <v>3.1310305952643698</v>
      </c>
      <c r="K540">
        <f t="shared" ca="1" si="583"/>
        <v>3.0856654680677997</v>
      </c>
      <c r="L540">
        <f t="shared" ca="1" si="583"/>
        <v>3.0912730571256821</v>
      </c>
      <c r="M540">
        <f t="shared" ca="1" si="583"/>
        <v>2.8911160493533568</v>
      </c>
      <c r="N540">
        <f t="shared" ca="1" si="576"/>
        <v>18.01340223319459</v>
      </c>
      <c r="O540">
        <f t="shared" ca="1" si="573"/>
        <v>18.084753930850923</v>
      </c>
      <c r="P540" s="4">
        <f t="shared" ca="1" si="574"/>
        <v>18.060202022640397</v>
      </c>
      <c r="Q540" s="4">
        <f t="shared" ca="1" si="577"/>
        <v>17.990483956753714</v>
      </c>
      <c r="R540" s="4">
        <f t="shared" ca="1" si="578"/>
        <v>17.904372390518258</v>
      </c>
      <c r="S540" s="3">
        <f t="shared" ca="1" si="579"/>
        <v>0</v>
      </c>
    </row>
    <row r="541" spans="1:19" x14ac:dyDescent="0.25">
      <c r="A541">
        <v>519</v>
      </c>
      <c r="C541" s="4">
        <f t="shared" si="571"/>
        <v>3.2921262866077932</v>
      </c>
      <c r="D541">
        <f t="shared" ref="D541:M541" ca="1" si="584">C541+$D$6*($H$5-C541)*$H$8+$D$9*($H$8^0.5)*(NORMINV(RAND(),0,1))</f>
        <v>3.5702396428685392</v>
      </c>
      <c r="E541">
        <f t="shared" ca="1" si="584"/>
        <v>3.4624586174770671</v>
      </c>
      <c r="F541">
        <f t="shared" ca="1" si="584"/>
        <v>3.5899071576412203</v>
      </c>
      <c r="G541">
        <f t="shared" ca="1" si="584"/>
        <v>3.6336000014273768</v>
      </c>
      <c r="H541">
        <f t="shared" ca="1" si="584"/>
        <v>3.5533211255904544</v>
      </c>
      <c r="I541">
        <f t="shared" ca="1" si="584"/>
        <v>3.6176214657656534</v>
      </c>
      <c r="J541">
        <f t="shared" ca="1" si="584"/>
        <v>3.6200055534221702</v>
      </c>
      <c r="K541">
        <f t="shared" ca="1" si="584"/>
        <v>3.524219249351678</v>
      </c>
      <c r="L541">
        <f t="shared" ca="1" si="584"/>
        <v>3.6173944546848071</v>
      </c>
      <c r="M541">
        <f t="shared" ca="1" si="584"/>
        <v>3.6125480074743619</v>
      </c>
      <c r="N541">
        <f t="shared" ca="1" si="576"/>
        <v>37.060362693806283</v>
      </c>
      <c r="O541">
        <f t="shared" ca="1" si="573"/>
        <v>31.971416752039197</v>
      </c>
      <c r="P541" s="4">
        <f t="shared" ca="1" si="574"/>
        <v>28.323913627186133</v>
      </c>
      <c r="Q541" s="4">
        <f t="shared" ca="1" si="577"/>
        <v>25.667891956889335</v>
      </c>
      <c r="R541" s="4">
        <f t="shared" ca="1" si="578"/>
        <v>23.706075385638872</v>
      </c>
      <c r="S541" s="3">
        <f t="shared" ca="1" si="579"/>
        <v>5.1531184002995625</v>
      </c>
    </row>
    <row r="542" spans="1:19" x14ac:dyDescent="0.25">
      <c r="A542">
        <v>520</v>
      </c>
      <c r="C542" s="4">
        <f t="shared" si="571"/>
        <v>3.2921262866077932</v>
      </c>
      <c r="D542">
        <f t="shared" ref="D542:M542" ca="1" si="585">C542+$D$6*($H$5-C542)*$H$8+$D$9*($H$8^0.5)*(NORMINV(RAND(),0,1))</f>
        <v>3.2473177877219781</v>
      </c>
      <c r="E542">
        <f t="shared" ca="1" si="585"/>
        <v>3.1622121311163958</v>
      </c>
      <c r="F542">
        <f t="shared" ca="1" si="585"/>
        <v>3.0590655553256654</v>
      </c>
      <c r="G542">
        <f t="shared" ca="1" si="585"/>
        <v>2.9344759540575489</v>
      </c>
      <c r="H542">
        <f t="shared" ca="1" si="585"/>
        <v>3.0088113181360581</v>
      </c>
      <c r="I542">
        <f t="shared" ca="1" si="585"/>
        <v>2.968774648764517</v>
      </c>
      <c r="J542">
        <f t="shared" ca="1" si="585"/>
        <v>2.9375248464736869</v>
      </c>
      <c r="K542">
        <f t="shared" ca="1" si="585"/>
        <v>2.925770496780955</v>
      </c>
      <c r="L542">
        <f t="shared" ca="1" si="585"/>
        <v>3.0438220844496362</v>
      </c>
      <c r="M542">
        <f t="shared" ca="1" si="585"/>
        <v>2.8273711798901222</v>
      </c>
      <c r="N542">
        <f t="shared" ca="1" si="576"/>
        <v>16.900972757537197</v>
      </c>
      <c r="O542">
        <f t="shared" ca="1" si="573"/>
        <v>17.196825332479722</v>
      </c>
      <c r="P542" s="4">
        <f t="shared" ca="1" si="574"/>
        <v>17.356197511097044</v>
      </c>
      <c r="Q542" s="4">
        <f t="shared" ca="1" si="577"/>
        <v>17.434315365458332</v>
      </c>
      <c r="R542" s="4">
        <f t="shared" ca="1" si="578"/>
        <v>17.465785159433739</v>
      </c>
      <c r="S542" s="3">
        <f t="shared" ca="1" si="579"/>
        <v>0</v>
      </c>
    </row>
    <row r="543" spans="1:19" x14ac:dyDescent="0.25">
      <c r="A543">
        <v>521</v>
      </c>
      <c r="C543" s="4">
        <f t="shared" si="571"/>
        <v>3.2921262866077932</v>
      </c>
      <c r="D543">
        <f t="shared" ref="D543:M543" ca="1" si="586">C543+$D$6*($H$5-C543)*$H$8+$D$9*($H$8^0.5)*(NORMINV(RAND(),0,1))</f>
        <v>3.2423966924118619</v>
      </c>
      <c r="E543">
        <f t="shared" ca="1" si="586"/>
        <v>3.2120049131256092</v>
      </c>
      <c r="F543">
        <f t="shared" ca="1" si="586"/>
        <v>3.1118815569952427</v>
      </c>
      <c r="G543">
        <f t="shared" ca="1" si="586"/>
        <v>3.2814739934006236</v>
      </c>
      <c r="H543">
        <f t="shared" ca="1" si="586"/>
        <v>3.2634788663506873</v>
      </c>
      <c r="I543">
        <f t="shared" ca="1" si="586"/>
        <v>3.3783349456726248</v>
      </c>
      <c r="J543">
        <f t="shared" ca="1" si="586"/>
        <v>3.3130727091069092</v>
      </c>
      <c r="K543">
        <f t="shared" ca="1" si="586"/>
        <v>3.2625592426130425</v>
      </c>
      <c r="L543">
        <f t="shared" ca="1" si="586"/>
        <v>2.9873637915165752</v>
      </c>
      <c r="M543">
        <f t="shared" ca="1" si="586"/>
        <v>3.0561288133390208</v>
      </c>
      <c r="N543">
        <f t="shared" ca="1" si="576"/>
        <v>21.245153809518136</v>
      </c>
      <c r="O543">
        <f t="shared" ca="1" si="573"/>
        <v>20.602102856598613</v>
      </c>
      <c r="P543" s="4">
        <f t="shared" ca="1" si="574"/>
        <v>20.018123241886709</v>
      </c>
      <c r="Q543" s="4">
        <f t="shared" ca="1" si="577"/>
        <v>19.514015177334596</v>
      </c>
      <c r="R543" s="4">
        <f t="shared" ca="1" si="578"/>
        <v>19.091557280174193</v>
      </c>
      <c r="S543" s="3">
        <f t="shared" ca="1" si="579"/>
        <v>0</v>
      </c>
    </row>
    <row r="544" spans="1:19" x14ac:dyDescent="0.25">
      <c r="A544">
        <v>522</v>
      </c>
      <c r="C544" s="4">
        <f t="shared" si="571"/>
        <v>3.2921262866077932</v>
      </c>
      <c r="D544">
        <f t="shared" ref="D544:M544" ca="1" si="587">C544+$D$6*($H$5-C544)*$H$8+$D$9*($H$8^0.5)*(NORMINV(RAND(),0,1))</f>
        <v>3.3163586856006422</v>
      </c>
      <c r="E544">
        <f t="shared" ca="1" si="587"/>
        <v>3.3943402190471619</v>
      </c>
      <c r="F544">
        <f t="shared" ca="1" si="587"/>
        <v>3.2744363043568177</v>
      </c>
      <c r="G544">
        <f t="shared" ca="1" si="587"/>
        <v>3.2832888011685273</v>
      </c>
      <c r="H544">
        <f t="shared" ca="1" si="587"/>
        <v>3.161191999835995</v>
      </c>
      <c r="I544">
        <f t="shared" ca="1" si="587"/>
        <v>3.1504936450306626</v>
      </c>
      <c r="J544">
        <f t="shared" ca="1" si="587"/>
        <v>3.2658843620268416</v>
      </c>
      <c r="K544">
        <f t="shared" ca="1" si="587"/>
        <v>3.2216674818111599</v>
      </c>
      <c r="L544">
        <f t="shared" ca="1" si="587"/>
        <v>3.3633057402091762</v>
      </c>
      <c r="M544">
        <f t="shared" ca="1" si="587"/>
        <v>3.3751652777638226</v>
      </c>
      <c r="N544">
        <f t="shared" ca="1" si="576"/>
        <v>29.22911430468568</v>
      </c>
      <c r="O544">
        <f t="shared" ca="1" si="573"/>
        <v>26.505757800600964</v>
      </c>
      <c r="P544" s="4">
        <f t="shared" ca="1" si="574"/>
        <v>24.425755790469619</v>
      </c>
      <c r="Q544" s="4">
        <f t="shared" ca="1" si="577"/>
        <v>22.835112647501806</v>
      </c>
      <c r="R544" s="4">
        <f t="shared" ca="1" si="578"/>
        <v>21.614691190150033</v>
      </c>
      <c r="S544" s="3">
        <f t="shared" ca="1" si="579"/>
        <v>1.7553315824451774</v>
      </c>
    </row>
    <row r="545" spans="1:19" x14ac:dyDescent="0.25">
      <c r="A545">
        <v>523</v>
      </c>
      <c r="C545" s="4">
        <f t="shared" si="571"/>
        <v>3.2921262866077932</v>
      </c>
      <c r="D545">
        <f t="shared" ref="D545:M545" ca="1" si="588">C545+$D$6*($H$5-C545)*$H$8+$D$9*($H$8^0.5)*(NORMINV(RAND(),0,1))</f>
        <v>3.3364148338695139</v>
      </c>
      <c r="E545">
        <f t="shared" ca="1" si="588"/>
        <v>3.3393351071088628</v>
      </c>
      <c r="F545">
        <f t="shared" ca="1" si="588"/>
        <v>3.3203082435724331</v>
      </c>
      <c r="G545">
        <f t="shared" ca="1" si="588"/>
        <v>3.373377984385213</v>
      </c>
      <c r="H545">
        <f t="shared" ca="1" si="588"/>
        <v>3.1801085674602425</v>
      </c>
      <c r="I545">
        <f t="shared" ca="1" si="588"/>
        <v>3.1159351535043913</v>
      </c>
      <c r="J545">
        <f t="shared" ca="1" si="588"/>
        <v>3.0894800167163097</v>
      </c>
      <c r="K545">
        <f t="shared" ca="1" si="588"/>
        <v>3.0325055469170024</v>
      </c>
      <c r="L545">
        <f t="shared" ca="1" si="588"/>
        <v>2.9950958138905532</v>
      </c>
      <c r="M545">
        <f t="shared" ca="1" si="588"/>
        <v>2.9451559628938875</v>
      </c>
      <c r="N545">
        <f t="shared" ca="1" si="576"/>
        <v>19.013627575612684</v>
      </c>
      <c r="O545">
        <f t="shared" ca="1" si="573"/>
        <v>18.873313466794617</v>
      </c>
      <c r="P545" s="4">
        <f t="shared" ca="1" si="574"/>
        <v>18.679344104914978</v>
      </c>
      <c r="Q545" s="4">
        <f t="shared" ca="1" si="577"/>
        <v>18.47585138666361</v>
      </c>
      <c r="R545" s="4">
        <f t="shared" ca="1" si="578"/>
        <v>18.284801136458881</v>
      </c>
      <c r="S545" s="3">
        <f t="shared" ca="1" si="579"/>
        <v>0</v>
      </c>
    </row>
    <row r="546" spans="1:19" x14ac:dyDescent="0.25">
      <c r="A546">
        <v>524</v>
      </c>
      <c r="C546" s="4">
        <f t="shared" si="571"/>
        <v>3.2921262866077932</v>
      </c>
      <c r="D546">
        <f t="shared" ref="D546:M546" ca="1" si="589">C546+$D$6*($H$5-C546)*$H$8+$D$9*($H$8^0.5)*(NORMINV(RAND(),0,1))</f>
        <v>3.2506487230046939</v>
      </c>
      <c r="E546">
        <f t="shared" ca="1" si="589"/>
        <v>3.3233941584288251</v>
      </c>
      <c r="F546">
        <f t="shared" ca="1" si="589"/>
        <v>3.3808049397774083</v>
      </c>
      <c r="G546">
        <f t="shared" ca="1" si="589"/>
        <v>3.3444874783572187</v>
      </c>
      <c r="H546">
        <f t="shared" ca="1" si="589"/>
        <v>3.3354607363745985</v>
      </c>
      <c r="I546">
        <f t="shared" ca="1" si="589"/>
        <v>3.3012291622197529</v>
      </c>
      <c r="J546">
        <f t="shared" ca="1" si="589"/>
        <v>3.2305273423573042</v>
      </c>
      <c r="K546">
        <f t="shared" ca="1" si="589"/>
        <v>3.2173124631085557</v>
      </c>
      <c r="L546">
        <f t="shared" ca="1" si="589"/>
        <v>3.0633305097670549</v>
      </c>
      <c r="M546">
        <f t="shared" ca="1" si="589"/>
        <v>3.1215691854657814</v>
      </c>
      <c r="N546">
        <f t="shared" ca="1" si="576"/>
        <v>22.681943909131036</v>
      </c>
      <c r="O546">
        <f t="shared" ca="1" si="573"/>
        <v>21.69488876901055</v>
      </c>
      <c r="P546" s="4">
        <f t="shared" ca="1" si="574"/>
        <v>20.852142220011398</v>
      </c>
      <c r="Q546" s="4">
        <f t="shared" ca="1" si="577"/>
        <v>20.153353973433962</v>
      </c>
      <c r="R546" s="4">
        <f t="shared" ca="1" si="578"/>
        <v>19.583884211888474</v>
      </c>
      <c r="S546" s="3">
        <f t="shared" ca="1" si="579"/>
        <v>0</v>
      </c>
    </row>
    <row r="547" spans="1:19" x14ac:dyDescent="0.25">
      <c r="A547">
        <v>525</v>
      </c>
      <c r="C547" s="4">
        <f t="shared" si="571"/>
        <v>3.2921262866077932</v>
      </c>
      <c r="D547">
        <f t="shared" ref="D547:M547" ca="1" si="590">C547+$D$6*($H$5-C547)*$H$8+$D$9*($H$8^0.5)*(NORMINV(RAND(),0,1))</f>
        <v>3.384632661964738</v>
      </c>
      <c r="E547">
        <f t="shared" ca="1" si="590"/>
        <v>3.2833678910640707</v>
      </c>
      <c r="F547">
        <f t="shared" ca="1" si="590"/>
        <v>3.2267755278238566</v>
      </c>
      <c r="G547">
        <f t="shared" ca="1" si="590"/>
        <v>3.2262223822348188</v>
      </c>
      <c r="H547">
        <f t="shared" ca="1" si="590"/>
        <v>3.2206247999179629</v>
      </c>
      <c r="I547">
        <f t="shared" ca="1" si="590"/>
        <v>3.2611680629296886</v>
      </c>
      <c r="J547">
        <f t="shared" ca="1" si="590"/>
        <v>3.2303016594563356</v>
      </c>
      <c r="K547">
        <f t="shared" ca="1" si="590"/>
        <v>3.2567483474356513</v>
      </c>
      <c r="L547">
        <f t="shared" ca="1" si="590"/>
        <v>3.2302753218998133</v>
      </c>
      <c r="M547">
        <f t="shared" ca="1" si="590"/>
        <v>3.1886181673751453</v>
      </c>
      <c r="N547">
        <f t="shared" ca="1" si="576"/>
        <v>24.254888079877269</v>
      </c>
      <c r="O547">
        <f t="shared" ca="1" si="573"/>
        <v>22.874681380028697</v>
      </c>
      <c r="P547" s="4">
        <f t="shared" ca="1" si="574"/>
        <v>21.74271427021381</v>
      </c>
      <c r="Q547" s="4">
        <f t="shared" ca="1" si="577"/>
        <v>20.830139705667392</v>
      </c>
      <c r="R547" s="4">
        <f t="shared" ca="1" si="578"/>
        <v>20.101483876696108</v>
      </c>
      <c r="S547" s="3">
        <f t="shared" ca="1" si="579"/>
        <v>0</v>
      </c>
    </row>
    <row r="548" spans="1:19" x14ac:dyDescent="0.25">
      <c r="A548">
        <v>526</v>
      </c>
      <c r="C548" s="4">
        <f t="shared" si="571"/>
        <v>3.2921262866077932</v>
      </c>
      <c r="D548">
        <f t="shared" ref="D548:M548" ca="1" si="591">C548+$D$6*($H$5-C548)*$H$8+$D$9*($H$8^0.5)*(NORMINV(RAND(),0,1))</f>
        <v>3.3828623249628249</v>
      </c>
      <c r="E548">
        <f t="shared" ca="1" si="591"/>
        <v>3.2035834131222409</v>
      </c>
      <c r="F548">
        <f t="shared" ca="1" si="591"/>
        <v>3.1628004462534745</v>
      </c>
      <c r="G548">
        <f t="shared" ca="1" si="591"/>
        <v>3.2044947897475011</v>
      </c>
      <c r="H548">
        <f t="shared" ca="1" si="591"/>
        <v>2.9436379115117104</v>
      </c>
      <c r="I548">
        <f t="shared" ca="1" si="591"/>
        <v>2.938960592038915</v>
      </c>
      <c r="J548">
        <f t="shared" ca="1" si="591"/>
        <v>2.849694575813285</v>
      </c>
      <c r="K548">
        <f t="shared" ca="1" si="591"/>
        <v>3.0202208664653951</v>
      </c>
      <c r="L548">
        <f t="shared" ca="1" si="591"/>
        <v>2.9528002616355224</v>
      </c>
      <c r="M548">
        <f t="shared" ca="1" si="591"/>
        <v>2.9107116720920785</v>
      </c>
      <c r="N548">
        <f t="shared" ca="1" si="576"/>
        <v>18.369867238010606</v>
      </c>
      <c r="O548">
        <f t="shared" ca="1" si="573"/>
        <v>18.366814990899407</v>
      </c>
      <c r="P548" s="4">
        <f t="shared" ca="1" si="574"/>
        <v>18.282303546033205</v>
      </c>
      <c r="Q548" s="4">
        <f t="shared" ca="1" si="577"/>
        <v>18.164993551490699</v>
      </c>
      <c r="R548" s="4">
        <f t="shared" ca="1" si="578"/>
        <v>18.041397693686001</v>
      </c>
      <c r="S548" s="3">
        <f t="shared" ca="1" si="579"/>
        <v>0</v>
      </c>
    </row>
    <row r="549" spans="1:19" x14ac:dyDescent="0.25">
      <c r="A549">
        <v>527</v>
      </c>
      <c r="C549" s="4">
        <f t="shared" si="571"/>
        <v>3.2921262866077932</v>
      </c>
      <c r="D549">
        <f t="shared" ref="D549:M549" ca="1" si="592">C549+$D$6*($H$5-C549)*$H$8+$D$9*($H$8^0.5)*(NORMINV(RAND(),0,1))</f>
        <v>3.3195501380853316</v>
      </c>
      <c r="E549">
        <f t="shared" ca="1" si="592"/>
        <v>3.314760173642608</v>
      </c>
      <c r="F549">
        <f t="shared" ca="1" si="592"/>
        <v>3.3268937827927645</v>
      </c>
      <c r="G549">
        <f t="shared" ca="1" si="592"/>
        <v>3.226688547988104</v>
      </c>
      <c r="H549">
        <f t="shared" ca="1" si="592"/>
        <v>3.0891334469688547</v>
      </c>
      <c r="I549">
        <f t="shared" ca="1" si="592"/>
        <v>3.0154391367345013</v>
      </c>
      <c r="J549">
        <f t="shared" ca="1" si="592"/>
        <v>3.1680722722063894</v>
      </c>
      <c r="K549">
        <f t="shared" ca="1" si="592"/>
        <v>3.0198026511501972</v>
      </c>
      <c r="L549">
        <f t="shared" ca="1" si="592"/>
        <v>2.9631022492537089</v>
      </c>
      <c r="M549">
        <f t="shared" ca="1" si="592"/>
        <v>2.9072494015281949</v>
      </c>
      <c r="N549">
        <f t="shared" ca="1" si="576"/>
        <v>18.306375763166557</v>
      </c>
      <c r="O549">
        <f t="shared" ca="1" si="573"/>
        <v>18.316660743550305</v>
      </c>
      <c r="P549" s="4">
        <f t="shared" ca="1" si="574"/>
        <v>18.242863623268466</v>
      </c>
      <c r="Q549" s="4">
        <f t="shared" ca="1" si="577"/>
        <v>18.134037508457617</v>
      </c>
      <c r="R549" s="4">
        <f t="shared" ca="1" si="578"/>
        <v>18.017111205820203</v>
      </c>
      <c r="S549" s="3">
        <f t="shared" ca="1" si="579"/>
        <v>0</v>
      </c>
    </row>
    <row r="550" spans="1:19" x14ac:dyDescent="0.25">
      <c r="A550">
        <v>528</v>
      </c>
      <c r="C550" s="4">
        <f t="shared" si="571"/>
        <v>3.2921262866077932</v>
      </c>
      <c r="D550">
        <f t="shared" ref="D550:M550" ca="1" si="593">C550+$D$6*($H$5-C550)*$H$8+$D$9*($H$8^0.5)*(NORMINV(RAND(),0,1))</f>
        <v>3.1271973724176885</v>
      </c>
      <c r="E550">
        <f t="shared" ca="1" si="593"/>
        <v>3.1169794794007757</v>
      </c>
      <c r="F550">
        <f t="shared" ca="1" si="593"/>
        <v>3.1333142734776547</v>
      </c>
      <c r="G550">
        <f t="shared" ca="1" si="593"/>
        <v>3.231242780120112</v>
      </c>
      <c r="H550">
        <f t="shared" ca="1" si="593"/>
        <v>3.163481194247459</v>
      </c>
      <c r="I550">
        <f t="shared" ca="1" si="593"/>
        <v>3.1399389622086904</v>
      </c>
      <c r="J550">
        <f t="shared" ca="1" si="593"/>
        <v>3.1381458539602511</v>
      </c>
      <c r="K550">
        <f t="shared" ca="1" si="593"/>
        <v>3.1766942721665643</v>
      </c>
      <c r="L550">
        <f t="shared" ca="1" si="593"/>
        <v>3.0882839054088937</v>
      </c>
      <c r="M550">
        <f t="shared" ca="1" si="593"/>
        <v>3.1131347360212702</v>
      </c>
      <c r="N550">
        <f t="shared" ca="1" si="576"/>
        <v>22.491438732442933</v>
      </c>
      <c r="O550">
        <f t="shared" ca="1" si="573"/>
        <v>21.55085146782611</v>
      </c>
      <c r="P550" s="4">
        <f t="shared" ca="1" si="574"/>
        <v>20.742726806065189</v>
      </c>
      <c r="Q550" s="4">
        <f t="shared" ca="1" si="577"/>
        <v>20.069789509034397</v>
      </c>
      <c r="R550" s="4">
        <f t="shared" ca="1" si="578"/>
        <v>19.519723497558349</v>
      </c>
      <c r="S550" s="3">
        <f t="shared" ca="1" si="579"/>
        <v>0</v>
      </c>
    </row>
    <row r="551" spans="1:19" x14ac:dyDescent="0.25">
      <c r="A551">
        <v>529</v>
      </c>
      <c r="C551" s="4">
        <f t="shared" si="571"/>
        <v>3.2921262866077932</v>
      </c>
      <c r="D551">
        <f t="shared" ref="D551:M551" ca="1" si="594">C551+$D$6*($H$5-C551)*$H$8+$D$9*($H$8^0.5)*(NORMINV(RAND(),0,1))</f>
        <v>3.3424544109591094</v>
      </c>
      <c r="E551">
        <f t="shared" ca="1" si="594"/>
        <v>3.2714713826768529</v>
      </c>
      <c r="F551">
        <f t="shared" ca="1" si="594"/>
        <v>3.177215872029667</v>
      </c>
      <c r="G551">
        <f t="shared" ca="1" si="594"/>
        <v>3.2047930214132991</v>
      </c>
      <c r="H551">
        <f t="shared" ca="1" si="594"/>
        <v>3.1124308734143034</v>
      </c>
      <c r="I551">
        <f t="shared" ca="1" si="594"/>
        <v>3.2010470834111016</v>
      </c>
      <c r="J551">
        <f t="shared" ca="1" si="594"/>
        <v>3.1781831044112692</v>
      </c>
      <c r="K551">
        <f t="shared" ca="1" si="594"/>
        <v>2.9605160970493132</v>
      </c>
      <c r="L551">
        <f t="shared" ca="1" si="594"/>
        <v>3.1434787934094159</v>
      </c>
      <c r="M551">
        <f t="shared" ca="1" si="594"/>
        <v>3.1714507155236498</v>
      </c>
      <c r="N551">
        <f t="shared" ca="1" si="576"/>
        <v>23.842047308007093</v>
      </c>
      <c r="O551">
        <f t="shared" ca="1" si="573"/>
        <v>22.566627612365906</v>
      </c>
      <c r="P551" s="4">
        <f t="shared" ca="1" si="574"/>
        <v>21.511129813504681</v>
      </c>
      <c r="Q551" s="4">
        <f t="shared" ca="1" si="577"/>
        <v>20.654718387742633</v>
      </c>
      <c r="R551" s="4">
        <f t="shared" ca="1" si="578"/>
        <v>19.967667157579559</v>
      </c>
      <c r="S551" s="3">
        <f t="shared" ca="1" si="579"/>
        <v>0</v>
      </c>
    </row>
    <row r="552" spans="1:19" x14ac:dyDescent="0.25">
      <c r="A552">
        <v>530</v>
      </c>
      <c r="C552" s="4">
        <f t="shared" si="571"/>
        <v>3.2921262866077932</v>
      </c>
      <c r="D552">
        <f t="shared" ref="D552:M552" ca="1" si="595">C552+$D$6*($H$5-C552)*$H$8+$D$9*($H$8^0.5)*(NORMINV(RAND(),0,1))</f>
        <v>3.3676427029568416</v>
      </c>
      <c r="E552">
        <f t="shared" ca="1" si="595"/>
        <v>3.3788311052181408</v>
      </c>
      <c r="F552">
        <f t="shared" ca="1" si="595"/>
        <v>3.4806031053211801</v>
      </c>
      <c r="G552">
        <f t="shared" ca="1" si="595"/>
        <v>3.5854717710888586</v>
      </c>
      <c r="H552">
        <f t="shared" ca="1" si="595"/>
        <v>3.5832358504563619</v>
      </c>
      <c r="I552">
        <f t="shared" ca="1" si="595"/>
        <v>3.4806514640241</v>
      </c>
      <c r="J552">
        <f t="shared" ca="1" si="595"/>
        <v>3.5830131627531259</v>
      </c>
      <c r="K552">
        <f t="shared" ca="1" si="595"/>
        <v>3.5562799314361913</v>
      </c>
      <c r="L552">
        <f t="shared" ca="1" si="595"/>
        <v>3.2808463495914708</v>
      </c>
      <c r="M552">
        <f t="shared" ca="1" si="595"/>
        <v>3.3983759587388063</v>
      </c>
      <c r="N552">
        <f t="shared" ca="1" si="576"/>
        <v>29.915476606489719</v>
      </c>
      <c r="O552">
        <f t="shared" ca="1" si="573"/>
        <v>26.996124864006216</v>
      </c>
      <c r="P552" s="4">
        <f t="shared" ca="1" si="574"/>
        <v>24.781957904492948</v>
      </c>
      <c r="Q552" s="4">
        <f t="shared" ca="1" si="577"/>
        <v>23.097713316119457</v>
      </c>
      <c r="R552" s="4">
        <f t="shared" ca="1" si="578"/>
        <v>21.810767606088664</v>
      </c>
      <c r="S552" s="3">
        <f t="shared" ca="1" si="579"/>
        <v>2.0657287451000697</v>
      </c>
    </row>
    <row r="553" spans="1:19" x14ac:dyDescent="0.25">
      <c r="A553">
        <v>531</v>
      </c>
      <c r="C553" s="4">
        <f t="shared" si="571"/>
        <v>3.2921262866077932</v>
      </c>
      <c r="D553">
        <f t="shared" ref="D553:M553" ca="1" si="596">C553+$D$6*($H$5-C553)*$H$8+$D$9*($H$8^0.5)*(NORMINV(RAND(),0,1))</f>
        <v>3.2236786809256661</v>
      </c>
      <c r="E553">
        <f t="shared" ca="1" si="596"/>
        <v>3.2360595710403137</v>
      </c>
      <c r="F553">
        <f t="shared" ca="1" si="596"/>
        <v>3.1757187187411464</v>
      </c>
      <c r="G553">
        <f t="shared" ca="1" si="596"/>
        <v>3.0229810656921745</v>
      </c>
      <c r="H553">
        <f t="shared" ca="1" si="596"/>
        <v>3.0193369990815246</v>
      </c>
      <c r="I553">
        <f t="shared" ca="1" si="596"/>
        <v>3.0129091042771869</v>
      </c>
      <c r="J553">
        <f t="shared" ca="1" si="596"/>
        <v>3.0965165209168464</v>
      </c>
      <c r="K553">
        <f t="shared" ca="1" si="596"/>
        <v>3.1609621436748614</v>
      </c>
      <c r="L553">
        <f t="shared" ca="1" si="596"/>
        <v>3.1559972696272851</v>
      </c>
      <c r="M553">
        <f t="shared" ca="1" si="596"/>
        <v>3.1657769246331311</v>
      </c>
      <c r="N553">
        <f t="shared" ca="1" si="576"/>
        <v>23.707155552853738</v>
      </c>
      <c r="O553">
        <f t="shared" ca="1" si="573"/>
        <v>22.465731645615488</v>
      </c>
      <c r="P553" s="4">
        <f t="shared" ca="1" si="574"/>
        <v>21.435135467181702</v>
      </c>
      <c r="Q553" s="4">
        <f t="shared" ca="1" si="577"/>
        <v>20.597067591491037</v>
      </c>
      <c r="R553" s="4">
        <f t="shared" ca="1" si="578"/>
        <v>19.923637287830637</v>
      </c>
      <c r="S553" s="3">
        <f t="shared" ca="1" si="579"/>
        <v>0</v>
      </c>
    </row>
    <row r="554" spans="1:19" x14ac:dyDescent="0.25">
      <c r="A554">
        <v>532</v>
      </c>
      <c r="C554" s="4">
        <f t="shared" si="571"/>
        <v>3.2921262866077932</v>
      </c>
      <c r="D554">
        <f t="shared" ref="D554:M554" ca="1" si="597">C554+$D$6*($H$5-C554)*$H$8+$D$9*($H$8^0.5)*(NORMINV(RAND(),0,1))</f>
        <v>3.3056305780808057</v>
      </c>
      <c r="E554">
        <f t="shared" ca="1" si="597"/>
        <v>3.2115541772422169</v>
      </c>
      <c r="F554">
        <f t="shared" ca="1" si="597"/>
        <v>3.1178571058889291</v>
      </c>
      <c r="G554">
        <f t="shared" ca="1" si="597"/>
        <v>3.0445917989044973</v>
      </c>
      <c r="H554">
        <f t="shared" ca="1" si="597"/>
        <v>2.9771979396817394</v>
      </c>
      <c r="I554">
        <f t="shared" ca="1" si="597"/>
        <v>3.265761148278794</v>
      </c>
      <c r="J554">
        <f t="shared" ca="1" si="597"/>
        <v>3.2355396112304438</v>
      </c>
      <c r="K554">
        <f t="shared" ca="1" si="597"/>
        <v>3.241673226769838</v>
      </c>
      <c r="L554">
        <f t="shared" ca="1" si="597"/>
        <v>3.1956729865500288</v>
      </c>
      <c r="M554">
        <f t="shared" ca="1" si="597"/>
        <v>2.9737853656484257</v>
      </c>
      <c r="N554">
        <f t="shared" ca="1" si="576"/>
        <v>19.565843465057817</v>
      </c>
      <c r="O554">
        <f t="shared" ca="1" si="573"/>
        <v>19.304918102106274</v>
      </c>
      <c r="P554" s="4">
        <f t="shared" ca="1" si="574"/>
        <v>19.015910254402339</v>
      </c>
      <c r="Q554" s="4">
        <f t="shared" ca="1" si="577"/>
        <v>18.738274706509451</v>
      </c>
      <c r="R554" s="4">
        <f t="shared" ca="1" si="578"/>
        <v>18.489610374983609</v>
      </c>
      <c r="S554" s="3">
        <f t="shared" ca="1" si="579"/>
        <v>0</v>
      </c>
    </row>
    <row r="555" spans="1:19" x14ac:dyDescent="0.25">
      <c r="A555">
        <v>533</v>
      </c>
      <c r="C555" s="4">
        <f t="shared" si="571"/>
        <v>3.2921262866077932</v>
      </c>
      <c r="D555">
        <f t="shared" ref="D555:M555" ca="1" si="598">C555+$D$6*($H$5-C555)*$H$8+$D$9*($H$8^0.5)*(NORMINV(RAND(),0,1))</f>
        <v>3.1430623011579351</v>
      </c>
      <c r="E555">
        <f t="shared" ca="1" si="598"/>
        <v>3.0382964680958038</v>
      </c>
      <c r="F555">
        <f t="shared" ca="1" si="598"/>
        <v>3.046477975122766</v>
      </c>
      <c r="G555">
        <f t="shared" ca="1" si="598"/>
        <v>3.0206171696820112</v>
      </c>
      <c r="H555">
        <f t="shared" ca="1" si="598"/>
        <v>3.0986674897883093</v>
      </c>
      <c r="I555">
        <f t="shared" ca="1" si="598"/>
        <v>3.0455994044259889</v>
      </c>
      <c r="J555">
        <f t="shared" ca="1" si="598"/>
        <v>3.0107625524562263</v>
      </c>
      <c r="K555">
        <f t="shared" ca="1" si="598"/>
        <v>3.0377523498392458</v>
      </c>
      <c r="L555">
        <f t="shared" ca="1" si="598"/>
        <v>3.0150819894136913</v>
      </c>
      <c r="M555">
        <f t="shared" ca="1" si="598"/>
        <v>3.0174846766166059</v>
      </c>
      <c r="N555">
        <f t="shared" ca="1" si="576"/>
        <v>20.439814227429949</v>
      </c>
      <c r="O555">
        <f t="shared" ca="1" si="573"/>
        <v>19.982817087640825</v>
      </c>
      <c r="P555" s="4">
        <f t="shared" ca="1" si="574"/>
        <v>19.541367118637105</v>
      </c>
      <c r="Q555" s="4">
        <f t="shared" ca="1" si="577"/>
        <v>19.146036683530646</v>
      </c>
      <c r="R555" s="4">
        <f t="shared" ca="1" si="578"/>
        <v>18.806658749621938</v>
      </c>
      <c r="S555" s="3">
        <f t="shared" ca="1" si="579"/>
        <v>0</v>
      </c>
    </row>
    <row r="556" spans="1:19" x14ac:dyDescent="0.25">
      <c r="A556">
        <v>534</v>
      </c>
      <c r="C556" s="4">
        <f t="shared" si="571"/>
        <v>3.2921262866077932</v>
      </c>
      <c r="D556">
        <f t="shared" ref="D556:M556" ca="1" si="599">C556+$D$6*($H$5-C556)*$H$8+$D$9*($H$8^0.5)*(NORMINV(RAND(),0,1))</f>
        <v>3.4225656216394209</v>
      </c>
      <c r="E556">
        <f t="shared" ca="1" si="599"/>
        <v>3.5450777135237215</v>
      </c>
      <c r="F556">
        <f t="shared" ca="1" si="599"/>
        <v>3.5716387030507017</v>
      </c>
      <c r="G556">
        <f t="shared" ca="1" si="599"/>
        <v>3.6770121890188889</v>
      </c>
      <c r="H556">
        <f t="shared" ca="1" si="599"/>
        <v>3.5706278887630667</v>
      </c>
      <c r="I556">
        <f t="shared" ca="1" si="599"/>
        <v>3.5110050119549658</v>
      </c>
      <c r="J556">
        <f t="shared" ca="1" si="599"/>
        <v>3.4683312297631579</v>
      </c>
      <c r="K556">
        <f t="shared" ca="1" si="599"/>
        <v>3.4726302582947191</v>
      </c>
      <c r="L556">
        <f t="shared" ca="1" si="599"/>
        <v>3.3607272506868724</v>
      </c>
      <c r="M556">
        <f t="shared" ca="1" si="599"/>
        <v>3.2008479598977653</v>
      </c>
      <c r="N556">
        <f t="shared" ca="1" si="576"/>
        <v>24.553341621286759</v>
      </c>
      <c r="O556">
        <f t="shared" ca="1" si="573"/>
        <v>23.096695055537531</v>
      </c>
      <c r="P556" s="4">
        <f t="shared" ca="1" si="574"/>
        <v>21.909210110019959</v>
      </c>
      <c r="Q556" s="4">
        <f t="shared" ca="1" si="577"/>
        <v>20.956014766146676</v>
      </c>
      <c r="R556" s="4">
        <f t="shared" ca="1" si="578"/>
        <v>20.197359204477465</v>
      </c>
      <c r="S556" s="3">
        <f t="shared" ca="1" si="579"/>
        <v>0</v>
      </c>
    </row>
    <row r="557" spans="1:19" x14ac:dyDescent="0.25">
      <c r="A557">
        <v>535</v>
      </c>
      <c r="C557" s="4">
        <f t="shared" si="571"/>
        <v>3.2921262866077932</v>
      </c>
      <c r="D557">
        <f t="shared" ref="D557:M557" ca="1" si="600">C557+$D$6*($H$5-C557)*$H$8+$D$9*($H$8^0.5)*(NORMINV(RAND(),0,1))</f>
        <v>3.2648710102623473</v>
      </c>
      <c r="E557">
        <f t="shared" ca="1" si="600"/>
        <v>3.3285453035877395</v>
      </c>
      <c r="F557">
        <f t="shared" ca="1" si="600"/>
        <v>3.3976841008044802</v>
      </c>
      <c r="G557">
        <f t="shared" ca="1" si="600"/>
        <v>3.2933607638160254</v>
      </c>
      <c r="H557">
        <f t="shared" ca="1" si="600"/>
        <v>3.337881742743118</v>
      </c>
      <c r="I557">
        <f t="shared" ca="1" si="600"/>
        <v>3.3066908419418302</v>
      </c>
      <c r="J557">
        <f t="shared" ca="1" si="600"/>
        <v>3.3153034848747169</v>
      </c>
      <c r="K557">
        <f t="shared" ca="1" si="600"/>
        <v>3.2127153400997428</v>
      </c>
      <c r="L557">
        <f t="shared" ca="1" si="600"/>
        <v>3.1535302113082118</v>
      </c>
      <c r="M557">
        <f t="shared" ca="1" si="600"/>
        <v>3.0396982058981581</v>
      </c>
      <c r="N557">
        <f t="shared" ca="1" si="576"/>
        <v>20.8989351079125</v>
      </c>
      <c r="O557">
        <f t="shared" ca="1" si="573"/>
        <v>20.336485229626966</v>
      </c>
      <c r="P557" s="4">
        <f t="shared" ca="1" si="574"/>
        <v>19.814012238514465</v>
      </c>
      <c r="Q557" s="4">
        <f t="shared" ca="1" si="577"/>
        <v>19.356702645605843</v>
      </c>
      <c r="R557" s="4">
        <f t="shared" ca="1" si="578"/>
        <v>18.969901266745421</v>
      </c>
      <c r="S557" s="3">
        <f t="shared" ca="1" si="579"/>
        <v>0</v>
      </c>
    </row>
    <row r="558" spans="1:19" x14ac:dyDescent="0.25">
      <c r="A558">
        <v>536</v>
      </c>
      <c r="C558" s="4">
        <f t="shared" si="571"/>
        <v>3.2921262866077932</v>
      </c>
      <c r="D558">
        <f t="shared" ref="D558:M558" ca="1" si="601">C558+$D$6*($H$5-C558)*$H$8+$D$9*($H$8^0.5)*(NORMINV(RAND(),0,1))</f>
        <v>3.3395060944851984</v>
      </c>
      <c r="E558">
        <f t="shared" ca="1" si="601"/>
        <v>3.3257810614117207</v>
      </c>
      <c r="F558">
        <f t="shared" ca="1" si="601"/>
        <v>3.2393468022020326</v>
      </c>
      <c r="G558">
        <f t="shared" ca="1" si="601"/>
        <v>3.2909113545018864</v>
      </c>
      <c r="H558">
        <f t="shared" ca="1" si="601"/>
        <v>3.3897232217175515</v>
      </c>
      <c r="I558">
        <f t="shared" ca="1" si="601"/>
        <v>3.2619516482738291</v>
      </c>
      <c r="J558">
        <f t="shared" ca="1" si="601"/>
        <v>3.2899361640396538</v>
      </c>
      <c r="K558">
        <f t="shared" ca="1" si="601"/>
        <v>3.1757461061765535</v>
      </c>
      <c r="L558">
        <f t="shared" ca="1" si="601"/>
        <v>3.1488115614215295</v>
      </c>
      <c r="M558">
        <f t="shared" ca="1" si="601"/>
        <v>3.1606455475862618</v>
      </c>
      <c r="N558">
        <f t="shared" ca="1" si="576"/>
        <v>23.585816782740977</v>
      </c>
      <c r="O558">
        <f t="shared" ca="1" si="573"/>
        <v>22.374869859619146</v>
      </c>
      <c r="P558" s="4">
        <f t="shared" ca="1" si="574"/>
        <v>21.366637399015712</v>
      </c>
      <c r="Q558" s="4">
        <f t="shared" ca="1" si="577"/>
        <v>20.545066791436444</v>
      </c>
      <c r="R558" s="4">
        <f t="shared" ca="1" si="578"/>
        <v>19.883900284744769</v>
      </c>
      <c r="S558" s="3">
        <f t="shared" ca="1" si="579"/>
        <v>0</v>
      </c>
    </row>
    <row r="559" spans="1:19" x14ac:dyDescent="0.25">
      <c r="A559">
        <v>537</v>
      </c>
      <c r="C559" s="4">
        <f t="shared" si="571"/>
        <v>3.2921262866077932</v>
      </c>
      <c r="D559">
        <f t="shared" ref="D559:M559" ca="1" si="602">C559+$D$6*($H$5-C559)*$H$8+$D$9*($H$8^0.5)*(NORMINV(RAND(),0,1))</f>
        <v>3.3695460678184417</v>
      </c>
      <c r="E559">
        <f t="shared" ca="1" si="602"/>
        <v>3.3418894776107515</v>
      </c>
      <c r="F559">
        <f t="shared" ca="1" si="602"/>
        <v>3.3633271822229474</v>
      </c>
      <c r="G559">
        <f t="shared" ca="1" si="602"/>
        <v>3.3627189213180433</v>
      </c>
      <c r="H559">
        <f t="shared" ca="1" si="602"/>
        <v>3.4365201442768218</v>
      </c>
      <c r="I559">
        <f t="shared" ca="1" si="602"/>
        <v>3.3764519351605036</v>
      </c>
      <c r="J559">
        <f t="shared" ca="1" si="602"/>
        <v>3.3039078761776546</v>
      </c>
      <c r="K559">
        <f t="shared" ca="1" si="602"/>
        <v>3.0987895649729524</v>
      </c>
      <c r="L559">
        <f t="shared" ca="1" si="602"/>
        <v>3.013500317488111</v>
      </c>
      <c r="M559">
        <f t="shared" ca="1" si="602"/>
        <v>2.9906810358290055</v>
      </c>
      <c r="N559">
        <f t="shared" ca="1" si="576"/>
        <v>19.899229966459988</v>
      </c>
      <c r="O559">
        <f t="shared" ca="1" si="573"/>
        <v>19.564246869827336</v>
      </c>
      <c r="P559" s="4">
        <f t="shared" ca="1" si="574"/>
        <v>19.217373586848129</v>
      </c>
      <c r="Q559" s="4">
        <f t="shared" ca="1" si="577"/>
        <v>18.894889637723807</v>
      </c>
      <c r="R559" s="4">
        <f t="shared" ca="1" si="578"/>
        <v>18.611553524224835</v>
      </c>
      <c r="S559" s="3">
        <f t="shared" ca="1" si="579"/>
        <v>0</v>
      </c>
    </row>
    <row r="560" spans="1:19" x14ac:dyDescent="0.25">
      <c r="A560">
        <v>538</v>
      </c>
      <c r="C560" s="4">
        <f t="shared" si="571"/>
        <v>3.2921262866077932</v>
      </c>
      <c r="D560">
        <f t="shared" ref="D560:M560" ca="1" si="603">C560+$D$6*($H$5-C560)*$H$8+$D$9*($H$8^0.5)*(NORMINV(RAND(),0,1))</f>
        <v>3.3968210823465412</v>
      </c>
      <c r="E560">
        <f t="shared" ca="1" si="603"/>
        <v>3.339298266886054</v>
      </c>
      <c r="F560">
        <f t="shared" ca="1" si="603"/>
        <v>3.3705559617921605</v>
      </c>
      <c r="G560">
        <f t="shared" ca="1" si="603"/>
        <v>3.3284274215369942</v>
      </c>
      <c r="H560">
        <f t="shared" ca="1" si="603"/>
        <v>3.3318727899993421</v>
      </c>
      <c r="I560">
        <f t="shared" ca="1" si="603"/>
        <v>3.2466559160360893</v>
      </c>
      <c r="J560">
        <f t="shared" ca="1" si="603"/>
        <v>3.245225903121729</v>
      </c>
      <c r="K560">
        <f t="shared" ca="1" si="603"/>
        <v>3.1780507296907494</v>
      </c>
      <c r="L560">
        <f t="shared" ca="1" si="603"/>
        <v>3.253057118467785</v>
      </c>
      <c r="M560">
        <f t="shared" ca="1" si="603"/>
        <v>3.1925214014266929</v>
      </c>
      <c r="N560">
        <f t="shared" ca="1" si="576"/>
        <v>24.349745590047647</v>
      </c>
      <c r="O560">
        <f t="shared" ca="1" si="573"/>
        <v>22.945305934507466</v>
      </c>
      <c r="P560" s="4">
        <f t="shared" ca="1" si="574"/>
        <v>21.795714791748544</v>
      </c>
      <c r="Q560" s="4">
        <f t="shared" ca="1" si="577"/>
        <v>20.870231352004858</v>
      </c>
      <c r="R560" s="4">
        <f t="shared" ca="1" si="578"/>
        <v>20.132033687702688</v>
      </c>
      <c r="S560" s="3">
        <f t="shared" ca="1" si="579"/>
        <v>0</v>
      </c>
    </row>
    <row r="561" spans="1:19" x14ac:dyDescent="0.25">
      <c r="A561">
        <v>539</v>
      </c>
      <c r="C561" s="4">
        <f t="shared" si="571"/>
        <v>3.2921262866077932</v>
      </c>
      <c r="D561">
        <f t="shared" ref="D561:M561" ca="1" si="604">C561+$D$6*($H$5-C561)*$H$8+$D$9*($H$8^0.5)*(NORMINV(RAND(),0,1))</f>
        <v>3.220031921413482</v>
      </c>
      <c r="E561">
        <f t="shared" ca="1" si="604"/>
        <v>3.1940412879256659</v>
      </c>
      <c r="F561">
        <f t="shared" ca="1" si="604"/>
        <v>3.1595099953247932</v>
      </c>
      <c r="G561">
        <f t="shared" ca="1" si="604"/>
        <v>3.1916527222558688</v>
      </c>
      <c r="H561">
        <f t="shared" ca="1" si="604"/>
        <v>3.2173161215658364</v>
      </c>
      <c r="I561">
        <f t="shared" ca="1" si="604"/>
        <v>3.1184760942715335</v>
      </c>
      <c r="J561">
        <f t="shared" ca="1" si="604"/>
        <v>3.0488160898719583</v>
      </c>
      <c r="K561">
        <f t="shared" ca="1" si="604"/>
        <v>2.9651513264954157</v>
      </c>
      <c r="L561">
        <f t="shared" ca="1" si="604"/>
        <v>2.7609089019231612</v>
      </c>
      <c r="M561">
        <f t="shared" ca="1" si="604"/>
        <v>2.7558724827156569</v>
      </c>
      <c r="N561">
        <f t="shared" ca="1" si="576"/>
        <v>15.734763224637256</v>
      </c>
      <c r="O561">
        <f t="shared" ca="1" si="573"/>
        <v>16.252658637433388</v>
      </c>
      <c r="P561" s="4">
        <f t="shared" ca="1" si="574"/>
        <v>16.599159878107088</v>
      </c>
      <c r="Q561" s="4">
        <f t="shared" ca="1" si="577"/>
        <v>16.830927519223341</v>
      </c>
      <c r="R561" s="4">
        <f t="shared" ca="1" si="578"/>
        <v>16.986619510008893</v>
      </c>
      <c r="S561" s="3">
        <f t="shared" ca="1" si="579"/>
        <v>0</v>
      </c>
    </row>
    <row r="562" spans="1:19" x14ac:dyDescent="0.25">
      <c r="A562">
        <v>540</v>
      </c>
      <c r="C562" s="4">
        <f t="shared" si="571"/>
        <v>3.2921262866077932</v>
      </c>
      <c r="D562">
        <f t="shared" ref="D562:M562" ca="1" si="605">C562+$D$6*($H$5-C562)*$H$8+$D$9*($H$8^0.5)*(NORMINV(RAND(),0,1))</f>
        <v>3.3955536692361039</v>
      </c>
      <c r="E562">
        <f t="shared" ca="1" si="605"/>
        <v>3.110897077892782</v>
      </c>
      <c r="F562">
        <f t="shared" ca="1" si="605"/>
        <v>3.0483873652359681</v>
      </c>
      <c r="G562">
        <f t="shared" ca="1" si="605"/>
        <v>3.0552154260051969</v>
      </c>
      <c r="H562">
        <f t="shared" ca="1" si="605"/>
        <v>2.8980000666911239</v>
      </c>
      <c r="I562">
        <f t="shared" ca="1" si="605"/>
        <v>3.0103686612601037</v>
      </c>
      <c r="J562">
        <f t="shared" ca="1" si="605"/>
        <v>3.0206954906935435</v>
      </c>
      <c r="K562">
        <f t="shared" ca="1" si="605"/>
        <v>2.8034522369639974</v>
      </c>
      <c r="L562">
        <f t="shared" ca="1" si="605"/>
        <v>2.9290175102057994</v>
      </c>
      <c r="M562">
        <f t="shared" ca="1" si="605"/>
        <v>2.8208267711225599</v>
      </c>
      <c r="N562">
        <f t="shared" ca="1" si="576"/>
        <v>16.790727023295876</v>
      </c>
      <c r="O562">
        <f t="shared" ca="1" si="573"/>
        <v>17.108170313707035</v>
      </c>
      <c r="P562" s="4">
        <f t="shared" ca="1" si="574"/>
        <v>17.285492223803267</v>
      </c>
      <c r="Q562" s="4">
        <f t="shared" ca="1" si="577"/>
        <v>17.378198302131608</v>
      </c>
      <c r="R562" s="4">
        <f t="shared" ca="1" si="578"/>
        <v>17.421369946077458</v>
      </c>
      <c r="S562" s="3">
        <f t="shared" ca="1" si="579"/>
        <v>0</v>
      </c>
    </row>
    <row r="563" spans="1:19" x14ac:dyDescent="0.25">
      <c r="A563">
        <v>541</v>
      </c>
      <c r="C563" s="4">
        <f t="shared" si="571"/>
        <v>3.2921262866077932</v>
      </c>
      <c r="D563">
        <f t="shared" ref="D563:M563" ca="1" si="606">C563+$D$6*($H$5-C563)*$H$8+$D$9*($H$8^0.5)*(NORMINV(RAND(),0,1))</f>
        <v>3.0894923001313304</v>
      </c>
      <c r="E563">
        <f t="shared" ca="1" si="606"/>
        <v>2.9935652618101298</v>
      </c>
      <c r="F563">
        <f t="shared" ca="1" si="606"/>
        <v>2.9801876891586123</v>
      </c>
      <c r="G563">
        <f t="shared" ca="1" si="606"/>
        <v>3.015180504411624</v>
      </c>
      <c r="H563">
        <f t="shared" ca="1" si="606"/>
        <v>2.9729307484703495</v>
      </c>
      <c r="I563">
        <f t="shared" ca="1" si="606"/>
        <v>3.1336184939670026</v>
      </c>
      <c r="J563">
        <f t="shared" ca="1" si="606"/>
        <v>3.1982416941584733</v>
      </c>
      <c r="K563">
        <f t="shared" ca="1" si="606"/>
        <v>3.201911695381372</v>
      </c>
      <c r="L563">
        <f t="shared" ca="1" si="606"/>
        <v>3.2678677505001339</v>
      </c>
      <c r="M563">
        <f t="shared" ca="1" si="606"/>
        <v>3.3057353880474869</v>
      </c>
      <c r="N563">
        <f t="shared" ca="1" si="576"/>
        <v>27.268587210348812</v>
      </c>
      <c r="O563">
        <f t="shared" ca="1" si="573"/>
        <v>25.091461269500588</v>
      </c>
      <c r="P563" s="4">
        <f t="shared" ca="1" si="574"/>
        <v>23.390524469488142</v>
      </c>
      <c r="Q563" s="4">
        <f t="shared" ca="1" si="577"/>
        <v>22.067285979176024</v>
      </c>
      <c r="R563" s="4">
        <f t="shared" ca="1" si="578"/>
        <v>21.038629585237008</v>
      </c>
      <c r="S563" s="3">
        <f t="shared" ca="1" si="579"/>
        <v>0.85322932300005216</v>
      </c>
    </row>
    <row r="564" spans="1:19" x14ac:dyDescent="0.25">
      <c r="A564">
        <v>542</v>
      </c>
      <c r="C564" s="4">
        <f t="shared" si="571"/>
        <v>3.2921262866077932</v>
      </c>
      <c r="D564">
        <f t="shared" ref="D564:M564" ca="1" si="607">C564+$D$6*($H$5-C564)*$H$8+$D$9*($H$8^0.5)*(NORMINV(RAND(),0,1))</f>
        <v>3.3186081848369557</v>
      </c>
      <c r="E564">
        <f t="shared" ca="1" si="607"/>
        <v>3.2960285626677992</v>
      </c>
      <c r="F564">
        <f t="shared" ca="1" si="607"/>
        <v>3.2249493595582313</v>
      </c>
      <c r="G564">
        <f t="shared" ca="1" si="607"/>
        <v>3.0458108673798403</v>
      </c>
      <c r="H564">
        <f t="shared" ca="1" si="607"/>
        <v>3.0404903579545257</v>
      </c>
      <c r="I564">
        <f t="shared" ca="1" si="607"/>
        <v>2.9993721838964169</v>
      </c>
      <c r="J564">
        <f t="shared" ca="1" si="607"/>
        <v>3.0750135504247313</v>
      </c>
      <c r="K564">
        <f t="shared" ca="1" si="607"/>
        <v>2.9967021868914303</v>
      </c>
      <c r="L564">
        <f t="shared" ca="1" si="607"/>
        <v>3.2145753661232779</v>
      </c>
      <c r="M564">
        <f t="shared" ca="1" si="607"/>
        <v>3.10561132146315</v>
      </c>
      <c r="N564">
        <f t="shared" ca="1" si="576"/>
        <v>22.322861249144079</v>
      </c>
      <c r="O564">
        <f t="shared" ca="1" si="573"/>
        <v>21.423179276601353</v>
      </c>
      <c r="P564" s="4">
        <f t="shared" ca="1" si="574"/>
        <v>20.645614285912156</v>
      </c>
      <c r="Q564" s="4">
        <f t="shared" ca="1" si="577"/>
        <v>19.995543559709915</v>
      </c>
      <c r="R564" s="4">
        <f t="shared" ca="1" si="578"/>
        <v>19.462670403460162</v>
      </c>
      <c r="S564" s="3">
        <f t="shared" ca="1" si="579"/>
        <v>0</v>
      </c>
    </row>
    <row r="565" spans="1:19" x14ac:dyDescent="0.25">
      <c r="A565">
        <v>543</v>
      </c>
      <c r="C565" s="4">
        <f t="shared" si="571"/>
        <v>3.2921262866077932</v>
      </c>
      <c r="D565">
        <f t="shared" ref="D565:M565" ca="1" si="608">C565+$D$6*($H$5-C565)*$H$8+$D$9*($H$8^0.5)*(NORMINV(RAND(),0,1))</f>
        <v>3.2411648282372059</v>
      </c>
      <c r="E565">
        <f t="shared" ca="1" si="608"/>
        <v>3.2919412571688547</v>
      </c>
      <c r="F565">
        <f t="shared" ca="1" si="608"/>
        <v>3.2109540148920388</v>
      </c>
      <c r="G565">
        <f t="shared" ca="1" si="608"/>
        <v>3.298744869640613</v>
      </c>
      <c r="H565">
        <f t="shared" ca="1" si="608"/>
        <v>3.5399646345073279</v>
      </c>
      <c r="I565">
        <f t="shared" ca="1" si="608"/>
        <v>3.3768537052565288</v>
      </c>
      <c r="J565">
        <f t="shared" ca="1" si="608"/>
        <v>3.3284264788155924</v>
      </c>
      <c r="K565">
        <f t="shared" ca="1" si="608"/>
        <v>3.2587101015917903</v>
      </c>
      <c r="L565">
        <f t="shared" ca="1" si="608"/>
        <v>3.151147624561097</v>
      </c>
      <c r="M565">
        <f t="shared" ca="1" si="608"/>
        <v>3.2788063746504608</v>
      </c>
      <c r="N565">
        <f t="shared" ca="1" si="576"/>
        <v>26.544070108168349</v>
      </c>
      <c r="O565">
        <f t="shared" ca="1" si="573"/>
        <v>24.563450484367177</v>
      </c>
      <c r="P565" s="4">
        <f t="shared" ca="1" si="574"/>
        <v>23.00091359006106</v>
      </c>
      <c r="Q565" s="4">
        <f t="shared" ca="1" si="577"/>
        <v>21.776474609400548</v>
      </c>
      <c r="R565" s="4">
        <f t="shared" ca="1" si="578"/>
        <v>20.819353745059153</v>
      </c>
      <c r="S565" s="3">
        <f t="shared" ca="1" si="579"/>
        <v>0.51370965023546844</v>
      </c>
    </row>
    <row r="566" spans="1:19" x14ac:dyDescent="0.25">
      <c r="A566">
        <v>544</v>
      </c>
      <c r="C566" s="4">
        <f t="shared" si="571"/>
        <v>3.2921262866077932</v>
      </c>
      <c r="D566">
        <f t="shared" ref="D566:M566" ca="1" si="609">C566+$D$6*($H$5-C566)*$H$8+$D$9*($H$8^0.5)*(NORMINV(RAND(),0,1))</f>
        <v>3.327726861064205</v>
      </c>
      <c r="E566">
        <f t="shared" ca="1" si="609"/>
        <v>3.4032895820546725</v>
      </c>
      <c r="F566">
        <f t="shared" ca="1" si="609"/>
        <v>3.377483356729762</v>
      </c>
      <c r="G566">
        <f t="shared" ca="1" si="609"/>
        <v>3.3058976036227405</v>
      </c>
      <c r="H566">
        <f t="shared" ca="1" si="609"/>
        <v>3.2938703577994222</v>
      </c>
      <c r="I566">
        <f t="shared" ca="1" si="609"/>
        <v>3.228414103358987</v>
      </c>
      <c r="J566">
        <f t="shared" ca="1" si="609"/>
        <v>3.1478602886874594</v>
      </c>
      <c r="K566">
        <f t="shared" ca="1" si="609"/>
        <v>3.1082988377243499</v>
      </c>
      <c r="L566">
        <f t="shared" ca="1" si="609"/>
        <v>3.1171402793515028</v>
      </c>
      <c r="M566">
        <f t="shared" ca="1" si="609"/>
        <v>3.1241425829516922</v>
      </c>
      <c r="N566">
        <f t="shared" ca="1" si="576"/>
        <v>22.740388735192965</v>
      </c>
      <c r="O566">
        <f t="shared" ca="1" si="573"/>
        <v>21.739026724409481</v>
      </c>
      <c r="P566" s="4">
        <f t="shared" ca="1" si="574"/>
        <v>20.885640241678228</v>
      </c>
      <c r="Q566" s="4">
        <f t="shared" ca="1" si="577"/>
        <v>20.178919163446963</v>
      </c>
      <c r="R566" s="4">
        <f t="shared" ca="1" si="578"/>
        <v>19.603501959646771</v>
      </c>
      <c r="S566" s="3">
        <f t="shared" ca="1" si="579"/>
        <v>0</v>
      </c>
    </row>
    <row r="567" spans="1:19" x14ac:dyDescent="0.25">
      <c r="A567">
        <v>545</v>
      </c>
      <c r="C567" s="4">
        <f t="shared" si="571"/>
        <v>3.2921262866077932</v>
      </c>
      <c r="D567">
        <f t="shared" ref="D567:M567" ca="1" si="610">C567+$D$6*($H$5-C567)*$H$8+$D$9*($H$8^0.5)*(NORMINV(RAND(),0,1))</f>
        <v>3.248419056332553</v>
      </c>
      <c r="E567">
        <f t="shared" ca="1" si="610"/>
        <v>3.2933037133152783</v>
      </c>
      <c r="F567">
        <f t="shared" ca="1" si="610"/>
        <v>3.1941342466112337</v>
      </c>
      <c r="G567">
        <f t="shared" ca="1" si="610"/>
        <v>3.2181650124899472</v>
      </c>
      <c r="H567">
        <f t="shared" ca="1" si="610"/>
        <v>3.2126933153651707</v>
      </c>
      <c r="I567">
        <f t="shared" ca="1" si="610"/>
        <v>3.2411136327004035</v>
      </c>
      <c r="J567">
        <f t="shared" ca="1" si="610"/>
        <v>3.153484669076148</v>
      </c>
      <c r="K567">
        <f t="shared" ca="1" si="610"/>
        <v>3.1731740444603611</v>
      </c>
      <c r="L567">
        <f t="shared" ca="1" si="610"/>
        <v>3.1818387521119842</v>
      </c>
      <c r="M567">
        <f t="shared" ca="1" si="610"/>
        <v>3.2060935519303602</v>
      </c>
      <c r="N567">
        <f t="shared" ca="1" si="576"/>
        <v>24.682476833680145</v>
      </c>
      <c r="O567">
        <f t="shared" ca="1" si="573"/>
        <v>23.192580078474631</v>
      </c>
      <c r="P567" s="4">
        <f t="shared" ca="1" si="574"/>
        <v>21.981013496239601</v>
      </c>
      <c r="Q567" s="4">
        <f t="shared" ca="1" si="577"/>
        <v>21.010237819654719</v>
      </c>
      <c r="R567" s="4">
        <f t="shared" ca="1" si="578"/>
        <v>20.23862197260377</v>
      </c>
      <c r="S567" s="3">
        <f t="shared" ca="1" si="579"/>
        <v>0</v>
      </c>
    </row>
    <row r="568" spans="1:19" x14ac:dyDescent="0.25">
      <c r="A568">
        <v>546</v>
      </c>
      <c r="C568" s="4">
        <f t="shared" si="571"/>
        <v>3.2921262866077932</v>
      </c>
      <c r="D568">
        <f t="shared" ref="D568:M568" ca="1" si="611">C568+$D$6*($H$5-C568)*$H$8+$D$9*($H$8^0.5)*(NORMINV(RAND(),0,1))</f>
        <v>3.3069343820755037</v>
      </c>
      <c r="E568">
        <f t="shared" ca="1" si="611"/>
        <v>3.2159512145191758</v>
      </c>
      <c r="F568">
        <f t="shared" ca="1" si="611"/>
        <v>3.2538849063597133</v>
      </c>
      <c r="G568">
        <f t="shared" ca="1" si="611"/>
        <v>3.2165526506723787</v>
      </c>
      <c r="H568">
        <f t="shared" ca="1" si="611"/>
        <v>3.2431397091915808</v>
      </c>
      <c r="I568">
        <f t="shared" ca="1" si="611"/>
        <v>3.23236725263564</v>
      </c>
      <c r="J568">
        <f t="shared" ca="1" si="611"/>
        <v>3.2179592240812878</v>
      </c>
      <c r="K568">
        <f t="shared" ca="1" si="611"/>
        <v>3.1738190705257101</v>
      </c>
      <c r="L568">
        <f t="shared" ca="1" si="611"/>
        <v>3.2110572903670747</v>
      </c>
      <c r="M568">
        <f t="shared" ca="1" si="611"/>
        <v>3.1291083331424336</v>
      </c>
      <c r="N568">
        <f t="shared" ca="1" si="576"/>
        <v>22.853592663485063</v>
      </c>
      <c r="O568">
        <f t="shared" ca="1" si="573"/>
        <v>21.824451405206215</v>
      </c>
      <c r="P568" s="4">
        <f t="shared" ca="1" si="574"/>
        <v>20.950431800952796</v>
      </c>
      <c r="Q568" s="4">
        <f t="shared" ca="1" si="577"/>
        <v>20.228342673347655</v>
      </c>
      <c r="R568" s="4">
        <f t="shared" ca="1" si="578"/>
        <v>19.641412863353928</v>
      </c>
      <c r="S568" s="3">
        <f t="shared" ca="1" si="579"/>
        <v>0</v>
      </c>
    </row>
    <row r="569" spans="1:19" x14ac:dyDescent="0.25">
      <c r="A569">
        <v>547</v>
      </c>
      <c r="C569" s="4">
        <f t="shared" si="571"/>
        <v>3.2921262866077932</v>
      </c>
      <c r="D569">
        <f t="shared" ref="D569:M569" ca="1" si="612">C569+$D$6*($H$5-C569)*$H$8+$D$9*($H$8^0.5)*(NORMINV(RAND(),0,1))</f>
        <v>3.1586963489152646</v>
      </c>
      <c r="E569">
        <f t="shared" ca="1" si="612"/>
        <v>3.1759664545034587</v>
      </c>
      <c r="F569">
        <f t="shared" ca="1" si="612"/>
        <v>3.0673825913167825</v>
      </c>
      <c r="G569">
        <f t="shared" ca="1" si="612"/>
        <v>2.9310545298500457</v>
      </c>
      <c r="H569">
        <f t="shared" ca="1" si="612"/>
        <v>2.9193095612885345</v>
      </c>
      <c r="I569">
        <f t="shared" ca="1" si="612"/>
        <v>2.8286664358141231</v>
      </c>
      <c r="J569">
        <f t="shared" ca="1" si="612"/>
        <v>2.8315613278402894</v>
      </c>
      <c r="K569">
        <f t="shared" ca="1" si="612"/>
        <v>2.8151223417675775</v>
      </c>
      <c r="L569">
        <f t="shared" ca="1" si="612"/>
        <v>2.7796126702679298</v>
      </c>
      <c r="M569">
        <f t="shared" ca="1" si="612"/>
        <v>2.7699286546259034</v>
      </c>
      <c r="N569">
        <f t="shared" ca="1" si="576"/>
        <v>15.957495475695584</v>
      </c>
      <c r="O569">
        <f t="shared" ca="1" si="573"/>
        <v>16.434089356271965</v>
      </c>
      <c r="P569" s="4">
        <f t="shared" ca="1" si="574"/>
        <v>16.745334312074935</v>
      </c>
      <c r="Q569" s="4">
        <f t="shared" ca="1" si="577"/>
        <v>16.947877219713028</v>
      </c>
      <c r="R569" s="4">
        <f t="shared" ca="1" si="578"/>
        <v>17.079770635572633</v>
      </c>
      <c r="S569" s="3">
        <f t="shared" ca="1" si="579"/>
        <v>0</v>
      </c>
    </row>
    <row r="570" spans="1:19" x14ac:dyDescent="0.25">
      <c r="A570">
        <v>548</v>
      </c>
      <c r="C570" s="4">
        <f t="shared" si="571"/>
        <v>3.2921262866077932</v>
      </c>
      <c r="D570">
        <f t="shared" ref="D570:M570" ca="1" si="613">C570+$D$6*($H$5-C570)*$H$8+$D$9*($H$8^0.5)*(NORMINV(RAND(),0,1))</f>
        <v>3.285349348918539</v>
      </c>
      <c r="E570">
        <f t="shared" ca="1" si="613"/>
        <v>3.2948211404445895</v>
      </c>
      <c r="F570">
        <f t="shared" ca="1" si="613"/>
        <v>3.2847020568274328</v>
      </c>
      <c r="G570">
        <f t="shared" ca="1" si="613"/>
        <v>3.306765308878147</v>
      </c>
      <c r="H570">
        <f t="shared" ca="1" si="613"/>
        <v>3.4312764832692206</v>
      </c>
      <c r="I570">
        <f t="shared" ca="1" si="613"/>
        <v>3.2422349416646057</v>
      </c>
      <c r="J570">
        <f t="shared" ca="1" si="613"/>
        <v>3.3784543641222724</v>
      </c>
      <c r="K570">
        <f t="shared" ca="1" si="613"/>
        <v>3.3788950621346983</v>
      </c>
      <c r="L570">
        <f t="shared" ca="1" si="613"/>
        <v>3.4533781897487152</v>
      </c>
      <c r="M570">
        <f t="shared" ca="1" si="613"/>
        <v>3.5265506837432392</v>
      </c>
      <c r="N570">
        <f t="shared" ca="1" si="576"/>
        <v>34.006466025088002</v>
      </c>
      <c r="O570">
        <f t="shared" ca="1" si="573"/>
        <v>29.872049768116753</v>
      </c>
      <c r="P570" s="4">
        <f t="shared" ca="1" si="574"/>
        <v>26.844617076919775</v>
      </c>
      <c r="Q570" s="4">
        <f t="shared" ca="1" si="577"/>
        <v>24.603190770120282</v>
      </c>
      <c r="R570" s="4">
        <f t="shared" ca="1" si="578"/>
        <v>22.926020128471421</v>
      </c>
      <c r="S570" s="3">
        <f t="shared" ca="1" si="579"/>
        <v>3.8633892341451093</v>
      </c>
    </row>
    <row r="571" spans="1:19" x14ac:dyDescent="0.25">
      <c r="A571">
        <v>549</v>
      </c>
      <c r="C571" s="4">
        <f t="shared" si="571"/>
        <v>3.2921262866077932</v>
      </c>
      <c r="D571">
        <f t="shared" ref="D571:M571" ca="1" si="614">C571+$D$6*($H$5-C571)*$H$8+$D$9*($H$8^0.5)*(NORMINV(RAND(),0,1))</f>
        <v>3.3368683634502196</v>
      </c>
      <c r="E571">
        <f t="shared" ca="1" si="614"/>
        <v>3.349497667282912</v>
      </c>
      <c r="F571">
        <f t="shared" ca="1" si="614"/>
        <v>3.3081699526292638</v>
      </c>
      <c r="G571">
        <f t="shared" ca="1" si="614"/>
        <v>3.2347165546879277</v>
      </c>
      <c r="H571">
        <f t="shared" ca="1" si="614"/>
        <v>3.2979067392249877</v>
      </c>
      <c r="I571">
        <f t="shared" ca="1" si="614"/>
        <v>3.1453636125319413</v>
      </c>
      <c r="J571">
        <f t="shared" ca="1" si="614"/>
        <v>3.1689462245637499</v>
      </c>
      <c r="K571">
        <f t="shared" ca="1" si="614"/>
        <v>3.1047202305711257</v>
      </c>
      <c r="L571">
        <f t="shared" ca="1" si="614"/>
        <v>3.0691732860666088</v>
      </c>
      <c r="M571">
        <f t="shared" ca="1" si="614"/>
        <v>3.0435416411560339</v>
      </c>
      <c r="N571">
        <f t="shared" ca="1" si="576"/>
        <v>20.979413369383447</v>
      </c>
      <c r="O571">
        <f t="shared" ca="1" si="573"/>
        <v>20.39830982441687</v>
      </c>
      <c r="P571" s="4">
        <f t="shared" ca="1" si="574"/>
        <v>19.861570468700993</v>
      </c>
      <c r="Q571" s="4">
        <f t="shared" ca="1" si="577"/>
        <v>19.393387066154737</v>
      </c>
      <c r="R571" s="4">
        <f t="shared" ca="1" si="578"/>
        <v>18.998289306389747</v>
      </c>
      <c r="S571" s="3">
        <f t="shared" ca="1" si="579"/>
        <v>0</v>
      </c>
    </row>
    <row r="572" spans="1:19" x14ac:dyDescent="0.25">
      <c r="A572">
        <v>550</v>
      </c>
      <c r="C572" s="4">
        <f t="shared" si="571"/>
        <v>3.2921262866077932</v>
      </c>
      <c r="D572">
        <f t="shared" ref="D572:M572" ca="1" si="615">C572+$D$6*($H$5-C572)*$H$8+$D$9*($H$8^0.5)*(NORMINV(RAND(),0,1))</f>
        <v>3.231238255669409</v>
      </c>
      <c r="E572">
        <f t="shared" ca="1" si="615"/>
        <v>3.3462041065796395</v>
      </c>
      <c r="F572">
        <f t="shared" ca="1" si="615"/>
        <v>3.3648242343541335</v>
      </c>
      <c r="G572">
        <f t="shared" ca="1" si="615"/>
        <v>3.3360804254315508</v>
      </c>
      <c r="H572">
        <f t="shared" ca="1" si="615"/>
        <v>3.3131737758302373</v>
      </c>
      <c r="I572">
        <f t="shared" ca="1" si="615"/>
        <v>3.2504731522233059</v>
      </c>
      <c r="J572">
        <f t="shared" ca="1" si="615"/>
        <v>3.2703687604977754</v>
      </c>
      <c r="K572">
        <f t="shared" ca="1" si="615"/>
        <v>3.3592705499101361</v>
      </c>
      <c r="L572">
        <f t="shared" ca="1" si="615"/>
        <v>3.4399478657595983</v>
      </c>
      <c r="M572">
        <f t="shared" ca="1" si="615"/>
        <v>3.2675818110345087</v>
      </c>
      <c r="N572">
        <f t="shared" ca="1" si="576"/>
        <v>26.247790420418298</v>
      </c>
      <c r="O572">
        <f t="shared" ca="1" si="573"/>
        <v>24.346659226558799</v>
      </c>
      <c r="P572" s="4">
        <f t="shared" ca="1" si="574"/>
        <v>22.840438319178347</v>
      </c>
      <c r="Q572" s="4">
        <f t="shared" ca="1" si="577"/>
        <v>21.656393034613657</v>
      </c>
      <c r="R572" s="4">
        <f t="shared" ca="1" si="578"/>
        <v>20.728631298097959</v>
      </c>
      <c r="S572" s="3">
        <f t="shared" ca="1" si="579"/>
        <v>0.37386214742045099</v>
      </c>
    </row>
    <row r="573" spans="1:19" x14ac:dyDescent="0.25">
      <c r="A573">
        <v>551</v>
      </c>
      <c r="C573" s="4">
        <f t="shared" si="571"/>
        <v>3.2921262866077932</v>
      </c>
      <c r="D573">
        <f t="shared" ref="D573:M573" ca="1" si="616">C573+$D$6*($H$5-C573)*$H$8+$D$9*($H$8^0.5)*(NORMINV(RAND(),0,1))</f>
        <v>3.2763153352883476</v>
      </c>
      <c r="E573">
        <f t="shared" ca="1" si="616"/>
        <v>3.3049998324637562</v>
      </c>
      <c r="F573">
        <f t="shared" ca="1" si="616"/>
        <v>3.1900071038336497</v>
      </c>
      <c r="G573">
        <f t="shared" ca="1" si="616"/>
        <v>3.2012595392917271</v>
      </c>
      <c r="H573">
        <f t="shared" ca="1" si="616"/>
        <v>3.2893169777961937</v>
      </c>
      <c r="I573">
        <f t="shared" ca="1" si="616"/>
        <v>3.3764991244790004</v>
      </c>
      <c r="J573">
        <f t="shared" ca="1" si="616"/>
        <v>3.4428415858298282</v>
      </c>
      <c r="K573">
        <f t="shared" ca="1" si="616"/>
        <v>3.4143020344673141</v>
      </c>
      <c r="L573">
        <f t="shared" ca="1" si="616"/>
        <v>3.3898464691560237</v>
      </c>
      <c r="M573">
        <f t="shared" ca="1" si="616"/>
        <v>3.337637985663922</v>
      </c>
      <c r="N573">
        <f t="shared" ca="1" si="576"/>
        <v>28.152551380467401</v>
      </c>
      <c r="O573">
        <f t="shared" ca="1" si="573"/>
        <v>25.731698970590219</v>
      </c>
      <c r="P573" s="4">
        <f t="shared" ca="1" si="574"/>
        <v>23.860642888152864</v>
      </c>
      <c r="Q573" s="4">
        <f t="shared" ca="1" si="577"/>
        <v>22.416837873159306</v>
      </c>
      <c r="R573" s="4">
        <f t="shared" ca="1" si="578"/>
        <v>21.301394626806303</v>
      </c>
      <c r="S573" s="3">
        <f t="shared" ca="1" si="579"/>
        <v>1.2628936477506794</v>
      </c>
    </row>
    <row r="574" spans="1:19" x14ac:dyDescent="0.25">
      <c r="A574">
        <v>552</v>
      </c>
      <c r="C574" s="4">
        <f t="shared" si="571"/>
        <v>3.2921262866077932</v>
      </c>
      <c r="D574">
        <f t="shared" ref="D574:M574" ca="1" si="617">C574+$D$6*($H$5-C574)*$H$8+$D$9*($H$8^0.5)*(NORMINV(RAND(),0,1))</f>
        <v>3.0539164219986148</v>
      </c>
      <c r="E574">
        <f t="shared" ca="1" si="617"/>
        <v>3.0714962746695753</v>
      </c>
      <c r="F574">
        <f t="shared" ca="1" si="617"/>
        <v>3.1356182062904585</v>
      </c>
      <c r="G574">
        <f t="shared" ca="1" si="617"/>
        <v>3.159403119159589</v>
      </c>
      <c r="H574">
        <f t="shared" ca="1" si="617"/>
        <v>3.0015348162247668</v>
      </c>
      <c r="I574">
        <f t="shared" ca="1" si="617"/>
        <v>2.9529618798291888</v>
      </c>
      <c r="J574">
        <f t="shared" ca="1" si="617"/>
        <v>3.1368647255393802</v>
      </c>
      <c r="K574">
        <f t="shared" ca="1" si="617"/>
        <v>3.1014444330043998</v>
      </c>
      <c r="L574">
        <f t="shared" ca="1" si="617"/>
        <v>3.0445161499871789</v>
      </c>
      <c r="M574">
        <f t="shared" ca="1" si="617"/>
        <v>3.0186857401483529</v>
      </c>
      <c r="N574">
        <f t="shared" ca="1" si="576"/>
        <v>20.464378491562176</v>
      </c>
      <c r="O574">
        <f t="shared" ca="1" si="573"/>
        <v>20.001781316731734</v>
      </c>
      <c r="P574" s="4">
        <f t="shared" ca="1" si="574"/>
        <v>19.556012362872927</v>
      </c>
      <c r="Q574" s="4">
        <f t="shared" ca="1" si="577"/>
        <v>19.157368325954046</v>
      </c>
      <c r="R574" s="4">
        <f t="shared" ca="1" si="578"/>
        <v>18.815449078216176</v>
      </c>
      <c r="S574" s="3">
        <f t="shared" ca="1" si="579"/>
        <v>0</v>
      </c>
    </row>
    <row r="575" spans="1:19" x14ac:dyDescent="0.25">
      <c r="A575">
        <v>553</v>
      </c>
      <c r="C575" s="4">
        <f t="shared" si="571"/>
        <v>3.2921262866077932</v>
      </c>
      <c r="D575">
        <f t="shared" ref="D575:M575" ca="1" si="618">C575+$D$6*($H$5-C575)*$H$8+$D$9*($H$8^0.5)*(NORMINV(RAND(),0,1))</f>
        <v>3.1790834764862272</v>
      </c>
      <c r="E575">
        <f t="shared" ca="1" si="618"/>
        <v>3.0392414025153536</v>
      </c>
      <c r="F575">
        <f t="shared" ca="1" si="618"/>
        <v>3.0257051871324658</v>
      </c>
      <c r="G575">
        <f t="shared" ca="1" si="618"/>
        <v>2.9662161541727725</v>
      </c>
      <c r="H575">
        <f t="shared" ca="1" si="618"/>
        <v>2.9123920700934822</v>
      </c>
      <c r="I575">
        <f t="shared" ca="1" si="618"/>
        <v>3.0372745730624056</v>
      </c>
      <c r="J575">
        <f t="shared" ca="1" si="618"/>
        <v>3.0129529205721877</v>
      </c>
      <c r="K575">
        <f t="shared" ca="1" si="618"/>
        <v>2.9198687437361035</v>
      </c>
      <c r="L575">
        <f t="shared" ca="1" si="618"/>
        <v>2.8667292715823089</v>
      </c>
      <c r="M575">
        <f t="shared" ca="1" si="618"/>
        <v>2.9082910042605494</v>
      </c>
      <c r="N575">
        <f t="shared" ca="1" si="576"/>
        <v>18.325453668255154</v>
      </c>
      <c r="O575">
        <f t="shared" ca="1" si="573"/>
        <v>18.331734918803694</v>
      </c>
      <c r="P575" s="4">
        <f t="shared" ca="1" si="574"/>
        <v>18.254719924244267</v>
      </c>
      <c r="Q575" s="4">
        <f t="shared" ca="1" si="577"/>
        <v>18.14334489080327</v>
      </c>
      <c r="R575" s="4">
        <f t="shared" ca="1" si="578"/>
        <v>18.024414205500083</v>
      </c>
      <c r="S575" s="3">
        <f t="shared" ca="1" si="579"/>
        <v>0</v>
      </c>
    </row>
    <row r="576" spans="1:19" x14ac:dyDescent="0.25">
      <c r="A576">
        <v>554</v>
      </c>
      <c r="C576" s="4">
        <f t="shared" si="571"/>
        <v>3.2921262866077932</v>
      </c>
      <c r="D576">
        <f t="shared" ref="D576:M576" ca="1" si="619">C576+$D$6*($H$5-C576)*$H$8+$D$9*($H$8^0.5)*(NORMINV(RAND(),0,1))</f>
        <v>3.2470397576242354</v>
      </c>
      <c r="E576">
        <f t="shared" ca="1" si="619"/>
        <v>3.3819505937843521</v>
      </c>
      <c r="F576">
        <f t="shared" ca="1" si="619"/>
        <v>3.4738855522947025</v>
      </c>
      <c r="G576">
        <f t="shared" ca="1" si="619"/>
        <v>3.4871680588492042</v>
      </c>
      <c r="H576">
        <f t="shared" ca="1" si="619"/>
        <v>3.4122992328267929</v>
      </c>
      <c r="I576">
        <f t="shared" ca="1" si="619"/>
        <v>3.4355880633700768</v>
      </c>
      <c r="J576">
        <f t="shared" ca="1" si="619"/>
        <v>3.3521783423689824</v>
      </c>
      <c r="K576">
        <f t="shared" ca="1" si="619"/>
        <v>3.3336493521334671</v>
      </c>
      <c r="L576">
        <f t="shared" ca="1" si="619"/>
        <v>3.4036054373105089</v>
      </c>
      <c r="M576">
        <f t="shared" ca="1" si="619"/>
        <v>3.3019888910382913</v>
      </c>
      <c r="N576">
        <f t="shared" ca="1" si="576"/>
        <v>27.166616665364714</v>
      </c>
      <c r="O576">
        <f t="shared" ca="1" si="573"/>
        <v>25.017327601977364</v>
      </c>
      <c r="P576" s="4">
        <f t="shared" ca="1" si="574"/>
        <v>23.335927189857735</v>
      </c>
      <c r="Q576" s="4">
        <f t="shared" ca="1" si="577"/>
        <v>22.026595471512003</v>
      </c>
      <c r="R576" s="4">
        <f t="shared" ca="1" si="578"/>
        <v>21.007985097794695</v>
      </c>
      <c r="S576" s="3">
        <f t="shared" ca="1" si="579"/>
        <v>0.80565217022051649</v>
      </c>
    </row>
    <row r="577" spans="1:19" x14ac:dyDescent="0.25">
      <c r="A577">
        <v>555</v>
      </c>
      <c r="C577" s="4">
        <f t="shared" si="571"/>
        <v>3.2921262866077932</v>
      </c>
      <c r="D577">
        <f t="shared" ref="D577:M577" ca="1" si="620">C577+$D$6*($H$5-C577)*$H$8+$D$9*($H$8^0.5)*(NORMINV(RAND(),0,1))</f>
        <v>3.3880012042795173</v>
      </c>
      <c r="E577">
        <f t="shared" ca="1" si="620"/>
        <v>3.4554479603617922</v>
      </c>
      <c r="F577">
        <f t="shared" ca="1" si="620"/>
        <v>3.4968791702217557</v>
      </c>
      <c r="G577">
        <f t="shared" ca="1" si="620"/>
        <v>3.6400153303342337</v>
      </c>
      <c r="H577">
        <f t="shared" ca="1" si="620"/>
        <v>3.6748275927512069</v>
      </c>
      <c r="I577">
        <f t="shared" ca="1" si="620"/>
        <v>3.6821596710835234</v>
      </c>
      <c r="J577">
        <f t="shared" ca="1" si="620"/>
        <v>3.5855462235806259</v>
      </c>
      <c r="K577">
        <f t="shared" ca="1" si="620"/>
        <v>3.6571595889585335</v>
      </c>
      <c r="L577">
        <f t="shared" ca="1" si="620"/>
        <v>3.6802948664353576</v>
      </c>
      <c r="M577">
        <f t="shared" ca="1" si="620"/>
        <v>3.7169157840657969</v>
      </c>
      <c r="N577">
        <f t="shared" ca="1" si="576"/>
        <v>41.137321866632554</v>
      </c>
      <c r="O577">
        <f t="shared" ca="1" si="573"/>
        <v>34.718404315105481</v>
      </c>
      <c r="P577" s="4">
        <f t="shared" ca="1" si="574"/>
        <v>30.22913576147441</v>
      </c>
      <c r="Q577" s="4">
        <f t="shared" ca="1" si="577"/>
        <v>27.022109700548185</v>
      </c>
      <c r="R577" s="4">
        <f t="shared" ca="1" si="578"/>
        <v>24.688500519432619</v>
      </c>
      <c r="S577" s="3">
        <f t="shared" ca="1" si="579"/>
        <v>6.8151189534630987</v>
      </c>
    </row>
    <row r="578" spans="1:19" x14ac:dyDescent="0.25">
      <c r="A578">
        <v>556</v>
      </c>
      <c r="C578" s="4">
        <f t="shared" si="571"/>
        <v>3.2921262866077932</v>
      </c>
      <c r="D578">
        <f t="shared" ref="D578:M578" ca="1" si="621">C578+$D$6*($H$5-C578)*$H$8+$D$9*($H$8^0.5)*(NORMINV(RAND(),0,1))</f>
        <v>3.272602623145306</v>
      </c>
      <c r="E578">
        <f t="shared" ca="1" si="621"/>
        <v>3.2267328269667761</v>
      </c>
      <c r="F578">
        <f t="shared" ca="1" si="621"/>
        <v>3.2130703351516212</v>
      </c>
      <c r="G578">
        <f t="shared" ca="1" si="621"/>
        <v>3.1983532246309303</v>
      </c>
      <c r="H578">
        <f t="shared" ca="1" si="621"/>
        <v>3.3681052217053145</v>
      </c>
      <c r="I578">
        <f t="shared" ca="1" si="621"/>
        <v>3.3406971452283849</v>
      </c>
      <c r="J578">
        <f t="shared" ca="1" si="621"/>
        <v>3.3793106729077733</v>
      </c>
      <c r="K578">
        <f t="shared" ca="1" si="621"/>
        <v>3.4431649636906596</v>
      </c>
      <c r="L578">
        <f t="shared" ca="1" si="621"/>
        <v>3.5141845496447703</v>
      </c>
      <c r="M578">
        <f t="shared" ca="1" si="621"/>
        <v>3.4470584218507216</v>
      </c>
      <c r="N578">
        <f t="shared" ca="1" si="576"/>
        <v>31.407867594095379</v>
      </c>
      <c r="O578">
        <f t="shared" ca="1" si="573"/>
        <v>28.054296711228943</v>
      </c>
      <c r="P578" s="4">
        <f t="shared" ca="1" si="574"/>
        <v>25.546025375453794</v>
      </c>
      <c r="Q578" s="4">
        <f t="shared" ca="1" si="577"/>
        <v>23.658346951113451</v>
      </c>
      <c r="R578" s="4">
        <f t="shared" ca="1" si="578"/>
        <v>22.227818387672237</v>
      </c>
      <c r="S578" s="3">
        <f t="shared" ca="1" si="579"/>
        <v>2.7315712058157544</v>
      </c>
    </row>
    <row r="579" spans="1:19" x14ac:dyDescent="0.25">
      <c r="A579">
        <v>557</v>
      </c>
      <c r="C579" s="4">
        <f t="shared" si="571"/>
        <v>3.2921262866077932</v>
      </c>
      <c r="D579">
        <f t="shared" ref="D579:M579" ca="1" si="622">C579+$D$6*($H$5-C579)*$H$8+$D$9*($H$8^0.5)*(NORMINV(RAND(),0,1))</f>
        <v>3.2252452663956532</v>
      </c>
      <c r="E579">
        <f t="shared" ca="1" si="622"/>
        <v>3.3648042324811533</v>
      </c>
      <c r="F579">
        <f t="shared" ca="1" si="622"/>
        <v>3.5583756140446026</v>
      </c>
      <c r="G579">
        <f t="shared" ca="1" si="622"/>
        <v>3.5454388651044266</v>
      </c>
      <c r="H579">
        <f t="shared" ca="1" si="622"/>
        <v>3.5229773942970373</v>
      </c>
      <c r="I579">
        <f t="shared" ca="1" si="622"/>
        <v>3.5526802821241796</v>
      </c>
      <c r="J579">
        <f t="shared" ca="1" si="622"/>
        <v>3.5846076721137479</v>
      </c>
      <c r="K579">
        <f t="shared" ca="1" si="622"/>
        <v>3.6018216957178733</v>
      </c>
      <c r="L579">
        <f t="shared" ca="1" si="622"/>
        <v>3.6708100673014803</v>
      </c>
      <c r="M579">
        <f t="shared" ca="1" si="622"/>
        <v>3.674817151612241</v>
      </c>
      <c r="N579">
        <f t="shared" ca="1" si="576"/>
        <v>39.441444393308714</v>
      </c>
      <c r="O579">
        <f t="shared" ca="1" si="573"/>
        <v>33.58304222083509</v>
      </c>
      <c r="P579" s="4">
        <f t="shared" ca="1" si="574"/>
        <v>29.44567527976124</v>
      </c>
      <c r="Q579" s="4">
        <f t="shared" ca="1" si="577"/>
        <v>26.467469789569094</v>
      </c>
      <c r="R579" s="4">
        <f t="shared" ca="1" si="578"/>
        <v>24.287415116448919</v>
      </c>
      <c r="S579" s="3">
        <f t="shared" ca="1" si="579"/>
        <v>6.1315303196997446</v>
      </c>
    </row>
    <row r="580" spans="1:19" x14ac:dyDescent="0.25">
      <c r="A580">
        <v>558</v>
      </c>
      <c r="C580" s="4">
        <f t="shared" si="571"/>
        <v>3.2921262866077932</v>
      </c>
      <c r="D580">
        <f t="shared" ref="D580:M580" ca="1" si="623">C580+$D$6*($H$5-C580)*$H$8+$D$9*($H$8^0.5)*(NORMINV(RAND(),0,1))</f>
        <v>3.3266089405837116</v>
      </c>
      <c r="E580">
        <f t="shared" ca="1" si="623"/>
        <v>3.3501166083818443</v>
      </c>
      <c r="F580">
        <f t="shared" ca="1" si="623"/>
        <v>3.3823825679960162</v>
      </c>
      <c r="G580">
        <f t="shared" ca="1" si="623"/>
        <v>3.2840451243207669</v>
      </c>
      <c r="H580">
        <f t="shared" ca="1" si="623"/>
        <v>3.4224877082691454</v>
      </c>
      <c r="I580">
        <f t="shared" ca="1" si="623"/>
        <v>3.3950521115905339</v>
      </c>
      <c r="J580">
        <f t="shared" ca="1" si="623"/>
        <v>3.448523762805483</v>
      </c>
      <c r="K580">
        <f t="shared" ca="1" si="623"/>
        <v>3.3440493033993559</v>
      </c>
      <c r="L580">
        <f t="shared" ca="1" si="623"/>
        <v>3.3275964391795996</v>
      </c>
      <c r="M580">
        <f t="shared" ca="1" si="623"/>
        <v>3.3038992253936725</v>
      </c>
      <c r="N580">
        <f t="shared" ca="1" si="576"/>
        <v>27.218563588698355</v>
      </c>
      <c r="O580">
        <f t="shared" ca="1" si="573"/>
        <v>25.055100861724654</v>
      </c>
      <c r="P580" s="4">
        <f t="shared" ca="1" si="574"/>
        <v>23.363750335251844</v>
      </c>
      <c r="Q580" s="4">
        <f t="shared" ca="1" si="577"/>
        <v>22.047334128990364</v>
      </c>
      <c r="R580" s="4">
        <f t="shared" ca="1" si="578"/>
        <v>21.02360510395097</v>
      </c>
      <c r="S580" s="3">
        <f t="shared" ca="1" si="579"/>
        <v>0.82989783556970975</v>
      </c>
    </row>
    <row r="581" spans="1:19" x14ac:dyDescent="0.25">
      <c r="A581">
        <v>559</v>
      </c>
      <c r="C581" s="4">
        <f t="shared" si="571"/>
        <v>3.2921262866077932</v>
      </c>
      <c r="D581">
        <f t="shared" ref="D581:M581" ca="1" si="624">C581+$D$6*($H$5-C581)*$H$8+$D$9*($H$8^0.5)*(NORMINV(RAND(),0,1))</f>
        <v>3.273428293953744</v>
      </c>
      <c r="E581">
        <f t="shared" ca="1" si="624"/>
        <v>3.2629200257788695</v>
      </c>
      <c r="F581">
        <f t="shared" ca="1" si="624"/>
        <v>3.1445020220682238</v>
      </c>
      <c r="G581">
        <f t="shared" ca="1" si="624"/>
        <v>3.0581090763408874</v>
      </c>
      <c r="H581">
        <f t="shared" ca="1" si="624"/>
        <v>3.0860241563201938</v>
      </c>
      <c r="I581">
        <f t="shared" ca="1" si="624"/>
        <v>3.2461683495519935</v>
      </c>
      <c r="J581">
        <f t="shared" ca="1" si="624"/>
        <v>3.3726510786050139</v>
      </c>
      <c r="K581">
        <f t="shared" ca="1" si="624"/>
        <v>3.3468735015659754</v>
      </c>
      <c r="L581">
        <f t="shared" ca="1" si="624"/>
        <v>3.3329806784244069</v>
      </c>
      <c r="M581">
        <f t="shared" ca="1" si="624"/>
        <v>3.3147765897895085</v>
      </c>
      <c r="N581">
        <f t="shared" ca="1" si="576"/>
        <v>27.516245887534524</v>
      </c>
      <c r="O581">
        <f t="shared" ca="1" si="573"/>
        <v>25.271269717975812</v>
      </c>
      <c r="P581" s="4">
        <f t="shared" ca="1" si="574"/>
        <v>23.522807549333418</v>
      </c>
      <c r="Q581" s="4">
        <f t="shared" ca="1" si="577"/>
        <v>22.165791849568585</v>
      </c>
      <c r="R581" s="4">
        <f t="shared" ca="1" si="578"/>
        <v>21.112766359817158</v>
      </c>
      <c r="S581" s="3">
        <f t="shared" ca="1" si="579"/>
        <v>0.96850267517444022</v>
      </c>
    </row>
    <row r="582" spans="1:19" x14ac:dyDescent="0.25">
      <c r="A582">
        <v>560</v>
      </c>
      <c r="C582" s="4">
        <f t="shared" si="571"/>
        <v>3.2921262866077932</v>
      </c>
      <c r="D582">
        <f t="shared" ref="D582:M582" ca="1" si="625">C582+$D$6*($H$5-C582)*$H$8+$D$9*($H$8^0.5)*(NORMINV(RAND(),0,1))</f>
        <v>3.3365018352123474</v>
      </c>
      <c r="E582">
        <f t="shared" ca="1" si="625"/>
        <v>3.4083164186097687</v>
      </c>
      <c r="F582">
        <f t="shared" ca="1" si="625"/>
        <v>3.4228867559382001</v>
      </c>
      <c r="G582">
        <f t="shared" ca="1" si="625"/>
        <v>3.439018001414746</v>
      </c>
      <c r="H582">
        <f t="shared" ca="1" si="625"/>
        <v>3.4002576242712057</v>
      </c>
      <c r="I582">
        <f t="shared" ca="1" si="625"/>
        <v>3.3903175324173169</v>
      </c>
      <c r="J582">
        <f t="shared" ca="1" si="625"/>
        <v>3.3866829430141618</v>
      </c>
      <c r="K582">
        <f t="shared" ca="1" si="625"/>
        <v>3.3252493300389352</v>
      </c>
      <c r="L582">
        <f t="shared" ca="1" si="625"/>
        <v>3.3450456881583133</v>
      </c>
      <c r="M582">
        <f t="shared" ca="1" si="625"/>
        <v>3.3278539337005606</v>
      </c>
      <c r="N582">
        <f t="shared" ca="1" si="576"/>
        <v>27.878448460067361</v>
      </c>
      <c r="O582">
        <f t="shared" ca="1" si="573"/>
        <v>25.533629818119024</v>
      </c>
      <c r="P582" s="4">
        <f t="shared" ca="1" si="574"/>
        <v>23.715468716791626</v>
      </c>
      <c r="Q582" s="4">
        <f t="shared" ca="1" si="577"/>
        <v>22.309050869293248</v>
      </c>
      <c r="R582" s="4">
        <f t="shared" ca="1" si="578"/>
        <v>21.220461475106944</v>
      </c>
      <c r="S582" s="3">
        <f t="shared" ca="1" si="579"/>
        <v>1.136388819159927</v>
      </c>
    </row>
    <row r="583" spans="1:19" x14ac:dyDescent="0.25">
      <c r="A583">
        <v>561</v>
      </c>
      <c r="C583" s="4">
        <f t="shared" si="571"/>
        <v>3.2921262866077932</v>
      </c>
      <c r="D583">
        <f t="shared" ref="D583:M583" ca="1" si="626">C583+$D$6*($H$5-C583)*$H$8+$D$9*($H$8^0.5)*(NORMINV(RAND(),0,1))</f>
        <v>3.2622267307391981</v>
      </c>
      <c r="E583">
        <f t="shared" ca="1" si="626"/>
        <v>3.2370979187455342</v>
      </c>
      <c r="F583">
        <f t="shared" ca="1" si="626"/>
        <v>3.2116418970273379</v>
      </c>
      <c r="G583">
        <f t="shared" ca="1" si="626"/>
        <v>3.1492837263201321</v>
      </c>
      <c r="H583">
        <f t="shared" ca="1" si="626"/>
        <v>3.0154106593407115</v>
      </c>
      <c r="I583">
        <f t="shared" ca="1" si="626"/>
        <v>3.0102692155476944</v>
      </c>
      <c r="J583">
        <f t="shared" ca="1" si="626"/>
        <v>3.0487033805287109</v>
      </c>
      <c r="K583">
        <f t="shared" ca="1" si="626"/>
        <v>2.9338570022265893</v>
      </c>
      <c r="L583">
        <f t="shared" ca="1" si="626"/>
        <v>2.8665953555875512</v>
      </c>
      <c r="M583">
        <f t="shared" ca="1" si="626"/>
        <v>2.8441694513316738</v>
      </c>
      <c r="N583">
        <f t="shared" ca="1" si="576"/>
        <v>17.187277868550616</v>
      </c>
      <c r="O583">
        <f t="shared" ca="1" si="573"/>
        <v>17.426494895345837</v>
      </c>
      <c r="P583" s="4">
        <f t="shared" ca="1" si="574"/>
        <v>17.539011503964076</v>
      </c>
      <c r="Q583" s="4">
        <f t="shared" ca="1" si="577"/>
        <v>17.579188280336929</v>
      </c>
      <c r="R583" s="4">
        <f t="shared" ca="1" si="578"/>
        <v>17.580309736017323</v>
      </c>
      <c r="S583" s="3">
        <f t="shared" ca="1" si="579"/>
        <v>0</v>
      </c>
    </row>
    <row r="584" spans="1:19" x14ac:dyDescent="0.25">
      <c r="A584">
        <v>562</v>
      </c>
      <c r="C584" s="4">
        <f t="shared" si="571"/>
        <v>3.2921262866077932</v>
      </c>
      <c r="D584">
        <f t="shared" ref="D584:M584" ca="1" si="627">C584+$D$6*($H$5-C584)*$H$8+$D$9*($H$8^0.5)*(NORMINV(RAND(),0,1))</f>
        <v>3.2567238490300707</v>
      </c>
      <c r="E584">
        <f t="shared" ca="1" si="627"/>
        <v>3.2554943267556427</v>
      </c>
      <c r="F584">
        <f t="shared" ca="1" si="627"/>
        <v>3.3874156049244055</v>
      </c>
      <c r="G584">
        <f t="shared" ca="1" si="627"/>
        <v>3.3682121790086685</v>
      </c>
      <c r="H584">
        <f t="shared" ca="1" si="627"/>
        <v>3.3141976902989008</v>
      </c>
      <c r="I584">
        <f t="shared" ca="1" si="627"/>
        <v>3.2870871358739358</v>
      </c>
      <c r="J584">
        <f t="shared" ca="1" si="627"/>
        <v>3.5011547096045712</v>
      </c>
      <c r="K584">
        <f t="shared" ca="1" si="627"/>
        <v>3.5117250901834076</v>
      </c>
      <c r="L584">
        <f t="shared" ca="1" si="627"/>
        <v>3.4978832110303135</v>
      </c>
      <c r="M584">
        <f t="shared" ca="1" si="627"/>
        <v>3.3740385102337846</v>
      </c>
      <c r="N584">
        <f t="shared" ca="1" si="576"/>
        <v>29.196198435504215</v>
      </c>
      <c r="O584">
        <f t="shared" ca="1" si="573"/>
        <v>26.482180839544423</v>
      </c>
      <c r="P584" s="4">
        <f t="shared" ca="1" si="574"/>
        <v>24.408594784946413</v>
      </c>
      <c r="Q584" s="4">
        <f t="shared" ca="1" si="577"/>
        <v>22.822440901457067</v>
      </c>
      <c r="R584" s="4">
        <f t="shared" ca="1" si="578"/>
        <v>21.605217609077553</v>
      </c>
      <c r="S584" s="3">
        <f t="shared" ca="1" si="579"/>
        <v>1.7403774726266612</v>
      </c>
    </row>
    <row r="585" spans="1:19" x14ac:dyDescent="0.25">
      <c r="A585">
        <v>563</v>
      </c>
      <c r="C585" s="4">
        <f t="shared" si="571"/>
        <v>3.2921262866077932</v>
      </c>
      <c r="D585">
        <f t="shared" ref="D585:M585" ca="1" si="628">C585+$D$6*($H$5-C585)*$H$8+$D$9*($H$8^0.5)*(NORMINV(RAND(),0,1))</f>
        <v>3.2998338563524956</v>
      </c>
      <c r="E585">
        <f t="shared" ca="1" si="628"/>
        <v>3.2816687793111705</v>
      </c>
      <c r="F585">
        <f t="shared" ca="1" si="628"/>
        <v>3.2583819930647433</v>
      </c>
      <c r="G585">
        <f t="shared" ca="1" si="628"/>
        <v>3.2886710643825432</v>
      </c>
      <c r="H585">
        <f t="shared" ca="1" si="628"/>
        <v>3.3461942611278928</v>
      </c>
      <c r="I585">
        <f t="shared" ca="1" si="628"/>
        <v>3.4445505100133729</v>
      </c>
      <c r="J585">
        <f t="shared" ca="1" si="628"/>
        <v>3.3837251238911419</v>
      </c>
      <c r="K585">
        <f t="shared" ca="1" si="628"/>
        <v>3.5052338347907828</v>
      </c>
      <c r="L585">
        <f t="shared" ca="1" si="628"/>
        <v>3.530236985168739</v>
      </c>
      <c r="M585">
        <f t="shared" ca="1" si="628"/>
        <v>3.489496907195961</v>
      </c>
      <c r="N585">
        <f t="shared" ca="1" si="576"/>
        <v>32.769457480272102</v>
      </c>
      <c r="O585">
        <f t="shared" ca="1" si="573"/>
        <v>29.010530832653107</v>
      </c>
      <c r="P585" s="4">
        <f t="shared" ca="1" si="574"/>
        <v>26.231287987108221</v>
      </c>
      <c r="Q585" s="4">
        <f t="shared" ca="1" si="577"/>
        <v>24.158164449036715</v>
      </c>
      <c r="R585" s="4">
        <f t="shared" ca="1" si="578"/>
        <v>22.597879183799947</v>
      </c>
      <c r="S585" s="3">
        <f t="shared" ca="1" si="579"/>
        <v>3.3287946612562336</v>
      </c>
    </row>
    <row r="586" spans="1:19" x14ac:dyDescent="0.25">
      <c r="A586">
        <v>564</v>
      </c>
      <c r="C586" s="4">
        <f t="shared" si="571"/>
        <v>3.2921262866077932</v>
      </c>
      <c r="D586">
        <f t="shared" ref="D586:M586" ca="1" si="629">C586+$D$6*($H$5-C586)*$H$8+$D$9*($H$8^0.5)*(NORMINV(RAND(),0,1))</f>
        <v>3.268450039696885</v>
      </c>
      <c r="E586">
        <f t="shared" ca="1" si="629"/>
        <v>3.4075749950745591</v>
      </c>
      <c r="F586">
        <f t="shared" ca="1" si="629"/>
        <v>3.3372069542199236</v>
      </c>
      <c r="G586">
        <f t="shared" ca="1" si="629"/>
        <v>3.5037224168030017</v>
      </c>
      <c r="H586">
        <f t="shared" ca="1" si="629"/>
        <v>3.5102005759750221</v>
      </c>
      <c r="I586">
        <f t="shared" ca="1" si="629"/>
        <v>3.5135223397163799</v>
      </c>
      <c r="J586">
        <f t="shared" ca="1" si="629"/>
        <v>3.5224935788861331</v>
      </c>
      <c r="K586">
        <f t="shared" ca="1" si="629"/>
        <v>3.507582931471275</v>
      </c>
      <c r="L586">
        <f t="shared" ca="1" si="629"/>
        <v>3.4558021943763517</v>
      </c>
      <c r="M586">
        <f t="shared" ca="1" si="629"/>
        <v>3.4491652218829123</v>
      </c>
      <c r="N586">
        <f t="shared" ca="1" si="576"/>
        <v>31.474107443110629</v>
      </c>
      <c r="O586">
        <f t="shared" ca="1" si="573"/>
        <v>28.101015391706259</v>
      </c>
      <c r="P586" s="4">
        <f t="shared" ca="1" si="574"/>
        <v>25.57961808614656</v>
      </c>
      <c r="Q586" s="4">
        <f t="shared" ca="1" si="577"/>
        <v>23.682913978480194</v>
      </c>
      <c r="R586" s="4">
        <f t="shared" ca="1" si="578"/>
        <v>22.246045764434037</v>
      </c>
      <c r="S586" s="3">
        <f t="shared" ca="1" si="579"/>
        <v>2.7608466695194052</v>
      </c>
    </row>
    <row r="587" spans="1:19" x14ac:dyDescent="0.25">
      <c r="A587">
        <v>565</v>
      </c>
      <c r="C587" s="4">
        <f t="shared" si="571"/>
        <v>3.2921262866077932</v>
      </c>
      <c r="D587">
        <f t="shared" ref="D587:M587" ca="1" si="630">C587+$D$6*($H$5-C587)*$H$8+$D$9*($H$8^0.5)*(NORMINV(RAND(),0,1))</f>
        <v>3.264114753428514</v>
      </c>
      <c r="E587">
        <f t="shared" ca="1" si="630"/>
        <v>3.2426511961976634</v>
      </c>
      <c r="F587">
        <f t="shared" ca="1" si="630"/>
        <v>3.1640308114854605</v>
      </c>
      <c r="G587">
        <f t="shared" ca="1" si="630"/>
        <v>3.149908144390142</v>
      </c>
      <c r="H587">
        <f t="shared" ca="1" si="630"/>
        <v>3.080132846825999</v>
      </c>
      <c r="I587">
        <f t="shared" ca="1" si="630"/>
        <v>3.1301969737709983</v>
      </c>
      <c r="J587">
        <f t="shared" ca="1" si="630"/>
        <v>3.1388344500223262</v>
      </c>
      <c r="K587">
        <f t="shared" ca="1" si="630"/>
        <v>3.0506623520509102</v>
      </c>
      <c r="L587">
        <f t="shared" ca="1" si="630"/>
        <v>2.920006969696074</v>
      </c>
      <c r="M587">
        <f t="shared" ca="1" si="630"/>
        <v>3.0396936190959609</v>
      </c>
      <c r="N587">
        <f t="shared" ca="1" si="576"/>
        <v>20.898839248850873</v>
      </c>
      <c r="O587">
        <f t="shared" ca="1" si="573"/>
        <v>20.336411559465265</v>
      </c>
      <c r="P587" s="4">
        <f t="shared" ca="1" si="574"/>
        <v>19.813955550033189</v>
      </c>
      <c r="Q587" s="4">
        <f t="shared" ca="1" si="577"/>
        <v>19.356658907456158</v>
      </c>
      <c r="R587" s="4">
        <f t="shared" ca="1" si="578"/>
        <v>18.969867413469274</v>
      </c>
      <c r="S587" s="3">
        <f t="shared" ca="1" si="579"/>
        <v>0</v>
      </c>
    </row>
    <row r="588" spans="1:19" x14ac:dyDescent="0.25">
      <c r="A588">
        <v>566</v>
      </c>
      <c r="C588" s="4">
        <f t="shared" si="571"/>
        <v>3.2921262866077932</v>
      </c>
      <c r="D588">
        <f t="shared" ref="D588:M588" ca="1" si="631">C588+$D$6*($H$5-C588)*$H$8+$D$9*($H$8^0.5)*(NORMINV(RAND(),0,1))</f>
        <v>3.3232389014716364</v>
      </c>
      <c r="E588">
        <f t="shared" ca="1" si="631"/>
        <v>3.281892322544703</v>
      </c>
      <c r="F588">
        <f t="shared" ca="1" si="631"/>
        <v>3.282910493961896</v>
      </c>
      <c r="G588">
        <f t="shared" ca="1" si="631"/>
        <v>3.4151412040567726</v>
      </c>
      <c r="H588">
        <f t="shared" ca="1" si="631"/>
        <v>3.3812135594185628</v>
      </c>
      <c r="I588">
        <f t="shared" ca="1" si="631"/>
        <v>3.2970445097005907</v>
      </c>
      <c r="J588">
        <f t="shared" ca="1" si="631"/>
        <v>3.1492198041373234</v>
      </c>
      <c r="K588">
        <f t="shared" ca="1" si="631"/>
        <v>3.1360211663276143</v>
      </c>
      <c r="L588">
        <f t="shared" ca="1" si="631"/>
        <v>3.1351163464743164</v>
      </c>
      <c r="M588">
        <f t="shared" ca="1" si="631"/>
        <v>3.1198063738308219</v>
      </c>
      <c r="N588">
        <f t="shared" ca="1" si="576"/>
        <v>22.641995135930706</v>
      </c>
      <c r="O588">
        <f t="shared" ca="1" si="573"/>
        <v>21.664705411100098</v>
      </c>
      <c r="P588" s="4">
        <f t="shared" ca="1" si="574"/>
        <v>20.829226640391866</v>
      </c>
      <c r="Q588" s="4">
        <f t="shared" ca="1" si="577"/>
        <v>20.135860172166467</v>
      </c>
      <c r="R588" s="4">
        <f t="shared" ca="1" si="578"/>
        <v>19.57045712413624</v>
      </c>
      <c r="S588" s="3">
        <f t="shared" ca="1" si="579"/>
        <v>0</v>
      </c>
    </row>
    <row r="589" spans="1:19" x14ac:dyDescent="0.25">
      <c r="A589">
        <v>567</v>
      </c>
      <c r="C589" s="4">
        <f t="shared" si="571"/>
        <v>3.2921262866077932</v>
      </c>
      <c r="D589">
        <f t="shared" ref="D589:M589" ca="1" si="632">C589+$D$6*($H$5-C589)*$H$8+$D$9*($H$8^0.5)*(NORMINV(RAND(),0,1))</f>
        <v>3.2688026290099379</v>
      </c>
      <c r="E589">
        <f t="shared" ca="1" si="632"/>
        <v>3.2768782149034927</v>
      </c>
      <c r="F589">
        <f t="shared" ca="1" si="632"/>
        <v>3.1151852512099856</v>
      </c>
      <c r="G589">
        <f t="shared" ca="1" si="632"/>
        <v>3.1453654795370936</v>
      </c>
      <c r="H589">
        <f t="shared" ca="1" si="632"/>
        <v>3.0016989112406112</v>
      </c>
      <c r="I589">
        <f t="shared" ca="1" si="632"/>
        <v>3.0167375776322669</v>
      </c>
      <c r="J589">
        <f t="shared" ca="1" si="632"/>
        <v>3.016204983735181</v>
      </c>
      <c r="K589">
        <f t="shared" ca="1" si="632"/>
        <v>3.0093617388768679</v>
      </c>
      <c r="L589">
        <f t="shared" ca="1" si="632"/>
        <v>3.0174949200342724</v>
      </c>
      <c r="M589">
        <f t="shared" ca="1" si="632"/>
        <v>2.8988744627481475</v>
      </c>
      <c r="N589">
        <f t="shared" ca="1" si="576"/>
        <v>18.15370119930499</v>
      </c>
      <c r="O589">
        <f t="shared" ca="1" si="573"/>
        <v>18.195907460962012</v>
      </c>
      <c r="P589" s="4">
        <f t="shared" ca="1" si="574"/>
        <v>18.147813256714883</v>
      </c>
      <c r="Q589" s="4">
        <f t="shared" ca="1" si="577"/>
        <v>18.059375430299092</v>
      </c>
      <c r="R589" s="4">
        <f t="shared" ca="1" si="578"/>
        <v>17.95849935392463</v>
      </c>
      <c r="S589" s="3">
        <f t="shared" ca="1" si="579"/>
        <v>0</v>
      </c>
    </row>
    <row r="590" spans="1:19" x14ac:dyDescent="0.25">
      <c r="A590">
        <v>568</v>
      </c>
      <c r="C590" s="4">
        <f t="shared" si="571"/>
        <v>3.2921262866077932</v>
      </c>
      <c r="D590">
        <f t="shared" ref="D590:M590" ca="1" si="633">C590+$D$6*($H$5-C590)*$H$8+$D$9*($H$8^0.5)*(NORMINV(RAND(),0,1))</f>
        <v>3.270226644537475</v>
      </c>
      <c r="E590">
        <f t="shared" ca="1" si="633"/>
        <v>3.3410841544892751</v>
      </c>
      <c r="F590">
        <f t="shared" ca="1" si="633"/>
        <v>3.1776431786420063</v>
      </c>
      <c r="G590">
        <f t="shared" ca="1" si="633"/>
        <v>3.1847136627163501</v>
      </c>
      <c r="H590">
        <f t="shared" ca="1" si="633"/>
        <v>3.1322211859646893</v>
      </c>
      <c r="I590">
        <f t="shared" ca="1" si="633"/>
        <v>3.1744312032736612</v>
      </c>
      <c r="J590">
        <f t="shared" ca="1" si="633"/>
        <v>3.2617660663572496</v>
      </c>
      <c r="K590">
        <f t="shared" ca="1" si="633"/>
        <v>3.3177851106202665</v>
      </c>
      <c r="L590">
        <f t="shared" ca="1" si="633"/>
        <v>3.3831669929365891</v>
      </c>
      <c r="M590">
        <f t="shared" ca="1" si="633"/>
        <v>3.2837398912677505</v>
      </c>
      <c r="N590">
        <f t="shared" ca="1" si="576"/>
        <v>26.675349286869015</v>
      </c>
      <c r="O590">
        <f t="shared" ca="1" si="573"/>
        <v>24.659346118881771</v>
      </c>
      <c r="P590" s="4">
        <f t="shared" ca="1" si="574"/>
        <v>23.071803281256344</v>
      </c>
      <c r="Q590" s="4">
        <f t="shared" ca="1" si="577"/>
        <v>21.829464318448501</v>
      </c>
      <c r="R590" s="4">
        <f t="shared" ca="1" si="578"/>
        <v>20.859354365199504</v>
      </c>
      <c r="S590" s="3">
        <f t="shared" ca="1" si="579"/>
        <v>0.57548621191249083</v>
      </c>
    </row>
    <row r="591" spans="1:19" x14ac:dyDescent="0.25">
      <c r="A591">
        <v>569</v>
      </c>
      <c r="C591" s="4">
        <f t="shared" si="571"/>
        <v>3.2921262866077932</v>
      </c>
      <c r="D591">
        <f t="shared" ref="D591:M591" ca="1" si="634">C591+$D$6*($H$5-C591)*$H$8+$D$9*($H$8^0.5)*(NORMINV(RAND(),0,1))</f>
        <v>3.404249687326879</v>
      </c>
      <c r="E591">
        <f t="shared" ca="1" si="634"/>
        <v>3.3876778399448488</v>
      </c>
      <c r="F591">
        <f t="shared" ca="1" si="634"/>
        <v>3.3520463943984176</v>
      </c>
      <c r="G591">
        <f t="shared" ca="1" si="634"/>
        <v>3.3435834863564078</v>
      </c>
      <c r="H591">
        <f t="shared" ca="1" si="634"/>
        <v>3.3698029577517961</v>
      </c>
      <c r="I591">
        <f t="shared" ca="1" si="634"/>
        <v>3.5011246878387996</v>
      </c>
      <c r="J591">
        <f t="shared" ca="1" si="634"/>
        <v>3.2907952512847611</v>
      </c>
      <c r="K591">
        <f t="shared" ca="1" si="634"/>
        <v>3.2744497359213671</v>
      </c>
      <c r="L591">
        <f t="shared" ca="1" si="634"/>
        <v>3.3248980997052775</v>
      </c>
      <c r="M591">
        <f t="shared" ca="1" si="634"/>
        <v>3.3375096068048289</v>
      </c>
      <c r="N591">
        <f t="shared" ca="1" si="576"/>
        <v>28.148937420023639</v>
      </c>
      <c r="O591">
        <f t="shared" ca="1" si="573"/>
        <v>25.72909013650834</v>
      </c>
      <c r="P591" s="4">
        <f t="shared" ca="1" si="574"/>
        <v>23.858732281573836</v>
      </c>
      <c r="Q591" s="4">
        <f t="shared" ca="1" si="577"/>
        <v>22.415420208097185</v>
      </c>
      <c r="R591" s="4">
        <f t="shared" ca="1" si="578"/>
        <v>21.300330687845143</v>
      </c>
      <c r="S591" s="3">
        <f t="shared" ca="1" si="579"/>
        <v>1.2612287478242183</v>
      </c>
    </row>
    <row r="592" spans="1:19" x14ac:dyDescent="0.25">
      <c r="A592">
        <v>570</v>
      </c>
      <c r="C592" s="4">
        <f t="shared" si="571"/>
        <v>3.2921262866077932</v>
      </c>
      <c r="D592">
        <f t="shared" ref="D592:M592" ca="1" si="635">C592+$D$6*($H$5-C592)*$H$8+$D$9*($H$8^0.5)*(NORMINV(RAND(),0,1))</f>
        <v>3.3338652267753406</v>
      </c>
      <c r="E592">
        <f t="shared" ca="1" si="635"/>
        <v>3.3275801212801865</v>
      </c>
      <c r="F592">
        <f t="shared" ca="1" si="635"/>
        <v>3.365784280273489</v>
      </c>
      <c r="G592">
        <f t="shared" ca="1" si="635"/>
        <v>3.3896571815749903</v>
      </c>
      <c r="H592">
        <f t="shared" ca="1" si="635"/>
        <v>3.309324789183286</v>
      </c>
      <c r="I592">
        <f t="shared" ca="1" si="635"/>
        <v>3.3229670947129719</v>
      </c>
      <c r="J592">
        <f t="shared" ca="1" si="635"/>
        <v>3.384132567400663</v>
      </c>
      <c r="K592">
        <f t="shared" ca="1" si="635"/>
        <v>3.4689273864391983</v>
      </c>
      <c r="L592">
        <f t="shared" ca="1" si="635"/>
        <v>3.4283827053572709</v>
      </c>
      <c r="M592">
        <f t="shared" ca="1" si="635"/>
        <v>3.3642464675952093</v>
      </c>
      <c r="N592">
        <f t="shared" ca="1" si="576"/>
        <v>28.911703183568772</v>
      </c>
      <c r="O592">
        <f t="shared" ca="1" si="573"/>
        <v>26.278169031479553</v>
      </c>
      <c r="P592" s="4">
        <f t="shared" ca="1" si="574"/>
        <v>24.25996581888942</v>
      </c>
      <c r="Q592" s="4">
        <f t="shared" ca="1" si="577"/>
        <v>22.712614227451617</v>
      </c>
      <c r="R592" s="4">
        <f t="shared" ca="1" si="578"/>
        <v>21.523063189734916</v>
      </c>
      <c r="S592" s="3">
        <f t="shared" ca="1" si="579"/>
        <v>1.6108623862356735</v>
      </c>
    </row>
    <row r="593" spans="1:19" x14ac:dyDescent="0.25">
      <c r="A593">
        <v>571</v>
      </c>
      <c r="C593" s="4">
        <f t="shared" si="571"/>
        <v>3.2921262866077932</v>
      </c>
      <c r="D593">
        <f t="shared" ref="D593:M593" ca="1" si="636">C593+$D$6*($H$5-C593)*$H$8+$D$9*($H$8^0.5)*(NORMINV(RAND(),0,1))</f>
        <v>3.308796304361969</v>
      </c>
      <c r="E593">
        <f t="shared" ca="1" si="636"/>
        <v>3.404436095928753</v>
      </c>
      <c r="F593">
        <f t="shared" ca="1" si="636"/>
        <v>3.2288809858466263</v>
      </c>
      <c r="G593">
        <f t="shared" ca="1" si="636"/>
        <v>3.265970781607086</v>
      </c>
      <c r="H593">
        <f t="shared" ca="1" si="636"/>
        <v>3.3029657444276617</v>
      </c>
      <c r="I593">
        <f t="shared" ca="1" si="636"/>
        <v>3.1653980517432565</v>
      </c>
      <c r="J593">
        <f t="shared" ca="1" si="636"/>
        <v>3.1545616109330461</v>
      </c>
      <c r="K593">
        <f t="shared" ca="1" si="636"/>
        <v>3.0329481125050237</v>
      </c>
      <c r="L593">
        <f t="shared" ca="1" si="636"/>
        <v>3.1554670874030415</v>
      </c>
      <c r="M593">
        <f t="shared" ca="1" si="636"/>
        <v>3.0845880547406801</v>
      </c>
      <c r="N593">
        <f t="shared" ca="1" si="576"/>
        <v>21.858460497964074</v>
      </c>
      <c r="O593">
        <f t="shared" ca="1" si="573"/>
        <v>21.070410490598519</v>
      </c>
      <c r="P593" s="4">
        <f t="shared" ca="1" si="574"/>
        <v>20.376648771031014</v>
      </c>
      <c r="Q593" s="4">
        <f t="shared" ca="1" si="577"/>
        <v>19.789525191762166</v>
      </c>
      <c r="R593" s="4">
        <f t="shared" ca="1" si="578"/>
        <v>19.304124985803956</v>
      </c>
      <c r="S593" s="3">
        <f t="shared" ca="1" si="579"/>
        <v>0</v>
      </c>
    </row>
    <row r="594" spans="1:19" x14ac:dyDescent="0.25">
      <c r="A594">
        <v>572</v>
      </c>
      <c r="C594" s="4">
        <f t="shared" si="571"/>
        <v>3.2921262866077932</v>
      </c>
      <c r="D594">
        <f t="shared" ref="D594:M594" ca="1" si="637">C594+$D$6*($H$5-C594)*$H$8+$D$9*($H$8^0.5)*(NORMINV(RAND(),0,1))</f>
        <v>3.3374272301406354</v>
      </c>
      <c r="E594">
        <f t="shared" ca="1" si="637"/>
        <v>3.333745935110457</v>
      </c>
      <c r="F594">
        <f t="shared" ca="1" si="637"/>
        <v>3.2091883129111896</v>
      </c>
      <c r="G594">
        <f t="shared" ca="1" si="637"/>
        <v>3.0939956271884799</v>
      </c>
      <c r="H594">
        <f t="shared" ca="1" si="637"/>
        <v>3.1481410347531407</v>
      </c>
      <c r="I594">
        <f t="shared" ca="1" si="637"/>
        <v>3.1288321095850313</v>
      </c>
      <c r="J594">
        <f t="shared" ca="1" si="637"/>
        <v>3.1626967306668816</v>
      </c>
      <c r="K594">
        <f t="shared" ca="1" si="637"/>
        <v>3.1511258738759507</v>
      </c>
      <c r="L594">
        <f t="shared" ca="1" si="637"/>
        <v>3.033810311024796</v>
      </c>
      <c r="M594">
        <f t="shared" ca="1" si="637"/>
        <v>2.9519875005413283</v>
      </c>
      <c r="N594">
        <f t="shared" ca="1" si="576"/>
        <v>19.143964582393306</v>
      </c>
      <c r="O594">
        <f t="shared" ca="1" si="573"/>
        <v>18.975418052617265</v>
      </c>
      <c r="P594" s="4">
        <f t="shared" ca="1" si="574"/>
        <v>18.759110272866074</v>
      </c>
      <c r="Q594" s="4">
        <f t="shared" ca="1" si="577"/>
        <v>18.538134946597232</v>
      </c>
      <c r="R594" s="4">
        <f t="shared" ca="1" si="578"/>
        <v>18.333465607558551</v>
      </c>
      <c r="S594" s="3">
        <f t="shared" ca="1" si="579"/>
        <v>0</v>
      </c>
    </row>
    <row r="595" spans="1:19" x14ac:dyDescent="0.25">
      <c r="A595">
        <v>573</v>
      </c>
      <c r="C595" s="4">
        <f t="shared" si="571"/>
        <v>3.2921262866077932</v>
      </c>
      <c r="D595">
        <f t="shared" ref="D595:M595" ca="1" si="638">C595+$D$6*($H$5-C595)*$H$8+$D$9*($H$8^0.5)*(NORMINV(RAND(),0,1))</f>
        <v>3.4021047768016275</v>
      </c>
      <c r="E595">
        <f t="shared" ca="1" si="638"/>
        <v>3.2981852745416518</v>
      </c>
      <c r="F595">
        <f t="shared" ca="1" si="638"/>
        <v>3.1976032539363062</v>
      </c>
      <c r="G595">
        <f t="shared" ca="1" si="638"/>
        <v>3.224172856207884</v>
      </c>
      <c r="H595">
        <f t="shared" ca="1" si="638"/>
        <v>3.2053583702187773</v>
      </c>
      <c r="I595">
        <f t="shared" ca="1" si="638"/>
        <v>3.3276653354673691</v>
      </c>
      <c r="J595">
        <f t="shared" ca="1" si="638"/>
        <v>3.3295665940828609</v>
      </c>
      <c r="K595">
        <f t="shared" ca="1" si="638"/>
        <v>3.2262184333954518</v>
      </c>
      <c r="L595">
        <f t="shared" ca="1" si="638"/>
        <v>3.1521421873270419</v>
      </c>
      <c r="M595">
        <f t="shared" ca="1" si="638"/>
        <v>3.1247735345973826</v>
      </c>
      <c r="N595">
        <f t="shared" ca="1" si="576"/>
        <v>22.75474134831536</v>
      </c>
      <c r="O595">
        <f t="shared" ca="1" si="573"/>
        <v>21.749862272601295</v>
      </c>
      <c r="P595" s="4">
        <f t="shared" ca="1" si="574"/>
        <v>20.893861576541809</v>
      </c>
      <c r="Q595" s="4">
        <f t="shared" ca="1" si="577"/>
        <v>20.185192245688857</v>
      </c>
      <c r="R595" s="4">
        <f t="shared" ca="1" si="578"/>
        <v>19.608314884203363</v>
      </c>
      <c r="S595" s="3">
        <f t="shared" ca="1" si="579"/>
        <v>0</v>
      </c>
    </row>
    <row r="596" spans="1:19" x14ac:dyDescent="0.25">
      <c r="A596">
        <v>574</v>
      </c>
      <c r="C596" s="4">
        <f t="shared" si="571"/>
        <v>3.2921262866077932</v>
      </c>
      <c r="D596">
        <f t="shared" ref="D596:M596" ca="1" si="639">C596+$D$6*($H$5-C596)*$H$8+$D$9*($H$8^0.5)*(NORMINV(RAND(),0,1))</f>
        <v>3.287044846055649</v>
      </c>
      <c r="E596">
        <f t="shared" ca="1" si="639"/>
        <v>3.1732184536632806</v>
      </c>
      <c r="F596">
        <f t="shared" ca="1" si="639"/>
        <v>3.2896714446879205</v>
      </c>
      <c r="G596">
        <f t="shared" ca="1" si="639"/>
        <v>3.2565570758008029</v>
      </c>
      <c r="H596">
        <f t="shared" ca="1" si="639"/>
        <v>3.3631839669407184</v>
      </c>
      <c r="I596">
        <f t="shared" ca="1" si="639"/>
        <v>3.2603347336193487</v>
      </c>
      <c r="J596">
        <f t="shared" ca="1" si="639"/>
        <v>3.1674968270038288</v>
      </c>
      <c r="K596">
        <f t="shared" ca="1" si="639"/>
        <v>3.0475594428971933</v>
      </c>
      <c r="L596">
        <f t="shared" ca="1" si="639"/>
        <v>3.0237745246707965</v>
      </c>
      <c r="M596">
        <f t="shared" ca="1" si="639"/>
        <v>2.9948370003866711</v>
      </c>
      <c r="N596">
        <f t="shared" ca="1" si="576"/>
        <v>19.982102549402665</v>
      </c>
      <c r="O596">
        <f t="shared" ca="1" si="573"/>
        <v>19.628568109970832</v>
      </c>
      <c r="P596" s="4">
        <f t="shared" ca="1" si="574"/>
        <v>19.267255362475058</v>
      </c>
      <c r="Q596" s="4">
        <f t="shared" ca="1" si="577"/>
        <v>18.93361365035549</v>
      </c>
      <c r="R596" s="4">
        <f t="shared" ca="1" si="578"/>
        <v>18.641671906030563</v>
      </c>
      <c r="S596" s="3">
        <f t="shared" ca="1" si="579"/>
        <v>0</v>
      </c>
    </row>
    <row r="597" spans="1:19" x14ac:dyDescent="0.25">
      <c r="A597">
        <v>575</v>
      </c>
      <c r="C597" s="4">
        <f t="shared" si="571"/>
        <v>3.2921262866077932</v>
      </c>
      <c r="D597">
        <f t="shared" ref="D597:M597" ca="1" si="640">C597+$D$6*($H$5-C597)*$H$8+$D$9*($H$8^0.5)*(NORMINV(RAND(),0,1))</f>
        <v>3.2964419265799654</v>
      </c>
      <c r="E597">
        <f t="shared" ca="1" si="640"/>
        <v>3.3614943532447206</v>
      </c>
      <c r="F597">
        <f t="shared" ca="1" si="640"/>
        <v>3.3979805060713457</v>
      </c>
      <c r="G597">
        <f t="shared" ca="1" si="640"/>
        <v>3.3878238887452041</v>
      </c>
      <c r="H597">
        <f t="shared" ca="1" si="640"/>
        <v>3.4165611029098497</v>
      </c>
      <c r="I597">
        <f t="shared" ca="1" si="640"/>
        <v>3.4038339828497466</v>
      </c>
      <c r="J597">
        <f t="shared" ca="1" si="640"/>
        <v>3.3393939845341887</v>
      </c>
      <c r="K597">
        <f t="shared" ca="1" si="640"/>
        <v>3.3258326900645434</v>
      </c>
      <c r="L597">
        <f t="shared" ca="1" si="640"/>
        <v>3.4003734583174996</v>
      </c>
      <c r="M597">
        <f t="shared" ca="1" si="640"/>
        <v>3.4401757554163077</v>
      </c>
      <c r="N597">
        <f t="shared" ca="1" si="576"/>
        <v>31.19243992683597</v>
      </c>
      <c r="O597">
        <f t="shared" ca="1" si="573"/>
        <v>27.902212973787922</v>
      </c>
      <c r="P597" s="4">
        <f t="shared" ca="1" si="574"/>
        <v>25.436589134398059</v>
      </c>
      <c r="Q597" s="4">
        <f t="shared" ca="1" si="577"/>
        <v>23.57826685705313</v>
      </c>
      <c r="R597" s="4">
        <f t="shared" ca="1" si="578"/>
        <v>22.168375730099964</v>
      </c>
      <c r="S597" s="3">
        <f t="shared" ca="1" si="579"/>
        <v>2.6362002944704708</v>
      </c>
    </row>
    <row r="598" spans="1:19" x14ac:dyDescent="0.25">
      <c r="A598">
        <v>576</v>
      </c>
      <c r="C598" s="4">
        <f t="shared" si="571"/>
        <v>3.2921262866077932</v>
      </c>
      <c r="D598">
        <f t="shared" ref="D598:M598" ca="1" si="641">C598+$D$6*($H$5-C598)*$H$8+$D$9*($H$8^0.5)*(NORMINV(RAND(),0,1))</f>
        <v>3.2213502256319853</v>
      </c>
      <c r="E598">
        <f t="shared" ca="1" si="641"/>
        <v>3.2808277869114102</v>
      </c>
      <c r="F598">
        <f t="shared" ca="1" si="641"/>
        <v>3.1510957145132679</v>
      </c>
      <c r="G598">
        <f t="shared" ca="1" si="641"/>
        <v>3.1165764865040337</v>
      </c>
      <c r="H598">
        <f t="shared" ca="1" si="641"/>
        <v>3.0420575242563914</v>
      </c>
      <c r="I598">
        <f t="shared" ca="1" si="641"/>
        <v>3.1393693054851286</v>
      </c>
      <c r="J598">
        <f t="shared" ca="1" si="641"/>
        <v>3.1653728183454768</v>
      </c>
      <c r="K598">
        <f t="shared" ca="1" si="641"/>
        <v>3.0995493178778202</v>
      </c>
      <c r="L598">
        <f t="shared" ca="1" si="641"/>
        <v>3.162684205566082</v>
      </c>
      <c r="M598">
        <f t="shared" ca="1" si="641"/>
        <v>3.303324832400325</v>
      </c>
      <c r="N598">
        <f t="shared" ca="1" si="576"/>
        <v>27.202933925698204</v>
      </c>
      <c r="O598">
        <f t="shared" ca="1" si="573"/>
        <v>25.043737331084255</v>
      </c>
      <c r="P598" s="4">
        <f t="shared" ca="1" si="574"/>
        <v>23.355381078376602</v>
      </c>
      <c r="Q598" s="4">
        <f t="shared" ca="1" si="577"/>
        <v>22.041096446260386</v>
      </c>
      <c r="R598" s="4">
        <f t="shared" ca="1" si="578"/>
        <v>21.018907311709626</v>
      </c>
      <c r="S598" s="3">
        <f t="shared" ca="1" si="579"/>
        <v>0.82260469715073048</v>
      </c>
    </row>
    <row r="599" spans="1:19" x14ac:dyDescent="0.25">
      <c r="A599">
        <v>577</v>
      </c>
      <c r="C599" s="4">
        <f t="shared" ref="C599:C662" si="642">$H$6</f>
        <v>3.2921262866077932</v>
      </c>
      <c r="D599">
        <f t="shared" ref="D599:M599" ca="1" si="643">C599+$D$6*($H$5-C599)*$H$8+$D$9*($H$8^0.5)*(NORMINV(RAND(),0,1))</f>
        <v>3.2622623732248108</v>
      </c>
      <c r="E599">
        <f t="shared" ca="1" si="643"/>
        <v>3.1423470022474498</v>
      </c>
      <c r="F599">
        <f t="shared" ca="1" si="643"/>
        <v>3.1630827064034754</v>
      </c>
      <c r="G599">
        <f t="shared" ca="1" si="643"/>
        <v>3.1892978078089445</v>
      </c>
      <c r="H599">
        <f t="shared" ca="1" si="643"/>
        <v>3.2549700449248968</v>
      </c>
      <c r="I599">
        <f t="shared" ca="1" si="643"/>
        <v>3.2573351221085312</v>
      </c>
      <c r="J599">
        <f t="shared" ca="1" si="643"/>
        <v>3.2276718577285153</v>
      </c>
      <c r="K599">
        <f t="shared" ca="1" si="643"/>
        <v>3.164435730301371</v>
      </c>
      <c r="L599">
        <f t="shared" ca="1" si="643"/>
        <v>3.1862471296403876</v>
      </c>
      <c r="M599">
        <f t="shared" ca="1" si="643"/>
        <v>3.2448920531859136</v>
      </c>
      <c r="N599">
        <f t="shared" ca="1" si="576"/>
        <v>25.658940109889603</v>
      </c>
      <c r="O599">
        <f t="shared" ref="O599:O662" ca="1" si="644">EXP(($H$10*LN(N599))+(1-$H$10)*$H$5+(($D$9^2)/(4*$D$6))*(1-$H$10^2))</f>
        <v>23.914254644460513</v>
      </c>
      <c r="P599" s="4">
        <f t="shared" ref="P599:P662" ca="1" si="645">EXP(($H$11*LN(N599))+(1-$H$11)*$H$5+(($D$9^2)/(4*$D$6))*(1-$H$11^2))</f>
        <v>22.519458536171307</v>
      </c>
      <c r="Q599" s="4">
        <f t="shared" ca="1" si="577"/>
        <v>21.41567392748092</v>
      </c>
      <c r="R599" s="4">
        <f t="shared" ca="1" si="578"/>
        <v>20.546446993301416</v>
      </c>
      <c r="S599" s="3">
        <f t="shared" ca="1" si="579"/>
        <v>9.4132261121485372E-2</v>
      </c>
    </row>
    <row r="600" spans="1:19" x14ac:dyDescent="0.25">
      <c r="A600">
        <v>578</v>
      </c>
      <c r="C600" s="4">
        <f t="shared" si="642"/>
        <v>3.2921262866077932</v>
      </c>
      <c r="D600">
        <f t="shared" ref="D600:M600" ca="1" si="646">C600+$D$6*($H$5-C600)*$H$8+$D$9*($H$8^0.5)*(NORMINV(RAND(),0,1))</f>
        <v>3.2684699658108887</v>
      </c>
      <c r="E600">
        <f t="shared" ca="1" si="646"/>
        <v>3.364600819599616</v>
      </c>
      <c r="F600">
        <f t="shared" ca="1" si="646"/>
        <v>3.403443710230416</v>
      </c>
      <c r="G600">
        <f t="shared" ca="1" si="646"/>
        <v>3.4373607370848371</v>
      </c>
      <c r="H600">
        <f t="shared" ca="1" si="646"/>
        <v>3.4714395756671976</v>
      </c>
      <c r="I600">
        <f t="shared" ca="1" si="646"/>
        <v>3.335722184040447</v>
      </c>
      <c r="J600">
        <f t="shared" ca="1" si="646"/>
        <v>3.2926777521798347</v>
      </c>
      <c r="K600">
        <f t="shared" ca="1" si="646"/>
        <v>3.3635902895347098</v>
      </c>
      <c r="L600">
        <f t="shared" ca="1" si="646"/>
        <v>3.4329071244674054</v>
      </c>
      <c r="M600">
        <f t="shared" ca="1" si="646"/>
        <v>3.2991195402455578</v>
      </c>
      <c r="N600">
        <f t="shared" ref="N600:N663" ca="1" si="647">EXP(M600)</f>
        <v>27.088777839153948</v>
      </c>
      <c r="O600">
        <f t="shared" ca="1" si="644"/>
        <v>24.960698579211705</v>
      </c>
      <c r="P600" s="4">
        <f t="shared" ca="1" si="645"/>
        <v>23.29419865592827</v>
      </c>
      <c r="Q600" s="4">
        <f t="shared" ref="Q600:Q663" ca="1" si="648">EXP($H$12*LN(N600)+(1-$H$12)*$H$5+$D$9^2/(4*$D$6)*(1-$H$12^2))</f>
        <v>21.995482347342701</v>
      </c>
      <c r="R600" s="4">
        <f t="shared" ref="R600:R663" ca="1" si="649">EXP($H$13*LN(N600)+(1-$H$13)*$H$5+$D$9^2/(4*$D$6)*(1-$H$13^2))</f>
        <v>20.984545418731646</v>
      </c>
      <c r="S600" s="3">
        <f t="shared" ref="S600:S663" ca="1" si="650">MAX(0,1/4*(SUM(O600:R600)-4*$D$5))*$H$9</f>
        <v>0.76928896180201767</v>
      </c>
    </row>
    <row r="601" spans="1:19" x14ac:dyDescent="0.25">
      <c r="A601">
        <v>579</v>
      </c>
      <c r="C601" s="4">
        <f t="shared" si="642"/>
        <v>3.2921262866077932</v>
      </c>
      <c r="D601">
        <f t="shared" ref="D601:M601" ca="1" si="651">C601+$D$6*($H$5-C601)*$H$8+$D$9*($H$8^0.5)*(NORMINV(RAND(),0,1))</f>
        <v>3.2720540469363004</v>
      </c>
      <c r="E601">
        <f t="shared" ca="1" si="651"/>
        <v>3.2251616005270924</v>
      </c>
      <c r="F601">
        <f t="shared" ca="1" si="651"/>
        <v>3.1926798179696636</v>
      </c>
      <c r="G601">
        <f t="shared" ca="1" si="651"/>
        <v>3.3635715552242051</v>
      </c>
      <c r="H601">
        <f t="shared" ca="1" si="651"/>
        <v>3.4198580892264681</v>
      </c>
      <c r="I601">
        <f t="shared" ca="1" si="651"/>
        <v>3.4171947103687357</v>
      </c>
      <c r="J601">
        <f t="shared" ca="1" si="651"/>
        <v>3.5284013922110544</v>
      </c>
      <c r="K601">
        <f t="shared" ca="1" si="651"/>
        <v>3.6456784918546976</v>
      </c>
      <c r="L601">
        <f t="shared" ca="1" si="651"/>
        <v>3.6520779252456954</v>
      </c>
      <c r="M601">
        <f t="shared" ca="1" si="651"/>
        <v>3.5735097519285324</v>
      </c>
      <c r="N601">
        <f t="shared" ca="1" si="647"/>
        <v>35.641466592150358</v>
      </c>
      <c r="O601">
        <f t="shared" ca="1" si="644"/>
        <v>31.000725807688443</v>
      </c>
      <c r="P601" s="4">
        <f t="shared" ca="1" si="645"/>
        <v>27.642548646939261</v>
      </c>
      <c r="Q601" s="4">
        <f t="shared" ca="1" si="648"/>
        <v>25.178979876050324</v>
      </c>
      <c r="R601" s="4">
        <f t="shared" ca="1" si="649"/>
        <v>23.348735005636389</v>
      </c>
      <c r="S601" s="3">
        <f t="shared" ca="1" si="650"/>
        <v>4.5590022883729198</v>
      </c>
    </row>
    <row r="602" spans="1:19" x14ac:dyDescent="0.25">
      <c r="A602">
        <v>580</v>
      </c>
      <c r="C602" s="4">
        <f t="shared" si="642"/>
        <v>3.2921262866077932</v>
      </c>
      <c r="D602">
        <f t="shared" ref="D602:M602" ca="1" si="652">C602+$D$6*($H$5-C602)*$H$8+$D$9*($H$8^0.5)*(NORMINV(RAND(),0,1))</f>
        <v>3.3563991358681751</v>
      </c>
      <c r="E602">
        <f t="shared" ca="1" si="652"/>
        <v>3.3561010629922579</v>
      </c>
      <c r="F602">
        <f t="shared" ca="1" si="652"/>
        <v>3.3981027806349888</v>
      </c>
      <c r="G602">
        <f t="shared" ca="1" si="652"/>
        <v>3.3176722930226141</v>
      </c>
      <c r="H602">
        <f t="shared" ca="1" si="652"/>
        <v>3.2084747045142201</v>
      </c>
      <c r="I602">
        <f t="shared" ca="1" si="652"/>
        <v>3.0999667177042949</v>
      </c>
      <c r="J602">
        <f t="shared" ca="1" si="652"/>
        <v>3.1068333186866646</v>
      </c>
      <c r="K602">
        <f t="shared" ca="1" si="652"/>
        <v>3.3325789970913688</v>
      </c>
      <c r="L602">
        <f t="shared" ca="1" si="652"/>
        <v>3.3969757919358101</v>
      </c>
      <c r="M602">
        <f t="shared" ca="1" si="652"/>
        <v>3.4423352423671658</v>
      </c>
      <c r="N602">
        <f t="shared" ca="1" si="647"/>
        <v>31.259872377366609</v>
      </c>
      <c r="O602">
        <f t="shared" ca="1" si="644"/>
        <v>27.949841389706567</v>
      </c>
      <c r="P602" s="4">
        <f t="shared" ca="1" si="645"/>
        <v>25.470874989955192</v>
      </c>
      <c r="Q602" s="4">
        <f t="shared" ca="1" si="648"/>
        <v>23.603363347715696</v>
      </c>
      <c r="R602" s="4">
        <f t="shared" ca="1" si="649"/>
        <v>22.187009165160301</v>
      </c>
      <c r="S602" s="3">
        <f t="shared" ca="1" si="650"/>
        <v>2.66607940881876</v>
      </c>
    </row>
    <row r="603" spans="1:19" x14ac:dyDescent="0.25">
      <c r="A603">
        <v>581</v>
      </c>
      <c r="C603" s="4">
        <f t="shared" si="642"/>
        <v>3.2921262866077932</v>
      </c>
      <c r="D603">
        <f t="shared" ref="D603:M603" ca="1" si="653">C603+$D$6*($H$5-C603)*$H$8+$D$9*($H$8^0.5)*(NORMINV(RAND(),0,1))</f>
        <v>3.1831180935977526</v>
      </c>
      <c r="E603">
        <f t="shared" ca="1" si="653"/>
        <v>3.1193262489074516</v>
      </c>
      <c r="F603">
        <f t="shared" ca="1" si="653"/>
        <v>3.1565605407192976</v>
      </c>
      <c r="G603">
        <f t="shared" ca="1" si="653"/>
        <v>3.1692691382622677</v>
      </c>
      <c r="H603">
        <f t="shared" ca="1" si="653"/>
        <v>3.1797199084901488</v>
      </c>
      <c r="I603">
        <f t="shared" ca="1" si="653"/>
        <v>3.1129832336330536</v>
      </c>
      <c r="J603">
        <f t="shared" ca="1" si="653"/>
        <v>3.0587593905435324</v>
      </c>
      <c r="K603">
        <f t="shared" ca="1" si="653"/>
        <v>2.9211163357581933</v>
      </c>
      <c r="L603">
        <f t="shared" ca="1" si="653"/>
        <v>2.9981031132083902</v>
      </c>
      <c r="M603">
        <f t="shared" ca="1" si="653"/>
        <v>2.9729249054880795</v>
      </c>
      <c r="N603">
        <f t="shared" ca="1" si="647"/>
        <v>19.54901507736945</v>
      </c>
      <c r="O603">
        <f t="shared" ca="1" si="644"/>
        <v>19.291803422852624</v>
      </c>
      <c r="P603" s="4">
        <f t="shared" ca="1" si="645"/>
        <v>19.005706867622848</v>
      </c>
      <c r="Q603" s="4">
        <f t="shared" ca="1" si="648"/>
        <v>18.73033347544569</v>
      </c>
      <c r="R603" s="4">
        <f t="shared" ca="1" si="649"/>
        <v>18.483421498123207</v>
      </c>
      <c r="S603" s="3">
        <f t="shared" ca="1" si="650"/>
        <v>0</v>
      </c>
    </row>
    <row r="604" spans="1:19" x14ac:dyDescent="0.25">
      <c r="A604">
        <v>582</v>
      </c>
      <c r="C604" s="4">
        <f t="shared" si="642"/>
        <v>3.2921262866077932</v>
      </c>
      <c r="D604">
        <f t="shared" ref="D604:M604" ca="1" si="654">C604+$D$6*($H$5-C604)*$H$8+$D$9*($H$8^0.5)*(NORMINV(RAND(),0,1))</f>
        <v>3.3039784880652814</v>
      </c>
      <c r="E604">
        <f t="shared" ca="1" si="654"/>
        <v>3.4484459964955345</v>
      </c>
      <c r="F604">
        <f t="shared" ca="1" si="654"/>
        <v>3.4767672639341689</v>
      </c>
      <c r="G604">
        <f t="shared" ca="1" si="654"/>
        <v>3.4625213318008305</v>
      </c>
      <c r="H604">
        <f t="shared" ca="1" si="654"/>
        <v>3.4692101538548705</v>
      </c>
      <c r="I604">
        <f t="shared" ca="1" si="654"/>
        <v>3.5051226893310745</v>
      </c>
      <c r="J604">
        <f t="shared" ca="1" si="654"/>
        <v>3.550932635459457</v>
      </c>
      <c r="K604">
        <f t="shared" ca="1" si="654"/>
        <v>3.5044892048105201</v>
      </c>
      <c r="L604">
        <f t="shared" ca="1" si="654"/>
        <v>3.6484740678490954</v>
      </c>
      <c r="M604">
        <f t="shared" ca="1" si="654"/>
        <v>3.4955860874777414</v>
      </c>
      <c r="N604">
        <f t="shared" ca="1" si="647"/>
        <v>32.969605364455354</v>
      </c>
      <c r="O604">
        <f t="shared" ca="1" si="644"/>
        <v>29.15038187742816</v>
      </c>
      <c r="P604" s="4">
        <f t="shared" ca="1" si="645"/>
        <v>26.331107735468809</v>
      </c>
      <c r="Q604" s="4">
        <f t="shared" ca="1" si="648"/>
        <v>24.230740580065632</v>
      </c>
      <c r="R604" s="4">
        <f t="shared" ca="1" si="649"/>
        <v>22.651479465316218</v>
      </c>
      <c r="S604" s="3">
        <f t="shared" ca="1" si="650"/>
        <v>3.4157958179849746</v>
      </c>
    </row>
    <row r="605" spans="1:19" x14ac:dyDescent="0.25">
      <c r="A605">
        <v>583</v>
      </c>
      <c r="C605" s="4">
        <f t="shared" si="642"/>
        <v>3.2921262866077932</v>
      </c>
      <c r="D605">
        <f t="shared" ref="D605:M605" ca="1" si="655">C605+$D$6*($H$5-C605)*$H$8+$D$9*($H$8^0.5)*(NORMINV(RAND(),0,1))</f>
        <v>3.2361977064102363</v>
      </c>
      <c r="E605">
        <f t="shared" ca="1" si="655"/>
        <v>3.204419783411951</v>
      </c>
      <c r="F605">
        <f t="shared" ca="1" si="655"/>
        <v>3.1639218635537572</v>
      </c>
      <c r="G605">
        <f t="shared" ca="1" si="655"/>
        <v>3.1044503999061854</v>
      </c>
      <c r="H605">
        <f t="shared" ca="1" si="655"/>
        <v>2.9756561711666705</v>
      </c>
      <c r="I605">
        <f t="shared" ca="1" si="655"/>
        <v>3.1013073020646109</v>
      </c>
      <c r="J605">
        <f t="shared" ca="1" si="655"/>
        <v>3.1852997335722795</v>
      </c>
      <c r="K605">
        <f t="shared" ca="1" si="655"/>
        <v>3.1203396042960581</v>
      </c>
      <c r="L605">
        <f t="shared" ca="1" si="655"/>
        <v>3.0221088162431449</v>
      </c>
      <c r="M605">
        <f t="shared" ca="1" si="655"/>
        <v>3.1225983448909163</v>
      </c>
      <c r="N605">
        <f t="shared" ca="1" si="647"/>
        <v>22.705299261614627</v>
      </c>
      <c r="O605">
        <f t="shared" ca="1" si="644"/>
        <v>21.712529764838177</v>
      </c>
      <c r="P605" s="4">
        <f t="shared" ca="1" si="645"/>
        <v>20.865532379255036</v>
      </c>
      <c r="Q605" s="4">
        <f t="shared" ca="1" si="648"/>
        <v>20.163574178084783</v>
      </c>
      <c r="R605" s="4">
        <f t="shared" ca="1" si="649"/>
        <v>19.59172743282938</v>
      </c>
      <c r="S605" s="3">
        <f t="shared" ca="1" si="650"/>
        <v>0</v>
      </c>
    </row>
    <row r="606" spans="1:19" x14ac:dyDescent="0.25">
      <c r="A606">
        <v>584</v>
      </c>
      <c r="C606" s="4">
        <f t="shared" si="642"/>
        <v>3.2921262866077932</v>
      </c>
      <c r="D606">
        <f t="shared" ref="D606:M606" ca="1" si="656">C606+$D$6*($H$5-C606)*$H$8+$D$9*($H$8^0.5)*(NORMINV(RAND(),0,1))</f>
        <v>3.4022327529704404</v>
      </c>
      <c r="E606">
        <f t="shared" ca="1" si="656"/>
        <v>3.3069894095940757</v>
      </c>
      <c r="F606">
        <f t="shared" ca="1" si="656"/>
        <v>3.347208020071939</v>
      </c>
      <c r="G606">
        <f t="shared" ca="1" si="656"/>
        <v>3.3016821270740295</v>
      </c>
      <c r="H606">
        <f t="shared" ca="1" si="656"/>
        <v>3.3724947951779303</v>
      </c>
      <c r="I606">
        <f t="shared" ca="1" si="656"/>
        <v>3.2376134578787235</v>
      </c>
      <c r="J606">
        <f t="shared" ca="1" si="656"/>
        <v>3.2947308731473419</v>
      </c>
      <c r="K606">
        <f t="shared" ca="1" si="656"/>
        <v>3.3455245890041994</v>
      </c>
      <c r="L606">
        <f t="shared" ca="1" si="656"/>
        <v>3.1678041485087056</v>
      </c>
      <c r="M606">
        <f t="shared" ca="1" si="656"/>
        <v>3.2019647095258494</v>
      </c>
      <c r="N606">
        <f t="shared" ca="1" si="647"/>
        <v>24.58077687271269</v>
      </c>
      <c r="O606">
        <f t="shared" ca="1" si="644"/>
        <v>23.117075032764408</v>
      </c>
      <c r="P606" s="4">
        <f t="shared" ca="1" si="645"/>
        <v>21.924476867609304</v>
      </c>
      <c r="Q606" s="4">
        <f t="shared" ca="1" si="648"/>
        <v>20.967546735685541</v>
      </c>
      <c r="R606" s="4">
        <f t="shared" ca="1" si="649"/>
        <v>20.20613670304191</v>
      </c>
      <c r="S606" s="3">
        <f t="shared" ca="1" si="650"/>
        <v>0</v>
      </c>
    </row>
    <row r="607" spans="1:19" x14ac:dyDescent="0.25">
      <c r="A607">
        <v>585</v>
      </c>
      <c r="C607" s="4">
        <f t="shared" si="642"/>
        <v>3.2921262866077932</v>
      </c>
      <c r="D607">
        <f t="shared" ref="D607:M607" ca="1" si="657">C607+$D$6*($H$5-C607)*$H$8+$D$9*($H$8^0.5)*(NORMINV(RAND(),0,1))</f>
        <v>3.1700783697538162</v>
      </c>
      <c r="E607">
        <f t="shared" ca="1" si="657"/>
        <v>3.1599893253888602</v>
      </c>
      <c r="F607">
        <f t="shared" ca="1" si="657"/>
        <v>3.2692870021307412</v>
      </c>
      <c r="G607">
        <f t="shared" ca="1" si="657"/>
        <v>3.3288452870952789</v>
      </c>
      <c r="H607">
        <f t="shared" ca="1" si="657"/>
        <v>3.1935541591880146</v>
      </c>
      <c r="I607">
        <f t="shared" ca="1" si="657"/>
        <v>3.256212430474644</v>
      </c>
      <c r="J607">
        <f t="shared" ca="1" si="657"/>
        <v>3.3203894902439273</v>
      </c>
      <c r="K607">
        <f t="shared" ca="1" si="657"/>
        <v>3.2363153194801941</v>
      </c>
      <c r="L607">
        <f t="shared" ca="1" si="657"/>
        <v>3.3365769330310213</v>
      </c>
      <c r="M607">
        <f t="shared" ca="1" si="657"/>
        <v>3.2489559478346592</v>
      </c>
      <c r="N607">
        <f t="shared" ca="1" si="647"/>
        <v>25.763427508381636</v>
      </c>
      <c r="O607">
        <f t="shared" ca="1" si="644"/>
        <v>23.99113279582398</v>
      </c>
      <c r="P607" s="4">
        <f t="shared" ca="1" si="645"/>
        <v>22.576614814898779</v>
      </c>
      <c r="Q607" s="4">
        <f t="shared" ca="1" si="648"/>
        <v>21.45859084214532</v>
      </c>
      <c r="R607" s="4">
        <f t="shared" ca="1" si="649"/>
        <v>20.578959358607701</v>
      </c>
      <c r="S607" s="3">
        <f t="shared" ca="1" si="650"/>
        <v>0.14394427221541517</v>
      </c>
    </row>
    <row r="608" spans="1:19" x14ac:dyDescent="0.25">
      <c r="A608">
        <v>586</v>
      </c>
      <c r="C608" s="4">
        <f t="shared" si="642"/>
        <v>3.2921262866077932</v>
      </c>
      <c r="D608">
        <f t="shared" ref="D608:M608" ca="1" si="658">C608+$D$6*($H$5-C608)*$H$8+$D$9*($H$8^0.5)*(NORMINV(RAND(),0,1))</f>
        <v>3.2042311678573041</v>
      </c>
      <c r="E608">
        <f t="shared" ca="1" si="658"/>
        <v>3.2322457373674669</v>
      </c>
      <c r="F608">
        <f t="shared" ca="1" si="658"/>
        <v>3.1795155495570246</v>
      </c>
      <c r="G608">
        <f t="shared" ca="1" si="658"/>
        <v>3.1823096513231688</v>
      </c>
      <c r="H608">
        <f t="shared" ca="1" si="658"/>
        <v>3.2524386880789713</v>
      </c>
      <c r="I608">
        <f t="shared" ca="1" si="658"/>
        <v>3.3106302434424015</v>
      </c>
      <c r="J608">
        <f t="shared" ca="1" si="658"/>
        <v>3.3364564481358876</v>
      </c>
      <c r="K608">
        <f t="shared" ca="1" si="658"/>
        <v>3.2193888195831026</v>
      </c>
      <c r="L608">
        <f t="shared" ca="1" si="658"/>
        <v>3.2651034052915091</v>
      </c>
      <c r="M608">
        <f t="shared" ca="1" si="658"/>
        <v>3.2779523909994537</v>
      </c>
      <c r="N608">
        <f t="shared" ca="1" si="647"/>
        <v>26.521411582647012</v>
      </c>
      <c r="O608">
        <f t="shared" ca="1" si="644"/>
        <v>24.54688901052528</v>
      </c>
      <c r="P608" s="4">
        <f t="shared" ca="1" si="645"/>
        <v>22.988664834056049</v>
      </c>
      <c r="Q608" s="4">
        <f t="shared" ca="1" si="648"/>
        <v>21.767315246074432</v>
      </c>
      <c r="R608" s="4">
        <f t="shared" ca="1" si="649"/>
        <v>20.812437495380546</v>
      </c>
      <c r="S608" s="3">
        <f t="shared" ca="1" si="650"/>
        <v>0.50303546661947263</v>
      </c>
    </row>
    <row r="609" spans="1:19" x14ac:dyDescent="0.25">
      <c r="A609">
        <v>587</v>
      </c>
      <c r="C609" s="4">
        <f t="shared" si="642"/>
        <v>3.2921262866077932</v>
      </c>
      <c r="D609">
        <f t="shared" ref="D609:M609" ca="1" si="659">C609+$D$6*($H$5-C609)*$H$8+$D$9*($H$8^0.5)*(NORMINV(RAND(),0,1))</f>
        <v>3.2490710986546483</v>
      </c>
      <c r="E609">
        <f t="shared" ca="1" si="659"/>
        <v>3.2643249232384233</v>
      </c>
      <c r="F609">
        <f t="shared" ca="1" si="659"/>
        <v>3.2296674701756714</v>
      </c>
      <c r="G609">
        <f t="shared" ca="1" si="659"/>
        <v>3.2430629265759001</v>
      </c>
      <c r="H609">
        <f t="shared" ca="1" si="659"/>
        <v>3.1410434027294079</v>
      </c>
      <c r="I609">
        <f t="shared" ca="1" si="659"/>
        <v>3.188721632368372</v>
      </c>
      <c r="J609">
        <f t="shared" ca="1" si="659"/>
        <v>3.3121685006802903</v>
      </c>
      <c r="K609">
        <f t="shared" ca="1" si="659"/>
        <v>3.2479659909228906</v>
      </c>
      <c r="L609">
        <f t="shared" ca="1" si="659"/>
        <v>3.2717235688343478</v>
      </c>
      <c r="M609">
        <f t="shared" ca="1" si="659"/>
        <v>3.1323052289690603</v>
      </c>
      <c r="N609">
        <f t="shared" ca="1" si="647"/>
        <v>22.926770126533828</v>
      </c>
      <c r="O609">
        <f t="shared" ca="1" si="644"/>
        <v>21.879624418219326</v>
      </c>
      <c r="P609" s="4">
        <f t="shared" ca="1" si="645"/>
        <v>20.992250213963274</v>
      </c>
      <c r="Q609" s="4">
        <f t="shared" ca="1" si="648"/>
        <v>20.260225022952294</v>
      </c>
      <c r="R609" s="4">
        <f t="shared" ca="1" si="649"/>
        <v>19.665858273967018</v>
      </c>
      <c r="S609" s="3">
        <f t="shared" ca="1" si="650"/>
        <v>0</v>
      </c>
    </row>
    <row r="610" spans="1:19" x14ac:dyDescent="0.25">
      <c r="A610">
        <v>588</v>
      </c>
      <c r="C610" s="4">
        <f t="shared" si="642"/>
        <v>3.2921262866077932</v>
      </c>
      <c r="D610">
        <f t="shared" ref="D610:M610" ca="1" si="660">C610+$D$6*($H$5-C610)*$H$8+$D$9*($H$8^0.5)*(NORMINV(RAND(),0,1))</f>
        <v>3.3290784690225461</v>
      </c>
      <c r="E610">
        <f t="shared" ca="1" si="660"/>
        <v>3.1437629885800922</v>
      </c>
      <c r="F610">
        <f t="shared" ca="1" si="660"/>
        <v>3.2104862728724326</v>
      </c>
      <c r="G610">
        <f t="shared" ca="1" si="660"/>
        <v>3.2782917028559777</v>
      </c>
      <c r="H610">
        <f t="shared" ca="1" si="660"/>
        <v>3.3506996526867772</v>
      </c>
      <c r="I610">
        <f t="shared" ca="1" si="660"/>
        <v>3.383928793340524</v>
      </c>
      <c r="J610">
        <f t="shared" ca="1" si="660"/>
        <v>3.4734925401405703</v>
      </c>
      <c r="K610">
        <f t="shared" ca="1" si="660"/>
        <v>3.4698832351134667</v>
      </c>
      <c r="L610">
        <f t="shared" ca="1" si="660"/>
        <v>3.6484989467521465</v>
      </c>
      <c r="M610">
        <f t="shared" ca="1" si="660"/>
        <v>3.607349758733184</v>
      </c>
      <c r="N610">
        <f t="shared" ca="1" si="647"/>
        <v>36.868213562260458</v>
      </c>
      <c r="O610">
        <f t="shared" ca="1" si="644"/>
        <v>31.840427925031058</v>
      </c>
      <c r="P610" s="4">
        <f t="shared" ca="1" si="645"/>
        <v>28.232224164149983</v>
      </c>
      <c r="Q610" s="4">
        <f t="shared" ca="1" si="648"/>
        <v>25.602245572215658</v>
      </c>
      <c r="R610" s="4">
        <f t="shared" ca="1" si="649"/>
        <v>23.658178902436159</v>
      </c>
      <c r="S610" s="3">
        <f t="shared" ca="1" si="650"/>
        <v>5.0731625356611003</v>
      </c>
    </row>
    <row r="611" spans="1:19" x14ac:dyDescent="0.25">
      <c r="A611">
        <v>589</v>
      </c>
      <c r="C611" s="4">
        <f t="shared" si="642"/>
        <v>3.2921262866077932</v>
      </c>
      <c r="D611">
        <f t="shared" ref="D611:M611" ca="1" si="661">C611+$D$6*($H$5-C611)*$H$8+$D$9*($H$8^0.5)*(NORMINV(RAND(),0,1))</f>
        <v>3.3908294027704198</v>
      </c>
      <c r="E611">
        <f t="shared" ca="1" si="661"/>
        <v>3.3852382999895205</v>
      </c>
      <c r="F611">
        <f t="shared" ca="1" si="661"/>
        <v>3.3392296923362266</v>
      </c>
      <c r="G611">
        <f t="shared" ca="1" si="661"/>
        <v>3.2429097687216673</v>
      </c>
      <c r="H611">
        <f t="shared" ca="1" si="661"/>
        <v>3.1980292315863506</v>
      </c>
      <c r="I611">
        <f t="shared" ca="1" si="661"/>
        <v>3.0761266957798945</v>
      </c>
      <c r="J611">
        <f t="shared" ca="1" si="661"/>
        <v>3.1215957148613689</v>
      </c>
      <c r="K611">
        <f t="shared" ca="1" si="661"/>
        <v>3.1480639625786435</v>
      </c>
      <c r="L611">
        <f t="shared" ca="1" si="661"/>
        <v>3.0756027778358894</v>
      </c>
      <c r="M611">
        <f t="shared" ca="1" si="661"/>
        <v>3.0291798719045491</v>
      </c>
      <c r="N611">
        <f t="shared" ca="1" si="647"/>
        <v>20.680265166126162</v>
      </c>
      <c r="O611">
        <f t="shared" ca="1" si="644"/>
        <v>20.168246212236742</v>
      </c>
      <c r="P611" s="4">
        <f t="shared" ca="1" si="645"/>
        <v>19.68444103359051</v>
      </c>
      <c r="Q611" s="4">
        <f t="shared" ca="1" si="648"/>
        <v>19.256662768063403</v>
      </c>
      <c r="R611" s="4">
        <f t="shared" ca="1" si="649"/>
        <v>18.892428387472307</v>
      </c>
      <c r="S611" s="3">
        <f t="shared" ca="1" si="650"/>
        <v>0</v>
      </c>
    </row>
    <row r="612" spans="1:19" x14ac:dyDescent="0.25">
      <c r="A612">
        <v>590</v>
      </c>
      <c r="C612" s="4">
        <f t="shared" si="642"/>
        <v>3.2921262866077932</v>
      </c>
      <c r="D612">
        <f t="shared" ref="D612:M612" ca="1" si="662">C612+$D$6*($H$5-C612)*$H$8+$D$9*($H$8^0.5)*(NORMINV(RAND(),0,1))</f>
        <v>3.2763873686582206</v>
      </c>
      <c r="E612">
        <f t="shared" ca="1" si="662"/>
        <v>3.1666515906971591</v>
      </c>
      <c r="F612">
        <f t="shared" ca="1" si="662"/>
        <v>3.1192533283125714</v>
      </c>
      <c r="G612">
        <f t="shared" ca="1" si="662"/>
        <v>3.1003978914288099</v>
      </c>
      <c r="H612">
        <f t="shared" ca="1" si="662"/>
        <v>3.2090195067740068</v>
      </c>
      <c r="I612">
        <f t="shared" ca="1" si="662"/>
        <v>3.2806303590255697</v>
      </c>
      <c r="J612">
        <f t="shared" ca="1" si="662"/>
        <v>3.0943597441699708</v>
      </c>
      <c r="K612">
        <f t="shared" ca="1" si="662"/>
        <v>3.2558114988110547</v>
      </c>
      <c r="L612">
        <f t="shared" ca="1" si="662"/>
        <v>3.3286040437209485</v>
      </c>
      <c r="M612">
        <f t="shared" ca="1" si="662"/>
        <v>3.3347337724929687</v>
      </c>
      <c r="N612">
        <f t="shared" ca="1" si="647"/>
        <v>28.070908980802596</v>
      </c>
      <c r="O612">
        <f t="shared" ca="1" si="644"/>
        <v>25.672746028817944</v>
      </c>
      <c r="P612" s="4">
        <f t="shared" ca="1" si="645"/>
        <v>23.817458146046516</v>
      </c>
      <c r="Q612" s="4">
        <f t="shared" ca="1" si="648"/>
        <v>22.384789077563859</v>
      </c>
      <c r="R612" s="4">
        <f t="shared" ca="1" si="649"/>
        <v>21.277338971167545</v>
      </c>
      <c r="S612" s="3">
        <f t="shared" ca="1" si="650"/>
        <v>1.2252625039718943</v>
      </c>
    </row>
    <row r="613" spans="1:19" x14ac:dyDescent="0.25">
      <c r="A613">
        <v>591</v>
      </c>
      <c r="C613" s="4">
        <f t="shared" si="642"/>
        <v>3.2921262866077932</v>
      </c>
      <c r="D613">
        <f t="shared" ref="D613:M613" ca="1" si="663">C613+$D$6*($H$5-C613)*$H$8+$D$9*($H$8^0.5)*(NORMINV(RAND(),0,1))</f>
        <v>3.2299282773858651</v>
      </c>
      <c r="E613">
        <f t="shared" ca="1" si="663"/>
        <v>3.3170460715465282</v>
      </c>
      <c r="F613">
        <f t="shared" ca="1" si="663"/>
        <v>3.3496015463169062</v>
      </c>
      <c r="G613">
        <f t="shared" ca="1" si="663"/>
        <v>3.224724738993797</v>
      </c>
      <c r="H613">
        <f t="shared" ca="1" si="663"/>
        <v>3.1270506245061385</v>
      </c>
      <c r="I613">
        <f t="shared" ca="1" si="663"/>
        <v>3.0794870795605491</v>
      </c>
      <c r="J613">
        <f t="shared" ca="1" si="663"/>
        <v>3.0939406128705418</v>
      </c>
      <c r="K613">
        <f t="shared" ca="1" si="663"/>
        <v>3.0147812418885138</v>
      </c>
      <c r="L613">
        <f t="shared" ca="1" si="663"/>
        <v>3.1167992383422973</v>
      </c>
      <c r="M613">
        <f t="shared" ca="1" si="663"/>
        <v>3.1545255549223796</v>
      </c>
      <c r="N613">
        <f t="shared" ca="1" si="647"/>
        <v>23.441912552627755</v>
      </c>
      <c r="O613">
        <f t="shared" ca="1" si="644"/>
        <v>22.266982944848809</v>
      </c>
      <c r="P613" s="4">
        <f t="shared" ca="1" si="645"/>
        <v>21.28522858666339</v>
      </c>
      <c r="Q613" s="4">
        <f t="shared" ca="1" si="648"/>
        <v>20.483219105219916</v>
      </c>
      <c r="R613" s="4">
        <f t="shared" ca="1" si="649"/>
        <v>19.836611131098305</v>
      </c>
      <c r="S613" s="3">
        <f t="shared" ca="1" si="650"/>
        <v>0</v>
      </c>
    </row>
    <row r="614" spans="1:19" x14ac:dyDescent="0.25">
      <c r="A614">
        <v>592</v>
      </c>
      <c r="C614" s="4">
        <f t="shared" si="642"/>
        <v>3.2921262866077932</v>
      </c>
      <c r="D614">
        <f t="shared" ref="D614:M614" ca="1" si="664">C614+$D$6*($H$5-C614)*$H$8+$D$9*($H$8^0.5)*(NORMINV(RAND(),0,1))</f>
        <v>3.2323732022191454</v>
      </c>
      <c r="E614">
        <f t="shared" ca="1" si="664"/>
        <v>3.2071211110440037</v>
      </c>
      <c r="F614">
        <f t="shared" ca="1" si="664"/>
        <v>3.2168148768180078</v>
      </c>
      <c r="G614">
        <f t="shared" ca="1" si="664"/>
        <v>3.2167706229480557</v>
      </c>
      <c r="H614">
        <f t="shared" ca="1" si="664"/>
        <v>3.1994021718672205</v>
      </c>
      <c r="I614">
        <f t="shared" ca="1" si="664"/>
        <v>3.1240778766687178</v>
      </c>
      <c r="J614">
        <f t="shared" ca="1" si="664"/>
        <v>3.1275364040282279</v>
      </c>
      <c r="K614">
        <f t="shared" ca="1" si="664"/>
        <v>3.1170939420065329</v>
      </c>
      <c r="L614">
        <f t="shared" ca="1" si="664"/>
        <v>3.0680102863884744</v>
      </c>
      <c r="M614">
        <f t="shared" ca="1" si="664"/>
        <v>3.0562316306946711</v>
      </c>
      <c r="N614">
        <f t="shared" ca="1" si="647"/>
        <v>21.247338292352666</v>
      </c>
      <c r="O614">
        <f t="shared" ca="1" si="644"/>
        <v>20.603775880388717</v>
      </c>
      <c r="P614" s="4">
        <f t="shared" ca="1" si="645"/>
        <v>20.019407099082589</v>
      </c>
      <c r="Q614" s="4">
        <f t="shared" ca="1" si="648"/>
        <v>19.515003601999318</v>
      </c>
      <c r="R614" s="4">
        <f t="shared" ca="1" si="649"/>
        <v>19.092321014799481</v>
      </c>
      <c r="S614" s="3">
        <f t="shared" ca="1" si="650"/>
        <v>0</v>
      </c>
    </row>
    <row r="615" spans="1:19" x14ac:dyDescent="0.25">
      <c r="A615">
        <v>593</v>
      </c>
      <c r="C615" s="4">
        <f t="shared" si="642"/>
        <v>3.2921262866077932</v>
      </c>
      <c r="D615">
        <f t="shared" ref="D615:M615" ca="1" si="665">C615+$D$6*($H$5-C615)*$H$8+$D$9*($H$8^0.5)*(NORMINV(RAND(),0,1))</f>
        <v>3.4021058993995994</v>
      </c>
      <c r="E615">
        <f t="shared" ca="1" si="665"/>
        <v>3.303238248620171</v>
      </c>
      <c r="F615">
        <f t="shared" ca="1" si="665"/>
        <v>3.2020862547407969</v>
      </c>
      <c r="G615">
        <f t="shared" ca="1" si="665"/>
        <v>3.2252511169528764</v>
      </c>
      <c r="H615">
        <f t="shared" ca="1" si="665"/>
        <v>3.2794655567385709</v>
      </c>
      <c r="I615">
        <f t="shared" ca="1" si="665"/>
        <v>3.340147023051411</v>
      </c>
      <c r="J615">
        <f t="shared" ca="1" si="665"/>
        <v>3.3180938389811248</v>
      </c>
      <c r="K615">
        <f t="shared" ca="1" si="665"/>
        <v>3.2322973342964345</v>
      </c>
      <c r="L615">
        <f t="shared" ca="1" si="665"/>
        <v>3.1965232389153448</v>
      </c>
      <c r="M615">
        <f t="shared" ca="1" si="665"/>
        <v>3.1266572277969367</v>
      </c>
      <c r="N615">
        <f t="shared" ca="1" si="647"/>
        <v>22.797644695536331</v>
      </c>
      <c r="O615">
        <f t="shared" ca="1" si="644"/>
        <v>21.782243721285063</v>
      </c>
      <c r="P615" s="4">
        <f t="shared" ca="1" si="645"/>
        <v>20.918425461341482</v>
      </c>
      <c r="Q615" s="4">
        <f t="shared" ca="1" si="648"/>
        <v>20.20393200835969</v>
      </c>
      <c r="R615" s="4">
        <f t="shared" ca="1" si="649"/>
        <v>19.622690802812425</v>
      </c>
      <c r="S615" s="3">
        <f t="shared" ca="1" si="650"/>
        <v>0</v>
      </c>
    </row>
    <row r="616" spans="1:19" x14ac:dyDescent="0.25">
      <c r="A616">
        <v>594</v>
      </c>
      <c r="C616" s="4">
        <f t="shared" si="642"/>
        <v>3.2921262866077932</v>
      </c>
      <c r="D616">
        <f t="shared" ref="D616:M616" ca="1" si="666">C616+$D$6*($H$5-C616)*$H$8+$D$9*($H$8^0.5)*(NORMINV(RAND(),0,1))</f>
        <v>3.2616356829069173</v>
      </c>
      <c r="E616">
        <f t="shared" ca="1" si="666"/>
        <v>3.4030386768801093</v>
      </c>
      <c r="F616">
        <f t="shared" ca="1" si="666"/>
        <v>3.4288366241558594</v>
      </c>
      <c r="G616">
        <f t="shared" ca="1" si="666"/>
        <v>3.4136650685368433</v>
      </c>
      <c r="H616">
        <f t="shared" ca="1" si="666"/>
        <v>3.4391859454669822</v>
      </c>
      <c r="I616">
        <f t="shared" ca="1" si="666"/>
        <v>3.4005226386612928</v>
      </c>
      <c r="J616">
        <f t="shared" ca="1" si="666"/>
        <v>3.2982132346202628</v>
      </c>
      <c r="K616">
        <f t="shared" ca="1" si="666"/>
        <v>3.2007775704720252</v>
      </c>
      <c r="L616">
        <f t="shared" ca="1" si="666"/>
        <v>3.2037093016394858</v>
      </c>
      <c r="M616">
        <f t="shared" ca="1" si="666"/>
        <v>3.3138978230686389</v>
      </c>
      <c r="N616">
        <f t="shared" ca="1" si="647"/>
        <v>27.492076147702186</v>
      </c>
      <c r="O616">
        <f t="shared" ca="1" si="644"/>
        <v>25.253736708468139</v>
      </c>
      <c r="P616" s="4">
        <f t="shared" ca="1" si="645"/>
        <v>23.509917435834755</v>
      </c>
      <c r="Q616" s="4">
        <f t="shared" ca="1" si="648"/>
        <v>22.156198232968475</v>
      </c>
      <c r="R616" s="4">
        <f t="shared" ca="1" si="649"/>
        <v>21.105549130379121</v>
      </c>
      <c r="S616" s="3">
        <f t="shared" ca="1" si="650"/>
        <v>0.95727008987666951</v>
      </c>
    </row>
    <row r="617" spans="1:19" x14ac:dyDescent="0.25">
      <c r="A617">
        <v>595</v>
      </c>
      <c r="C617" s="4">
        <f t="shared" si="642"/>
        <v>3.2921262866077932</v>
      </c>
      <c r="D617">
        <f t="shared" ref="D617:M617" ca="1" si="667">C617+$D$6*($H$5-C617)*$H$8+$D$9*($H$8^0.5)*(NORMINV(RAND(),0,1))</f>
        <v>3.3746460304054366</v>
      </c>
      <c r="E617">
        <f t="shared" ca="1" si="667"/>
        <v>3.3362207715667029</v>
      </c>
      <c r="F617">
        <f t="shared" ca="1" si="667"/>
        <v>3.3151271733153664</v>
      </c>
      <c r="G617">
        <f t="shared" ca="1" si="667"/>
        <v>3.2472577543318577</v>
      </c>
      <c r="H617">
        <f t="shared" ca="1" si="667"/>
        <v>3.0340555438213253</v>
      </c>
      <c r="I617">
        <f t="shared" ca="1" si="667"/>
        <v>3.1520796950128966</v>
      </c>
      <c r="J617">
        <f t="shared" ca="1" si="667"/>
        <v>3.1629202326301917</v>
      </c>
      <c r="K617">
        <f t="shared" ca="1" si="667"/>
        <v>3.155606044393791</v>
      </c>
      <c r="L617">
        <f t="shared" ca="1" si="667"/>
        <v>2.9019260528676862</v>
      </c>
      <c r="M617">
        <f t="shared" ca="1" si="667"/>
        <v>2.9134648231930722</v>
      </c>
      <c r="N617">
        <f t="shared" ca="1" si="647"/>
        <v>18.420511942494102</v>
      </c>
      <c r="O617">
        <f t="shared" ca="1" si="644"/>
        <v>18.406794977884879</v>
      </c>
      <c r="P617" s="4">
        <f t="shared" ca="1" si="645"/>
        <v>18.313726493905417</v>
      </c>
      <c r="Q617" s="4">
        <f t="shared" ca="1" si="648"/>
        <v>18.189647094880538</v>
      </c>
      <c r="R617" s="4">
        <f t="shared" ca="1" si="649"/>
        <v>18.060733347308254</v>
      </c>
      <c r="S617" s="3">
        <f t="shared" ca="1" si="650"/>
        <v>0</v>
      </c>
    </row>
    <row r="618" spans="1:19" x14ac:dyDescent="0.25">
      <c r="A618">
        <v>596</v>
      </c>
      <c r="C618" s="4">
        <f t="shared" si="642"/>
        <v>3.2921262866077932</v>
      </c>
      <c r="D618">
        <f t="shared" ref="D618:M618" ca="1" si="668">C618+$D$6*($H$5-C618)*$H$8+$D$9*($H$8^0.5)*(NORMINV(RAND(),0,1))</f>
        <v>3.3958687450669243</v>
      </c>
      <c r="E618">
        <f t="shared" ca="1" si="668"/>
        <v>3.4006840052940479</v>
      </c>
      <c r="F618">
        <f t="shared" ca="1" si="668"/>
        <v>3.5021305573115575</v>
      </c>
      <c r="G618">
        <f t="shared" ca="1" si="668"/>
        <v>3.4389900157005697</v>
      </c>
      <c r="H618">
        <f t="shared" ca="1" si="668"/>
        <v>3.5355476972710544</v>
      </c>
      <c r="I618">
        <f t="shared" ca="1" si="668"/>
        <v>3.5580927006927094</v>
      </c>
      <c r="J618">
        <f t="shared" ca="1" si="668"/>
        <v>3.4683801079140979</v>
      </c>
      <c r="K618">
        <f t="shared" ca="1" si="668"/>
        <v>3.6112930127153455</v>
      </c>
      <c r="L618">
        <f t="shared" ca="1" si="668"/>
        <v>3.5349289566909796</v>
      </c>
      <c r="M618">
        <f t="shared" ca="1" si="668"/>
        <v>3.4382728675016709</v>
      </c>
      <c r="N618">
        <f t="shared" ca="1" si="647"/>
        <v>31.133140647705432</v>
      </c>
      <c r="O618">
        <f t="shared" ca="1" si="644"/>
        <v>27.860311233806073</v>
      </c>
      <c r="P618" s="4">
        <f t="shared" ca="1" si="645"/>
        <v>25.406415517375184</v>
      </c>
      <c r="Q618" s="4">
        <f t="shared" ca="1" si="648"/>
        <v>23.556174550958943</v>
      </c>
      <c r="R618" s="4">
        <f t="shared" ca="1" si="649"/>
        <v>22.151969366402039</v>
      </c>
      <c r="S618" s="3">
        <f t="shared" ca="1" si="650"/>
        <v>2.6099049775017997</v>
      </c>
    </row>
    <row r="619" spans="1:19" x14ac:dyDescent="0.25">
      <c r="A619">
        <v>597</v>
      </c>
      <c r="C619" s="4">
        <f t="shared" si="642"/>
        <v>3.2921262866077932</v>
      </c>
      <c r="D619">
        <f t="shared" ref="D619:M619" ca="1" si="669">C619+$D$6*($H$5-C619)*$H$8+$D$9*($H$8^0.5)*(NORMINV(RAND(),0,1))</f>
        <v>3.3951094946384988</v>
      </c>
      <c r="E619">
        <f t="shared" ca="1" si="669"/>
        <v>3.2613360628664747</v>
      </c>
      <c r="F619">
        <f t="shared" ca="1" si="669"/>
        <v>3.3012860973586293</v>
      </c>
      <c r="G619">
        <f t="shared" ca="1" si="669"/>
        <v>3.3703020387264573</v>
      </c>
      <c r="H619">
        <f t="shared" ca="1" si="669"/>
        <v>3.4406156296914605</v>
      </c>
      <c r="I619">
        <f t="shared" ca="1" si="669"/>
        <v>3.5238890391002915</v>
      </c>
      <c r="J619">
        <f t="shared" ca="1" si="669"/>
        <v>3.3515057707367903</v>
      </c>
      <c r="K619">
        <f t="shared" ca="1" si="669"/>
        <v>3.1984528411359272</v>
      </c>
      <c r="L619">
        <f t="shared" ca="1" si="669"/>
        <v>3.0902017641648882</v>
      </c>
      <c r="M619">
        <f t="shared" ca="1" si="669"/>
        <v>2.9419737303432054</v>
      </c>
      <c r="N619">
        <f t="shared" ca="1" si="647"/>
        <v>18.95321796073512</v>
      </c>
      <c r="O619">
        <f t="shared" ca="1" si="644"/>
        <v>18.825939370903882</v>
      </c>
      <c r="P619" s="4">
        <f t="shared" ca="1" si="645"/>
        <v>18.642303711530541</v>
      </c>
      <c r="Q619" s="4">
        <f t="shared" ca="1" si="648"/>
        <v>18.446910254757768</v>
      </c>
      <c r="R619" s="4">
        <f t="shared" ca="1" si="649"/>
        <v>18.262176618200098</v>
      </c>
      <c r="S619" s="3">
        <f t="shared" ca="1" si="650"/>
        <v>0</v>
      </c>
    </row>
    <row r="620" spans="1:19" x14ac:dyDescent="0.25">
      <c r="A620">
        <v>598</v>
      </c>
      <c r="C620" s="4">
        <f t="shared" si="642"/>
        <v>3.2921262866077932</v>
      </c>
      <c r="D620">
        <f t="shared" ref="D620:M620" ca="1" si="670">C620+$D$6*($H$5-C620)*$H$8+$D$9*($H$8^0.5)*(NORMINV(RAND(),0,1))</f>
        <v>3.2027742227892531</v>
      </c>
      <c r="E620">
        <f t="shared" ca="1" si="670"/>
        <v>3.2326105392741775</v>
      </c>
      <c r="F620">
        <f t="shared" ca="1" si="670"/>
        <v>3.2050211174067713</v>
      </c>
      <c r="G620">
        <f t="shared" ca="1" si="670"/>
        <v>3.2154839347808633</v>
      </c>
      <c r="H620">
        <f t="shared" ca="1" si="670"/>
        <v>3.2755385021321199</v>
      </c>
      <c r="I620">
        <f t="shared" ca="1" si="670"/>
        <v>3.2853356601228265</v>
      </c>
      <c r="J620">
        <f t="shared" ca="1" si="670"/>
        <v>3.3509671415034106</v>
      </c>
      <c r="K620">
        <f t="shared" ca="1" si="670"/>
        <v>3.32228795269614</v>
      </c>
      <c r="L620">
        <f t="shared" ca="1" si="670"/>
        <v>3.2311342180267224</v>
      </c>
      <c r="M620">
        <f t="shared" ca="1" si="670"/>
        <v>3.2241683647975319</v>
      </c>
      <c r="N620">
        <f t="shared" ca="1" si="647"/>
        <v>25.132664253992846</v>
      </c>
      <c r="O620">
        <f t="shared" ca="1" si="644"/>
        <v>23.52603172866975</v>
      </c>
      <c r="P620" s="4">
        <f t="shared" ca="1" si="645"/>
        <v>22.230234703057608</v>
      </c>
      <c r="Q620" s="4">
        <f t="shared" ca="1" si="648"/>
        <v>21.198151861908475</v>
      </c>
      <c r="R620" s="4">
        <f t="shared" ca="1" si="649"/>
        <v>20.381448443456801</v>
      </c>
      <c r="S620" s="3">
        <f t="shared" ca="1" si="650"/>
        <v>0</v>
      </c>
    </row>
    <row r="621" spans="1:19" x14ac:dyDescent="0.25">
      <c r="A621">
        <v>599</v>
      </c>
      <c r="C621" s="4">
        <f t="shared" si="642"/>
        <v>3.2921262866077932</v>
      </c>
      <c r="D621">
        <f t="shared" ref="D621:M621" ca="1" si="671">C621+$D$6*($H$5-C621)*$H$8+$D$9*($H$8^0.5)*(NORMINV(RAND(),0,1))</f>
        <v>3.2069585196303843</v>
      </c>
      <c r="E621">
        <f t="shared" ca="1" si="671"/>
        <v>3.2968572346296559</v>
      </c>
      <c r="F621">
        <f t="shared" ca="1" si="671"/>
        <v>3.2919754775417758</v>
      </c>
      <c r="G621">
        <f t="shared" ca="1" si="671"/>
        <v>3.3727950509111384</v>
      </c>
      <c r="H621">
        <f t="shared" ca="1" si="671"/>
        <v>3.5146865253779365</v>
      </c>
      <c r="I621">
        <f t="shared" ca="1" si="671"/>
        <v>3.4404060213594567</v>
      </c>
      <c r="J621">
        <f t="shared" ca="1" si="671"/>
        <v>3.4962904611616179</v>
      </c>
      <c r="K621">
        <f t="shared" ca="1" si="671"/>
        <v>3.2450538856613851</v>
      </c>
      <c r="L621">
        <f t="shared" ca="1" si="671"/>
        <v>3.3042786969101461</v>
      </c>
      <c r="M621">
        <f t="shared" ca="1" si="671"/>
        <v>3.2345623953186693</v>
      </c>
      <c r="N621">
        <f t="shared" ca="1" si="647"/>
        <v>25.395256263900368</v>
      </c>
      <c r="O621">
        <f t="shared" ca="1" si="644"/>
        <v>23.719951884069076</v>
      </c>
      <c r="P621" s="4">
        <f t="shared" ca="1" si="645"/>
        <v>22.374828490748925</v>
      </c>
      <c r="Q621" s="4">
        <f t="shared" ca="1" si="648"/>
        <v>21.306973146384482</v>
      </c>
      <c r="R621" s="4">
        <f t="shared" ca="1" si="649"/>
        <v>20.464037685144625</v>
      </c>
      <c r="S621" s="3">
        <f t="shared" ca="1" si="650"/>
        <v>0</v>
      </c>
    </row>
    <row r="622" spans="1:19" x14ac:dyDescent="0.25">
      <c r="A622">
        <v>600</v>
      </c>
      <c r="C622" s="4">
        <f t="shared" si="642"/>
        <v>3.2921262866077932</v>
      </c>
      <c r="D622">
        <f t="shared" ref="D622:M622" ca="1" si="672">C622+$D$6*($H$5-C622)*$H$8+$D$9*($H$8^0.5)*(NORMINV(RAND(),0,1))</f>
        <v>3.3469723064975998</v>
      </c>
      <c r="E622">
        <f t="shared" ca="1" si="672"/>
        <v>3.2772911421362259</v>
      </c>
      <c r="F622">
        <f t="shared" ca="1" si="672"/>
        <v>3.3699261009028834</v>
      </c>
      <c r="G622">
        <f t="shared" ca="1" si="672"/>
        <v>3.3412803267851436</v>
      </c>
      <c r="H622">
        <f t="shared" ca="1" si="672"/>
        <v>3.3675389976737913</v>
      </c>
      <c r="I622">
        <f t="shared" ca="1" si="672"/>
        <v>3.315830028157341</v>
      </c>
      <c r="J622">
        <f t="shared" ca="1" si="672"/>
        <v>3.3887435336973764</v>
      </c>
      <c r="K622">
        <f t="shared" ca="1" si="672"/>
        <v>3.4079429683317972</v>
      </c>
      <c r="L622">
        <f t="shared" ca="1" si="672"/>
        <v>3.27536907686653</v>
      </c>
      <c r="M622">
        <f t="shared" ca="1" si="672"/>
        <v>3.1464216143407824</v>
      </c>
      <c r="N622">
        <f t="shared" ca="1" si="647"/>
        <v>23.252708371383058</v>
      </c>
      <c r="O622">
        <f t="shared" ca="1" si="644"/>
        <v>22.124921884186968</v>
      </c>
      <c r="P622" s="4">
        <f t="shared" ca="1" si="645"/>
        <v>21.177906184613281</v>
      </c>
      <c r="Q622" s="4">
        <f t="shared" ca="1" si="648"/>
        <v>20.401608358460447</v>
      </c>
      <c r="R622" s="4">
        <f t="shared" ca="1" si="649"/>
        <v>19.774165040586471</v>
      </c>
      <c r="S622" s="3">
        <f t="shared" ca="1" si="650"/>
        <v>0</v>
      </c>
    </row>
    <row r="623" spans="1:19" x14ac:dyDescent="0.25">
      <c r="A623">
        <v>601</v>
      </c>
      <c r="C623" s="4">
        <f t="shared" si="642"/>
        <v>3.2921262866077932</v>
      </c>
      <c r="D623">
        <f t="shared" ref="D623:M623" ca="1" si="673">C623+$D$6*($H$5-C623)*$H$8+$D$9*($H$8^0.5)*(NORMINV(RAND(),0,1))</f>
        <v>3.3052823856098099</v>
      </c>
      <c r="E623">
        <f t="shared" ca="1" si="673"/>
        <v>3.2621810855426339</v>
      </c>
      <c r="F623">
        <f t="shared" ca="1" si="673"/>
        <v>3.2215977960958346</v>
      </c>
      <c r="G623">
        <f t="shared" ca="1" si="673"/>
        <v>3.1497601654206626</v>
      </c>
      <c r="H623">
        <f t="shared" ca="1" si="673"/>
        <v>3.1175855694914105</v>
      </c>
      <c r="I623">
        <f t="shared" ca="1" si="673"/>
        <v>3.1128210505319007</v>
      </c>
      <c r="J623">
        <f t="shared" ca="1" si="673"/>
        <v>3.0890732085160466</v>
      </c>
      <c r="K623">
        <f t="shared" ca="1" si="673"/>
        <v>3.217076936247298</v>
      </c>
      <c r="L623">
        <f t="shared" ca="1" si="673"/>
        <v>3.0802212830113622</v>
      </c>
      <c r="M623">
        <f t="shared" ca="1" si="673"/>
        <v>2.9527786928218118</v>
      </c>
      <c r="N623">
        <f t="shared" ca="1" si="647"/>
        <v>19.159117132888795</v>
      </c>
      <c r="O623">
        <f t="shared" ca="1" si="644"/>
        <v>18.987278896560323</v>
      </c>
      <c r="P623" s="4">
        <f t="shared" ca="1" si="645"/>
        <v>18.768370346725657</v>
      </c>
      <c r="Q623" s="4">
        <f t="shared" ca="1" si="648"/>
        <v>18.545361849607165</v>
      </c>
      <c r="R623" s="4">
        <f t="shared" ca="1" si="649"/>
        <v>18.339110029406815</v>
      </c>
      <c r="S623" s="3">
        <f t="shared" ca="1" si="650"/>
        <v>0</v>
      </c>
    </row>
    <row r="624" spans="1:19" x14ac:dyDescent="0.25">
      <c r="A624">
        <v>602</v>
      </c>
      <c r="C624" s="4">
        <f t="shared" si="642"/>
        <v>3.2921262866077932</v>
      </c>
      <c r="D624">
        <f t="shared" ref="D624:M624" ca="1" si="674">C624+$D$6*($H$5-C624)*$H$8+$D$9*($H$8^0.5)*(NORMINV(RAND(),0,1))</f>
        <v>3.2985315491550939</v>
      </c>
      <c r="E624">
        <f t="shared" ca="1" si="674"/>
        <v>3.1868916246300443</v>
      </c>
      <c r="F624">
        <f t="shared" ca="1" si="674"/>
        <v>3.1354968205514382</v>
      </c>
      <c r="G624">
        <f t="shared" ca="1" si="674"/>
        <v>3.1569421103556778</v>
      </c>
      <c r="H624">
        <f t="shared" ca="1" si="674"/>
        <v>3.0542390990782851</v>
      </c>
      <c r="I624">
        <f t="shared" ca="1" si="674"/>
        <v>3.2313167920259769</v>
      </c>
      <c r="J624">
        <f t="shared" ca="1" si="674"/>
        <v>3.2980272253475249</v>
      </c>
      <c r="K624">
        <f t="shared" ca="1" si="674"/>
        <v>3.2726568245412473</v>
      </c>
      <c r="L624">
        <f t="shared" ca="1" si="674"/>
        <v>3.3223227657236003</v>
      </c>
      <c r="M624">
        <f t="shared" ca="1" si="674"/>
        <v>3.4577661069210657</v>
      </c>
      <c r="N624">
        <f t="shared" ca="1" si="647"/>
        <v>31.745980119740899</v>
      </c>
      <c r="O624">
        <f t="shared" ca="1" si="644"/>
        <v>28.292550121535253</v>
      </c>
      <c r="P624" s="4">
        <f t="shared" ca="1" si="645"/>
        <v>25.717217214466761</v>
      </c>
      <c r="Q624" s="4">
        <f t="shared" ca="1" si="648"/>
        <v>23.783472336600521</v>
      </c>
      <c r="R624" s="4">
        <f t="shared" ca="1" si="649"/>
        <v>22.32061313478815</v>
      </c>
      <c r="S624" s="3">
        <f t="shared" ca="1" si="650"/>
        <v>2.8807633086151503</v>
      </c>
    </row>
    <row r="625" spans="1:19" x14ac:dyDescent="0.25">
      <c r="A625">
        <v>603</v>
      </c>
      <c r="C625" s="4">
        <f t="shared" si="642"/>
        <v>3.2921262866077932</v>
      </c>
      <c r="D625">
        <f t="shared" ref="D625:M625" ca="1" si="675">C625+$D$6*($H$5-C625)*$H$8+$D$9*($H$8^0.5)*(NORMINV(RAND(),0,1))</f>
        <v>3.2028758179057233</v>
      </c>
      <c r="E625">
        <f t="shared" ca="1" si="675"/>
        <v>3.2616783774144884</v>
      </c>
      <c r="F625">
        <f t="shared" ca="1" si="675"/>
        <v>3.4071179745034192</v>
      </c>
      <c r="G625">
        <f t="shared" ca="1" si="675"/>
        <v>3.391574184714568</v>
      </c>
      <c r="H625">
        <f t="shared" ca="1" si="675"/>
        <v>3.3906133413335411</v>
      </c>
      <c r="I625">
        <f t="shared" ca="1" si="675"/>
        <v>3.4005287316995183</v>
      </c>
      <c r="J625">
        <f t="shared" ca="1" si="675"/>
        <v>3.416860015039922</v>
      </c>
      <c r="K625">
        <f t="shared" ca="1" si="675"/>
        <v>3.4938267509602134</v>
      </c>
      <c r="L625">
        <f t="shared" ca="1" si="675"/>
        <v>3.3132672154487675</v>
      </c>
      <c r="M625">
        <f t="shared" ca="1" si="675"/>
        <v>3.1149135768179717</v>
      </c>
      <c r="N625">
        <f t="shared" ca="1" si="647"/>
        <v>22.531483026889774</v>
      </c>
      <c r="O625">
        <f t="shared" ca="1" si="644"/>
        <v>21.581149409258014</v>
      </c>
      <c r="P625" s="4">
        <f t="shared" ca="1" si="645"/>
        <v>20.765754841707739</v>
      </c>
      <c r="Q625" s="4">
        <f t="shared" ca="1" si="648"/>
        <v>20.087384526704959</v>
      </c>
      <c r="R625" s="4">
        <f t="shared" ca="1" si="649"/>
        <v>19.533237594999889</v>
      </c>
      <c r="S625" s="3">
        <f t="shared" ca="1" si="650"/>
        <v>0</v>
      </c>
    </row>
    <row r="626" spans="1:19" x14ac:dyDescent="0.25">
      <c r="A626">
        <v>604</v>
      </c>
      <c r="C626" s="4">
        <f t="shared" si="642"/>
        <v>3.2921262866077932</v>
      </c>
      <c r="D626">
        <f t="shared" ref="D626:M626" ca="1" si="676">C626+$D$6*($H$5-C626)*$H$8+$D$9*($H$8^0.5)*(NORMINV(RAND(),0,1))</f>
        <v>3.3480412068666472</v>
      </c>
      <c r="E626">
        <f t="shared" ca="1" si="676"/>
        <v>3.3600633166152667</v>
      </c>
      <c r="F626">
        <f t="shared" ca="1" si="676"/>
        <v>3.4108750366884357</v>
      </c>
      <c r="G626">
        <f t="shared" ca="1" si="676"/>
        <v>3.2775901965692666</v>
      </c>
      <c r="H626">
        <f t="shared" ca="1" si="676"/>
        <v>3.1874640123937903</v>
      </c>
      <c r="I626">
        <f t="shared" ca="1" si="676"/>
        <v>3.2183850706871988</v>
      </c>
      <c r="J626">
        <f t="shared" ca="1" si="676"/>
        <v>2.9447590026963941</v>
      </c>
      <c r="K626">
        <f t="shared" ca="1" si="676"/>
        <v>3.0874775976553583</v>
      </c>
      <c r="L626">
        <f t="shared" ca="1" si="676"/>
        <v>3.0841179536768886</v>
      </c>
      <c r="M626">
        <f t="shared" ca="1" si="676"/>
        <v>3.0680771196979197</v>
      </c>
      <c r="N626">
        <f t="shared" ca="1" si="647"/>
        <v>21.500519974420158</v>
      </c>
      <c r="O626">
        <f t="shared" ca="1" si="644"/>
        <v>20.797435637570416</v>
      </c>
      <c r="P626" s="4">
        <f t="shared" ca="1" si="645"/>
        <v>20.167871601047985</v>
      </c>
      <c r="Q626" s="4">
        <f t="shared" ca="1" si="648"/>
        <v>19.629214855783285</v>
      </c>
      <c r="R626" s="4">
        <f t="shared" ca="1" si="649"/>
        <v>19.180514982863453</v>
      </c>
      <c r="S626" s="3">
        <f t="shared" ca="1" si="650"/>
        <v>0</v>
      </c>
    </row>
    <row r="627" spans="1:19" x14ac:dyDescent="0.25">
      <c r="A627">
        <v>605</v>
      </c>
      <c r="C627" s="4">
        <f t="shared" si="642"/>
        <v>3.2921262866077932</v>
      </c>
      <c r="D627">
        <f t="shared" ref="D627:M627" ca="1" si="677">C627+$D$6*($H$5-C627)*$H$8+$D$9*($H$8^0.5)*(NORMINV(RAND(),0,1))</f>
        <v>3.3413009415428343</v>
      </c>
      <c r="E627">
        <f t="shared" ca="1" si="677"/>
        <v>3.4026126217995913</v>
      </c>
      <c r="F627">
        <f t="shared" ca="1" si="677"/>
        <v>3.3286085672842098</v>
      </c>
      <c r="G627">
        <f t="shared" ca="1" si="677"/>
        <v>3.4631809846701733</v>
      </c>
      <c r="H627">
        <f t="shared" ca="1" si="677"/>
        <v>3.4093964444825864</v>
      </c>
      <c r="I627">
        <f t="shared" ca="1" si="677"/>
        <v>3.4218326800095968</v>
      </c>
      <c r="J627">
        <f t="shared" ca="1" si="677"/>
        <v>3.2353669775113127</v>
      </c>
      <c r="K627">
        <f t="shared" ca="1" si="677"/>
        <v>3.2047700808669521</v>
      </c>
      <c r="L627">
        <f t="shared" ca="1" si="677"/>
        <v>3.3485059828582782</v>
      </c>
      <c r="M627">
        <f t="shared" ca="1" si="677"/>
        <v>3.1751771342073782</v>
      </c>
      <c r="N627">
        <f t="shared" ca="1" si="647"/>
        <v>23.931058502040024</v>
      </c>
      <c r="O627">
        <f t="shared" ca="1" si="644"/>
        <v>22.633140230914723</v>
      </c>
      <c r="P627" s="4">
        <f t="shared" ca="1" si="645"/>
        <v>21.561187722213415</v>
      </c>
      <c r="Q627" s="4">
        <f t="shared" ca="1" si="648"/>
        <v>20.692669903010732</v>
      </c>
      <c r="R627" s="4">
        <f t="shared" ca="1" si="649"/>
        <v>19.996637915127085</v>
      </c>
      <c r="S627" s="3">
        <f t="shared" ca="1" si="650"/>
        <v>0</v>
      </c>
    </row>
    <row r="628" spans="1:19" x14ac:dyDescent="0.25">
      <c r="A628">
        <v>606</v>
      </c>
      <c r="C628" s="4">
        <f t="shared" si="642"/>
        <v>3.2921262866077932</v>
      </c>
      <c r="D628">
        <f t="shared" ref="D628:M628" ca="1" si="678">C628+$D$6*($H$5-C628)*$H$8+$D$9*($H$8^0.5)*(NORMINV(RAND(),0,1))</f>
        <v>3.2026013427015583</v>
      </c>
      <c r="E628">
        <f t="shared" ca="1" si="678"/>
        <v>3.1715940290270188</v>
      </c>
      <c r="F628">
        <f t="shared" ca="1" si="678"/>
        <v>3.1258887530287809</v>
      </c>
      <c r="G628">
        <f t="shared" ca="1" si="678"/>
        <v>3.0329160366305716</v>
      </c>
      <c r="H628">
        <f t="shared" ca="1" si="678"/>
        <v>3.0511645655835751</v>
      </c>
      <c r="I628">
        <f t="shared" ca="1" si="678"/>
        <v>3.0885657766762673</v>
      </c>
      <c r="J628">
        <f t="shared" ca="1" si="678"/>
        <v>3.0360920488503602</v>
      </c>
      <c r="K628">
        <f t="shared" ca="1" si="678"/>
        <v>3.1451348780610457</v>
      </c>
      <c r="L628">
        <f t="shared" ca="1" si="678"/>
        <v>3.1115731093665771</v>
      </c>
      <c r="M628">
        <f t="shared" ca="1" si="678"/>
        <v>3.0588056252389717</v>
      </c>
      <c r="N628">
        <f t="shared" ca="1" si="647"/>
        <v>21.302099272195104</v>
      </c>
      <c r="O628">
        <f t="shared" ca="1" si="644"/>
        <v>20.645703716872362</v>
      </c>
      <c r="P628" s="4">
        <f t="shared" ca="1" si="645"/>
        <v>20.051574837060159</v>
      </c>
      <c r="Q628" s="4">
        <f t="shared" ca="1" si="648"/>
        <v>19.539764770835443</v>
      </c>
      <c r="R628" s="4">
        <f t="shared" ca="1" si="649"/>
        <v>19.11145078889648</v>
      </c>
      <c r="S628" s="3">
        <f t="shared" ca="1" si="650"/>
        <v>0</v>
      </c>
    </row>
    <row r="629" spans="1:19" x14ac:dyDescent="0.25">
      <c r="A629">
        <v>607</v>
      </c>
      <c r="C629" s="4">
        <f t="shared" si="642"/>
        <v>3.2921262866077932</v>
      </c>
      <c r="D629">
        <f t="shared" ref="D629:M629" ca="1" si="679">C629+$D$6*($H$5-C629)*$H$8+$D$9*($H$8^0.5)*(NORMINV(RAND(),0,1))</f>
        <v>3.186968604641863</v>
      </c>
      <c r="E629">
        <f t="shared" ca="1" si="679"/>
        <v>3.1482356373582796</v>
      </c>
      <c r="F629">
        <f t="shared" ca="1" si="679"/>
        <v>3.1589612722076779</v>
      </c>
      <c r="G629">
        <f t="shared" ca="1" si="679"/>
        <v>3.3307295941961894</v>
      </c>
      <c r="H629">
        <f t="shared" ca="1" si="679"/>
        <v>3.2326590105226609</v>
      </c>
      <c r="I629">
        <f t="shared" ca="1" si="679"/>
        <v>3.1666973912005174</v>
      </c>
      <c r="J629">
        <f t="shared" ca="1" si="679"/>
        <v>3.1675423506214488</v>
      </c>
      <c r="K629">
        <f t="shared" ca="1" si="679"/>
        <v>3.1769346625233599</v>
      </c>
      <c r="L629">
        <f t="shared" ca="1" si="679"/>
        <v>3.1218638985155334</v>
      </c>
      <c r="M629">
        <f t="shared" ca="1" si="679"/>
        <v>2.9341208399566159</v>
      </c>
      <c r="N629">
        <f t="shared" ca="1" si="647"/>
        <v>18.804963293321141</v>
      </c>
      <c r="O629">
        <f t="shared" ca="1" si="644"/>
        <v>18.70954107316431</v>
      </c>
      <c r="P629" s="4">
        <f t="shared" ca="1" si="645"/>
        <v>18.551211990423095</v>
      </c>
      <c r="Q629" s="4">
        <f t="shared" ca="1" si="648"/>
        <v>18.375685182020298</v>
      </c>
      <c r="R629" s="4">
        <f t="shared" ca="1" si="649"/>
        <v>18.20646512489397</v>
      </c>
      <c r="S629" s="3">
        <f t="shared" ca="1" si="650"/>
        <v>0</v>
      </c>
    </row>
    <row r="630" spans="1:19" x14ac:dyDescent="0.25">
      <c r="A630">
        <v>608</v>
      </c>
      <c r="C630" s="4">
        <f t="shared" si="642"/>
        <v>3.2921262866077932</v>
      </c>
      <c r="D630">
        <f t="shared" ref="D630:M630" ca="1" si="680">C630+$D$6*($H$5-C630)*$H$8+$D$9*($H$8^0.5)*(NORMINV(RAND(),0,1))</f>
        <v>3.2691667249522038</v>
      </c>
      <c r="E630">
        <f t="shared" ca="1" si="680"/>
        <v>3.3198692407610957</v>
      </c>
      <c r="F630">
        <f t="shared" ca="1" si="680"/>
        <v>3.2525192767953115</v>
      </c>
      <c r="G630">
        <f t="shared" ca="1" si="680"/>
        <v>3.1113040976868453</v>
      </c>
      <c r="H630">
        <f t="shared" ca="1" si="680"/>
        <v>3.0737732489215999</v>
      </c>
      <c r="I630">
        <f t="shared" ca="1" si="680"/>
        <v>3.0732647440069649</v>
      </c>
      <c r="J630">
        <f t="shared" ca="1" si="680"/>
        <v>3.0814894228036307</v>
      </c>
      <c r="K630">
        <f t="shared" ca="1" si="680"/>
        <v>2.9697639604681645</v>
      </c>
      <c r="L630">
        <f t="shared" ca="1" si="680"/>
        <v>2.9356200467571196</v>
      </c>
      <c r="M630">
        <f t="shared" ca="1" si="680"/>
        <v>2.9548878994277676</v>
      </c>
      <c r="N630">
        <f t="shared" ca="1" si="647"/>
        <v>19.199570316373503</v>
      </c>
      <c r="O630">
        <f t="shared" ca="1" si="644"/>
        <v>19.018934466062476</v>
      </c>
      <c r="P630" s="4">
        <f t="shared" ca="1" si="645"/>
        <v>18.79307873444764</v>
      </c>
      <c r="Q630" s="4">
        <f t="shared" ca="1" si="648"/>
        <v>18.564641519281572</v>
      </c>
      <c r="R630" s="4">
        <f t="shared" ca="1" si="649"/>
        <v>18.354165751749196</v>
      </c>
      <c r="S630" s="3">
        <f t="shared" ca="1" si="650"/>
        <v>0</v>
      </c>
    </row>
    <row r="631" spans="1:19" x14ac:dyDescent="0.25">
      <c r="A631">
        <v>609</v>
      </c>
      <c r="C631" s="4">
        <f t="shared" si="642"/>
        <v>3.2921262866077932</v>
      </c>
      <c r="D631">
        <f t="shared" ref="D631:M631" ca="1" si="681">C631+$D$6*($H$5-C631)*$H$8+$D$9*($H$8^0.5)*(NORMINV(RAND(),0,1))</f>
        <v>3.2463707827827282</v>
      </c>
      <c r="E631">
        <f t="shared" ca="1" si="681"/>
        <v>3.2612628701896762</v>
      </c>
      <c r="F631">
        <f t="shared" ca="1" si="681"/>
        <v>3.1550542470655238</v>
      </c>
      <c r="G631">
        <f t="shared" ca="1" si="681"/>
        <v>3.0879593189168011</v>
      </c>
      <c r="H631">
        <f t="shared" ca="1" si="681"/>
        <v>3.0395427529906707</v>
      </c>
      <c r="I631">
        <f t="shared" ca="1" si="681"/>
        <v>3.0576045812923303</v>
      </c>
      <c r="J631">
        <f t="shared" ca="1" si="681"/>
        <v>3.0125338858239878</v>
      </c>
      <c r="K631">
        <f t="shared" ca="1" si="681"/>
        <v>3.1390801750667165</v>
      </c>
      <c r="L631">
        <f t="shared" ca="1" si="681"/>
        <v>3.1282262649996415</v>
      </c>
      <c r="M631">
        <f t="shared" ca="1" si="681"/>
        <v>3.161773924062123</v>
      </c>
      <c r="N631">
        <f t="shared" ca="1" si="647"/>
        <v>23.612445484337446</v>
      </c>
      <c r="O631">
        <f t="shared" ca="1" si="644"/>
        <v>22.394818558425307</v>
      </c>
      <c r="P631" s="4">
        <f t="shared" ca="1" si="645"/>
        <v>21.381681147068324</v>
      </c>
      <c r="Q631" s="4">
        <f t="shared" ca="1" si="648"/>
        <v>20.556490360169917</v>
      </c>
      <c r="R631" s="4">
        <f t="shared" ca="1" si="649"/>
        <v>19.89263154520312</v>
      </c>
      <c r="S631" s="3">
        <f t="shared" ca="1" si="650"/>
        <v>0</v>
      </c>
    </row>
    <row r="632" spans="1:19" x14ac:dyDescent="0.25">
      <c r="A632">
        <v>610</v>
      </c>
      <c r="C632" s="4">
        <f t="shared" si="642"/>
        <v>3.2921262866077932</v>
      </c>
      <c r="D632">
        <f t="shared" ref="D632:M632" ca="1" si="682">C632+$D$6*($H$5-C632)*$H$8+$D$9*($H$8^0.5)*(NORMINV(RAND(),0,1))</f>
        <v>3.3074330026747529</v>
      </c>
      <c r="E632">
        <f t="shared" ca="1" si="682"/>
        <v>3.3280348772243369</v>
      </c>
      <c r="F632">
        <f t="shared" ca="1" si="682"/>
        <v>3.2971993804770618</v>
      </c>
      <c r="G632">
        <f t="shared" ca="1" si="682"/>
        <v>3.2464066112201442</v>
      </c>
      <c r="H632">
        <f t="shared" ca="1" si="682"/>
        <v>3.1079068145745561</v>
      </c>
      <c r="I632">
        <f t="shared" ca="1" si="682"/>
        <v>3.0594445781829833</v>
      </c>
      <c r="J632">
        <f t="shared" ca="1" si="682"/>
        <v>3.0526005720536418</v>
      </c>
      <c r="K632">
        <f t="shared" ca="1" si="682"/>
        <v>2.9471934510135069</v>
      </c>
      <c r="L632">
        <f t="shared" ca="1" si="682"/>
        <v>2.8654012318637831</v>
      </c>
      <c r="M632">
        <f t="shared" ca="1" si="682"/>
        <v>3.0124260884184637</v>
      </c>
      <c r="N632">
        <f t="shared" ca="1" si="647"/>
        <v>20.336678704407156</v>
      </c>
      <c r="O632">
        <f t="shared" ca="1" si="644"/>
        <v>19.903141497409415</v>
      </c>
      <c r="P632" s="4">
        <f t="shared" ca="1" si="645"/>
        <v>19.479805180006881</v>
      </c>
      <c r="Q632" s="4">
        <f t="shared" ca="1" si="648"/>
        <v>19.098384072666693</v>
      </c>
      <c r="R632" s="4">
        <f t="shared" ca="1" si="649"/>
        <v>18.769681068380269</v>
      </c>
      <c r="S632" s="3">
        <f t="shared" ca="1" si="650"/>
        <v>0</v>
      </c>
    </row>
    <row r="633" spans="1:19" x14ac:dyDescent="0.25">
      <c r="A633">
        <v>611</v>
      </c>
      <c r="C633" s="4">
        <f t="shared" si="642"/>
        <v>3.2921262866077932</v>
      </c>
      <c r="D633">
        <f t="shared" ref="D633:M633" ca="1" si="683">C633+$D$6*($H$5-C633)*$H$8+$D$9*($H$8^0.5)*(NORMINV(RAND(),0,1))</f>
        <v>3.3045916136576792</v>
      </c>
      <c r="E633">
        <f t="shared" ca="1" si="683"/>
        <v>3.4125392630703839</v>
      </c>
      <c r="F633">
        <f t="shared" ca="1" si="683"/>
        <v>3.3170618539390984</v>
      </c>
      <c r="G633">
        <f t="shared" ca="1" si="683"/>
        <v>3.0993354222748111</v>
      </c>
      <c r="H633">
        <f t="shared" ca="1" si="683"/>
        <v>3.0971775758587579</v>
      </c>
      <c r="I633">
        <f t="shared" ca="1" si="683"/>
        <v>3.1904009260054322</v>
      </c>
      <c r="J633">
        <f t="shared" ca="1" si="683"/>
        <v>3.0995919598658412</v>
      </c>
      <c r="K633">
        <f t="shared" ca="1" si="683"/>
        <v>3.0047080151599945</v>
      </c>
      <c r="L633">
        <f t="shared" ca="1" si="683"/>
        <v>3.1021163617212864</v>
      </c>
      <c r="M633">
        <f t="shared" ca="1" si="683"/>
        <v>3.1164656118959169</v>
      </c>
      <c r="N633">
        <f t="shared" ca="1" si="647"/>
        <v>22.566479830013602</v>
      </c>
      <c r="O633">
        <f t="shared" ca="1" si="644"/>
        <v>21.607619096236636</v>
      </c>
      <c r="P633" s="4">
        <f t="shared" ca="1" si="645"/>
        <v>20.785867639811979</v>
      </c>
      <c r="Q633" s="4">
        <f t="shared" ca="1" si="648"/>
        <v>20.102748744998426</v>
      </c>
      <c r="R633" s="4">
        <f t="shared" ca="1" si="649"/>
        <v>19.54503626093846</v>
      </c>
      <c r="S633" s="3">
        <f t="shared" ca="1" si="650"/>
        <v>0</v>
      </c>
    </row>
    <row r="634" spans="1:19" x14ac:dyDescent="0.25">
      <c r="A634">
        <v>612</v>
      </c>
      <c r="C634" s="4">
        <f t="shared" si="642"/>
        <v>3.2921262866077932</v>
      </c>
      <c r="D634">
        <f t="shared" ref="D634:M634" ca="1" si="684">C634+$D$6*($H$5-C634)*$H$8+$D$9*($H$8^0.5)*(NORMINV(RAND(),0,1))</f>
        <v>3.4158218014220303</v>
      </c>
      <c r="E634">
        <f t="shared" ca="1" si="684"/>
        <v>3.6750181740328882</v>
      </c>
      <c r="F634">
        <f t="shared" ca="1" si="684"/>
        <v>3.8113076580292322</v>
      </c>
      <c r="G634">
        <f t="shared" ca="1" si="684"/>
        <v>3.7042341778243353</v>
      </c>
      <c r="H634">
        <f t="shared" ca="1" si="684"/>
        <v>3.6693838461971184</v>
      </c>
      <c r="I634">
        <f t="shared" ca="1" si="684"/>
        <v>3.7122065137169833</v>
      </c>
      <c r="J634">
        <f t="shared" ca="1" si="684"/>
        <v>3.7776307307283621</v>
      </c>
      <c r="K634">
        <f t="shared" ca="1" si="684"/>
        <v>3.8219564021432415</v>
      </c>
      <c r="L634">
        <f t="shared" ca="1" si="684"/>
        <v>3.7205851228223259</v>
      </c>
      <c r="M634">
        <f t="shared" ca="1" si="684"/>
        <v>3.7142630100102703</v>
      </c>
      <c r="N634">
        <f t="shared" ca="1" si="647"/>
        <v>41.028338464553251</v>
      </c>
      <c r="O634">
        <f t="shared" ca="1" si="644"/>
        <v>34.645741594866976</v>
      </c>
      <c r="P634" s="4">
        <f t="shared" ca="1" si="645"/>
        <v>30.179157661897968</v>
      </c>
      <c r="Q634" s="4">
        <f t="shared" ca="1" si="648"/>
        <v>26.986819406509195</v>
      </c>
      <c r="R634" s="4">
        <f t="shared" ca="1" si="649"/>
        <v>24.663032399682329</v>
      </c>
      <c r="S634" s="3">
        <f t="shared" ca="1" si="650"/>
        <v>6.7715052666042945</v>
      </c>
    </row>
    <row r="635" spans="1:19" x14ac:dyDescent="0.25">
      <c r="A635">
        <v>613</v>
      </c>
      <c r="C635" s="4">
        <f t="shared" si="642"/>
        <v>3.2921262866077932</v>
      </c>
      <c r="D635">
        <f t="shared" ref="D635:M635" ca="1" si="685">C635+$D$6*($H$5-C635)*$H$8+$D$9*($H$8^0.5)*(NORMINV(RAND(),0,1))</f>
        <v>3.2250128886154403</v>
      </c>
      <c r="E635">
        <f t="shared" ca="1" si="685"/>
        <v>3.1150036028677266</v>
      </c>
      <c r="F635">
        <f t="shared" ca="1" si="685"/>
        <v>3.2181640960657134</v>
      </c>
      <c r="G635">
        <f t="shared" ca="1" si="685"/>
        <v>3.3013314467434913</v>
      </c>
      <c r="H635">
        <f t="shared" ca="1" si="685"/>
        <v>3.2090591123287293</v>
      </c>
      <c r="I635">
        <f t="shared" ca="1" si="685"/>
        <v>3.1241887888683855</v>
      </c>
      <c r="J635">
        <f t="shared" ca="1" si="685"/>
        <v>2.9384100424495232</v>
      </c>
      <c r="K635">
        <f t="shared" ca="1" si="685"/>
        <v>2.9436959525610522</v>
      </c>
      <c r="L635">
        <f t="shared" ca="1" si="685"/>
        <v>3.0137637653910687</v>
      </c>
      <c r="M635">
        <f t="shared" ca="1" si="685"/>
        <v>2.9755771970109919</v>
      </c>
      <c r="N635">
        <f t="shared" ca="1" si="647"/>
        <v>19.600933585414122</v>
      </c>
      <c r="O635">
        <f t="shared" ca="1" si="644"/>
        <v>19.332256869669944</v>
      </c>
      <c r="P635" s="4">
        <f t="shared" ca="1" si="645"/>
        <v>19.037175479150733</v>
      </c>
      <c r="Q635" s="4">
        <f t="shared" ca="1" si="648"/>
        <v>18.754822417743899</v>
      </c>
      <c r="R635" s="4">
        <f t="shared" ca="1" si="649"/>
        <v>18.502504809303026</v>
      </c>
      <c r="S635" s="3">
        <f t="shared" ca="1" si="650"/>
        <v>0</v>
      </c>
    </row>
    <row r="636" spans="1:19" x14ac:dyDescent="0.25">
      <c r="A636">
        <v>614</v>
      </c>
      <c r="C636" s="4">
        <f t="shared" si="642"/>
        <v>3.2921262866077932</v>
      </c>
      <c r="D636">
        <f t="shared" ref="D636:M636" ca="1" si="686">C636+$D$6*($H$5-C636)*$H$8+$D$9*($H$8^0.5)*(NORMINV(RAND(),0,1))</f>
        <v>3.2796025827999848</v>
      </c>
      <c r="E636">
        <f t="shared" ca="1" si="686"/>
        <v>3.1808591804905433</v>
      </c>
      <c r="F636">
        <f t="shared" ca="1" si="686"/>
        <v>3.1621458991621352</v>
      </c>
      <c r="G636">
        <f t="shared" ca="1" si="686"/>
        <v>3.1205050357392117</v>
      </c>
      <c r="H636">
        <f t="shared" ca="1" si="686"/>
        <v>3.1306639132928984</v>
      </c>
      <c r="I636">
        <f t="shared" ca="1" si="686"/>
        <v>3.0872375599041222</v>
      </c>
      <c r="J636">
        <f t="shared" ca="1" si="686"/>
        <v>2.8810987928442287</v>
      </c>
      <c r="K636">
        <f t="shared" ca="1" si="686"/>
        <v>3.0285397539388494</v>
      </c>
      <c r="L636">
        <f t="shared" ca="1" si="686"/>
        <v>3.0986296713992685</v>
      </c>
      <c r="M636">
        <f t="shared" ca="1" si="686"/>
        <v>2.9449781680049627</v>
      </c>
      <c r="N636">
        <f t="shared" ca="1" si="647"/>
        <v>19.010247350312117</v>
      </c>
      <c r="O636">
        <f t="shared" ca="1" si="644"/>
        <v>18.870663481668469</v>
      </c>
      <c r="P636" s="4">
        <f t="shared" ca="1" si="645"/>
        <v>18.677272677032189</v>
      </c>
      <c r="Q636" s="4">
        <f t="shared" ca="1" si="648"/>
        <v>18.474233216384903</v>
      </c>
      <c r="R636" s="4">
        <f t="shared" ca="1" si="649"/>
        <v>18.283536340405874</v>
      </c>
      <c r="S636" s="3">
        <f t="shared" ca="1" si="650"/>
        <v>0</v>
      </c>
    </row>
    <row r="637" spans="1:19" x14ac:dyDescent="0.25">
      <c r="A637">
        <v>615</v>
      </c>
      <c r="C637" s="4">
        <f t="shared" si="642"/>
        <v>3.2921262866077932</v>
      </c>
      <c r="D637">
        <f t="shared" ref="D637:M637" ca="1" si="687">C637+$D$6*($H$5-C637)*$H$8+$D$9*($H$8^0.5)*(NORMINV(RAND(),0,1))</f>
        <v>3.3633710305735529</v>
      </c>
      <c r="E637">
        <f t="shared" ca="1" si="687"/>
        <v>3.5051773200759779</v>
      </c>
      <c r="F637">
        <f t="shared" ca="1" si="687"/>
        <v>3.5567014973937798</v>
      </c>
      <c r="G637">
        <f t="shared" ca="1" si="687"/>
        <v>3.4447445286564622</v>
      </c>
      <c r="H637">
        <f t="shared" ca="1" si="687"/>
        <v>3.4246643087804571</v>
      </c>
      <c r="I637">
        <f t="shared" ca="1" si="687"/>
        <v>3.5441456256338051</v>
      </c>
      <c r="J637">
        <f t="shared" ca="1" si="687"/>
        <v>3.5448323353162197</v>
      </c>
      <c r="K637">
        <f t="shared" ca="1" si="687"/>
        <v>3.5825672816937746</v>
      </c>
      <c r="L637">
        <f t="shared" ca="1" si="687"/>
        <v>3.5219608243803195</v>
      </c>
      <c r="M637">
        <f t="shared" ca="1" si="687"/>
        <v>3.6217322037231674</v>
      </c>
      <c r="N637">
        <f t="shared" ca="1" si="647"/>
        <v>37.402300144648194</v>
      </c>
      <c r="O637">
        <f t="shared" ca="1" si="644"/>
        <v>32.204164543590366</v>
      </c>
      <c r="P637" s="4">
        <f t="shared" ca="1" si="645"/>
        <v>28.48663776564322</v>
      </c>
      <c r="Q637" s="4">
        <f t="shared" ca="1" si="648"/>
        <v>25.784286788195512</v>
      </c>
      <c r="R637" s="4">
        <f t="shared" ca="1" si="649"/>
        <v>23.790935377262763</v>
      </c>
      <c r="S637" s="3">
        <f t="shared" ca="1" si="650"/>
        <v>5.2950244117449916</v>
      </c>
    </row>
    <row r="638" spans="1:19" x14ac:dyDescent="0.25">
      <c r="A638">
        <v>616</v>
      </c>
      <c r="C638" s="4">
        <f t="shared" si="642"/>
        <v>3.2921262866077932</v>
      </c>
      <c r="D638">
        <f t="shared" ref="D638:M638" ca="1" si="688">C638+$D$6*($H$5-C638)*$H$8+$D$9*($H$8^0.5)*(NORMINV(RAND(),0,1))</f>
        <v>3.445026561864073</v>
      </c>
      <c r="E638">
        <f t="shared" ca="1" si="688"/>
        <v>3.3576564023506004</v>
      </c>
      <c r="F638">
        <f t="shared" ca="1" si="688"/>
        <v>3.3107984688417793</v>
      </c>
      <c r="G638">
        <f t="shared" ca="1" si="688"/>
        <v>3.1863404774447917</v>
      </c>
      <c r="H638">
        <f t="shared" ca="1" si="688"/>
        <v>3.2274212753074809</v>
      </c>
      <c r="I638">
        <f t="shared" ca="1" si="688"/>
        <v>3.2637116170430978</v>
      </c>
      <c r="J638">
        <f t="shared" ca="1" si="688"/>
        <v>3.1170758320198626</v>
      </c>
      <c r="K638">
        <f t="shared" ca="1" si="688"/>
        <v>3.0919531478131299</v>
      </c>
      <c r="L638">
        <f t="shared" ca="1" si="688"/>
        <v>3.082335669764813</v>
      </c>
      <c r="M638">
        <f t="shared" ca="1" si="688"/>
        <v>3.0975869380834449</v>
      </c>
      <c r="N638">
        <f t="shared" ca="1" si="647"/>
        <v>22.14445082649452</v>
      </c>
      <c r="O638">
        <f t="shared" ca="1" si="644"/>
        <v>21.287839127795273</v>
      </c>
      <c r="P638" s="4">
        <f t="shared" ca="1" si="645"/>
        <v>20.542536266920607</v>
      </c>
      <c r="Q638" s="4">
        <f t="shared" ca="1" si="648"/>
        <v>19.916656406838062</v>
      </c>
      <c r="R638" s="4">
        <f t="shared" ca="1" si="649"/>
        <v>19.402002031321459</v>
      </c>
      <c r="S638" s="3">
        <f t="shared" ca="1" si="650"/>
        <v>0</v>
      </c>
    </row>
    <row r="639" spans="1:19" x14ac:dyDescent="0.25">
      <c r="A639">
        <v>617</v>
      </c>
      <c r="C639" s="4">
        <f t="shared" si="642"/>
        <v>3.2921262866077932</v>
      </c>
      <c r="D639">
        <f t="shared" ref="D639:M639" ca="1" si="689">C639+$D$6*($H$5-C639)*$H$8+$D$9*($H$8^0.5)*(NORMINV(RAND(),0,1))</f>
        <v>3.4052450575287576</v>
      </c>
      <c r="E639">
        <f t="shared" ca="1" si="689"/>
        <v>3.3972086869983174</v>
      </c>
      <c r="F639">
        <f t="shared" ca="1" si="689"/>
        <v>3.3966896395250803</v>
      </c>
      <c r="G639">
        <f t="shared" ca="1" si="689"/>
        <v>3.4037518648488856</v>
      </c>
      <c r="H639">
        <f t="shared" ca="1" si="689"/>
        <v>3.3986199069825722</v>
      </c>
      <c r="I639">
        <f t="shared" ca="1" si="689"/>
        <v>3.3855701392440984</v>
      </c>
      <c r="J639">
        <f t="shared" ca="1" si="689"/>
        <v>3.4296982237896798</v>
      </c>
      <c r="K639">
        <f t="shared" ca="1" si="689"/>
        <v>3.5392563437603037</v>
      </c>
      <c r="L639">
        <f t="shared" ca="1" si="689"/>
        <v>3.5969528283160837</v>
      </c>
      <c r="M639">
        <f t="shared" ca="1" si="689"/>
        <v>3.5618305545522508</v>
      </c>
      <c r="N639">
        <f t="shared" ca="1" si="647"/>
        <v>35.227624246383151</v>
      </c>
      <c r="O639">
        <f t="shared" ca="1" si="644"/>
        <v>30.716089737513951</v>
      </c>
      <c r="P639" s="4">
        <f t="shared" ca="1" si="645"/>
        <v>27.441906049803876</v>
      </c>
      <c r="Q639" s="4">
        <f t="shared" ca="1" si="648"/>
        <v>25.034528435646475</v>
      </c>
      <c r="R639" s="4">
        <f t="shared" ca="1" si="649"/>
        <v>23.242878874232336</v>
      </c>
      <c r="S639" s="3">
        <f t="shared" ca="1" si="650"/>
        <v>4.3840744696462606</v>
      </c>
    </row>
    <row r="640" spans="1:19" x14ac:dyDescent="0.25">
      <c r="A640">
        <v>618</v>
      </c>
      <c r="C640" s="4">
        <f t="shared" si="642"/>
        <v>3.2921262866077932</v>
      </c>
      <c r="D640">
        <f t="shared" ref="D640:M640" ca="1" si="690">C640+$D$6*($H$5-C640)*$H$8+$D$9*($H$8^0.5)*(NORMINV(RAND(),0,1))</f>
        <v>3.246059074745824</v>
      </c>
      <c r="E640">
        <f t="shared" ca="1" si="690"/>
        <v>3.4166295534450768</v>
      </c>
      <c r="F640">
        <f t="shared" ca="1" si="690"/>
        <v>3.4637149895489472</v>
      </c>
      <c r="G640">
        <f t="shared" ca="1" si="690"/>
        <v>3.4166018887216008</v>
      </c>
      <c r="H640">
        <f t="shared" ca="1" si="690"/>
        <v>3.346834228957472</v>
      </c>
      <c r="I640">
        <f t="shared" ca="1" si="690"/>
        <v>3.4448472017950134</v>
      </c>
      <c r="J640">
        <f t="shared" ca="1" si="690"/>
        <v>3.2953185350752192</v>
      </c>
      <c r="K640">
        <f t="shared" ca="1" si="690"/>
        <v>3.3256114368699348</v>
      </c>
      <c r="L640">
        <f t="shared" ca="1" si="690"/>
        <v>3.2923878342824193</v>
      </c>
      <c r="M640">
        <f t="shared" ca="1" si="690"/>
        <v>3.0815811492335405</v>
      </c>
      <c r="N640">
        <f t="shared" ca="1" si="647"/>
        <v>21.792832890170356</v>
      </c>
      <c r="O640">
        <f t="shared" ca="1" si="644"/>
        <v>21.02043193496354</v>
      </c>
      <c r="P640" s="4">
        <f t="shared" ca="1" si="645"/>
        <v>20.338466800866016</v>
      </c>
      <c r="Q640" s="4">
        <f t="shared" ca="1" si="648"/>
        <v>19.760232920727645</v>
      </c>
      <c r="R640" s="4">
        <f t="shared" ca="1" si="649"/>
        <v>19.281554448579712</v>
      </c>
      <c r="S640" s="3">
        <f t="shared" ca="1" si="650"/>
        <v>0</v>
      </c>
    </row>
    <row r="641" spans="1:19" x14ac:dyDescent="0.25">
      <c r="A641">
        <v>619</v>
      </c>
      <c r="C641" s="4">
        <f t="shared" si="642"/>
        <v>3.2921262866077932</v>
      </c>
      <c r="D641">
        <f t="shared" ref="D641:M641" ca="1" si="691">C641+$D$6*($H$5-C641)*$H$8+$D$9*($H$8^0.5)*(NORMINV(RAND(),0,1))</f>
        <v>3.2617782528493668</v>
      </c>
      <c r="E641">
        <f t="shared" ca="1" si="691"/>
        <v>3.2687682914808063</v>
      </c>
      <c r="F641">
        <f t="shared" ca="1" si="691"/>
        <v>3.0715621192798981</v>
      </c>
      <c r="G641">
        <f t="shared" ca="1" si="691"/>
        <v>2.9812427648610136</v>
      </c>
      <c r="H641">
        <f t="shared" ca="1" si="691"/>
        <v>2.9364688043799396</v>
      </c>
      <c r="I641">
        <f t="shared" ca="1" si="691"/>
        <v>3.1522819409284266</v>
      </c>
      <c r="J641">
        <f t="shared" ca="1" si="691"/>
        <v>3.1737799539809251</v>
      </c>
      <c r="K641">
        <f t="shared" ca="1" si="691"/>
        <v>3.0689726593774833</v>
      </c>
      <c r="L641">
        <f t="shared" ca="1" si="691"/>
        <v>2.9433319991300961</v>
      </c>
      <c r="M641">
        <f t="shared" ca="1" si="691"/>
        <v>2.7642462845686717</v>
      </c>
      <c r="N641">
        <f t="shared" ca="1" si="647"/>
        <v>15.867076222342963</v>
      </c>
      <c r="O641">
        <f t="shared" ca="1" si="644"/>
        <v>16.360501270668795</v>
      </c>
      <c r="P641" s="4">
        <f t="shared" ca="1" si="645"/>
        <v>16.686087237499503</v>
      </c>
      <c r="Q641" s="4">
        <f t="shared" ca="1" si="648"/>
        <v>16.900501413763834</v>
      </c>
      <c r="R641" s="4">
        <f t="shared" ca="1" si="649"/>
        <v>17.042051861483237</v>
      </c>
      <c r="S641" s="3">
        <f t="shared" ca="1" si="650"/>
        <v>0</v>
      </c>
    </row>
    <row r="642" spans="1:19" x14ac:dyDescent="0.25">
      <c r="A642">
        <v>620</v>
      </c>
      <c r="C642" s="4">
        <f t="shared" si="642"/>
        <v>3.2921262866077932</v>
      </c>
      <c r="D642">
        <f t="shared" ref="D642:M642" ca="1" si="692">C642+$D$6*($H$5-C642)*$H$8+$D$9*($H$8^0.5)*(NORMINV(RAND(),0,1))</f>
        <v>3.1852521523426081</v>
      </c>
      <c r="E642">
        <f t="shared" ca="1" si="692"/>
        <v>3.2397793869833231</v>
      </c>
      <c r="F642">
        <f t="shared" ca="1" si="692"/>
        <v>3.2674412905436689</v>
      </c>
      <c r="G642">
        <f t="shared" ca="1" si="692"/>
        <v>3.1450606480502659</v>
      </c>
      <c r="H642">
        <f t="shared" ca="1" si="692"/>
        <v>3.2035151223612672</v>
      </c>
      <c r="I642">
        <f t="shared" ca="1" si="692"/>
        <v>3.3287660072197331</v>
      </c>
      <c r="J642">
        <f t="shared" ca="1" si="692"/>
        <v>3.2999534840689253</v>
      </c>
      <c r="K642">
        <f t="shared" ca="1" si="692"/>
        <v>3.2732123031009941</v>
      </c>
      <c r="L642">
        <f t="shared" ca="1" si="692"/>
        <v>3.2729690229259076</v>
      </c>
      <c r="M642">
        <f t="shared" ca="1" si="692"/>
        <v>3.3649830306119322</v>
      </c>
      <c r="N642">
        <f t="shared" ca="1" si="647"/>
        <v>28.933006319472156</v>
      </c>
      <c r="O642">
        <f t="shared" ca="1" si="644"/>
        <v>26.293460100151655</v>
      </c>
      <c r="P642" s="4">
        <f t="shared" ca="1" si="645"/>
        <v>24.271114227206951</v>
      </c>
      <c r="Q642" s="4">
        <f t="shared" ca="1" si="648"/>
        <v>22.720857038316328</v>
      </c>
      <c r="R642" s="4">
        <f t="shared" ca="1" si="649"/>
        <v>21.529232011590853</v>
      </c>
      <c r="S642" s="3">
        <f t="shared" ca="1" si="650"/>
        <v>1.620577080630657</v>
      </c>
    </row>
    <row r="643" spans="1:19" x14ac:dyDescent="0.25">
      <c r="A643">
        <v>621</v>
      </c>
      <c r="C643" s="4">
        <f t="shared" si="642"/>
        <v>3.2921262866077932</v>
      </c>
      <c r="D643">
        <f t="shared" ref="D643:M643" ca="1" si="693">C643+$D$6*($H$5-C643)*$H$8+$D$9*($H$8^0.5)*(NORMINV(RAND(),0,1))</f>
        <v>3.4032430911452796</v>
      </c>
      <c r="E643">
        <f t="shared" ca="1" si="693"/>
        <v>3.6385361026359972</v>
      </c>
      <c r="F643">
        <f t="shared" ca="1" si="693"/>
        <v>3.6188048066218248</v>
      </c>
      <c r="G643">
        <f t="shared" ca="1" si="693"/>
        <v>3.5360661701565981</v>
      </c>
      <c r="H643">
        <f t="shared" ca="1" si="693"/>
        <v>3.5766300126952904</v>
      </c>
      <c r="I643">
        <f t="shared" ca="1" si="693"/>
        <v>3.5522821420827362</v>
      </c>
      <c r="J643">
        <f t="shared" ca="1" si="693"/>
        <v>3.3974736329298283</v>
      </c>
      <c r="K643">
        <f t="shared" ca="1" si="693"/>
        <v>3.4665618491268448</v>
      </c>
      <c r="L643">
        <f t="shared" ca="1" si="693"/>
        <v>3.4193995239810131</v>
      </c>
      <c r="M643">
        <f t="shared" ca="1" si="693"/>
        <v>3.2713668814399961</v>
      </c>
      <c r="N643">
        <f t="shared" ca="1" si="647"/>
        <v>26.347328415469669</v>
      </c>
      <c r="O643">
        <f t="shared" ca="1" si="644"/>
        <v>24.419549425884977</v>
      </c>
      <c r="P643" s="4">
        <f t="shared" ca="1" si="645"/>
        <v>22.894427181451913</v>
      </c>
      <c r="Q643" s="4">
        <f t="shared" ca="1" si="648"/>
        <v>21.696811940809006</v>
      </c>
      <c r="R643" s="4">
        <f t="shared" ca="1" si="649"/>
        <v>20.759179835321596</v>
      </c>
      <c r="S643" s="3">
        <f t="shared" ca="1" si="650"/>
        <v>0.42091150169756225</v>
      </c>
    </row>
    <row r="644" spans="1:19" x14ac:dyDescent="0.25">
      <c r="A644">
        <v>622</v>
      </c>
      <c r="C644" s="4">
        <f t="shared" si="642"/>
        <v>3.2921262866077932</v>
      </c>
      <c r="D644">
        <f t="shared" ref="D644:M644" ca="1" si="694">C644+$D$6*($H$5-C644)*$H$8+$D$9*($H$8^0.5)*(NORMINV(RAND(),0,1))</f>
        <v>3.1950279225828271</v>
      </c>
      <c r="E644">
        <f t="shared" ca="1" si="694"/>
        <v>3.3262099680033477</v>
      </c>
      <c r="F644">
        <f t="shared" ca="1" si="694"/>
        <v>3.2482279172110253</v>
      </c>
      <c r="G644">
        <f t="shared" ca="1" si="694"/>
        <v>3.1660361881467338</v>
      </c>
      <c r="H644">
        <f t="shared" ca="1" si="694"/>
        <v>3.2219302465425601</v>
      </c>
      <c r="I644">
        <f t="shared" ca="1" si="694"/>
        <v>3.2457679113867006</v>
      </c>
      <c r="J644">
        <f t="shared" ca="1" si="694"/>
        <v>3.292888297964363</v>
      </c>
      <c r="K644">
        <f t="shared" ca="1" si="694"/>
        <v>3.2913948457300704</v>
      </c>
      <c r="L644">
        <f t="shared" ca="1" si="694"/>
        <v>3.3530691166206426</v>
      </c>
      <c r="M644">
        <f t="shared" ca="1" si="694"/>
        <v>3.3108719520310101</v>
      </c>
      <c r="N644">
        <f t="shared" ca="1" si="647"/>
        <v>27.409014401164541</v>
      </c>
      <c r="O644">
        <f t="shared" ca="1" si="644"/>
        <v>25.193458028190758</v>
      </c>
      <c r="P644" s="4">
        <f t="shared" ca="1" si="645"/>
        <v>23.46558671999454</v>
      </c>
      <c r="Q644" s="4">
        <f t="shared" ca="1" si="648"/>
        <v>22.123196137413789</v>
      </c>
      <c r="R644" s="4">
        <f t="shared" ca="1" si="649"/>
        <v>21.080716800794143</v>
      </c>
      <c r="S644" s="3">
        <f t="shared" ca="1" si="650"/>
        <v>0.91863975422461042</v>
      </c>
    </row>
    <row r="645" spans="1:19" x14ac:dyDescent="0.25">
      <c r="A645">
        <v>623</v>
      </c>
      <c r="C645" s="4">
        <f t="shared" si="642"/>
        <v>3.2921262866077932</v>
      </c>
      <c r="D645">
        <f t="shared" ref="D645:M645" ca="1" si="695">C645+$D$6*($H$5-C645)*$H$8+$D$9*($H$8^0.5)*(NORMINV(RAND(),0,1))</f>
        <v>3.4815708678473376</v>
      </c>
      <c r="E645">
        <f t="shared" ca="1" si="695"/>
        <v>3.5347951492729379</v>
      </c>
      <c r="F645">
        <f t="shared" ca="1" si="695"/>
        <v>3.4855968665125916</v>
      </c>
      <c r="G645">
        <f t="shared" ca="1" si="695"/>
        <v>3.3960907070384301</v>
      </c>
      <c r="H645">
        <f t="shared" ca="1" si="695"/>
        <v>3.312054022163256</v>
      </c>
      <c r="I645">
        <f t="shared" ca="1" si="695"/>
        <v>3.2012564819769551</v>
      </c>
      <c r="J645">
        <f t="shared" ca="1" si="695"/>
        <v>3.1163463422974904</v>
      </c>
      <c r="K645">
        <f t="shared" ca="1" si="695"/>
        <v>3.2585408078734099</v>
      </c>
      <c r="L645">
        <f t="shared" ca="1" si="695"/>
        <v>3.2650801904584075</v>
      </c>
      <c r="M645">
        <f t="shared" ca="1" si="695"/>
        <v>3.2562849125374371</v>
      </c>
      <c r="N645">
        <f t="shared" ca="1" si="647"/>
        <v>25.952940377491291</v>
      </c>
      <c r="O645">
        <f t="shared" ca="1" si="644"/>
        <v>24.130402739885799</v>
      </c>
      <c r="P645" s="4">
        <f t="shared" ca="1" si="645"/>
        <v>22.680059341814282</v>
      </c>
      <c r="Q645" s="4">
        <f t="shared" ca="1" si="648"/>
        <v>21.536206183611686</v>
      </c>
      <c r="R645" s="4">
        <f t="shared" ca="1" si="649"/>
        <v>20.637723363251165</v>
      </c>
      <c r="S645" s="3">
        <f t="shared" ca="1" si="650"/>
        <v>0.23409557058030961</v>
      </c>
    </row>
    <row r="646" spans="1:19" x14ac:dyDescent="0.25">
      <c r="A646">
        <v>624</v>
      </c>
      <c r="C646" s="4">
        <f t="shared" si="642"/>
        <v>3.2921262866077932</v>
      </c>
      <c r="D646">
        <f t="shared" ref="D646:M646" ca="1" si="696">C646+$D$6*($H$5-C646)*$H$8+$D$9*($H$8^0.5)*(NORMINV(RAND(),0,1))</f>
        <v>3.227470629775568</v>
      </c>
      <c r="E646">
        <f t="shared" ca="1" si="696"/>
        <v>3.2353580780530304</v>
      </c>
      <c r="F646">
        <f t="shared" ca="1" si="696"/>
        <v>3.1124443601052039</v>
      </c>
      <c r="G646">
        <f t="shared" ca="1" si="696"/>
        <v>3.0582285569393899</v>
      </c>
      <c r="H646">
        <f t="shared" ca="1" si="696"/>
        <v>3.14124353863434</v>
      </c>
      <c r="I646">
        <f t="shared" ca="1" si="696"/>
        <v>3.1161624059961008</v>
      </c>
      <c r="J646">
        <f t="shared" ca="1" si="696"/>
        <v>2.92451404675858</v>
      </c>
      <c r="K646">
        <f t="shared" ca="1" si="696"/>
        <v>2.9538318391976124</v>
      </c>
      <c r="L646">
        <f t="shared" ca="1" si="696"/>
        <v>2.9069341112173595</v>
      </c>
      <c r="M646">
        <f t="shared" ca="1" si="696"/>
        <v>2.9719833481363378</v>
      </c>
      <c r="N646">
        <f t="shared" ca="1" si="647"/>
        <v>19.530617221181608</v>
      </c>
      <c r="O646">
        <f t="shared" ca="1" si="644"/>
        <v>19.277462911319905</v>
      </c>
      <c r="P646" s="4">
        <f t="shared" ca="1" si="645"/>
        <v>18.994548098663284</v>
      </c>
      <c r="Q646" s="4">
        <f t="shared" ca="1" si="648"/>
        <v>18.721647650388086</v>
      </c>
      <c r="R646" s="4">
        <f t="shared" ca="1" si="649"/>
        <v>18.476651701686166</v>
      </c>
      <c r="S646" s="3">
        <f t="shared" ca="1" si="650"/>
        <v>0</v>
      </c>
    </row>
    <row r="647" spans="1:19" x14ac:dyDescent="0.25">
      <c r="A647">
        <v>625</v>
      </c>
      <c r="C647" s="4">
        <f t="shared" si="642"/>
        <v>3.2921262866077932</v>
      </c>
      <c r="D647">
        <f t="shared" ref="D647:M647" ca="1" si="697">C647+$D$6*($H$5-C647)*$H$8+$D$9*($H$8^0.5)*(NORMINV(RAND(),0,1))</f>
        <v>3.1780284214921681</v>
      </c>
      <c r="E647">
        <f t="shared" ca="1" si="697"/>
        <v>3.1866891417460863</v>
      </c>
      <c r="F647">
        <f t="shared" ca="1" si="697"/>
        <v>3.2467328684601564</v>
      </c>
      <c r="G647">
        <f t="shared" ca="1" si="697"/>
        <v>3.2788838384517702</v>
      </c>
      <c r="H647">
        <f t="shared" ca="1" si="697"/>
        <v>3.4812873818221939</v>
      </c>
      <c r="I647">
        <f t="shared" ca="1" si="697"/>
        <v>3.5195518773546999</v>
      </c>
      <c r="J647">
        <f t="shared" ca="1" si="697"/>
        <v>3.4905193318323922</v>
      </c>
      <c r="K647">
        <f t="shared" ca="1" si="697"/>
        <v>3.4697392002142955</v>
      </c>
      <c r="L647">
        <f t="shared" ca="1" si="697"/>
        <v>3.3025790515215898</v>
      </c>
      <c r="M647">
        <f t="shared" ca="1" si="697"/>
        <v>3.2864134584452005</v>
      </c>
      <c r="N647">
        <f t="shared" ca="1" si="647"/>
        <v>26.746763047373893</v>
      </c>
      <c r="O647">
        <f t="shared" ca="1" si="644"/>
        <v>24.71147012097223</v>
      </c>
      <c r="P647" s="4">
        <f t="shared" ca="1" si="645"/>
        <v>23.11031100263023</v>
      </c>
      <c r="Q647" s="4">
        <f t="shared" ca="1" si="648"/>
        <v>21.858234308842107</v>
      </c>
      <c r="R647" s="4">
        <f t="shared" ca="1" si="649"/>
        <v>20.881063567632012</v>
      </c>
      <c r="S647" s="3">
        <f t="shared" ca="1" si="650"/>
        <v>0.60904342583592941</v>
      </c>
    </row>
    <row r="648" spans="1:19" x14ac:dyDescent="0.25">
      <c r="A648">
        <v>626</v>
      </c>
      <c r="C648" s="4">
        <f t="shared" si="642"/>
        <v>3.2921262866077932</v>
      </c>
      <c r="D648">
        <f t="shared" ref="D648:M648" ca="1" si="698">C648+$D$6*($H$5-C648)*$H$8+$D$9*($H$8^0.5)*(NORMINV(RAND(),0,1))</f>
        <v>3.2916750013913436</v>
      </c>
      <c r="E648">
        <f t="shared" ca="1" si="698"/>
        <v>3.1895623520749559</v>
      </c>
      <c r="F648">
        <f t="shared" ca="1" si="698"/>
        <v>3.0852490514112509</v>
      </c>
      <c r="G648">
        <f t="shared" ca="1" si="698"/>
        <v>3.015494865859885</v>
      </c>
      <c r="H648">
        <f t="shared" ca="1" si="698"/>
        <v>3.0610060488862225</v>
      </c>
      <c r="I648">
        <f t="shared" ca="1" si="698"/>
        <v>3.0319437787186718</v>
      </c>
      <c r="J648">
        <f t="shared" ca="1" si="698"/>
        <v>2.9293737555567305</v>
      </c>
      <c r="K648">
        <f t="shared" ca="1" si="698"/>
        <v>2.8941545161461124</v>
      </c>
      <c r="L648">
        <f t="shared" ca="1" si="698"/>
        <v>2.8965488410887539</v>
      </c>
      <c r="M648">
        <f t="shared" ca="1" si="698"/>
        <v>2.791163748912556</v>
      </c>
      <c r="N648">
        <f t="shared" ca="1" si="647"/>
        <v>16.299977849942433</v>
      </c>
      <c r="O648">
        <f t="shared" ca="1" si="644"/>
        <v>16.712030743380794</v>
      </c>
      <c r="P648" s="4">
        <f t="shared" ca="1" si="645"/>
        <v>16.968609473210499</v>
      </c>
      <c r="Q648" s="4">
        <f t="shared" ca="1" si="648"/>
        <v>17.126099735418258</v>
      </c>
      <c r="R648" s="4">
        <f t="shared" ca="1" si="649"/>
        <v>17.221466613239087</v>
      </c>
      <c r="S648" s="3">
        <f t="shared" ca="1" si="650"/>
        <v>0</v>
      </c>
    </row>
    <row r="649" spans="1:19" x14ac:dyDescent="0.25">
      <c r="A649">
        <v>627</v>
      </c>
      <c r="C649" s="4">
        <f t="shared" si="642"/>
        <v>3.2921262866077932</v>
      </c>
      <c r="D649">
        <f t="shared" ref="D649:M649" ca="1" si="699">C649+$D$6*($H$5-C649)*$H$8+$D$9*($H$8^0.5)*(NORMINV(RAND(),0,1))</f>
        <v>3.3893501928425902</v>
      </c>
      <c r="E649">
        <f t="shared" ca="1" si="699"/>
        <v>3.4253761508984613</v>
      </c>
      <c r="F649">
        <f t="shared" ca="1" si="699"/>
        <v>3.369132756291505</v>
      </c>
      <c r="G649">
        <f t="shared" ca="1" si="699"/>
        <v>3.3207586454793581</v>
      </c>
      <c r="H649">
        <f t="shared" ca="1" si="699"/>
        <v>3.3316050794636962</v>
      </c>
      <c r="I649">
        <f t="shared" ca="1" si="699"/>
        <v>3.4242067453539997</v>
      </c>
      <c r="J649">
        <f t="shared" ca="1" si="699"/>
        <v>3.4732998063790368</v>
      </c>
      <c r="K649">
        <f t="shared" ca="1" si="699"/>
        <v>3.5572958600191691</v>
      </c>
      <c r="L649">
        <f t="shared" ca="1" si="699"/>
        <v>3.4797157467472846</v>
      </c>
      <c r="M649">
        <f t="shared" ca="1" si="699"/>
        <v>3.5060132056528324</v>
      </c>
      <c r="N649">
        <f t="shared" ca="1" si="647"/>
        <v>33.315181888347553</v>
      </c>
      <c r="O649">
        <f t="shared" ca="1" si="644"/>
        <v>29.391430420413226</v>
      </c>
      <c r="P649" s="4">
        <f t="shared" ca="1" si="645"/>
        <v>26.502922116068113</v>
      </c>
      <c r="Q649" s="4">
        <f t="shared" ca="1" si="648"/>
        <v>24.355526730450791</v>
      </c>
      <c r="R649" s="4">
        <f t="shared" ca="1" si="649"/>
        <v>22.743560059264546</v>
      </c>
      <c r="S649" s="3">
        <f t="shared" ca="1" si="650"/>
        <v>3.5655501653861066</v>
      </c>
    </row>
    <row r="650" spans="1:19" x14ac:dyDescent="0.25">
      <c r="A650">
        <v>628</v>
      </c>
      <c r="C650" s="4">
        <f t="shared" si="642"/>
        <v>3.2921262866077932</v>
      </c>
      <c r="D650">
        <f t="shared" ref="D650:M650" ca="1" si="700">C650+$D$6*($H$5-C650)*$H$8+$D$9*($H$8^0.5)*(NORMINV(RAND(),0,1))</f>
        <v>3.2224221195956253</v>
      </c>
      <c r="E650">
        <f t="shared" ca="1" si="700"/>
        <v>3.2224874546590971</v>
      </c>
      <c r="F650">
        <f t="shared" ca="1" si="700"/>
        <v>3.3133473459932952</v>
      </c>
      <c r="G650">
        <f t="shared" ca="1" si="700"/>
        <v>3.2959308477180298</v>
      </c>
      <c r="H650">
        <f t="shared" ca="1" si="700"/>
        <v>3.2034446976567672</v>
      </c>
      <c r="I650">
        <f t="shared" ca="1" si="700"/>
        <v>3.0744823143736797</v>
      </c>
      <c r="J650">
        <f t="shared" ca="1" si="700"/>
        <v>3.0741950662844491</v>
      </c>
      <c r="K650">
        <f t="shared" ca="1" si="700"/>
        <v>3.1596354299967389</v>
      </c>
      <c r="L650">
        <f t="shared" ca="1" si="700"/>
        <v>3.2395544631570359</v>
      </c>
      <c r="M650">
        <f t="shared" ca="1" si="700"/>
        <v>3.3050212325353541</v>
      </c>
      <c r="N650">
        <f t="shared" ca="1" si="647"/>
        <v>27.249120150565869</v>
      </c>
      <c r="O650">
        <f t="shared" ca="1" si="644"/>
        <v>25.077313017772244</v>
      </c>
      <c r="P650" s="4">
        <f t="shared" ca="1" si="645"/>
        <v>23.380107316777316</v>
      </c>
      <c r="Q650" s="4">
        <f t="shared" ca="1" si="648"/>
        <v>22.059523779156844</v>
      </c>
      <c r="R650" s="4">
        <f t="shared" ca="1" si="649"/>
        <v>21.032784700988366</v>
      </c>
      <c r="S650" s="3">
        <f t="shared" ca="1" si="650"/>
        <v>0.84415162438392444</v>
      </c>
    </row>
    <row r="651" spans="1:19" x14ac:dyDescent="0.25">
      <c r="A651">
        <v>629</v>
      </c>
      <c r="C651" s="4">
        <f t="shared" si="642"/>
        <v>3.2921262866077932</v>
      </c>
      <c r="D651">
        <f t="shared" ref="D651:M651" ca="1" si="701">C651+$D$6*($H$5-C651)*$H$8+$D$9*($H$8^0.5)*(NORMINV(RAND(),0,1))</f>
        <v>3.1823805467301201</v>
      </c>
      <c r="E651">
        <f t="shared" ca="1" si="701"/>
        <v>3.2441574653392706</v>
      </c>
      <c r="F651">
        <f t="shared" ca="1" si="701"/>
        <v>3.2466368333556344</v>
      </c>
      <c r="G651">
        <f t="shared" ca="1" si="701"/>
        <v>3.3016330675101857</v>
      </c>
      <c r="H651">
        <f t="shared" ca="1" si="701"/>
        <v>3.2911978361449843</v>
      </c>
      <c r="I651">
        <f t="shared" ca="1" si="701"/>
        <v>3.2265225546187155</v>
      </c>
      <c r="J651">
        <f t="shared" ca="1" si="701"/>
        <v>3.3844750804200099</v>
      </c>
      <c r="K651">
        <f t="shared" ca="1" si="701"/>
        <v>3.3970284367397938</v>
      </c>
      <c r="L651">
        <f t="shared" ca="1" si="701"/>
        <v>3.4425859994436445</v>
      </c>
      <c r="M651">
        <f t="shared" ca="1" si="701"/>
        <v>3.4059041025397647</v>
      </c>
      <c r="N651">
        <f t="shared" ca="1" si="647"/>
        <v>30.141534446608759</v>
      </c>
      <c r="O651">
        <f t="shared" ca="1" si="644"/>
        <v>27.157110654059721</v>
      </c>
      <c r="P651" s="4">
        <f t="shared" ca="1" si="645"/>
        <v>24.898600341402513</v>
      </c>
      <c r="Q651" s="4">
        <f t="shared" ca="1" si="648"/>
        <v>23.183532020994939</v>
      </c>
      <c r="R651" s="4">
        <f t="shared" ca="1" si="649"/>
        <v>21.874744188593283</v>
      </c>
      <c r="S651" s="3">
        <f t="shared" ca="1" si="650"/>
        <v>2.1673732009917557</v>
      </c>
    </row>
    <row r="652" spans="1:19" x14ac:dyDescent="0.25">
      <c r="A652">
        <v>630</v>
      </c>
      <c r="C652" s="4">
        <f t="shared" si="642"/>
        <v>3.2921262866077932</v>
      </c>
      <c r="D652">
        <f t="shared" ref="D652:M652" ca="1" si="702">C652+$D$6*($H$5-C652)*$H$8+$D$9*($H$8^0.5)*(NORMINV(RAND(),0,1))</f>
        <v>3.3568536009471908</v>
      </c>
      <c r="E652">
        <f t="shared" ca="1" si="702"/>
        <v>3.3652153752321508</v>
      </c>
      <c r="F652">
        <f t="shared" ca="1" si="702"/>
        <v>3.2321485672760888</v>
      </c>
      <c r="G652">
        <f t="shared" ca="1" si="702"/>
        <v>3.2765548654583552</v>
      </c>
      <c r="H652">
        <f t="shared" ca="1" si="702"/>
        <v>3.2504688902535688</v>
      </c>
      <c r="I652">
        <f t="shared" ca="1" si="702"/>
        <v>3.2150147189992437</v>
      </c>
      <c r="J652">
        <f t="shared" ca="1" si="702"/>
        <v>3.1634768147030599</v>
      </c>
      <c r="K652">
        <f t="shared" ca="1" si="702"/>
        <v>3.1459454497631851</v>
      </c>
      <c r="L652">
        <f t="shared" ca="1" si="702"/>
        <v>3.2321822396277078</v>
      </c>
      <c r="M652">
        <f t="shared" ca="1" si="702"/>
        <v>3.3527043760389321</v>
      </c>
      <c r="N652">
        <f t="shared" ca="1" si="647"/>
        <v>28.579920077205234</v>
      </c>
      <c r="O652">
        <f t="shared" ca="1" si="644"/>
        <v>26.039713078378831</v>
      </c>
      <c r="P652" s="4">
        <f t="shared" ca="1" si="645"/>
        <v>24.08593534296973</v>
      </c>
      <c r="Q652" s="4">
        <f t="shared" ca="1" si="648"/>
        <v>22.583837602059226</v>
      </c>
      <c r="R652" s="4">
        <f t="shared" ca="1" si="649"/>
        <v>21.426627046242327</v>
      </c>
      <c r="S652" s="3">
        <f t="shared" ca="1" si="650"/>
        <v>1.4592128259786454</v>
      </c>
    </row>
    <row r="653" spans="1:19" x14ac:dyDescent="0.25">
      <c r="A653">
        <v>631</v>
      </c>
      <c r="C653" s="4">
        <f t="shared" si="642"/>
        <v>3.2921262866077932</v>
      </c>
      <c r="D653">
        <f t="shared" ref="D653:M653" ca="1" si="703">C653+$D$6*($H$5-C653)*$H$8+$D$9*($H$8^0.5)*(NORMINV(RAND(),0,1))</f>
        <v>3.2467357206734735</v>
      </c>
      <c r="E653">
        <f t="shared" ca="1" si="703"/>
        <v>3.2603516888859319</v>
      </c>
      <c r="F653">
        <f t="shared" ca="1" si="703"/>
        <v>3.2583594359141008</v>
      </c>
      <c r="G653">
        <f t="shared" ca="1" si="703"/>
        <v>3.3753136030224353</v>
      </c>
      <c r="H653">
        <f t="shared" ca="1" si="703"/>
        <v>3.4203277388594775</v>
      </c>
      <c r="I653">
        <f t="shared" ca="1" si="703"/>
        <v>3.4509292318078968</v>
      </c>
      <c r="J653">
        <f t="shared" ca="1" si="703"/>
        <v>3.5205301619662062</v>
      </c>
      <c r="K653">
        <f t="shared" ca="1" si="703"/>
        <v>3.4366373018896863</v>
      </c>
      <c r="L653">
        <f t="shared" ca="1" si="703"/>
        <v>3.3947012432432544</v>
      </c>
      <c r="M653">
        <f t="shared" ca="1" si="703"/>
        <v>3.3830324177914419</v>
      </c>
      <c r="N653">
        <f t="shared" ca="1" si="647"/>
        <v>29.459970739074507</v>
      </c>
      <c r="O653">
        <f t="shared" ca="1" si="644"/>
        <v>26.670959119642973</v>
      </c>
      <c r="P653" s="4">
        <f t="shared" ca="1" si="645"/>
        <v>24.545911360103105</v>
      </c>
      <c r="Q653" s="4">
        <f t="shared" ca="1" si="648"/>
        <v>22.923783602953659</v>
      </c>
      <c r="R653" s="4">
        <f t="shared" ca="1" si="649"/>
        <v>21.680952001654923</v>
      </c>
      <c r="S653" s="3">
        <f t="shared" ca="1" si="650"/>
        <v>1.8600354635729939</v>
      </c>
    </row>
    <row r="654" spans="1:19" x14ac:dyDescent="0.25">
      <c r="A654">
        <v>632</v>
      </c>
      <c r="C654" s="4">
        <f t="shared" si="642"/>
        <v>3.2921262866077932</v>
      </c>
      <c r="D654">
        <f t="shared" ref="D654:M654" ca="1" si="704">C654+$D$6*($H$5-C654)*$H$8+$D$9*($H$8^0.5)*(NORMINV(RAND(),0,1))</f>
        <v>3.1681897857655148</v>
      </c>
      <c r="E654">
        <f t="shared" ca="1" si="704"/>
        <v>3.1058767762050006</v>
      </c>
      <c r="F654">
        <f t="shared" ca="1" si="704"/>
        <v>2.9540562075207575</v>
      </c>
      <c r="G654">
        <f t="shared" ca="1" si="704"/>
        <v>3.0874866678283728</v>
      </c>
      <c r="H654">
        <f t="shared" ca="1" si="704"/>
        <v>2.96425710803662</v>
      </c>
      <c r="I654">
        <f t="shared" ca="1" si="704"/>
        <v>3.2176815602898374</v>
      </c>
      <c r="J654">
        <f t="shared" ca="1" si="704"/>
        <v>3.2474581261821416</v>
      </c>
      <c r="K654">
        <f t="shared" ca="1" si="704"/>
        <v>3.3004764185640951</v>
      </c>
      <c r="L654">
        <f t="shared" ca="1" si="704"/>
        <v>3.230836473115752</v>
      </c>
      <c r="M654">
        <f t="shared" ca="1" si="704"/>
        <v>3.1758323244596069</v>
      </c>
      <c r="N654">
        <f t="shared" ca="1" si="647"/>
        <v>23.946743035911847</v>
      </c>
      <c r="O654">
        <f t="shared" ca="1" si="644"/>
        <v>22.64485492934498</v>
      </c>
      <c r="P654" s="4">
        <f t="shared" ca="1" si="645"/>
        <v>21.570001089291559</v>
      </c>
      <c r="Q654" s="4">
        <f t="shared" ca="1" si="648"/>
        <v>20.699349858268018</v>
      </c>
      <c r="R654" s="4">
        <f t="shared" ca="1" si="649"/>
        <v>20.001735984892434</v>
      </c>
      <c r="S654" s="3">
        <f t="shared" ca="1" si="650"/>
        <v>0</v>
      </c>
    </row>
    <row r="655" spans="1:19" x14ac:dyDescent="0.25">
      <c r="A655">
        <v>633</v>
      </c>
      <c r="C655" s="4">
        <f t="shared" si="642"/>
        <v>3.2921262866077932</v>
      </c>
      <c r="D655">
        <f t="shared" ref="D655:M655" ca="1" si="705">C655+$D$6*($H$5-C655)*$H$8+$D$9*($H$8^0.5)*(NORMINV(RAND(),0,1))</f>
        <v>3.3742001719108732</v>
      </c>
      <c r="E655">
        <f t="shared" ca="1" si="705"/>
        <v>3.3352030876346133</v>
      </c>
      <c r="F655">
        <f t="shared" ca="1" si="705"/>
        <v>3.4612022605465986</v>
      </c>
      <c r="G655">
        <f t="shared" ca="1" si="705"/>
        <v>3.3812961917708324</v>
      </c>
      <c r="H655">
        <f t="shared" ca="1" si="705"/>
        <v>3.3426488784414969</v>
      </c>
      <c r="I655">
        <f t="shared" ca="1" si="705"/>
        <v>3.3283513357168943</v>
      </c>
      <c r="J655">
        <f t="shared" ca="1" si="705"/>
        <v>3.3072602855825086</v>
      </c>
      <c r="K655">
        <f t="shared" ca="1" si="705"/>
        <v>3.3093051078358671</v>
      </c>
      <c r="L655">
        <f t="shared" ca="1" si="705"/>
        <v>3.25261898589343</v>
      </c>
      <c r="M655">
        <f t="shared" ca="1" si="705"/>
        <v>3.3348635607693371</v>
      </c>
      <c r="N655">
        <f t="shared" ca="1" si="647"/>
        <v>28.074552492132725</v>
      </c>
      <c r="O655">
        <f t="shared" ca="1" si="644"/>
        <v>25.675377729847604</v>
      </c>
      <c r="P655" s="4">
        <f t="shared" ca="1" si="645"/>
        <v>23.819386387697563</v>
      </c>
      <c r="Q655" s="4">
        <f t="shared" ca="1" si="648"/>
        <v>22.386220348532088</v>
      </c>
      <c r="R655" s="4">
        <f t="shared" ca="1" si="649"/>
        <v>21.278413429929081</v>
      </c>
      <c r="S655" s="3">
        <f t="shared" ca="1" si="650"/>
        <v>1.2269427728470763</v>
      </c>
    </row>
    <row r="656" spans="1:19" x14ac:dyDescent="0.25">
      <c r="A656">
        <v>634</v>
      </c>
      <c r="C656" s="4">
        <f t="shared" si="642"/>
        <v>3.2921262866077932</v>
      </c>
      <c r="D656">
        <f t="shared" ref="D656:M656" ca="1" si="706">C656+$D$6*($H$5-C656)*$H$8+$D$9*($H$8^0.5)*(NORMINV(RAND(),0,1))</f>
        <v>3.2653354851732805</v>
      </c>
      <c r="E656">
        <f t="shared" ca="1" si="706"/>
        <v>3.2691976487206791</v>
      </c>
      <c r="F656">
        <f t="shared" ca="1" si="706"/>
        <v>3.1403157532438346</v>
      </c>
      <c r="G656">
        <f t="shared" ca="1" si="706"/>
        <v>3.0732653649971899</v>
      </c>
      <c r="H656">
        <f t="shared" ca="1" si="706"/>
        <v>2.9538675722365211</v>
      </c>
      <c r="I656">
        <f t="shared" ca="1" si="706"/>
        <v>2.9466772557741896</v>
      </c>
      <c r="J656">
        <f t="shared" ca="1" si="706"/>
        <v>2.7816243980632032</v>
      </c>
      <c r="K656">
        <f t="shared" ca="1" si="706"/>
        <v>2.8036930190487852</v>
      </c>
      <c r="L656">
        <f t="shared" ca="1" si="706"/>
        <v>2.7016372644170588</v>
      </c>
      <c r="M656">
        <f t="shared" ca="1" si="706"/>
        <v>3.0252027254673108</v>
      </c>
      <c r="N656">
        <f t="shared" ca="1" si="647"/>
        <v>20.598180063635745</v>
      </c>
      <c r="O656">
        <f t="shared" ca="1" si="644"/>
        <v>20.104995659982986</v>
      </c>
      <c r="P656" s="4">
        <f t="shared" ca="1" si="645"/>
        <v>19.635669198721736</v>
      </c>
      <c r="Q656" s="4">
        <f t="shared" ca="1" si="648"/>
        <v>19.218970980379311</v>
      </c>
      <c r="R656" s="4">
        <f t="shared" ca="1" si="649"/>
        <v>18.863217186734534</v>
      </c>
      <c r="S656" s="3">
        <f t="shared" ca="1" si="650"/>
        <v>0</v>
      </c>
    </row>
    <row r="657" spans="1:19" x14ac:dyDescent="0.25">
      <c r="A657">
        <v>635</v>
      </c>
      <c r="C657" s="4">
        <f t="shared" si="642"/>
        <v>3.2921262866077932</v>
      </c>
      <c r="D657">
        <f t="shared" ref="D657:M657" ca="1" si="707">C657+$D$6*($H$5-C657)*$H$8+$D$9*($H$8^0.5)*(NORMINV(RAND(),0,1))</f>
        <v>3.337083995810683</v>
      </c>
      <c r="E657">
        <f t="shared" ca="1" si="707"/>
        <v>3.3690356058050219</v>
      </c>
      <c r="F657">
        <f t="shared" ca="1" si="707"/>
        <v>3.4025711551799378</v>
      </c>
      <c r="G657">
        <f t="shared" ca="1" si="707"/>
        <v>3.4529091823064615</v>
      </c>
      <c r="H657">
        <f t="shared" ca="1" si="707"/>
        <v>3.4521660199741309</v>
      </c>
      <c r="I657">
        <f t="shared" ca="1" si="707"/>
        <v>3.4833726020377971</v>
      </c>
      <c r="J657">
        <f t="shared" ca="1" si="707"/>
        <v>3.6101015557746123</v>
      </c>
      <c r="K657">
        <f t="shared" ca="1" si="707"/>
        <v>3.5739299283778294</v>
      </c>
      <c r="L657">
        <f t="shared" ca="1" si="707"/>
        <v>3.6330389056067482</v>
      </c>
      <c r="M657">
        <f t="shared" ca="1" si="707"/>
        <v>3.5489880583691233</v>
      </c>
      <c r="N657">
        <f t="shared" ca="1" si="647"/>
        <v>34.778106261185101</v>
      </c>
      <c r="O657">
        <f t="shared" ca="1" si="644"/>
        <v>30.406118593918674</v>
      </c>
      <c r="P657" s="4">
        <f t="shared" ca="1" si="645"/>
        <v>27.2229593442196</v>
      </c>
      <c r="Q657" s="4">
        <f t="shared" ca="1" si="648"/>
        <v>24.876645463863674</v>
      </c>
      <c r="R657" s="4">
        <f t="shared" ca="1" si="649"/>
        <v>23.127032932310406</v>
      </c>
      <c r="S657" s="3">
        <f t="shared" ca="1" si="650"/>
        <v>4.193199165062313</v>
      </c>
    </row>
    <row r="658" spans="1:19" x14ac:dyDescent="0.25">
      <c r="A658">
        <v>636</v>
      </c>
      <c r="C658" s="4">
        <f t="shared" si="642"/>
        <v>3.2921262866077932</v>
      </c>
      <c r="D658">
        <f t="shared" ref="D658:M658" ca="1" si="708">C658+$D$6*($H$5-C658)*$H$8+$D$9*($H$8^0.5)*(NORMINV(RAND(),0,1))</f>
        <v>3.2208549728266522</v>
      </c>
      <c r="E658">
        <f t="shared" ca="1" si="708"/>
        <v>3.2238921378521179</v>
      </c>
      <c r="F658">
        <f t="shared" ca="1" si="708"/>
        <v>3.1312401564144925</v>
      </c>
      <c r="G658">
        <f t="shared" ca="1" si="708"/>
        <v>3.1280303730128551</v>
      </c>
      <c r="H658">
        <f t="shared" ca="1" si="708"/>
        <v>3.1591419400353393</v>
      </c>
      <c r="I658">
        <f t="shared" ca="1" si="708"/>
        <v>3.1898422080927178</v>
      </c>
      <c r="J658">
        <f t="shared" ca="1" si="708"/>
        <v>3.1571843734205491</v>
      </c>
      <c r="K658">
        <f t="shared" ca="1" si="708"/>
        <v>3.1874404518359154</v>
      </c>
      <c r="L658">
        <f t="shared" ca="1" si="708"/>
        <v>3.1924714020295824</v>
      </c>
      <c r="M658">
        <f t="shared" ca="1" si="708"/>
        <v>3.230294545895593</v>
      </c>
      <c r="N658">
        <f t="shared" ca="1" si="647"/>
        <v>25.28710408687056</v>
      </c>
      <c r="O658">
        <f t="shared" ca="1" si="644"/>
        <v>23.640134467059909</v>
      </c>
      <c r="P658" s="4">
        <f t="shared" ca="1" si="645"/>
        <v>22.315343983068246</v>
      </c>
      <c r="Q658" s="4">
        <f t="shared" ca="1" si="648"/>
        <v>21.262223058823217</v>
      </c>
      <c r="R658" s="4">
        <f t="shared" ca="1" si="649"/>
        <v>20.430085642757987</v>
      </c>
      <c r="S658" s="3">
        <f t="shared" ca="1" si="650"/>
        <v>0</v>
      </c>
    </row>
    <row r="659" spans="1:19" x14ac:dyDescent="0.25">
      <c r="A659">
        <v>637</v>
      </c>
      <c r="C659" s="4">
        <f t="shared" si="642"/>
        <v>3.2921262866077932</v>
      </c>
      <c r="D659">
        <f t="shared" ref="D659:M659" ca="1" si="709">C659+$D$6*($H$5-C659)*$H$8+$D$9*($H$8^0.5)*(NORMINV(RAND(),0,1))</f>
        <v>3.31220133111084</v>
      </c>
      <c r="E659">
        <f t="shared" ca="1" si="709"/>
        <v>3.2595314310203949</v>
      </c>
      <c r="F659">
        <f t="shared" ca="1" si="709"/>
        <v>3.2258916376899629</v>
      </c>
      <c r="G659">
        <f t="shared" ca="1" si="709"/>
        <v>3.0874045032714288</v>
      </c>
      <c r="H659">
        <f t="shared" ca="1" si="709"/>
        <v>3.0977811027592201</v>
      </c>
      <c r="I659">
        <f t="shared" ca="1" si="709"/>
        <v>2.9988562570581183</v>
      </c>
      <c r="J659">
        <f t="shared" ca="1" si="709"/>
        <v>2.9116178401216728</v>
      </c>
      <c r="K659">
        <f t="shared" ca="1" si="709"/>
        <v>2.9073206853120332</v>
      </c>
      <c r="L659">
        <f t="shared" ca="1" si="709"/>
        <v>2.8553385670812661</v>
      </c>
      <c r="M659">
        <f t="shared" ca="1" si="709"/>
        <v>2.9774595725422457</v>
      </c>
      <c r="N659">
        <f t="shared" ca="1" si="647"/>
        <v>19.637864651347527</v>
      </c>
      <c r="O659">
        <f t="shared" ca="1" si="644"/>
        <v>19.361018810804467</v>
      </c>
      <c r="P659" s="4">
        <f t="shared" ca="1" si="645"/>
        <v>19.059540884431861</v>
      </c>
      <c r="Q659" s="4">
        <f t="shared" ca="1" si="648"/>
        <v>18.772222051653632</v>
      </c>
      <c r="R659" s="4">
        <f t="shared" ca="1" si="649"/>
        <v>18.516060506095716</v>
      </c>
      <c r="S659" s="3">
        <f t="shared" ca="1" si="650"/>
        <v>0</v>
      </c>
    </row>
    <row r="660" spans="1:19" x14ac:dyDescent="0.25">
      <c r="A660">
        <v>638</v>
      </c>
      <c r="C660" s="4">
        <f t="shared" si="642"/>
        <v>3.2921262866077932</v>
      </c>
      <c r="D660">
        <f t="shared" ref="D660:M660" ca="1" si="710">C660+$D$6*($H$5-C660)*$H$8+$D$9*($H$8^0.5)*(NORMINV(RAND(),0,1))</f>
        <v>3.3345937928591969</v>
      </c>
      <c r="E660">
        <f t="shared" ca="1" si="710"/>
        <v>3.3144055175892686</v>
      </c>
      <c r="F660">
        <f t="shared" ca="1" si="710"/>
        <v>3.2704650277844141</v>
      </c>
      <c r="G660">
        <f t="shared" ca="1" si="710"/>
        <v>3.3012268802136213</v>
      </c>
      <c r="H660">
        <f t="shared" ca="1" si="710"/>
        <v>3.2886592243881281</v>
      </c>
      <c r="I660">
        <f t="shared" ca="1" si="710"/>
        <v>3.2280185057691733</v>
      </c>
      <c r="J660">
        <f t="shared" ca="1" si="710"/>
        <v>3.2268439490202039</v>
      </c>
      <c r="K660">
        <f t="shared" ca="1" si="710"/>
        <v>3.2212689305599524</v>
      </c>
      <c r="L660">
        <f t="shared" ca="1" si="710"/>
        <v>3.2114277985297122</v>
      </c>
      <c r="M660">
        <f t="shared" ca="1" si="710"/>
        <v>3.1459225189913824</v>
      </c>
      <c r="N660">
        <f t="shared" ca="1" si="647"/>
        <v>23.241105948372475</v>
      </c>
      <c r="O660">
        <f t="shared" ca="1" si="644"/>
        <v>22.116202492644454</v>
      </c>
      <c r="P660" s="4">
        <f t="shared" ca="1" si="645"/>
        <v>21.171314264298108</v>
      </c>
      <c r="Q660" s="4">
        <f t="shared" ca="1" si="648"/>
        <v>20.396592860621073</v>
      </c>
      <c r="R660" s="4">
        <f t="shared" ca="1" si="649"/>
        <v>19.770325621484197</v>
      </c>
      <c r="S660" s="3">
        <f t="shared" ca="1" si="650"/>
        <v>0</v>
      </c>
    </row>
    <row r="661" spans="1:19" x14ac:dyDescent="0.25">
      <c r="A661">
        <v>639</v>
      </c>
      <c r="C661" s="4">
        <f t="shared" si="642"/>
        <v>3.2921262866077932</v>
      </c>
      <c r="D661">
        <f t="shared" ref="D661:M661" ca="1" si="711">C661+$D$6*($H$5-C661)*$H$8+$D$9*($H$8^0.5)*(NORMINV(RAND(),0,1))</f>
        <v>3.3645078481199095</v>
      </c>
      <c r="E661">
        <f t="shared" ca="1" si="711"/>
        <v>3.271184796137367</v>
      </c>
      <c r="F661">
        <f t="shared" ca="1" si="711"/>
        <v>3.2115457444106221</v>
      </c>
      <c r="G661">
        <f t="shared" ca="1" si="711"/>
        <v>3.1152786840151654</v>
      </c>
      <c r="H661">
        <f t="shared" ca="1" si="711"/>
        <v>3.0602158787643368</v>
      </c>
      <c r="I661">
        <f t="shared" ca="1" si="711"/>
        <v>3.0020399972886476</v>
      </c>
      <c r="J661">
        <f t="shared" ca="1" si="711"/>
        <v>3.0709469907727112</v>
      </c>
      <c r="K661">
        <f t="shared" ca="1" si="711"/>
        <v>2.9991219870030568</v>
      </c>
      <c r="L661">
        <f t="shared" ca="1" si="711"/>
        <v>3.0698331948949775</v>
      </c>
      <c r="M661">
        <f t="shared" ca="1" si="711"/>
        <v>3.1231110685090697</v>
      </c>
      <c r="N661">
        <f t="shared" ca="1" si="647"/>
        <v>22.716943789760503</v>
      </c>
      <c r="O661">
        <f t="shared" ca="1" si="644"/>
        <v>21.721323799777483</v>
      </c>
      <c r="P661" s="4">
        <f t="shared" ca="1" si="645"/>
        <v>20.872206518240002</v>
      </c>
      <c r="Q661" s="4">
        <f t="shared" ca="1" si="648"/>
        <v>20.168667782297721</v>
      </c>
      <c r="R661" s="4">
        <f t="shared" ca="1" si="649"/>
        <v>19.5956360702063</v>
      </c>
      <c r="S661" s="3">
        <f t="shared" ca="1" si="650"/>
        <v>0</v>
      </c>
    </row>
    <row r="662" spans="1:19" x14ac:dyDescent="0.25">
      <c r="A662">
        <v>640</v>
      </c>
      <c r="C662" s="4">
        <f t="shared" si="642"/>
        <v>3.2921262866077932</v>
      </c>
      <c r="D662">
        <f t="shared" ref="D662:M662" ca="1" si="712">C662+$D$6*($H$5-C662)*$H$8+$D$9*($H$8^0.5)*(NORMINV(RAND(),0,1))</f>
        <v>3.2470833518454829</v>
      </c>
      <c r="E662">
        <f t="shared" ca="1" si="712"/>
        <v>3.3320934922249705</v>
      </c>
      <c r="F662">
        <f t="shared" ca="1" si="712"/>
        <v>3.2325156268226971</v>
      </c>
      <c r="G662">
        <f t="shared" ca="1" si="712"/>
        <v>3.2202057871408583</v>
      </c>
      <c r="H662">
        <f t="shared" ca="1" si="712"/>
        <v>3.1784947723630941</v>
      </c>
      <c r="I662">
        <f t="shared" ca="1" si="712"/>
        <v>3.332050836215334</v>
      </c>
      <c r="J662">
        <f t="shared" ca="1" si="712"/>
        <v>3.441869183625621</v>
      </c>
      <c r="K662">
        <f t="shared" ca="1" si="712"/>
        <v>3.4158093866169441</v>
      </c>
      <c r="L662">
        <f t="shared" ca="1" si="712"/>
        <v>3.344560919661328</v>
      </c>
      <c r="M662">
        <f t="shared" ca="1" si="712"/>
        <v>3.1985908340468754</v>
      </c>
      <c r="N662">
        <f t="shared" ca="1" si="647"/>
        <v>24.497984137094026</v>
      </c>
      <c r="O662">
        <f t="shared" ca="1" si="644"/>
        <v>23.055558769339687</v>
      </c>
      <c r="P662" s="4">
        <f t="shared" ca="1" si="645"/>
        <v>21.878386051821295</v>
      </c>
      <c r="Q662" s="4">
        <f t="shared" ca="1" si="648"/>
        <v>20.932726210824878</v>
      </c>
      <c r="R662" s="4">
        <f t="shared" ca="1" si="649"/>
        <v>20.179630145139512</v>
      </c>
      <c r="S662" s="3">
        <f t="shared" ca="1" si="650"/>
        <v>0</v>
      </c>
    </row>
    <row r="663" spans="1:19" x14ac:dyDescent="0.25">
      <c r="A663">
        <v>641</v>
      </c>
      <c r="C663" s="4">
        <f t="shared" ref="C663:C726" si="713">$H$6</f>
        <v>3.2921262866077932</v>
      </c>
      <c r="D663">
        <f t="shared" ref="D663:M663" ca="1" si="714">C663+$D$6*($H$5-C663)*$H$8+$D$9*($H$8^0.5)*(NORMINV(RAND(),0,1))</f>
        <v>3.4545446958697079</v>
      </c>
      <c r="E663">
        <f t="shared" ca="1" si="714"/>
        <v>3.4008475025582121</v>
      </c>
      <c r="F663">
        <f t="shared" ca="1" si="714"/>
        <v>3.4161157401631366</v>
      </c>
      <c r="G663">
        <f t="shared" ca="1" si="714"/>
        <v>3.5202250015696896</v>
      </c>
      <c r="H663">
        <f t="shared" ca="1" si="714"/>
        <v>3.4394942177792949</v>
      </c>
      <c r="I663">
        <f t="shared" ca="1" si="714"/>
        <v>3.4152677296539982</v>
      </c>
      <c r="J663">
        <f t="shared" ca="1" si="714"/>
        <v>3.3562332825113579</v>
      </c>
      <c r="K663">
        <f t="shared" ca="1" si="714"/>
        <v>3.2598960026751045</v>
      </c>
      <c r="L663">
        <f t="shared" ca="1" si="714"/>
        <v>3.2131670938833672</v>
      </c>
      <c r="M663">
        <f t="shared" ca="1" si="714"/>
        <v>3.0550537704955678</v>
      </c>
      <c r="N663">
        <f t="shared" ca="1" si="647"/>
        <v>21.222326631252951</v>
      </c>
      <c r="O663">
        <f t="shared" ref="O663:O726" ca="1" si="715">EXP(($H$10*LN(N663))+(1-$H$10)*$H$5+(($D$9^2)/(4*$D$6))*(1-$H$10^2))</f>
        <v>20.584618104854911</v>
      </c>
      <c r="P663" s="4">
        <f t="shared" ref="P663:P726" ca="1" si="716">EXP(($H$11*LN(N663))+(1-$H$11)*$H$5+(($D$9^2)/(4*$D$6))*(1-$H$11^2))</f>
        <v>20.004704353730475</v>
      </c>
      <c r="Q663" s="4">
        <f t="shared" ca="1" si="648"/>
        <v>19.503683355170455</v>
      </c>
      <c r="R663" s="4">
        <f t="shared" ca="1" si="649"/>
        <v>19.083573615008696</v>
      </c>
      <c r="S663" s="3">
        <f t="shared" ca="1" si="650"/>
        <v>0</v>
      </c>
    </row>
    <row r="664" spans="1:19" x14ac:dyDescent="0.25">
      <c r="A664">
        <v>642</v>
      </c>
      <c r="C664" s="4">
        <f t="shared" si="713"/>
        <v>3.2921262866077932</v>
      </c>
      <c r="D664">
        <f t="shared" ref="D664:M664" ca="1" si="717">C664+$D$6*($H$5-C664)*$H$8+$D$9*($H$8^0.5)*(NORMINV(RAND(),0,1))</f>
        <v>3.3750037649591946</v>
      </c>
      <c r="E664">
        <f t="shared" ca="1" si="717"/>
        <v>3.2786861992013163</v>
      </c>
      <c r="F664">
        <f t="shared" ca="1" si="717"/>
        <v>3.300375030424866</v>
      </c>
      <c r="G664">
        <f t="shared" ca="1" si="717"/>
        <v>3.254756303296964</v>
      </c>
      <c r="H664">
        <f t="shared" ca="1" si="717"/>
        <v>3.1571476622931369</v>
      </c>
      <c r="I664">
        <f t="shared" ca="1" si="717"/>
        <v>3.1357009251930283</v>
      </c>
      <c r="J664">
        <f t="shared" ca="1" si="717"/>
        <v>3.2552560866850282</v>
      </c>
      <c r="K664">
        <f t="shared" ca="1" si="717"/>
        <v>3.264474983689607</v>
      </c>
      <c r="L664">
        <f t="shared" ca="1" si="717"/>
        <v>3.1512435442365256</v>
      </c>
      <c r="M664">
        <f t="shared" ca="1" si="717"/>
        <v>3.1025816124381005</v>
      </c>
      <c r="N664">
        <f t="shared" ref="N664:N727" ca="1" si="718">EXP(M664)</f>
        <v>22.255331823862381</v>
      </c>
      <c r="O664">
        <f t="shared" ca="1" si="715"/>
        <v>21.371979053016066</v>
      </c>
      <c r="P664" s="4">
        <f t="shared" ca="1" si="716"/>
        <v>20.606635219235127</v>
      </c>
      <c r="Q664" s="4">
        <f t="shared" ref="Q664:Q727" ca="1" si="719">EXP($H$12*LN(N664)+(1-$H$12)*$H$5+$D$9^2/(4*$D$6)*(1-$H$12^2))</f>
        <v>19.965722052768701</v>
      </c>
      <c r="R664" s="4">
        <f t="shared" ref="R664:R727" ca="1" si="720">EXP($H$13*LN(N664)+(1-$H$13)*$H$5+$D$9^2/(4*$D$6)*(1-$H$13^2))</f>
        <v>19.439742020997496</v>
      </c>
      <c r="S664" s="3">
        <f t="shared" ref="S664:S727" ca="1" si="721">MAX(0,1/4*(SUM(O664:R664)-4*$D$5))*$H$9</f>
        <v>0</v>
      </c>
    </row>
    <row r="665" spans="1:19" x14ac:dyDescent="0.25">
      <c r="A665">
        <v>643</v>
      </c>
      <c r="C665" s="4">
        <f t="shared" si="713"/>
        <v>3.2921262866077932</v>
      </c>
      <c r="D665">
        <f t="shared" ref="D665:M665" ca="1" si="722">C665+$D$6*($H$5-C665)*$H$8+$D$9*($H$8^0.5)*(NORMINV(RAND(),0,1))</f>
        <v>3.2233722116792984</v>
      </c>
      <c r="E665">
        <f t="shared" ca="1" si="722"/>
        <v>3.100126550688536</v>
      </c>
      <c r="F665">
        <f t="shared" ca="1" si="722"/>
        <v>3.159433414873122</v>
      </c>
      <c r="G665">
        <f t="shared" ca="1" si="722"/>
        <v>3.231932726802563</v>
      </c>
      <c r="H665">
        <f t="shared" ca="1" si="722"/>
        <v>3.2927099133554445</v>
      </c>
      <c r="I665">
        <f t="shared" ca="1" si="722"/>
        <v>3.1803515855812456</v>
      </c>
      <c r="J665">
        <f t="shared" ca="1" si="722"/>
        <v>3.2383874324182003</v>
      </c>
      <c r="K665">
        <f t="shared" ca="1" si="722"/>
        <v>3.1098659427085598</v>
      </c>
      <c r="L665">
        <f t="shared" ca="1" si="722"/>
        <v>3.2349384339216445</v>
      </c>
      <c r="M665">
        <f t="shared" ca="1" si="722"/>
        <v>3.1629466828034478</v>
      </c>
      <c r="N665">
        <f t="shared" ca="1" si="718"/>
        <v>23.640153430375513</v>
      </c>
      <c r="O665">
        <f t="shared" ca="1" si="715"/>
        <v>22.415570745379071</v>
      </c>
      <c r="P665" s="4">
        <f t="shared" ca="1" si="716"/>
        <v>21.397327833808092</v>
      </c>
      <c r="Q665" s="4">
        <f t="shared" ca="1" si="719"/>
        <v>20.568369981949186</v>
      </c>
      <c r="R665" s="4">
        <f t="shared" ca="1" si="720"/>
        <v>19.901710294235283</v>
      </c>
      <c r="S665" s="3">
        <f t="shared" ca="1" si="721"/>
        <v>0</v>
      </c>
    </row>
    <row r="666" spans="1:19" x14ac:dyDescent="0.25">
      <c r="A666">
        <v>644</v>
      </c>
      <c r="C666" s="4">
        <f t="shared" si="713"/>
        <v>3.2921262866077932</v>
      </c>
      <c r="D666">
        <f t="shared" ref="D666:M666" ca="1" si="723">C666+$D$6*($H$5-C666)*$H$8+$D$9*($H$8^0.5)*(NORMINV(RAND(),0,1))</f>
        <v>3.2049290495965912</v>
      </c>
      <c r="E666">
        <f t="shared" ca="1" si="723"/>
        <v>3.1931243154009228</v>
      </c>
      <c r="F666">
        <f t="shared" ca="1" si="723"/>
        <v>3.1629630465963459</v>
      </c>
      <c r="G666">
        <f t="shared" ca="1" si="723"/>
        <v>3.0075590267705556</v>
      </c>
      <c r="H666">
        <f t="shared" ca="1" si="723"/>
        <v>3.0114209821264293</v>
      </c>
      <c r="I666">
        <f t="shared" ca="1" si="723"/>
        <v>3.0395662038039046</v>
      </c>
      <c r="J666">
        <f t="shared" ca="1" si="723"/>
        <v>3.1270294788927102</v>
      </c>
      <c r="K666">
        <f t="shared" ca="1" si="723"/>
        <v>3.047035700169225</v>
      </c>
      <c r="L666">
        <f t="shared" ca="1" si="723"/>
        <v>2.9610583047433052</v>
      </c>
      <c r="M666">
        <f t="shared" ca="1" si="723"/>
        <v>3.0651456974657552</v>
      </c>
      <c r="N666">
        <f t="shared" ca="1" si="718"/>
        <v>21.437585161486751</v>
      </c>
      <c r="O666">
        <f t="shared" ca="1" si="715"/>
        <v>20.749341512285561</v>
      </c>
      <c r="P666" s="4">
        <f t="shared" ca="1" si="716"/>
        <v>20.131028645713585</v>
      </c>
      <c r="Q666" s="4">
        <f t="shared" ca="1" si="719"/>
        <v>19.600888724233219</v>
      </c>
      <c r="R666" s="4">
        <f t="shared" ca="1" si="720"/>
        <v>19.15865161753457</v>
      </c>
      <c r="S666" s="3">
        <f t="shared" ca="1" si="721"/>
        <v>0</v>
      </c>
    </row>
    <row r="667" spans="1:19" x14ac:dyDescent="0.25">
      <c r="A667">
        <v>645</v>
      </c>
      <c r="C667" s="4">
        <f t="shared" si="713"/>
        <v>3.2921262866077932</v>
      </c>
      <c r="D667">
        <f t="shared" ref="D667:M667" ca="1" si="724">C667+$D$6*($H$5-C667)*$H$8+$D$9*($H$8^0.5)*(NORMINV(RAND(),0,1))</f>
        <v>3.3685572461047331</v>
      </c>
      <c r="E667">
        <f t="shared" ca="1" si="724"/>
        <v>3.2843603964707646</v>
      </c>
      <c r="F667">
        <f t="shared" ca="1" si="724"/>
        <v>3.2152360621994549</v>
      </c>
      <c r="G667">
        <f t="shared" ca="1" si="724"/>
        <v>3.1727769034436935</v>
      </c>
      <c r="H667">
        <f t="shared" ca="1" si="724"/>
        <v>3.2155763716263133</v>
      </c>
      <c r="I667">
        <f t="shared" ca="1" si="724"/>
        <v>3.2124977766131777</v>
      </c>
      <c r="J667">
        <f t="shared" ca="1" si="724"/>
        <v>3.1846892503978479</v>
      </c>
      <c r="K667">
        <f t="shared" ca="1" si="724"/>
        <v>3.1290651143352401</v>
      </c>
      <c r="L667">
        <f t="shared" ca="1" si="724"/>
        <v>3.2382441054907831</v>
      </c>
      <c r="M667">
        <f t="shared" ca="1" si="724"/>
        <v>3.1864029011309669</v>
      </c>
      <c r="N667">
        <f t="shared" ca="1" si="718"/>
        <v>24.201216515409119</v>
      </c>
      <c r="O667">
        <f t="shared" ca="1" si="715"/>
        <v>22.834695410954371</v>
      </c>
      <c r="P667" s="4">
        <f t="shared" ca="1" si="716"/>
        <v>21.712691367576586</v>
      </c>
      <c r="Q667" s="4">
        <f t="shared" ca="1" si="719"/>
        <v>20.807420106372842</v>
      </c>
      <c r="R667" s="4">
        <f t="shared" ca="1" si="720"/>
        <v>20.084166068982213</v>
      </c>
      <c r="S667" s="3">
        <f t="shared" ca="1" si="721"/>
        <v>0</v>
      </c>
    </row>
    <row r="668" spans="1:19" x14ac:dyDescent="0.25">
      <c r="A668">
        <v>646</v>
      </c>
      <c r="C668" s="4">
        <f t="shared" si="713"/>
        <v>3.2921262866077932</v>
      </c>
      <c r="D668">
        <f t="shared" ref="D668:M668" ca="1" si="725">C668+$D$6*($H$5-C668)*$H$8+$D$9*($H$8^0.5)*(NORMINV(RAND(),0,1))</f>
        <v>3.3343965898154413</v>
      </c>
      <c r="E668">
        <f t="shared" ca="1" si="725"/>
        <v>3.4368492194468163</v>
      </c>
      <c r="F668">
        <f t="shared" ca="1" si="725"/>
        <v>3.402317399711356</v>
      </c>
      <c r="G668">
        <f t="shared" ca="1" si="725"/>
        <v>3.5147717676655281</v>
      </c>
      <c r="H668">
        <f t="shared" ca="1" si="725"/>
        <v>3.3024049303262957</v>
      </c>
      <c r="I668">
        <f t="shared" ca="1" si="725"/>
        <v>3.2781422182448616</v>
      </c>
      <c r="J668">
        <f t="shared" ca="1" si="725"/>
        <v>3.3246695802717459</v>
      </c>
      <c r="K668">
        <f t="shared" ca="1" si="725"/>
        <v>3.4157237104342606</v>
      </c>
      <c r="L668">
        <f t="shared" ca="1" si="725"/>
        <v>3.4075113286664753</v>
      </c>
      <c r="M668">
        <f t="shared" ca="1" si="725"/>
        <v>3.5292759364570667</v>
      </c>
      <c r="N668">
        <f t="shared" ca="1" si="718"/>
        <v>34.099268636758119</v>
      </c>
      <c r="O668">
        <f t="shared" ca="1" si="715"/>
        <v>29.936414174516798</v>
      </c>
      <c r="P668" s="4">
        <f t="shared" ca="1" si="716"/>
        <v>26.89028867167843</v>
      </c>
      <c r="Q668" s="4">
        <f t="shared" ca="1" si="719"/>
        <v>24.636243648266159</v>
      </c>
      <c r="R668" s="4">
        <f t="shared" ca="1" si="720"/>
        <v>22.95034170502192</v>
      </c>
      <c r="S668" s="3">
        <f t="shared" ca="1" si="721"/>
        <v>3.9032006720397159</v>
      </c>
    </row>
    <row r="669" spans="1:19" x14ac:dyDescent="0.25">
      <c r="A669">
        <v>647</v>
      </c>
      <c r="C669" s="4">
        <f t="shared" si="713"/>
        <v>3.2921262866077932</v>
      </c>
      <c r="D669">
        <f t="shared" ref="D669:M669" ca="1" si="726">C669+$D$6*($H$5-C669)*$H$8+$D$9*($H$8^0.5)*(NORMINV(RAND(),0,1))</f>
        <v>3.3008407331835881</v>
      </c>
      <c r="E669">
        <f t="shared" ca="1" si="726"/>
        <v>3.4610417859404117</v>
      </c>
      <c r="F669">
        <f t="shared" ca="1" si="726"/>
        <v>3.57196319804524</v>
      </c>
      <c r="G669">
        <f t="shared" ca="1" si="726"/>
        <v>3.6506154974891403</v>
      </c>
      <c r="H669">
        <f t="shared" ca="1" si="726"/>
        <v>3.6139382770540078</v>
      </c>
      <c r="I669">
        <f t="shared" ca="1" si="726"/>
        <v>3.6823407765598843</v>
      </c>
      <c r="J669">
        <f t="shared" ca="1" si="726"/>
        <v>3.6773034749291038</v>
      </c>
      <c r="K669">
        <f t="shared" ca="1" si="726"/>
        <v>3.5531606585938724</v>
      </c>
      <c r="L669">
        <f t="shared" ca="1" si="726"/>
        <v>3.5703965915681701</v>
      </c>
      <c r="M669">
        <f t="shared" ca="1" si="726"/>
        <v>3.5863290813941044</v>
      </c>
      <c r="N669">
        <f t="shared" ca="1" si="718"/>
        <v>36.10130742326993</v>
      </c>
      <c r="O669">
        <f t="shared" ca="1" si="715"/>
        <v>31.316185609897104</v>
      </c>
      <c r="P669" s="4">
        <f t="shared" ca="1" si="716"/>
        <v>27.864467339398153</v>
      </c>
      <c r="Q669" s="4">
        <f t="shared" ca="1" si="719"/>
        <v>25.338492474448948</v>
      </c>
      <c r="R669" s="4">
        <f t="shared" ca="1" si="720"/>
        <v>23.465479972873325</v>
      </c>
      <c r="S669" s="3">
        <f t="shared" ca="1" si="721"/>
        <v>4.7524909287217119</v>
      </c>
    </row>
    <row r="670" spans="1:19" x14ac:dyDescent="0.25">
      <c r="A670">
        <v>648</v>
      </c>
      <c r="C670" s="4">
        <f t="shared" si="713"/>
        <v>3.2921262866077932</v>
      </c>
      <c r="D670">
        <f t="shared" ref="D670:M670" ca="1" si="727">C670+$D$6*($H$5-C670)*$H$8+$D$9*($H$8^0.5)*(NORMINV(RAND(),0,1))</f>
        <v>3.3138095462556234</v>
      </c>
      <c r="E670">
        <f t="shared" ca="1" si="727"/>
        <v>3.5069588805504757</v>
      </c>
      <c r="F670">
        <f t="shared" ca="1" si="727"/>
        <v>3.4243330270051242</v>
      </c>
      <c r="G670">
        <f t="shared" ca="1" si="727"/>
        <v>3.2792725950131545</v>
      </c>
      <c r="H670">
        <f t="shared" ca="1" si="727"/>
        <v>3.2049646187373235</v>
      </c>
      <c r="I670">
        <f t="shared" ca="1" si="727"/>
        <v>3.2216564752797581</v>
      </c>
      <c r="J670">
        <f t="shared" ca="1" si="727"/>
        <v>3.1784510049497801</v>
      </c>
      <c r="K670">
        <f t="shared" ca="1" si="727"/>
        <v>3.1770770458935789</v>
      </c>
      <c r="L670">
        <f t="shared" ca="1" si="727"/>
        <v>3.210287019754329</v>
      </c>
      <c r="M670">
        <f t="shared" ca="1" si="727"/>
        <v>3.2387686160578659</v>
      </c>
      <c r="N670">
        <f t="shared" ca="1" si="718"/>
        <v>25.502299282938473</v>
      </c>
      <c r="O670">
        <f t="shared" ca="1" si="715"/>
        <v>23.798880398268</v>
      </c>
      <c r="P670" s="4">
        <f t="shared" ca="1" si="716"/>
        <v>22.433609172900542</v>
      </c>
      <c r="Q670" s="4">
        <f t="shared" ca="1" si="719"/>
        <v>21.351169186093596</v>
      </c>
      <c r="R670" s="4">
        <f t="shared" ca="1" si="720"/>
        <v>20.497554659568411</v>
      </c>
      <c r="S670" s="3">
        <f t="shared" ca="1" si="721"/>
        <v>1.9313147938365288E-2</v>
      </c>
    </row>
    <row r="671" spans="1:19" x14ac:dyDescent="0.25">
      <c r="A671">
        <v>649</v>
      </c>
      <c r="C671" s="4">
        <f t="shared" si="713"/>
        <v>3.2921262866077932</v>
      </c>
      <c r="D671">
        <f t="shared" ref="D671:M671" ca="1" si="728">C671+$D$6*($H$5-C671)*$H$8+$D$9*($H$8^0.5)*(NORMINV(RAND(),0,1))</f>
        <v>3.2518368994082714</v>
      </c>
      <c r="E671">
        <f t="shared" ca="1" si="728"/>
        <v>3.1058312340891718</v>
      </c>
      <c r="F671">
        <f t="shared" ca="1" si="728"/>
        <v>3.1536264985978253</v>
      </c>
      <c r="G671">
        <f t="shared" ca="1" si="728"/>
        <v>3.2678813025682656</v>
      </c>
      <c r="H671">
        <f t="shared" ca="1" si="728"/>
        <v>3.4097992327209554</v>
      </c>
      <c r="I671">
        <f t="shared" ca="1" si="728"/>
        <v>3.3481063377915192</v>
      </c>
      <c r="J671">
        <f t="shared" ca="1" si="728"/>
        <v>3.2744902725516005</v>
      </c>
      <c r="K671">
        <f t="shared" ca="1" si="728"/>
        <v>3.1653411066798287</v>
      </c>
      <c r="L671">
        <f t="shared" ca="1" si="728"/>
        <v>3.0225468633553141</v>
      </c>
      <c r="M671">
        <f t="shared" ca="1" si="728"/>
        <v>3.0067841212305289</v>
      </c>
      <c r="N671">
        <f t="shared" ca="1" si="718"/>
        <v>20.222262899059956</v>
      </c>
      <c r="O671">
        <f t="shared" ca="1" si="715"/>
        <v>19.814652055067913</v>
      </c>
      <c r="P671" s="4">
        <f t="shared" ca="1" si="716"/>
        <v>19.411372395762012</v>
      </c>
      <c r="Q671" s="4">
        <f t="shared" ca="1" si="719"/>
        <v>19.045375844502875</v>
      </c>
      <c r="R671" s="4">
        <f t="shared" ca="1" si="720"/>
        <v>18.728524715411183</v>
      </c>
      <c r="S671" s="3">
        <f t="shared" ca="1" si="721"/>
        <v>0</v>
      </c>
    </row>
    <row r="672" spans="1:19" x14ac:dyDescent="0.25">
      <c r="A672">
        <v>650</v>
      </c>
      <c r="C672" s="4">
        <f t="shared" si="713"/>
        <v>3.2921262866077932</v>
      </c>
      <c r="D672">
        <f t="shared" ref="D672:M672" ca="1" si="729">C672+$D$6*($H$5-C672)*$H$8+$D$9*($H$8^0.5)*(NORMINV(RAND(),0,1))</f>
        <v>3.209640219085935</v>
      </c>
      <c r="E672">
        <f t="shared" ca="1" si="729"/>
        <v>3.1211116671898811</v>
      </c>
      <c r="F672">
        <f t="shared" ca="1" si="729"/>
        <v>3.1152601426380184</v>
      </c>
      <c r="G672">
        <f t="shared" ca="1" si="729"/>
        <v>3.1410394227244782</v>
      </c>
      <c r="H672">
        <f t="shared" ca="1" si="729"/>
        <v>3.1490198755051608</v>
      </c>
      <c r="I672">
        <f t="shared" ca="1" si="729"/>
        <v>3.1307879234123002</v>
      </c>
      <c r="J672">
        <f t="shared" ca="1" si="729"/>
        <v>3.1371817865799527</v>
      </c>
      <c r="K672">
        <f t="shared" ca="1" si="729"/>
        <v>3.253238036600818</v>
      </c>
      <c r="L672">
        <f t="shared" ca="1" si="729"/>
        <v>3.2838383178982729</v>
      </c>
      <c r="M672">
        <f t="shared" ca="1" si="729"/>
        <v>3.3285984332229992</v>
      </c>
      <c r="N672">
        <f t="shared" ca="1" si="718"/>
        <v>27.899211679776737</v>
      </c>
      <c r="O672">
        <f t="shared" ca="1" si="715"/>
        <v>25.548647785977114</v>
      </c>
      <c r="P672" s="4">
        <f t="shared" ca="1" si="716"/>
        <v>23.72648436312917</v>
      </c>
      <c r="Q672" s="4">
        <f t="shared" ca="1" si="719"/>
        <v>22.317234474458957</v>
      </c>
      <c r="R672" s="4">
        <f t="shared" ca="1" si="720"/>
        <v>21.226609111280737</v>
      </c>
      <c r="S672" s="3">
        <f t="shared" ca="1" si="721"/>
        <v>1.1459878787351112</v>
      </c>
    </row>
    <row r="673" spans="1:19" x14ac:dyDescent="0.25">
      <c r="A673">
        <v>651</v>
      </c>
      <c r="C673" s="4">
        <f t="shared" si="713"/>
        <v>3.2921262866077932</v>
      </c>
      <c r="D673">
        <f t="shared" ref="D673:M673" ca="1" si="730">C673+$D$6*($H$5-C673)*$H$8+$D$9*($H$8^0.5)*(NORMINV(RAND(),0,1))</f>
        <v>3.4240504445571109</v>
      </c>
      <c r="E673">
        <f t="shared" ca="1" si="730"/>
        <v>3.4074224508117084</v>
      </c>
      <c r="F673">
        <f t="shared" ca="1" si="730"/>
        <v>3.5475724463105367</v>
      </c>
      <c r="G673">
        <f t="shared" ca="1" si="730"/>
        <v>3.6109352516554676</v>
      </c>
      <c r="H673">
        <f t="shared" ca="1" si="730"/>
        <v>3.5901352349817715</v>
      </c>
      <c r="I673">
        <f t="shared" ca="1" si="730"/>
        <v>3.5327447231385176</v>
      </c>
      <c r="J673">
        <f t="shared" ca="1" si="730"/>
        <v>3.5217076864346466</v>
      </c>
      <c r="K673">
        <f t="shared" ca="1" si="730"/>
        <v>3.6482264461250669</v>
      </c>
      <c r="L673">
        <f t="shared" ca="1" si="730"/>
        <v>3.6541486090988387</v>
      </c>
      <c r="M673">
        <f t="shared" ca="1" si="730"/>
        <v>3.6107323109531322</v>
      </c>
      <c r="N673">
        <f t="shared" ca="1" si="718"/>
        <v>36.993133374677932</v>
      </c>
      <c r="O673">
        <f t="shared" ca="1" si="715"/>
        <v>31.92560253245702</v>
      </c>
      <c r="P673" s="4">
        <f t="shared" ca="1" si="716"/>
        <v>28.291853619575001</v>
      </c>
      <c r="Q673" s="4">
        <f t="shared" ca="1" si="719"/>
        <v>25.64494322167694</v>
      </c>
      <c r="R673" s="4">
        <f t="shared" ca="1" si="720"/>
        <v>23.689334611334846</v>
      </c>
      <c r="S673" s="3">
        <f t="shared" ca="1" si="721"/>
        <v>5.125160878896426</v>
      </c>
    </row>
    <row r="674" spans="1:19" x14ac:dyDescent="0.25">
      <c r="A674">
        <v>652</v>
      </c>
      <c r="C674" s="4">
        <f t="shared" si="713"/>
        <v>3.2921262866077932</v>
      </c>
      <c r="D674">
        <f t="shared" ref="D674:M674" ca="1" si="731">C674+$D$6*($H$5-C674)*$H$8+$D$9*($H$8^0.5)*(NORMINV(RAND(),0,1))</f>
        <v>3.3501554330473295</v>
      </c>
      <c r="E674">
        <f t="shared" ca="1" si="731"/>
        <v>3.3233969879744336</v>
      </c>
      <c r="F674">
        <f t="shared" ca="1" si="731"/>
        <v>3.2797978338185376</v>
      </c>
      <c r="G674">
        <f t="shared" ca="1" si="731"/>
        <v>3.2091692188877965</v>
      </c>
      <c r="H674">
        <f t="shared" ca="1" si="731"/>
        <v>3.2013354246926418</v>
      </c>
      <c r="I674">
        <f t="shared" ca="1" si="731"/>
        <v>3.1281815131242734</v>
      </c>
      <c r="J674">
        <f t="shared" ca="1" si="731"/>
        <v>3.0685993134706004</v>
      </c>
      <c r="K674">
        <f t="shared" ca="1" si="731"/>
        <v>3.0725987166097224</v>
      </c>
      <c r="L674">
        <f t="shared" ca="1" si="731"/>
        <v>3.0070496263525537</v>
      </c>
      <c r="M674">
        <f t="shared" ca="1" si="731"/>
        <v>3.0032590659041634</v>
      </c>
      <c r="N674">
        <f t="shared" ca="1" si="718"/>
        <v>20.151103797087501</v>
      </c>
      <c r="O674">
        <f t="shared" ca="1" si="715"/>
        <v>19.759564374332509</v>
      </c>
      <c r="P674" s="4">
        <f t="shared" ca="1" si="716"/>
        <v>19.368738225504639</v>
      </c>
      <c r="Q674" s="4">
        <f t="shared" ca="1" si="719"/>
        <v>19.012331437613316</v>
      </c>
      <c r="R674" s="4">
        <f t="shared" ca="1" si="720"/>
        <v>18.70285637829458</v>
      </c>
      <c r="S674" s="3">
        <f t="shared" ca="1" si="721"/>
        <v>0</v>
      </c>
    </row>
    <row r="675" spans="1:19" x14ac:dyDescent="0.25">
      <c r="A675">
        <v>653</v>
      </c>
      <c r="C675" s="4">
        <f t="shared" si="713"/>
        <v>3.2921262866077932</v>
      </c>
      <c r="D675">
        <f t="shared" ref="D675:M675" ca="1" si="732">C675+$D$6*($H$5-C675)*$H$8+$D$9*($H$8^0.5)*(NORMINV(RAND(),0,1))</f>
        <v>3.3057529412597586</v>
      </c>
      <c r="E675">
        <f t="shared" ca="1" si="732"/>
        <v>3.339328010044484</v>
      </c>
      <c r="F675">
        <f t="shared" ca="1" si="732"/>
        <v>3.409828502269264</v>
      </c>
      <c r="G675">
        <f t="shared" ca="1" si="732"/>
        <v>3.3925901704707453</v>
      </c>
      <c r="H675">
        <f t="shared" ca="1" si="732"/>
        <v>3.5077486811647041</v>
      </c>
      <c r="I675">
        <f t="shared" ca="1" si="732"/>
        <v>3.6081316261885634</v>
      </c>
      <c r="J675">
        <f t="shared" ca="1" si="732"/>
        <v>3.6386525113349819</v>
      </c>
      <c r="K675">
        <f t="shared" ca="1" si="732"/>
        <v>3.6879101587430694</v>
      </c>
      <c r="L675">
        <f t="shared" ca="1" si="732"/>
        <v>3.7126921464872313</v>
      </c>
      <c r="M675">
        <f t="shared" ca="1" si="732"/>
        <v>3.5449731107142819</v>
      </c>
      <c r="N675">
        <f t="shared" ca="1" si="718"/>
        <v>34.638753918387216</v>
      </c>
      <c r="O675">
        <f t="shared" ca="1" si="715"/>
        <v>30.309855681176636</v>
      </c>
      <c r="P675" s="4">
        <f t="shared" ca="1" si="716"/>
        <v>27.154869156721176</v>
      </c>
      <c r="Q675" s="4">
        <f t="shared" ca="1" si="719"/>
        <v>24.827491132686944</v>
      </c>
      <c r="R675" s="4">
        <f t="shared" ca="1" si="720"/>
        <v>23.090934640101512</v>
      </c>
      <c r="S675" s="3">
        <f t="shared" ca="1" si="721"/>
        <v>4.1338410878530807</v>
      </c>
    </row>
    <row r="676" spans="1:19" x14ac:dyDescent="0.25">
      <c r="A676">
        <v>654</v>
      </c>
      <c r="C676" s="4">
        <f t="shared" si="713"/>
        <v>3.2921262866077932</v>
      </c>
      <c r="D676">
        <f t="shared" ref="D676:M676" ca="1" si="733">C676+$D$6*($H$5-C676)*$H$8+$D$9*($H$8^0.5)*(NORMINV(RAND(),0,1))</f>
        <v>3.1288939921527703</v>
      </c>
      <c r="E676">
        <f t="shared" ca="1" si="733"/>
        <v>3.0369677112927422</v>
      </c>
      <c r="F676">
        <f t="shared" ca="1" si="733"/>
        <v>2.925594705410322</v>
      </c>
      <c r="G676">
        <f t="shared" ca="1" si="733"/>
        <v>2.9493509024060391</v>
      </c>
      <c r="H676">
        <f t="shared" ca="1" si="733"/>
        <v>2.9683033134678252</v>
      </c>
      <c r="I676">
        <f t="shared" ca="1" si="733"/>
        <v>3.0157814851391995</v>
      </c>
      <c r="J676">
        <f t="shared" ca="1" si="733"/>
        <v>3.0807776660889723</v>
      </c>
      <c r="K676">
        <f t="shared" ca="1" si="733"/>
        <v>2.9888562872665396</v>
      </c>
      <c r="L676">
        <f t="shared" ca="1" si="733"/>
        <v>2.9263996613755747</v>
      </c>
      <c r="M676">
        <f t="shared" ca="1" si="733"/>
        <v>3.0386310724470604</v>
      </c>
      <c r="N676">
        <f t="shared" ca="1" si="718"/>
        <v>20.876645050514746</v>
      </c>
      <c r="O676">
        <f t="shared" ca="1" si="715"/>
        <v>20.319352832506748</v>
      </c>
      <c r="P676" s="4">
        <f t="shared" ca="1" si="716"/>
        <v>19.800827860876932</v>
      </c>
      <c r="Q676" s="4">
        <f t="shared" ca="1" si="719"/>
        <v>19.346529495097101</v>
      </c>
      <c r="R676" s="4">
        <f t="shared" ca="1" si="720"/>
        <v>18.962026827082603</v>
      </c>
      <c r="S676" s="3">
        <f t="shared" ca="1" si="721"/>
        <v>0</v>
      </c>
    </row>
    <row r="677" spans="1:19" x14ac:dyDescent="0.25">
      <c r="A677">
        <v>655</v>
      </c>
      <c r="C677" s="4">
        <f t="shared" si="713"/>
        <v>3.2921262866077932</v>
      </c>
      <c r="D677">
        <f t="shared" ref="D677:M677" ca="1" si="734">C677+$D$6*($H$5-C677)*$H$8+$D$9*($H$8^0.5)*(NORMINV(RAND(),0,1))</f>
        <v>3.1610942181835502</v>
      </c>
      <c r="E677">
        <f t="shared" ca="1" si="734"/>
        <v>3.2680136025047206</v>
      </c>
      <c r="F677">
        <f t="shared" ca="1" si="734"/>
        <v>3.144035093511159</v>
      </c>
      <c r="G677">
        <f t="shared" ca="1" si="734"/>
        <v>3.1968031150254967</v>
      </c>
      <c r="H677">
        <f t="shared" ca="1" si="734"/>
        <v>3.1588779532182962</v>
      </c>
      <c r="I677">
        <f t="shared" ca="1" si="734"/>
        <v>3.0791601018444714</v>
      </c>
      <c r="J677">
        <f t="shared" ca="1" si="734"/>
        <v>3.1325124488723861</v>
      </c>
      <c r="K677">
        <f t="shared" ca="1" si="734"/>
        <v>3.0055518652684468</v>
      </c>
      <c r="L677">
        <f t="shared" ca="1" si="734"/>
        <v>2.8491717865961483</v>
      </c>
      <c r="M677">
        <f t="shared" ca="1" si="734"/>
        <v>2.9715876336068585</v>
      </c>
      <c r="N677">
        <f t="shared" ca="1" si="718"/>
        <v>19.522890201125371</v>
      </c>
      <c r="O677">
        <f t="shared" ca="1" si="715"/>
        <v>19.271439111761126</v>
      </c>
      <c r="P677" s="4">
        <f t="shared" ca="1" si="716"/>
        <v>18.989860284683786</v>
      </c>
      <c r="Q677" s="4">
        <f t="shared" ca="1" si="719"/>
        <v>18.71799840354733</v>
      </c>
      <c r="R677" s="4">
        <f t="shared" ca="1" si="720"/>
        <v>18.473807254685131</v>
      </c>
      <c r="S677" s="3">
        <f t="shared" ca="1" si="721"/>
        <v>0</v>
      </c>
    </row>
    <row r="678" spans="1:19" x14ac:dyDescent="0.25">
      <c r="A678">
        <v>656</v>
      </c>
      <c r="C678" s="4">
        <f t="shared" si="713"/>
        <v>3.2921262866077932</v>
      </c>
      <c r="D678">
        <f t="shared" ref="D678:M678" ca="1" si="735">C678+$D$6*($H$5-C678)*$H$8+$D$9*($H$8^0.5)*(NORMINV(RAND(),0,1))</f>
        <v>3.126653286600571</v>
      </c>
      <c r="E678">
        <f t="shared" ca="1" si="735"/>
        <v>3.2275615780343694</v>
      </c>
      <c r="F678">
        <f t="shared" ca="1" si="735"/>
        <v>3.1895767783965674</v>
      </c>
      <c r="G678">
        <f t="shared" ca="1" si="735"/>
        <v>3.098637956610264</v>
      </c>
      <c r="H678">
        <f t="shared" ca="1" si="735"/>
        <v>3.1549165688490519</v>
      </c>
      <c r="I678">
        <f t="shared" ca="1" si="735"/>
        <v>3.1191367667418066</v>
      </c>
      <c r="J678">
        <f t="shared" ca="1" si="735"/>
        <v>3.0618833718814145</v>
      </c>
      <c r="K678">
        <f t="shared" ca="1" si="735"/>
        <v>2.940671774920137</v>
      </c>
      <c r="L678">
        <f t="shared" ca="1" si="735"/>
        <v>2.8742532764318627</v>
      </c>
      <c r="M678">
        <f t="shared" ca="1" si="735"/>
        <v>2.6834703366020132</v>
      </c>
      <c r="N678">
        <f t="shared" ca="1" si="718"/>
        <v>14.635796406533846</v>
      </c>
      <c r="O678">
        <f t="shared" ca="1" si="715"/>
        <v>15.349373948676549</v>
      </c>
      <c r="P678" s="4">
        <f t="shared" ca="1" si="716"/>
        <v>15.866198904851476</v>
      </c>
      <c r="Q678" s="4">
        <f t="shared" ca="1" si="719"/>
        <v>16.241192458719077</v>
      </c>
      <c r="R678" s="4">
        <f t="shared" ca="1" si="720"/>
        <v>16.514793518483625</v>
      </c>
      <c r="S678" s="3">
        <f t="shared" ca="1" si="721"/>
        <v>0</v>
      </c>
    </row>
    <row r="679" spans="1:19" x14ac:dyDescent="0.25">
      <c r="A679">
        <v>657</v>
      </c>
      <c r="C679" s="4">
        <f t="shared" si="713"/>
        <v>3.2921262866077932</v>
      </c>
      <c r="D679">
        <f t="shared" ref="D679:M679" ca="1" si="736">C679+$D$6*($H$5-C679)*$H$8+$D$9*($H$8^0.5)*(NORMINV(RAND(),0,1))</f>
        <v>3.351283644009234</v>
      </c>
      <c r="E679">
        <f t="shared" ca="1" si="736"/>
        <v>3.3578067098369928</v>
      </c>
      <c r="F679">
        <f t="shared" ca="1" si="736"/>
        <v>3.2914207244922142</v>
      </c>
      <c r="G679">
        <f t="shared" ca="1" si="736"/>
        <v>3.2996802376358469</v>
      </c>
      <c r="H679">
        <f t="shared" ca="1" si="736"/>
        <v>3.2223366370578903</v>
      </c>
      <c r="I679">
        <f t="shared" ca="1" si="736"/>
        <v>3.2383132608693947</v>
      </c>
      <c r="J679">
        <f t="shared" ca="1" si="736"/>
        <v>3.2369112771720068</v>
      </c>
      <c r="K679">
        <f t="shared" ca="1" si="736"/>
        <v>3.1737035097008599</v>
      </c>
      <c r="L679">
        <f t="shared" ca="1" si="736"/>
        <v>3.0992504489512234</v>
      </c>
      <c r="M679">
        <f t="shared" ca="1" si="736"/>
        <v>3.147398597232212</v>
      </c>
      <c r="N679">
        <f t="shared" ca="1" si="718"/>
        <v>23.27543697055971</v>
      </c>
      <c r="O679">
        <f t="shared" ca="1" si="715"/>
        <v>22.142000110680844</v>
      </c>
      <c r="P679" s="4">
        <f t="shared" ca="1" si="716"/>
        <v>21.190815859899807</v>
      </c>
      <c r="Q679" s="4">
        <f t="shared" ca="1" si="719"/>
        <v>20.411429803407877</v>
      </c>
      <c r="R679" s="4">
        <f t="shared" ca="1" si="720"/>
        <v>19.781682890745543</v>
      </c>
      <c r="S679" s="3">
        <f t="shared" ca="1" si="721"/>
        <v>0</v>
      </c>
    </row>
    <row r="680" spans="1:19" x14ac:dyDescent="0.25">
      <c r="A680">
        <v>658</v>
      </c>
      <c r="C680" s="4">
        <f t="shared" si="713"/>
        <v>3.2921262866077932</v>
      </c>
      <c r="D680">
        <f t="shared" ref="D680:M680" ca="1" si="737">C680+$D$6*($H$5-C680)*$H$8+$D$9*($H$8^0.5)*(NORMINV(RAND(),0,1))</f>
        <v>3.2650429548517321</v>
      </c>
      <c r="E680">
        <f t="shared" ca="1" si="737"/>
        <v>3.3461901697129166</v>
      </c>
      <c r="F680">
        <f t="shared" ca="1" si="737"/>
        <v>3.2630244811725948</v>
      </c>
      <c r="G680">
        <f t="shared" ca="1" si="737"/>
        <v>3.3636466383174719</v>
      </c>
      <c r="H680">
        <f t="shared" ca="1" si="737"/>
        <v>3.1869938179569473</v>
      </c>
      <c r="I680">
        <f t="shared" ca="1" si="737"/>
        <v>3.1879189290463357</v>
      </c>
      <c r="J680">
        <f t="shared" ca="1" si="737"/>
        <v>2.9802392945658864</v>
      </c>
      <c r="K680">
        <f t="shared" ca="1" si="737"/>
        <v>2.8823523377743814</v>
      </c>
      <c r="L680">
        <f t="shared" ca="1" si="737"/>
        <v>2.777922892655281</v>
      </c>
      <c r="M680">
        <f t="shared" ca="1" si="737"/>
        <v>2.7857272024945585</v>
      </c>
      <c r="N680">
        <f t="shared" ca="1" si="718"/>
        <v>16.211602709194462</v>
      </c>
      <c r="O680">
        <f t="shared" ca="1" si="715"/>
        <v>16.640428471618222</v>
      </c>
      <c r="P680" s="4">
        <f t="shared" ca="1" si="716"/>
        <v>16.911165270334923</v>
      </c>
      <c r="Q680" s="4">
        <f t="shared" ca="1" si="719"/>
        <v>17.080294022940162</v>
      </c>
      <c r="R680" s="4">
        <f t="shared" ca="1" si="720"/>
        <v>17.185078459815649</v>
      </c>
      <c r="S680" s="3">
        <f t="shared" ca="1" si="721"/>
        <v>0</v>
      </c>
    </row>
    <row r="681" spans="1:19" x14ac:dyDescent="0.25">
      <c r="A681">
        <v>659</v>
      </c>
      <c r="C681" s="4">
        <f t="shared" si="713"/>
        <v>3.2921262866077932</v>
      </c>
      <c r="D681">
        <f t="shared" ref="D681:M681" ca="1" si="738">C681+$D$6*($H$5-C681)*$H$8+$D$9*($H$8^0.5)*(NORMINV(RAND(),0,1))</f>
        <v>3.3232056912816299</v>
      </c>
      <c r="E681">
        <f t="shared" ca="1" si="738"/>
        <v>3.4899572854403997</v>
      </c>
      <c r="F681">
        <f t="shared" ca="1" si="738"/>
        <v>3.4040007796812488</v>
      </c>
      <c r="G681">
        <f t="shared" ca="1" si="738"/>
        <v>3.5513719981196021</v>
      </c>
      <c r="H681">
        <f t="shared" ca="1" si="738"/>
        <v>3.4204008843411335</v>
      </c>
      <c r="I681">
        <f t="shared" ca="1" si="738"/>
        <v>3.2870753402847761</v>
      </c>
      <c r="J681">
        <f t="shared" ca="1" si="738"/>
        <v>3.2280626291072156</v>
      </c>
      <c r="K681">
        <f t="shared" ca="1" si="738"/>
        <v>3.2154417705231584</v>
      </c>
      <c r="L681">
        <f t="shared" ca="1" si="738"/>
        <v>3.2135309539422217</v>
      </c>
      <c r="M681">
        <f t="shared" ca="1" si="738"/>
        <v>3.228718711975743</v>
      </c>
      <c r="N681">
        <f t="shared" ca="1" si="718"/>
        <v>25.24728719116273</v>
      </c>
      <c r="O681">
        <f t="shared" ca="1" si="715"/>
        <v>23.610731127197191</v>
      </c>
      <c r="P681" s="4">
        <f t="shared" ca="1" si="716"/>
        <v>22.293420295153702</v>
      </c>
      <c r="Q681" s="4">
        <f t="shared" ca="1" si="719"/>
        <v>21.245723586291291</v>
      </c>
      <c r="R681" s="4">
        <f t="shared" ca="1" si="720"/>
        <v>20.417563648134674</v>
      </c>
      <c r="S681" s="3">
        <f t="shared" ca="1" si="721"/>
        <v>0</v>
      </c>
    </row>
    <row r="682" spans="1:19" x14ac:dyDescent="0.25">
      <c r="A682">
        <v>660</v>
      </c>
      <c r="C682" s="4">
        <f t="shared" si="713"/>
        <v>3.2921262866077932</v>
      </c>
      <c r="D682">
        <f t="shared" ref="D682:M682" ca="1" si="739">C682+$D$6*($H$5-C682)*$H$8+$D$9*($H$8^0.5)*(NORMINV(RAND(),0,1))</f>
        <v>3.2548132808314834</v>
      </c>
      <c r="E682">
        <f t="shared" ca="1" si="739"/>
        <v>3.2366083917137378</v>
      </c>
      <c r="F682">
        <f t="shared" ca="1" si="739"/>
        <v>3.130446135048953</v>
      </c>
      <c r="G682">
        <f t="shared" ca="1" si="739"/>
        <v>3.0454506279300646</v>
      </c>
      <c r="H682">
        <f t="shared" ca="1" si="739"/>
        <v>2.9968143837203414</v>
      </c>
      <c r="I682">
        <f t="shared" ca="1" si="739"/>
        <v>2.9791908029235725</v>
      </c>
      <c r="J682">
        <f t="shared" ca="1" si="739"/>
        <v>3.0400978088206392</v>
      </c>
      <c r="K682">
        <f t="shared" ca="1" si="739"/>
        <v>3.0623617060900741</v>
      </c>
      <c r="L682">
        <f t="shared" ca="1" si="739"/>
        <v>2.9078500485771341</v>
      </c>
      <c r="M682">
        <f t="shared" ca="1" si="739"/>
        <v>2.8567860710921349</v>
      </c>
      <c r="N682">
        <f t="shared" ca="1" si="718"/>
        <v>17.405496916862504</v>
      </c>
      <c r="O682">
        <f t="shared" ca="1" si="715"/>
        <v>17.601006812924261</v>
      </c>
      <c r="P682" s="4">
        <f t="shared" ca="1" si="716"/>
        <v>17.677582113661373</v>
      </c>
      <c r="Q682" s="4">
        <f t="shared" ca="1" si="719"/>
        <v>17.688788563084618</v>
      </c>
      <c r="R682" s="4">
        <f t="shared" ca="1" si="720"/>
        <v>17.666818856931247</v>
      </c>
      <c r="S682" s="3">
        <f t="shared" ca="1" si="721"/>
        <v>0</v>
      </c>
    </row>
    <row r="683" spans="1:19" x14ac:dyDescent="0.25">
      <c r="A683">
        <v>661</v>
      </c>
      <c r="C683" s="4">
        <f t="shared" si="713"/>
        <v>3.2921262866077932</v>
      </c>
      <c r="D683">
        <f t="shared" ref="D683:M683" ca="1" si="740">C683+$D$6*($H$5-C683)*$H$8+$D$9*($H$8^0.5)*(NORMINV(RAND(),0,1))</f>
        <v>3.200788908275694</v>
      </c>
      <c r="E683">
        <f t="shared" ca="1" si="740"/>
        <v>3.2058950312424983</v>
      </c>
      <c r="F683">
        <f t="shared" ca="1" si="740"/>
        <v>3.4343201177672724</v>
      </c>
      <c r="G683">
        <f t="shared" ca="1" si="740"/>
        <v>3.4741268312978386</v>
      </c>
      <c r="H683">
        <f t="shared" ca="1" si="740"/>
        <v>3.6038707509718018</v>
      </c>
      <c r="I683">
        <f t="shared" ca="1" si="740"/>
        <v>3.6535756098994319</v>
      </c>
      <c r="J683">
        <f t="shared" ca="1" si="740"/>
        <v>3.5725188404562012</v>
      </c>
      <c r="K683">
        <f t="shared" ca="1" si="740"/>
        <v>3.5939788732324773</v>
      </c>
      <c r="L683">
        <f t="shared" ca="1" si="740"/>
        <v>3.5106279425597444</v>
      </c>
      <c r="M683">
        <f t="shared" ca="1" si="740"/>
        <v>3.4788980989516798</v>
      </c>
      <c r="N683">
        <f t="shared" ca="1" si="718"/>
        <v>32.42397437291293</v>
      </c>
      <c r="O683">
        <f t="shared" ca="1" si="715"/>
        <v>28.768704940374526</v>
      </c>
      <c r="P683" s="4">
        <f t="shared" ca="1" si="716"/>
        <v>26.058443761230766</v>
      </c>
      <c r="Q683" s="4">
        <f t="shared" ca="1" si="719"/>
        <v>24.032356760573048</v>
      </c>
      <c r="R683" s="4">
        <f t="shared" ca="1" si="720"/>
        <v>22.504885041693516</v>
      </c>
      <c r="S683" s="3">
        <f t="shared" ca="1" si="721"/>
        <v>3.1781503719502093</v>
      </c>
    </row>
    <row r="684" spans="1:19" x14ac:dyDescent="0.25">
      <c r="A684">
        <v>662</v>
      </c>
      <c r="C684" s="4">
        <f t="shared" si="713"/>
        <v>3.2921262866077932</v>
      </c>
      <c r="D684">
        <f t="shared" ref="D684:M684" ca="1" si="741">C684+$D$6*($H$5-C684)*$H$8+$D$9*($H$8^0.5)*(NORMINV(RAND(),0,1))</f>
        <v>3.3413752201086515</v>
      </c>
      <c r="E684">
        <f t="shared" ca="1" si="741"/>
        <v>3.3273193454384344</v>
      </c>
      <c r="F684">
        <f t="shared" ca="1" si="741"/>
        <v>3.3212295104691494</v>
      </c>
      <c r="G684">
        <f t="shared" ca="1" si="741"/>
        <v>3.3438193683053368</v>
      </c>
      <c r="H684">
        <f t="shared" ca="1" si="741"/>
        <v>3.324068124722074</v>
      </c>
      <c r="I684">
        <f t="shared" ca="1" si="741"/>
        <v>3.2943046810163201</v>
      </c>
      <c r="J684">
        <f t="shared" ca="1" si="741"/>
        <v>3.3748410235960349</v>
      </c>
      <c r="K684">
        <f t="shared" ca="1" si="741"/>
        <v>3.2951507293043512</v>
      </c>
      <c r="L684">
        <f t="shared" ca="1" si="741"/>
        <v>3.3348718948403979</v>
      </c>
      <c r="M684">
        <f t="shared" ca="1" si="741"/>
        <v>3.2197860014329667</v>
      </c>
      <c r="N684">
        <f t="shared" ca="1" si="718"/>
        <v>25.022764772528809</v>
      </c>
      <c r="O684">
        <f t="shared" ca="1" si="715"/>
        <v>23.444746391375091</v>
      </c>
      <c r="P684" s="4">
        <f t="shared" ca="1" si="716"/>
        <v>22.169551010854541</v>
      </c>
      <c r="Q684" s="4">
        <f t="shared" ca="1" si="719"/>
        <v>21.152437024403387</v>
      </c>
      <c r="R684" s="4">
        <f t="shared" ca="1" si="720"/>
        <v>20.34672688211241</v>
      </c>
      <c r="S684" s="3">
        <f t="shared" ca="1" si="721"/>
        <v>0</v>
      </c>
    </row>
    <row r="685" spans="1:19" x14ac:dyDescent="0.25">
      <c r="A685">
        <v>663</v>
      </c>
      <c r="C685" s="4">
        <f t="shared" si="713"/>
        <v>3.2921262866077932</v>
      </c>
      <c r="D685">
        <f t="shared" ref="D685:M685" ca="1" si="742">C685+$D$6*($H$5-C685)*$H$8+$D$9*($H$8^0.5)*(NORMINV(RAND(),0,1))</f>
        <v>3.1432202132726692</v>
      </c>
      <c r="E685">
        <f t="shared" ca="1" si="742"/>
        <v>2.9175292645272872</v>
      </c>
      <c r="F685">
        <f t="shared" ca="1" si="742"/>
        <v>2.773201924812061</v>
      </c>
      <c r="G685">
        <f t="shared" ca="1" si="742"/>
        <v>2.7199550506317465</v>
      </c>
      <c r="H685">
        <f t="shared" ca="1" si="742"/>
        <v>2.6445283248197295</v>
      </c>
      <c r="I685">
        <f t="shared" ca="1" si="742"/>
        <v>2.677873114658452</v>
      </c>
      <c r="J685">
        <f t="shared" ca="1" si="742"/>
        <v>2.550709037692227</v>
      </c>
      <c r="K685">
        <f t="shared" ca="1" si="742"/>
        <v>2.4332771303827792</v>
      </c>
      <c r="L685">
        <f t="shared" ca="1" si="742"/>
        <v>2.5427623853698984</v>
      </c>
      <c r="M685">
        <f t="shared" ca="1" si="742"/>
        <v>2.5434491812144002</v>
      </c>
      <c r="N685">
        <f t="shared" ca="1" si="718"/>
        <v>12.723480964621634</v>
      </c>
      <c r="O685">
        <f t="shared" ca="1" si="715"/>
        <v>13.742437676246615</v>
      </c>
      <c r="P685" s="4">
        <f t="shared" ca="1" si="716"/>
        <v>14.539256031760424</v>
      </c>
      <c r="Q685" s="4">
        <f t="shared" ca="1" si="719"/>
        <v>15.158665547682917</v>
      </c>
      <c r="R685" s="4">
        <f t="shared" ca="1" si="720"/>
        <v>15.639171224039421</v>
      </c>
      <c r="S685" s="3">
        <f t="shared" ca="1" si="721"/>
        <v>0</v>
      </c>
    </row>
    <row r="686" spans="1:19" x14ac:dyDescent="0.25">
      <c r="A686">
        <v>664</v>
      </c>
      <c r="C686" s="4">
        <f t="shared" si="713"/>
        <v>3.2921262866077932</v>
      </c>
      <c r="D686">
        <f t="shared" ref="D686:M686" ca="1" si="743">C686+$D$6*($H$5-C686)*$H$8+$D$9*($H$8^0.5)*(NORMINV(RAND(),0,1))</f>
        <v>3.2223091113997731</v>
      </c>
      <c r="E686">
        <f t="shared" ca="1" si="743"/>
        <v>3.1784546258519755</v>
      </c>
      <c r="F686">
        <f t="shared" ca="1" si="743"/>
        <v>3.2176102972261647</v>
      </c>
      <c r="G686">
        <f t="shared" ca="1" si="743"/>
        <v>3.3032192711694104</v>
      </c>
      <c r="H686">
        <f t="shared" ca="1" si="743"/>
        <v>3.3646633186313979</v>
      </c>
      <c r="I686">
        <f t="shared" ca="1" si="743"/>
        <v>3.4653441661730513</v>
      </c>
      <c r="J686">
        <f t="shared" ca="1" si="743"/>
        <v>3.4356894287696504</v>
      </c>
      <c r="K686">
        <f t="shared" ca="1" si="743"/>
        <v>3.667702087235055</v>
      </c>
      <c r="L686">
        <f t="shared" ca="1" si="743"/>
        <v>3.5938745012650384</v>
      </c>
      <c r="M686">
        <f t="shared" ca="1" si="743"/>
        <v>3.6031092143706243</v>
      </c>
      <c r="N686">
        <f t="shared" ca="1" si="718"/>
        <v>36.712203285116132</v>
      </c>
      <c r="O686">
        <f t="shared" ca="1" si="715"/>
        <v>31.733969517793025</v>
      </c>
      <c r="P686" s="4">
        <f t="shared" ca="1" si="716"/>
        <v>28.157647067913853</v>
      </c>
      <c r="Q686" s="4">
        <f t="shared" ca="1" si="719"/>
        <v>25.548817976344612</v>
      </c>
      <c r="R686" s="4">
        <f t="shared" ca="1" si="720"/>
        <v>23.619178353670719</v>
      </c>
      <c r="S686" s="3">
        <f t="shared" ca="1" si="721"/>
        <v>5.0081308685075614</v>
      </c>
    </row>
    <row r="687" spans="1:19" x14ac:dyDescent="0.25">
      <c r="A687">
        <v>665</v>
      </c>
      <c r="C687" s="4">
        <f t="shared" si="713"/>
        <v>3.2921262866077932</v>
      </c>
      <c r="D687">
        <f t="shared" ref="D687:M687" ca="1" si="744">C687+$D$6*($H$5-C687)*$H$8+$D$9*($H$8^0.5)*(NORMINV(RAND(),0,1))</f>
        <v>3.3578066866254561</v>
      </c>
      <c r="E687">
        <f t="shared" ca="1" si="744"/>
        <v>3.4164782094639774</v>
      </c>
      <c r="F687">
        <f t="shared" ca="1" si="744"/>
        <v>3.3455466214882201</v>
      </c>
      <c r="G687">
        <f t="shared" ca="1" si="744"/>
        <v>3.3544966777077398</v>
      </c>
      <c r="H687">
        <f t="shared" ca="1" si="744"/>
        <v>3.4205922236864494</v>
      </c>
      <c r="I687">
        <f t="shared" ca="1" si="744"/>
        <v>3.4478236099697233</v>
      </c>
      <c r="J687">
        <f t="shared" ca="1" si="744"/>
        <v>3.2640472047581333</v>
      </c>
      <c r="K687">
        <f t="shared" ca="1" si="744"/>
        <v>3.1702823547399732</v>
      </c>
      <c r="L687">
        <f t="shared" ca="1" si="744"/>
        <v>3.2182551570828011</v>
      </c>
      <c r="M687">
        <f t="shared" ca="1" si="744"/>
        <v>3.3312417996485943</v>
      </c>
      <c r="N687">
        <f t="shared" ca="1" si="718"/>
        <v>27.973057076453909</v>
      </c>
      <c r="O687">
        <f t="shared" ca="1" si="715"/>
        <v>25.602040894220288</v>
      </c>
      <c r="P687" s="4">
        <f t="shared" ca="1" si="716"/>
        <v>23.765637075117077</v>
      </c>
      <c r="Q687" s="4">
        <f t="shared" ca="1" si="719"/>
        <v>22.346314852768124</v>
      </c>
      <c r="R687" s="4">
        <f t="shared" ca="1" si="720"/>
        <v>21.248450856931409</v>
      </c>
      <c r="S687" s="3">
        <f t="shared" ca="1" si="721"/>
        <v>1.1801056112318713</v>
      </c>
    </row>
    <row r="688" spans="1:19" x14ac:dyDescent="0.25">
      <c r="A688">
        <v>666</v>
      </c>
      <c r="C688" s="4">
        <f t="shared" si="713"/>
        <v>3.2921262866077932</v>
      </c>
      <c r="D688">
        <f t="shared" ref="D688:M688" ca="1" si="745">C688+$D$6*($H$5-C688)*$H$8+$D$9*($H$8^0.5)*(NORMINV(RAND(),0,1))</f>
        <v>3.4299874910319263</v>
      </c>
      <c r="E688">
        <f t="shared" ca="1" si="745"/>
        <v>3.5260346790905945</v>
      </c>
      <c r="F688">
        <f t="shared" ca="1" si="745"/>
        <v>3.7067678504323487</v>
      </c>
      <c r="G688">
        <f t="shared" ca="1" si="745"/>
        <v>3.7711428146245707</v>
      </c>
      <c r="H688">
        <f t="shared" ca="1" si="745"/>
        <v>3.7799976381136489</v>
      </c>
      <c r="I688">
        <f t="shared" ca="1" si="745"/>
        <v>3.6188230408464492</v>
      </c>
      <c r="J688">
        <f t="shared" ca="1" si="745"/>
        <v>3.4708295991345608</v>
      </c>
      <c r="K688">
        <f t="shared" ca="1" si="745"/>
        <v>3.4069567825938489</v>
      </c>
      <c r="L688">
        <f t="shared" ca="1" si="745"/>
        <v>3.3640761104245995</v>
      </c>
      <c r="M688">
        <f t="shared" ca="1" si="745"/>
        <v>3.3247447741848566</v>
      </c>
      <c r="N688">
        <f t="shared" ca="1" si="718"/>
        <v>27.791904525920291</v>
      </c>
      <c r="O688">
        <f t="shared" ca="1" si="715"/>
        <v>25.471007526469371</v>
      </c>
      <c r="P688" s="4">
        <f t="shared" ca="1" si="716"/>
        <v>23.669520711230579</v>
      </c>
      <c r="Q688" s="4">
        <f t="shared" ca="1" si="719"/>
        <v>22.274907132386573</v>
      </c>
      <c r="R688" s="4">
        <f t="shared" ca="1" si="720"/>
        <v>21.194807115030688</v>
      </c>
      <c r="S688" s="3">
        <f t="shared" ca="1" si="721"/>
        <v>1.0963495764816966</v>
      </c>
    </row>
    <row r="689" spans="1:19" x14ac:dyDescent="0.25">
      <c r="A689">
        <v>667</v>
      </c>
      <c r="C689" s="4">
        <f t="shared" si="713"/>
        <v>3.2921262866077932</v>
      </c>
      <c r="D689">
        <f t="shared" ref="D689:M689" ca="1" si="746">C689+$D$6*($H$5-C689)*$H$8+$D$9*($H$8^0.5)*(NORMINV(RAND(),0,1))</f>
        <v>3.3988185583381312</v>
      </c>
      <c r="E689">
        <f t="shared" ca="1" si="746"/>
        <v>3.3780343605413279</v>
      </c>
      <c r="F689">
        <f t="shared" ca="1" si="746"/>
        <v>3.0809307425154691</v>
      </c>
      <c r="G689">
        <f t="shared" ca="1" si="746"/>
        <v>2.9543533968883242</v>
      </c>
      <c r="H689">
        <f t="shared" ca="1" si="746"/>
        <v>2.8434104653710248</v>
      </c>
      <c r="I689">
        <f t="shared" ca="1" si="746"/>
        <v>2.7451324775883394</v>
      </c>
      <c r="J689">
        <f t="shared" ca="1" si="746"/>
        <v>2.7659928920854964</v>
      </c>
      <c r="K689">
        <f t="shared" ca="1" si="746"/>
        <v>2.8206638528329382</v>
      </c>
      <c r="L689">
        <f t="shared" ca="1" si="746"/>
        <v>2.7785139237814214</v>
      </c>
      <c r="M689">
        <f t="shared" ca="1" si="746"/>
        <v>2.8719599138005267</v>
      </c>
      <c r="N689">
        <f t="shared" ca="1" si="718"/>
        <v>17.671619131553175</v>
      </c>
      <c r="O689">
        <f t="shared" ca="1" si="715"/>
        <v>17.813206375448559</v>
      </c>
      <c r="P689" s="4">
        <f t="shared" ca="1" si="716"/>
        <v>17.845690085414816</v>
      </c>
      <c r="Q689" s="4">
        <f t="shared" ca="1" si="719"/>
        <v>17.821508869819301</v>
      </c>
      <c r="R689" s="4">
        <f t="shared" ca="1" si="720"/>
        <v>17.771426288258386</v>
      </c>
      <c r="S689" s="3">
        <f t="shared" ca="1" si="721"/>
        <v>0</v>
      </c>
    </row>
    <row r="690" spans="1:19" x14ac:dyDescent="0.25">
      <c r="A690">
        <v>668</v>
      </c>
      <c r="C690" s="4">
        <f t="shared" si="713"/>
        <v>3.2921262866077932</v>
      </c>
      <c r="D690">
        <f t="shared" ref="D690:M690" ca="1" si="747">C690+$D$6*($H$5-C690)*$H$8+$D$9*($H$8^0.5)*(NORMINV(RAND(),0,1))</f>
        <v>3.3328047458910834</v>
      </c>
      <c r="E690">
        <f t="shared" ca="1" si="747"/>
        <v>3.3362774050627553</v>
      </c>
      <c r="F690">
        <f t="shared" ca="1" si="747"/>
        <v>3.276970732089838</v>
      </c>
      <c r="G690">
        <f t="shared" ca="1" si="747"/>
        <v>3.2974499419455174</v>
      </c>
      <c r="H690">
        <f t="shared" ca="1" si="747"/>
        <v>3.2567965515106279</v>
      </c>
      <c r="I690">
        <f t="shared" ca="1" si="747"/>
        <v>3.2152054840670785</v>
      </c>
      <c r="J690">
        <f t="shared" ca="1" si="747"/>
        <v>3.2311733132590761</v>
      </c>
      <c r="K690">
        <f t="shared" ca="1" si="747"/>
        <v>3.2279613469493955</v>
      </c>
      <c r="L690">
        <f t="shared" ca="1" si="747"/>
        <v>3.2270562529642293</v>
      </c>
      <c r="M690">
        <f t="shared" ca="1" si="747"/>
        <v>3.1492627708334084</v>
      </c>
      <c r="N690">
        <f t="shared" ca="1" si="718"/>
        <v>23.318866893597455</v>
      </c>
      <c r="O690">
        <f t="shared" ca="1" si="715"/>
        <v>22.174623527652084</v>
      </c>
      <c r="P690" s="4">
        <f t="shared" ca="1" si="716"/>
        <v>21.21547055044082</v>
      </c>
      <c r="Q690" s="4">
        <f t="shared" ca="1" si="719"/>
        <v>20.430183147379726</v>
      </c>
      <c r="R690" s="4">
        <f t="shared" ca="1" si="720"/>
        <v>19.796035574071681</v>
      </c>
      <c r="S690" s="3">
        <f t="shared" ca="1" si="721"/>
        <v>0</v>
      </c>
    </row>
    <row r="691" spans="1:19" x14ac:dyDescent="0.25">
      <c r="A691">
        <v>669</v>
      </c>
      <c r="C691" s="4">
        <f t="shared" si="713"/>
        <v>3.2921262866077932</v>
      </c>
      <c r="D691">
        <f t="shared" ref="D691:M691" ca="1" si="748">C691+$D$6*($H$5-C691)*$H$8+$D$9*($H$8^0.5)*(NORMINV(RAND(),0,1))</f>
        <v>3.1643269261437119</v>
      </c>
      <c r="E691">
        <f t="shared" ca="1" si="748"/>
        <v>3.1734311196708624</v>
      </c>
      <c r="F691">
        <f t="shared" ca="1" si="748"/>
        <v>3.1398920509770396</v>
      </c>
      <c r="G691">
        <f t="shared" ca="1" si="748"/>
        <v>3.1814708740849302</v>
      </c>
      <c r="H691">
        <f t="shared" ca="1" si="748"/>
        <v>3.0629830202528701</v>
      </c>
      <c r="I691">
        <f t="shared" ca="1" si="748"/>
        <v>2.9609873621298424</v>
      </c>
      <c r="J691">
        <f t="shared" ca="1" si="748"/>
        <v>3.0448288778748642</v>
      </c>
      <c r="K691">
        <f t="shared" ca="1" si="748"/>
        <v>3.0100897276880612</v>
      </c>
      <c r="L691">
        <f t="shared" ca="1" si="748"/>
        <v>2.9405805108383012</v>
      </c>
      <c r="M691">
        <f t="shared" ca="1" si="748"/>
        <v>2.9591070385343459</v>
      </c>
      <c r="N691">
        <f t="shared" ca="1" si="718"/>
        <v>19.280747101980289</v>
      </c>
      <c r="O691">
        <f t="shared" ca="1" si="715"/>
        <v>19.082414961341236</v>
      </c>
      <c r="P691" s="4">
        <f t="shared" ca="1" si="716"/>
        <v>18.842601669352508</v>
      </c>
      <c r="Q691" s="4">
        <f t="shared" ca="1" si="719"/>
        <v>18.603267661084775</v>
      </c>
      <c r="R691" s="4">
        <f t="shared" ca="1" si="720"/>
        <v>18.384319479281945</v>
      </c>
      <c r="S691" s="3">
        <f t="shared" ca="1" si="721"/>
        <v>0</v>
      </c>
    </row>
    <row r="692" spans="1:19" x14ac:dyDescent="0.25">
      <c r="A692">
        <v>670</v>
      </c>
      <c r="C692" s="4">
        <f t="shared" si="713"/>
        <v>3.2921262866077932</v>
      </c>
      <c r="D692">
        <f t="shared" ref="D692:M692" ca="1" si="749">C692+$D$6*($H$5-C692)*$H$8+$D$9*($H$8^0.5)*(NORMINV(RAND(),0,1))</f>
        <v>3.3279186382177626</v>
      </c>
      <c r="E692">
        <f t="shared" ca="1" si="749"/>
        <v>3.3311403619421456</v>
      </c>
      <c r="F692">
        <f t="shared" ca="1" si="749"/>
        <v>3.245789970953465</v>
      </c>
      <c r="G692">
        <f t="shared" ca="1" si="749"/>
        <v>3.2697033045476012</v>
      </c>
      <c r="H692">
        <f t="shared" ca="1" si="749"/>
        <v>3.2798428602315384</v>
      </c>
      <c r="I692">
        <f t="shared" ca="1" si="749"/>
        <v>3.2109460997469621</v>
      </c>
      <c r="J692">
        <f t="shared" ca="1" si="749"/>
        <v>3.2927647329820249</v>
      </c>
      <c r="K692">
        <f t="shared" ca="1" si="749"/>
        <v>3.3582622372684354</v>
      </c>
      <c r="L692">
        <f t="shared" ca="1" si="749"/>
        <v>3.3860768233349492</v>
      </c>
      <c r="M692">
        <f t="shared" ca="1" si="749"/>
        <v>3.470535566357662</v>
      </c>
      <c r="N692">
        <f t="shared" ca="1" si="718"/>
        <v>32.153958412586498</v>
      </c>
      <c r="O692">
        <f t="shared" ca="1" si="715"/>
        <v>28.57932618250592</v>
      </c>
      <c r="P692" s="4">
        <f t="shared" ca="1" si="716"/>
        <v>25.9228726607341</v>
      </c>
      <c r="Q692" s="4">
        <f t="shared" ca="1" si="719"/>
        <v>23.933556193918434</v>
      </c>
      <c r="R692" s="4">
        <f t="shared" ca="1" si="720"/>
        <v>22.431782190939433</v>
      </c>
      <c r="S692" s="3">
        <f t="shared" ca="1" si="721"/>
        <v>3.0599950080562666</v>
      </c>
    </row>
    <row r="693" spans="1:19" x14ac:dyDescent="0.25">
      <c r="A693">
        <v>671</v>
      </c>
      <c r="C693" s="4">
        <f t="shared" si="713"/>
        <v>3.2921262866077932</v>
      </c>
      <c r="D693">
        <f t="shared" ref="D693:M693" ca="1" si="750">C693+$D$6*($H$5-C693)*$H$8+$D$9*($H$8^0.5)*(NORMINV(RAND(),0,1))</f>
        <v>3.3165597241874689</v>
      </c>
      <c r="E693">
        <f t="shared" ca="1" si="750"/>
        <v>3.3134018672918479</v>
      </c>
      <c r="F693">
        <f t="shared" ca="1" si="750"/>
        <v>3.3119389124417773</v>
      </c>
      <c r="G693">
        <f t="shared" ca="1" si="750"/>
        <v>3.1955870417836247</v>
      </c>
      <c r="H693">
        <f t="shared" ca="1" si="750"/>
        <v>3.2271941746477406</v>
      </c>
      <c r="I693">
        <f t="shared" ca="1" si="750"/>
        <v>3.3359973563752621</v>
      </c>
      <c r="J693">
        <f t="shared" ca="1" si="750"/>
        <v>3.2357187245785322</v>
      </c>
      <c r="K693">
        <f t="shared" ca="1" si="750"/>
        <v>3.3291342215618789</v>
      </c>
      <c r="L693">
        <f t="shared" ca="1" si="750"/>
        <v>3.2301190154569817</v>
      </c>
      <c r="M693">
        <f t="shared" ca="1" si="750"/>
        <v>3.0618382759646163</v>
      </c>
      <c r="N693">
        <f t="shared" ca="1" si="718"/>
        <v>21.366799155497802</v>
      </c>
      <c r="O693">
        <f t="shared" ca="1" si="715"/>
        <v>20.695212105024233</v>
      </c>
      <c r="P693" s="4">
        <f t="shared" ca="1" si="716"/>
        <v>20.089540825677318</v>
      </c>
      <c r="Q693" s="4">
        <f t="shared" ca="1" si="719"/>
        <v>19.568978411617724</v>
      </c>
      <c r="R693" s="4">
        <f t="shared" ca="1" si="720"/>
        <v>19.134013864551061</v>
      </c>
      <c r="S693" s="3">
        <f t="shared" ca="1" si="721"/>
        <v>0</v>
      </c>
    </row>
    <row r="694" spans="1:19" x14ac:dyDescent="0.25">
      <c r="A694">
        <v>672</v>
      </c>
      <c r="C694" s="4">
        <f t="shared" si="713"/>
        <v>3.2921262866077932</v>
      </c>
      <c r="D694">
        <f t="shared" ref="D694:M694" ca="1" si="751">C694+$D$6*($H$5-C694)*$H$8+$D$9*($H$8^0.5)*(NORMINV(RAND(),0,1))</f>
        <v>3.3620480488634996</v>
      </c>
      <c r="E694">
        <f t="shared" ca="1" si="751"/>
        <v>3.4641817027586992</v>
      </c>
      <c r="F694">
        <f t="shared" ca="1" si="751"/>
        <v>3.4099854073753888</v>
      </c>
      <c r="G694">
        <f t="shared" ca="1" si="751"/>
        <v>3.2068750134847401</v>
      </c>
      <c r="H694">
        <f t="shared" ca="1" si="751"/>
        <v>3.2996869699698825</v>
      </c>
      <c r="I694">
        <f t="shared" ca="1" si="751"/>
        <v>3.2705483158270496</v>
      </c>
      <c r="J694">
        <f t="shared" ca="1" si="751"/>
        <v>3.1811999488321914</v>
      </c>
      <c r="K694">
        <f t="shared" ca="1" si="751"/>
        <v>3.1151135039852949</v>
      </c>
      <c r="L694">
        <f t="shared" ca="1" si="751"/>
        <v>3.246714294135256</v>
      </c>
      <c r="M694">
        <f t="shared" ca="1" si="751"/>
        <v>3.3208416987519365</v>
      </c>
      <c r="N694">
        <f t="shared" ca="1" si="718"/>
        <v>27.68364204189114</v>
      </c>
      <c r="O694">
        <f t="shared" ca="1" si="715"/>
        <v>25.392612164295379</v>
      </c>
      <c r="P694" s="4">
        <f t="shared" ca="1" si="716"/>
        <v>23.611966002139194</v>
      </c>
      <c r="Q694" s="4">
        <f t="shared" ca="1" si="719"/>
        <v>22.232118845676649</v>
      </c>
      <c r="R694" s="4">
        <f t="shared" ca="1" si="720"/>
        <v>21.162645880409737</v>
      </c>
      <c r="S694" s="3">
        <f t="shared" ca="1" si="721"/>
        <v>1.0461961019585055</v>
      </c>
    </row>
    <row r="695" spans="1:19" x14ac:dyDescent="0.25">
      <c r="A695">
        <v>673</v>
      </c>
      <c r="C695" s="4">
        <f t="shared" si="713"/>
        <v>3.2921262866077932</v>
      </c>
      <c r="D695">
        <f t="shared" ref="D695:M695" ca="1" si="752">C695+$D$6*($H$5-C695)*$H$8+$D$9*($H$8^0.5)*(NORMINV(RAND(),0,1))</f>
        <v>3.1449082264232988</v>
      </c>
      <c r="E695">
        <f t="shared" ca="1" si="752"/>
        <v>3.1378119086577074</v>
      </c>
      <c r="F695">
        <f t="shared" ca="1" si="752"/>
        <v>3.0378912577296733</v>
      </c>
      <c r="G695">
        <f t="shared" ca="1" si="752"/>
        <v>3.1153344611183464</v>
      </c>
      <c r="H695">
        <f t="shared" ca="1" si="752"/>
        <v>3.1336638303936533</v>
      </c>
      <c r="I695">
        <f t="shared" ca="1" si="752"/>
        <v>3.1795872204244455</v>
      </c>
      <c r="J695">
        <f t="shared" ca="1" si="752"/>
        <v>3.1913127041206573</v>
      </c>
      <c r="K695">
        <f t="shared" ca="1" si="752"/>
        <v>3.1500145167882039</v>
      </c>
      <c r="L695">
        <f t="shared" ca="1" si="752"/>
        <v>3.0200304698971254</v>
      </c>
      <c r="M695">
        <f t="shared" ca="1" si="752"/>
        <v>2.9094098657745255</v>
      </c>
      <c r="N695">
        <f t="shared" ca="1" si="718"/>
        <v>18.345968787739384</v>
      </c>
      <c r="O695">
        <f t="shared" ca="1" si="715"/>
        <v>18.347941010943973</v>
      </c>
      <c r="P695" s="4">
        <f t="shared" ca="1" si="716"/>
        <v>18.267464226664245</v>
      </c>
      <c r="Q695" s="4">
        <f t="shared" ca="1" si="719"/>
        <v>18.153347951220546</v>
      </c>
      <c r="R695" s="4">
        <f t="shared" ca="1" si="720"/>
        <v>18.032262188148682</v>
      </c>
      <c r="S695" s="3">
        <f t="shared" ca="1" si="721"/>
        <v>0</v>
      </c>
    </row>
    <row r="696" spans="1:19" x14ac:dyDescent="0.25">
      <c r="A696">
        <v>674</v>
      </c>
      <c r="C696" s="4">
        <f t="shared" si="713"/>
        <v>3.2921262866077932</v>
      </c>
      <c r="D696">
        <f t="shared" ref="D696:M696" ca="1" si="753">C696+$D$6*($H$5-C696)*$H$8+$D$9*($H$8^0.5)*(NORMINV(RAND(),0,1))</f>
        <v>3.1435214437285008</v>
      </c>
      <c r="E696">
        <f t="shared" ca="1" si="753"/>
        <v>3.1580459743358946</v>
      </c>
      <c r="F696">
        <f t="shared" ca="1" si="753"/>
        <v>3.22205825965285</v>
      </c>
      <c r="G696">
        <f t="shared" ca="1" si="753"/>
        <v>3.2031716891628137</v>
      </c>
      <c r="H696">
        <f t="shared" ca="1" si="753"/>
        <v>3.1132149895286458</v>
      </c>
      <c r="I696">
        <f t="shared" ca="1" si="753"/>
        <v>3.021139905767801</v>
      </c>
      <c r="J696">
        <f t="shared" ca="1" si="753"/>
        <v>2.9998061716659765</v>
      </c>
      <c r="K696">
        <f t="shared" ca="1" si="753"/>
        <v>3.0275751444451808</v>
      </c>
      <c r="L696">
        <f t="shared" ca="1" si="753"/>
        <v>2.9863133850858921</v>
      </c>
      <c r="M696">
        <f t="shared" ca="1" si="753"/>
        <v>2.9511715794509934</v>
      </c>
      <c r="N696">
        <f t="shared" ca="1" si="718"/>
        <v>19.128350988534368</v>
      </c>
      <c r="O696">
        <f t="shared" ca="1" si="715"/>
        <v>18.96319425665116</v>
      </c>
      <c r="P696" s="4">
        <f t="shared" ca="1" si="716"/>
        <v>18.749565559491337</v>
      </c>
      <c r="Q696" s="4">
        <f t="shared" ca="1" si="719"/>
        <v>18.530685115497761</v>
      </c>
      <c r="R696" s="4">
        <f t="shared" ca="1" si="720"/>
        <v>18.327646588159546</v>
      </c>
      <c r="S696" s="3">
        <f t="shared" ca="1" si="721"/>
        <v>0</v>
      </c>
    </row>
    <row r="697" spans="1:19" x14ac:dyDescent="0.25">
      <c r="A697">
        <v>675</v>
      </c>
      <c r="C697" s="4">
        <f t="shared" si="713"/>
        <v>3.2921262866077932</v>
      </c>
      <c r="D697">
        <f t="shared" ref="D697:M697" ca="1" si="754">C697+$D$6*($H$5-C697)*$H$8+$D$9*($H$8^0.5)*(NORMINV(RAND(),0,1))</f>
        <v>3.2914600238796972</v>
      </c>
      <c r="E697">
        <f t="shared" ca="1" si="754"/>
        <v>3.5140040395544028</v>
      </c>
      <c r="F697">
        <f t="shared" ca="1" si="754"/>
        <v>3.5634748229756292</v>
      </c>
      <c r="G697">
        <f t="shared" ca="1" si="754"/>
        <v>3.5424559872374535</v>
      </c>
      <c r="H697">
        <f t="shared" ca="1" si="754"/>
        <v>3.5432770577153359</v>
      </c>
      <c r="I697">
        <f t="shared" ca="1" si="754"/>
        <v>3.4330713988630399</v>
      </c>
      <c r="J697">
        <f t="shared" ca="1" si="754"/>
        <v>3.4313595763655886</v>
      </c>
      <c r="K697">
        <f t="shared" ca="1" si="754"/>
        <v>3.3817488226307515</v>
      </c>
      <c r="L697">
        <f t="shared" ca="1" si="754"/>
        <v>3.4186168800264514</v>
      </c>
      <c r="M697">
        <f t="shared" ca="1" si="754"/>
        <v>3.3848036640804646</v>
      </c>
      <c r="N697">
        <f t="shared" ca="1" si="718"/>
        <v>29.512197842798237</v>
      </c>
      <c r="O697">
        <f t="shared" ca="1" si="715"/>
        <v>26.708295128524291</v>
      </c>
      <c r="P697" s="4">
        <f t="shared" ca="1" si="716"/>
        <v>24.573045187022419</v>
      </c>
      <c r="Q697" s="4">
        <f t="shared" ca="1" si="719"/>
        <v>22.943794854420023</v>
      </c>
      <c r="R697" s="4">
        <f t="shared" ca="1" si="720"/>
        <v>21.695898276459463</v>
      </c>
      <c r="S697" s="3">
        <f t="shared" ca="1" si="721"/>
        <v>1.8836800216737237</v>
      </c>
    </row>
    <row r="698" spans="1:19" x14ac:dyDescent="0.25">
      <c r="A698">
        <v>676</v>
      </c>
      <c r="C698" s="4">
        <f t="shared" si="713"/>
        <v>3.2921262866077932</v>
      </c>
      <c r="D698">
        <f t="shared" ref="D698:M698" ca="1" si="755">C698+$D$6*($H$5-C698)*$H$8+$D$9*($H$8^0.5)*(NORMINV(RAND(),0,1))</f>
        <v>3.238318481079089</v>
      </c>
      <c r="E698">
        <f t="shared" ca="1" si="755"/>
        <v>3.2469074961359419</v>
      </c>
      <c r="F698">
        <f t="shared" ca="1" si="755"/>
        <v>3.2350773177582406</v>
      </c>
      <c r="G698">
        <f t="shared" ca="1" si="755"/>
        <v>3.1942942545975574</v>
      </c>
      <c r="H698">
        <f t="shared" ca="1" si="755"/>
        <v>3.2466949080312002</v>
      </c>
      <c r="I698">
        <f t="shared" ca="1" si="755"/>
        <v>3.3019504014525842</v>
      </c>
      <c r="J698">
        <f t="shared" ca="1" si="755"/>
        <v>3.2887323381699569</v>
      </c>
      <c r="K698">
        <f t="shared" ca="1" si="755"/>
        <v>3.1822062278038987</v>
      </c>
      <c r="L698">
        <f t="shared" ca="1" si="755"/>
        <v>3.1442008363023715</v>
      </c>
      <c r="M698">
        <f t="shared" ca="1" si="755"/>
        <v>3.0448250432252664</v>
      </c>
      <c r="N698">
        <f t="shared" ca="1" si="718"/>
        <v>21.006355677121643</v>
      </c>
      <c r="O698">
        <f t="shared" ca="1" si="715"/>
        <v>20.418996158855098</v>
      </c>
      <c r="P698" s="4">
        <f t="shared" ca="1" si="716"/>
        <v>19.877476548939718</v>
      </c>
      <c r="Q698" s="4">
        <f t="shared" ca="1" si="719"/>
        <v>19.405652225758534</v>
      </c>
      <c r="R698" s="4">
        <f t="shared" ca="1" si="720"/>
        <v>19.007778114716412</v>
      </c>
      <c r="S698" s="3">
        <f t="shared" ca="1" si="721"/>
        <v>0</v>
      </c>
    </row>
    <row r="699" spans="1:19" x14ac:dyDescent="0.25">
      <c r="A699">
        <v>677</v>
      </c>
      <c r="C699" s="4">
        <f t="shared" si="713"/>
        <v>3.2921262866077932</v>
      </c>
      <c r="D699">
        <f t="shared" ref="D699:M699" ca="1" si="756">C699+$D$6*($H$5-C699)*$H$8+$D$9*($H$8^0.5)*(NORMINV(RAND(),0,1))</f>
        <v>3.3435163886406629</v>
      </c>
      <c r="E699">
        <f t="shared" ca="1" si="756"/>
        <v>3.5279418079483555</v>
      </c>
      <c r="F699">
        <f t="shared" ca="1" si="756"/>
        <v>3.4505375874890469</v>
      </c>
      <c r="G699">
        <f t="shared" ca="1" si="756"/>
        <v>3.4914920439693988</v>
      </c>
      <c r="H699">
        <f t="shared" ca="1" si="756"/>
        <v>3.5386402793418337</v>
      </c>
      <c r="I699">
        <f t="shared" ca="1" si="756"/>
        <v>3.486806041259745</v>
      </c>
      <c r="J699">
        <f t="shared" ca="1" si="756"/>
        <v>3.4017755825247145</v>
      </c>
      <c r="K699">
        <f t="shared" ca="1" si="756"/>
        <v>3.3999707768450564</v>
      </c>
      <c r="L699">
        <f t="shared" ca="1" si="756"/>
        <v>3.3321104637346561</v>
      </c>
      <c r="M699">
        <f t="shared" ca="1" si="756"/>
        <v>3.1868009242176072</v>
      </c>
      <c r="N699">
        <f t="shared" ca="1" si="718"/>
        <v>24.210851075568524</v>
      </c>
      <c r="O699">
        <f t="shared" ca="1" si="715"/>
        <v>22.841874647298866</v>
      </c>
      <c r="P699" s="4">
        <f t="shared" ca="1" si="716"/>
        <v>21.718082609728153</v>
      </c>
      <c r="Q699" s="4">
        <f t="shared" ca="1" si="719"/>
        <v>20.811500373385623</v>
      </c>
      <c r="R699" s="4">
        <f t="shared" ca="1" si="720"/>
        <v>20.087276508089335</v>
      </c>
      <c r="S699" s="3">
        <f t="shared" ca="1" si="721"/>
        <v>0</v>
      </c>
    </row>
    <row r="700" spans="1:19" x14ac:dyDescent="0.25">
      <c r="A700">
        <v>678</v>
      </c>
      <c r="C700" s="4">
        <f t="shared" si="713"/>
        <v>3.2921262866077932</v>
      </c>
      <c r="D700">
        <f t="shared" ref="D700:M700" ca="1" si="757">C700+$D$6*($H$5-C700)*$H$8+$D$9*($H$8^0.5)*(NORMINV(RAND(),0,1))</f>
        <v>3.3384227874421764</v>
      </c>
      <c r="E700">
        <f t="shared" ca="1" si="757"/>
        <v>3.3401984270093688</v>
      </c>
      <c r="F700">
        <f t="shared" ca="1" si="757"/>
        <v>3.2394747026706225</v>
      </c>
      <c r="G700">
        <f t="shared" ca="1" si="757"/>
        <v>3.2342787121010259</v>
      </c>
      <c r="H700">
        <f t="shared" ca="1" si="757"/>
        <v>3.2611263266941051</v>
      </c>
      <c r="I700">
        <f t="shared" ca="1" si="757"/>
        <v>3.2893051646833573</v>
      </c>
      <c r="J700">
        <f t="shared" ca="1" si="757"/>
        <v>3.2836824158067679</v>
      </c>
      <c r="K700">
        <f t="shared" ca="1" si="757"/>
        <v>3.2175757217567118</v>
      </c>
      <c r="L700">
        <f t="shared" ca="1" si="757"/>
        <v>3.3416438472066359</v>
      </c>
      <c r="M700">
        <f t="shared" ca="1" si="757"/>
        <v>3.405797898240408</v>
      </c>
      <c r="N700">
        <f t="shared" ca="1" si="718"/>
        <v>30.13833345604381</v>
      </c>
      <c r="O700">
        <f t="shared" ca="1" si="715"/>
        <v>27.154832862661582</v>
      </c>
      <c r="P700" s="4">
        <f t="shared" ca="1" si="716"/>
        <v>24.896950980665345</v>
      </c>
      <c r="Q700" s="4">
        <f t="shared" ca="1" si="719"/>
        <v>23.182319107450787</v>
      </c>
      <c r="R700" s="4">
        <f t="shared" ca="1" si="720"/>
        <v>21.873840326615568</v>
      </c>
      <c r="S700" s="3">
        <f t="shared" ca="1" si="721"/>
        <v>2.1659359105349916</v>
      </c>
    </row>
    <row r="701" spans="1:19" x14ac:dyDescent="0.25">
      <c r="A701">
        <v>679</v>
      </c>
      <c r="C701" s="4">
        <f t="shared" si="713"/>
        <v>3.2921262866077932</v>
      </c>
      <c r="D701">
        <f t="shared" ref="D701:M701" ca="1" si="758">C701+$D$6*($H$5-C701)*$H$8+$D$9*($H$8^0.5)*(NORMINV(RAND(),0,1))</f>
        <v>3.37883425633947</v>
      </c>
      <c r="E701">
        <f t="shared" ca="1" si="758"/>
        <v>3.3463146512716619</v>
      </c>
      <c r="F701">
        <f t="shared" ca="1" si="758"/>
        <v>3.3939679796386741</v>
      </c>
      <c r="G701">
        <f t="shared" ca="1" si="758"/>
        <v>3.2457126572306283</v>
      </c>
      <c r="H701">
        <f t="shared" ca="1" si="758"/>
        <v>3.259782350564306</v>
      </c>
      <c r="I701">
        <f t="shared" ca="1" si="758"/>
        <v>3.1391975033368626</v>
      </c>
      <c r="J701">
        <f t="shared" ca="1" si="758"/>
        <v>3.0633208852801475</v>
      </c>
      <c r="K701">
        <f t="shared" ca="1" si="758"/>
        <v>3.1114434029418616</v>
      </c>
      <c r="L701">
        <f t="shared" ca="1" si="758"/>
        <v>3.0391611173446029</v>
      </c>
      <c r="M701">
        <f t="shared" ca="1" si="758"/>
        <v>2.97349035327544</v>
      </c>
      <c r="N701">
        <f t="shared" ca="1" si="718"/>
        <v>19.560072150494186</v>
      </c>
      <c r="O701">
        <f t="shared" ca="1" si="715"/>
        <v>19.300420675306636</v>
      </c>
      <c r="P701" s="4">
        <f t="shared" ca="1" si="716"/>
        <v>19.01241136353482</v>
      </c>
      <c r="Q701" s="4">
        <f t="shared" ca="1" si="719"/>
        <v>18.735551642931942</v>
      </c>
      <c r="R701" s="4">
        <f t="shared" ca="1" si="720"/>
        <v>18.487488259199605</v>
      </c>
      <c r="S701" s="3">
        <f t="shared" ca="1" si="721"/>
        <v>0</v>
      </c>
    </row>
    <row r="702" spans="1:19" x14ac:dyDescent="0.25">
      <c r="A702">
        <v>680</v>
      </c>
      <c r="C702" s="4">
        <f t="shared" si="713"/>
        <v>3.2921262866077932</v>
      </c>
      <c r="D702">
        <f t="shared" ref="D702:M702" ca="1" si="759">C702+$D$6*($H$5-C702)*$H$8+$D$9*($H$8^0.5)*(NORMINV(RAND(),0,1))</f>
        <v>3.0890477513344008</v>
      </c>
      <c r="E702">
        <f t="shared" ca="1" si="759"/>
        <v>3.1256177847298074</v>
      </c>
      <c r="F702">
        <f t="shared" ca="1" si="759"/>
        <v>3.2167955118300195</v>
      </c>
      <c r="G702">
        <f t="shared" ca="1" si="759"/>
        <v>3.3036578240792145</v>
      </c>
      <c r="H702">
        <f t="shared" ca="1" si="759"/>
        <v>3.2594569235198319</v>
      </c>
      <c r="I702">
        <f t="shared" ca="1" si="759"/>
        <v>3.3916263283877854</v>
      </c>
      <c r="J702">
        <f t="shared" ca="1" si="759"/>
        <v>3.2391660096453543</v>
      </c>
      <c r="K702">
        <f t="shared" ca="1" si="759"/>
        <v>3.2899447067768888</v>
      </c>
      <c r="L702">
        <f t="shared" ca="1" si="759"/>
        <v>3.2947603099229021</v>
      </c>
      <c r="M702">
        <f t="shared" ca="1" si="759"/>
        <v>3.3385543069154875</v>
      </c>
      <c r="N702">
        <f t="shared" ca="1" si="718"/>
        <v>28.178359984263341</v>
      </c>
      <c r="O702">
        <f t="shared" ca="1" si="715"/>
        <v>25.750327556142157</v>
      </c>
      <c r="P702" s="4">
        <f t="shared" ca="1" si="716"/>
        <v>23.874284541919064</v>
      </c>
      <c r="Q702" s="4">
        <f t="shared" ca="1" si="719"/>
        <v>22.426959251094861</v>
      </c>
      <c r="R702" s="4">
        <f t="shared" ca="1" si="720"/>
        <v>21.308990176754516</v>
      </c>
      <c r="S702" s="3">
        <f t="shared" ca="1" si="721"/>
        <v>1.2747809638231518</v>
      </c>
    </row>
    <row r="703" spans="1:19" x14ac:dyDescent="0.25">
      <c r="A703">
        <v>681</v>
      </c>
      <c r="C703" s="4">
        <f t="shared" si="713"/>
        <v>3.2921262866077932</v>
      </c>
      <c r="D703">
        <f t="shared" ref="D703:M703" ca="1" si="760">C703+$D$6*($H$5-C703)*$H$8+$D$9*($H$8^0.5)*(NORMINV(RAND(),0,1))</f>
        <v>3.2264875146015508</v>
      </c>
      <c r="E703">
        <f t="shared" ca="1" si="760"/>
        <v>3.2321697138727825</v>
      </c>
      <c r="F703">
        <f t="shared" ca="1" si="760"/>
        <v>3.1786933893179405</v>
      </c>
      <c r="G703">
        <f t="shared" ca="1" si="760"/>
        <v>3.1459123995166425</v>
      </c>
      <c r="H703">
        <f t="shared" ca="1" si="760"/>
        <v>2.9404425121320856</v>
      </c>
      <c r="I703">
        <f t="shared" ca="1" si="760"/>
        <v>2.9127306151324941</v>
      </c>
      <c r="J703">
        <f t="shared" ca="1" si="760"/>
        <v>2.9570576013463841</v>
      </c>
      <c r="K703">
        <f t="shared" ca="1" si="760"/>
        <v>2.9952349532050535</v>
      </c>
      <c r="L703">
        <f t="shared" ca="1" si="760"/>
        <v>2.9461478930240799</v>
      </c>
      <c r="M703">
        <f t="shared" ca="1" si="760"/>
        <v>2.959665622961503</v>
      </c>
      <c r="N703">
        <f t="shared" ca="1" si="718"/>
        <v>19.291520035571772</v>
      </c>
      <c r="O703">
        <f t="shared" ca="1" si="715"/>
        <v>19.090835201176205</v>
      </c>
      <c r="P703" s="4">
        <f t="shared" ca="1" si="716"/>
        <v>18.849167933598235</v>
      </c>
      <c r="Q703" s="4">
        <f t="shared" ca="1" si="719"/>
        <v>18.608387512060066</v>
      </c>
      <c r="R703" s="4">
        <f t="shared" ca="1" si="720"/>
        <v>18.388315333030366</v>
      </c>
      <c r="S703" s="3">
        <f t="shared" ca="1" si="721"/>
        <v>0</v>
      </c>
    </row>
    <row r="704" spans="1:19" x14ac:dyDescent="0.25">
      <c r="A704">
        <v>682</v>
      </c>
      <c r="C704" s="4">
        <f t="shared" si="713"/>
        <v>3.2921262866077932</v>
      </c>
      <c r="D704">
        <f t="shared" ref="D704:M704" ca="1" si="761">C704+$D$6*($H$5-C704)*$H$8+$D$9*($H$8^0.5)*(NORMINV(RAND(),0,1))</f>
        <v>3.2019882171091605</v>
      </c>
      <c r="E704">
        <f t="shared" ca="1" si="761"/>
        <v>3.2397833123342319</v>
      </c>
      <c r="F704">
        <f t="shared" ca="1" si="761"/>
        <v>3.2428292626744755</v>
      </c>
      <c r="G704">
        <f t="shared" ca="1" si="761"/>
        <v>3.242644805642513</v>
      </c>
      <c r="H704">
        <f t="shared" ca="1" si="761"/>
        <v>3.313530018018088</v>
      </c>
      <c r="I704">
        <f t="shared" ca="1" si="761"/>
        <v>3.506629070882096</v>
      </c>
      <c r="J704">
        <f t="shared" ca="1" si="761"/>
        <v>3.3813176644697838</v>
      </c>
      <c r="K704">
        <f t="shared" ca="1" si="761"/>
        <v>3.2388735939411069</v>
      </c>
      <c r="L704">
        <f t="shared" ca="1" si="761"/>
        <v>3.2266364483828935</v>
      </c>
      <c r="M704">
        <f t="shared" ca="1" si="761"/>
        <v>3.3558103582746313</v>
      </c>
      <c r="N704">
        <f t="shared" ca="1" si="718"/>
        <v>28.668826801140806</v>
      </c>
      <c r="O704">
        <f t="shared" ca="1" si="715"/>
        <v>26.10366806982109</v>
      </c>
      <c r="P704" s="4">
        <f t="shared" ca="1" si="716"/>
        <v>24.132643878415294</v>
      </c>
      <c r="Q704" s="4">
        <f t="shared" ca="1" si="719"/>
        <v>22.618419475321634</v>
      </c>
      <c r="R704" s="4">
        <f t="shared" ca="1" si="720"/>
        <v>21.452535483775339</v>
      </c>
      <c r="S704" s="3">
        <f t="shared" ca="1" si="721"/>
        <v>1.499914467608777</v>
      </c>
    </row>
    <row r="705" spans="1:19" x14ac:dyDescent="0.25">
      <c r="A705">
        <v>683</v>
      </c>
      <c r="C705" s="4">
        <f t="shared" si="713"/>
        <v>3.2921262866077932</v>
      </c>
      <c r="D705">
        <f t="shared" ref="D705:M705" ca="1" si="762">C705+$D$6*($H$5-C705)*$H$8+$D$9*($H$8^0.5)*(NORMINV(RAND(),0,1))</f>
        <v>3.2011614237027501</v>
      </c>
      <c r="E705">
        <f t="shared" ca="1" si="762"/>
        <v>3.2459162125648806</v>
      </c>
      <c r="F705">
        <f t="shared" ca="1" si="762"/>
        <v>3.315193183202882</v>
      </c>
      <c r="G705">
        <f t="shared" ca="1" si="762"/>
        <v>3.189062084582055</v>
      </c>
      <c r="H705">
        <f t="shared" ca="1" si="762"/>
        <v>3.1808063307260075</v>
      </c>
      <c r="I705">
        <f t="shared" ca="1" si="762"/>
        <v>3.1805471879171741</v>
      </c>
      <c r="J705">
        <f t="shared" ca="1" si="762"/>
        <v>3.0746315913064604</v>
      </c>
      <c r="K705">
        <f t="shared" ca="1" si="762"/>
        <v>3.0020739500306224</v>
      </c>
      <c r="L705">
        <f t="shared" ca="1" si="762"/>
        <v>2.9734415335319939</v>
      </c>
      <c r="M705">
        <f t="shared" ca="1" si="762"/>
        <v>2.8678014365966287</v>
      </c>
      <c r="N705">
        <f t="shared" ca="1" si="718"/>
        <v>17.598284691717399</v>
      </c>
      <c r="O705">
        <f t="shared" ca="1" si="715"/>
        <v>17.754798696450369</v>
      </c>
      <c r="P705" s="4">
        <f t="shared" ca="1" si="716"/>
        <v>17.799460760934966</v>
      </c>
      <c r="Q705" s="4">
        <f t="shared" ca="1" si="719"/>
        <v>17.78503737744726</v>
      </c>
      <c r="R705" s="4">
        <f t="shared" ca="1" si="720"/>
        <v>17.74269657201663</v>
      </c>
      <c r="S705" s="3">
        <f t="shared" ca="1" si="721"/>
        <v>0</v>
      </c>
    </row>
    <row r="706" spans="1:19" x14ac:dyDescent="0.25">
      <c r="A706">
        <v>684</v>
      </c>
      <c r="C706" s="4">
        <f t="shared" si="713"/>
        <v>3.2921262866077932</v>
      </c>
      <c r="D706">
        <f t="shared" ref="D706:M706" ca="1" si="763">C706+$D$6*($H$5-C706)*$H$8+$D$9*($H$8^0.5)*(NORMINV(RAND(),0,1))</f>
        <v>3.2610086183896998</v>
      </c>
      <c r="E706">
        <f t="shared" ca="1" si="763"/>
        <v>3.3439686184886148</v>
      </c>
      <c r="F706">
        <f t="shared" ca="1" si="763"/>
        <v>3.2395883012758029</v>
      </c>
      <c r="G706">
        <f t="shared" ca="1" si="763"/>
        <v>3.1813948666633607</v>
      </c>
      <c r="H706">
        <f t="shared" ca="1" si="763"/>
        <v>3.1319178039927409</v>
      </c>
      <c r="I706">
        <f t="shared" ca="1" si="763"/>
        <v>3.2142369871725842</v>
      </c>
      <c r="J706">
        <f t="shared" ca="1" si="763"/>
        <v>3.2485683979090498</v>
      </c>
      <c r="K706">
        <f t="shared" ca="1" si="763"/>
        <v>3.2164871135120103</v>
      </c>
      <c r="L706">
        <f t="shared" ca="1" si="763"/>
        <v>3.2844111792863138</v>
      </c>
      <c r="M706">
        <f t="shared" ca="1" si="763"/>
        <v>3.328198328015509</v>
      </c>
      <c r="N706">
        <f t="shared" ca="1" si="718"/>
        <v>27.888051292712159</v>
      </c>
      <c r="O706">
        <f t="shared" ca="1" si="715"/>
        <v>25.54057580723293</v>
      </c>
      <c r="P706" s="4">
        <f t="shared" ca="1" si="716"/>
        <v>23.720563753750138</v>
      </c>
      <c r="Q706" s="4">
        <f t="shared" ca="1" si="719"/>
        <v>22.312836109249229</v>
      </c>
      <c r="R706" s="4">
        <f t="shared" ca="1" si="720"/>
        <v>21.223305058069844</v>
      </c>
      <c r="S706" s="3">
        <f t="shared" ca="1" si="721"/>
        <v>1.140828646587803</v>
      </c>
    </row>
    <row r="707" spans="1:19" x14ac:dyDescent="0.25">
      <c r="A707">
        <v>685</v>
      </c>
      <c r="C707" s="4">
        <f t="shared" si="713"/>
        <v>3.2921262866077932</v>
      </c>
      <c r="D707">
        <f t="shared" ref="D707:M707" ca="1" si="764">C707+$D$6*($H$5-C707)*$H$8+$D$9*($H$8^0.5)*(NORMINV(RAND(),0,1))</f>
        <v>3.337728086397143</v>
      </c>
      <c r="E707">
        <f t="shared" ca="1" si="764"/>
        <v>3.3842509726033922</v>
      </c>
      <c r="F707">
        <f t="shared" ca="1" si="764"/>
        <v>3.3771704211955598</v>
      </c>
      <c r="G707">
        <f t="shared" ca="1" si="764"/>
        <v>3.3441028703479385</v>
      </c>
      <c r="H707">
        <f t="shared" ca="1" si="764"/>
        <v>3.3363741346859053</v>
      </c>
      <c r="I707">
        <f t="shared" ca="1" si="764"/>
        <v>3.3567342730728704</v>
      </c>
      <c r="J707">
        <f t="shared" ca="1" si="764"/>
        <v>3.4061170965968475</v>
      </c>
      <c r="K707">
        <f t="shared" ca="1" si="764"/>
        <v>3.4896879021202474</v>
      </c>
      <c r="L707">
        <f t="shared" ca="1" si="764"/>
        <v>3.3084087921177772</v>
      </c>
      <c r="M707">
        <f t="shared" ca="1" si="764"/>
        <v>3.3363966911021636</v>
      </c>
      <c r="N707">
        <f t="shared" ca="1" si="718"/>
        <v>28.117627451465044</v>
      </c>
      <c r="O707">
        <f t="shared" ca="1" si="715"/>
        <v>25.706485248943842</v>
      </c>
      <c r="P707" s="4">
        <f t="shared" ca="1" si="716"/>
        <v>23.842175652964411</v>
      </c>
      <c r="Q707" s="4">
        <f t="shared" ca="1" si="719"/>
        <v>22.403134233436418</v>
      </c>
      <c r="R707" s="4">
        <f t="shared" ca="1" si="720"/>
        <v>21.291109633030835</v>
      </c>
      <c r="S707" s="3">
        <f t="shared" ca="1" si="721"/>
        <v>1.2468013213834681</v>
      </c>
    </row>
    <row r="708" spans="1:19" x14ac:dyDescent="0.25">
      <c r="A708">
        <v>686</v>
      </c>
      <c r="C708" s="4">
        <f t="shared" si="713"/>
        <v>3.2921262866077932</v>
      </c>
      <c r="D708">
        <f t="shared" ref="D708:M708" ca="1" si="765">C708+$D$6*($H$5-C708)*$H$8+$D$9*($H$8^0.5)*(NORMINV(RAND(),0,1))</f>
        <v>3.3175338585777099</v>
      </c>
      <c r="E708">
        <f t="shared" ca="1" si="765"/>
        <v>3.299217772052061</v>
      </c>
      <c r="F708">
        <f t="shared" ca="1" si="765"/>
        <v>3.186604824995138</v>
      </c>
      <c r="G708">
        <f t="shared" ca="1" si="765"/>
        <v>3.1776958031002209</v>
      </c>
      <c r="H708">
        <f t="shared" ca="1" si="765"/>
        <v>3.2073635972634089</v>
      </c>
      <c r="I708">
        <f t="shared" ca="1" si="765"/>
        <v>3.1062632884501142</v>
      </c>
      <c r="J708">
        <f t="shared" ca="1" si="765"/>
        <v>3.1497895939692397</v>
      </c>
      <c r="K708">
        <f t="shared" ca="1" si="765"/>
        <v>3.1544989437946973</v>
      </c>
      <c r="L708">
        <f t="shared" ca="1" si="765"/>
        <v>3.2646489595365349</v>
      </c>
      <c r="M708">
        <f t="shared" ca="1" si="765"/>
        <v>3.4444081171629741</v>
      </c>
      <c r="N708">
        <f t="shared" ca="1" si="718"/>
        <v>31.324737384230716</v>
      </c>
      <c r="O708">
        <f t="shared" ca="1" si="715"/>
        <v>27.995636010245661</v>
      </c>
      <c r="P708" s="4">
        <f t="shared" ca="1" si="716"/>
        <v>25.503829186944373</v>
      </c>
      <c r="Q708" s="4">
        <f t="shared" ca="1" si="719"/>
        <v>23.62747840123064</v>
      </c>
      <c r="R708" s="4">
        <f t="shared" ca="1" si="720"/>
        <v>22.204909987473744</v>
      </c>
      <c r="S708" s="3">
        <f t="shared" ca="1" si="721"/>
        <v>2.6947981412591724</v>
      </c>
    </row>
    <row r="709" spans="1:19" x14ac:dyDescent="0.25">
      <c r="A709">
        <v>687</v>
      </c>
      <c r="C709" s="4">
        <f t="shared" si="713"/>
        <v>3.2921262866077932</v>
      </c>
      <c r="D709">
        <f t="shared" ref="D709:M709" ca="1" si="766">C709+$D$6*($H$5-C709)*$H$8+$D$9*($H$8^0.5)*(NORMINV(RAND(),0,1))</f>
        <v>3.1922728800597695</v>
      </c>
      <c r="E709">
        <f t="shared" ca="1" si="766"/>
        <v>3.1606337852352131</v>
      </c>
      <c r="F709">
        <f t="shared" ca="1" si="766"/>
        <v>3.0081653223738098</v>
      </c>
      <c r="G709">
        <f t="shared" ca="1" si="766"/>
        <v>3.0251120971400702</v>
      </c>
      <c r="H709">
        <f t="shared" ca="1" si="766"/>
        <v>3.0021127015115061</v>
      </c>
      <c r="I709">
        <f t="shared" ca="1" si="766"/>
        <v>2.9527253404697698</v>
      </c>
      <c r="J709">
        <f t="shared" ca="1" si="766"/>
        <v>3.0513978980861518</v>
      </c>
      <c r="K709">
        <f t="shared" ca="1" si="766"/>
        <v>3.0286732423383027</v>
      </c>
      <c r="L709">
        <f t="shared" ca="1" si="766"/>
        <v>2.8740682833746938</v>
      </c>
      <c r="M709">
        <f t="shared" ca="1" si="766"/>
        <v>3.0067378758767811</v>
      </c>
      <c r="N709">
        <f t="shared" ca="1" si="718"/>
        <v>20.221327734982275</v>
      </c>
      <c r="O709">
        <f t="shared" ca="1" si="715"/>
        <v>19.813928364141216</v>
      </c>
      <c r="P709" s="4">
        <f t="shared" ca="1" si="716"/>
        <v>19.410812469177035</v>
      </c>
      <c r="Q709" s="4">
        <f t="shared" ca="1" si="719"/>
        <v>19.044941961923609</v>
      </c>
      <c r="R709" s="4">
        <f t="shared" ca="1" si="720"/>
        <v>18.728187743441595</v>
      </c>
      <c r="S709" s="3">
        <f t="shared" ca="1" si="721"/>
        <v>0</v>
      </c>
    </row>
    <row r="710" spans="1:19" x14ac:dyDescent="0.25">
      <c r="A710">
        <v>688</v>
      </c>
      <c r="C710" s="4">
        <f t="shared" si="713"/>
        <v>3.2921262866077932</v>
      </c>
      <c r="D710">
        <f t="shared" ref="D710:M710" ca="1" si="767">C710+$D$6*($H$5-C710)*$H$8+$D$9*($H$8^0.5)*(NORMINV(RAND(),0,1))</f>
        <v>3.0793844279910481</v>
      </c>
      <c r="E710">
        <f t="shared" ca="1" si="767"/>
        <v>3.0824708987168838</v>
      </c>
      <c r="F710">
        <f t="shared" ca="1" si="767"/>
        <v>2.9865132979236186</v>
      </c>
      <c r="G710">
        <f t="shared" ca="1" si="767"/>
        <v>2.9226512795198558</v>
      </c>
      <c r="H710">
        <f t="shared" ca="1" si="767"/>
        <v>2.9899098827056374</v>
      </c>
      <c r="I710">
        <f t="shared" ca="1" si="767"/>
        <v>2.9380736143318771</v>
      </c>
      <c r="J710">
        <f t="shared" ca="1" si="767"/>
        <v>2.8270411493387075</v>
      </c>
      <c r="K710">
        <f t="shared" ca="1" si="767"/>
        <v>2.8154429286765725</v>
      </c>
      <c r="L710">
        <f t="shared" ca="1" si="767"/>
        <v>2.9638095778924178</v>
      </c>
      <c r="M710">
        <f t="shared" ca="1" si="767"/>
        <v>2.8613941316955032</v>
      </c>
      <c r="N710">
        <f t="shared" ca="1" si="718"/>
        <v>17.485887581762327</v>
      </c>
      <c r="O710">
        <f t="shared" ca="1" si="715"/>
        <v>17.665179867455649</v>
      </c>
      <c r="P710" s="4">
        <f t="shared" ca="1" si="716"/>
        <v>17.728465773940183</v>
      </c>
      <c r="Q710" s="4">
        <f t="shared" ca="1" si="719"/>
        <v>17.728988818333946</v>
      </c>
      <c r="R710" s="4">
        <f t="shared" ca="1" si="720"/>
        <v>17.698521240639057</v>
      </c>
      <c r="S710" s="3">
        <f t="shared" ca="1" si="721"/>
        <v>0</v>
      </c>
    </row>
    <row r="711" spans="1:19" x14ac:dyDescent="0.25">
      <c r="A711">
        <v>689</v>
      </c>
      <c r="C711" s="4">
        <f t="shared" si="713"/>
        <v>3.2921262866077932</v>
      </c>
      <c r="D711">
        <f t="shared" ref="D711:M711" ca="1" si="768">C711+$D$6*($H$5-C711)*$H$8+$D$9*($H$8^0.5)*(NORMINV(RAND(),0,1))</f>
        <v>3.5137744616720337</v>
      </c>
      <c r="E711">
        <f t="shared" ca="1" si="768"/>
        <v>3.367532348743453</v>
      </c>
      <c r="F711">
        <f t="shared" ca="1" si="768"/>
        <v>3.2264714731549065</v>
      </c>
      <c r="G711">
        <f t="shared" ca="1" si="768"/>
        <v>3.2332685101410252</v>
      </c>
      <c r="H711">
        <f t="shared" ca="1" si="768"/>
        <v>3.1738149879451245</v>
      </c>
      <c r="I711">
        <f t="shared" ca="1" si="768"/>
        <v>3.2205832254197322</v>
      </c>
      <c r="J711">
        <f t="shared" ca="1" si="768"/>
        <v>3.2760068508602393</v>
      </c>
      <c r="K711">
        <f t="shared" ca="1" si="768"/>
        <v>3.1056747306018071</v>
      </c>
      <c r="L711">
        <f t="shared" ca="1" si="768"/>
        <v>3.1128015898662924</v>
      </c>
      <c r="M711">
        <f t="shared" ca="1" si="768"/>
        <v>3.1065416641313206</v>
      </c>
      <c r="N711">
        <f t="shared" ca="1" si="718"/>
        <v>22.343638823072947</v>
      </c>
      <c r="O711">
        <f t="shared" ca="1" si="715"/>
        <v>21.438926098884906</v>
      </c>
      <c r="P711" s="4">
        <f t="shared" ca="1" si="716"/>
        <v>20.65759850585426</v>
      </c>
      <c r="Q711" s="4">
        <f t="shared" ca="1" si="719"/>
        <v>20.004709883327831</v>
      </c>
      <c r="R711" s="4">
        <f t="shared" ca="1" si="720"/>
        <v>19.469716522547905</v>
      </c>
      <c r="S711" s="3">
        <f t="shared" ca="1" si="721"/>
        <v>0</v>
      </c>
    </row>
    <row r="712" spans="1:19" x14ac:dyDescent="0.25">
      <c r="A712">
        <v>690</v>
      </c>
      <c r="C712" s="4">
        <f t="shared" si="713"/>
        <v>3.2921262866077932</v>
      </c>
      <c r="D712">
        <f t="shared" ref="D712:M712" ca="1" si="769">C712+$D$6*($H$5-C712)*$H$8+$D$9*($H$8^0.5)*(NORMINV(RAND(),0,1))</f>
        <v>3.3760764073214826</v>
      </c>
      <c r="E712">
        <f t="shared" ca="1" si="769"/>
        <v>3.2982461032611661</v>
      </c>
      <c r="F712">
        <f t="shared" ca="1" si="769"/>
        <v>3.3379909484970893</v>
      </c>
      <c r="G712">
        <f t="shared" ca="1" si="769"/>
        <v>3.4228512745905686</v>
      </c>
      <c r="H712">
        <f t="shared" ca="1" si="769"/>
        <v>3.4244471169364163</v>
      </c>
      <c r="I712">
        <f t="shared" ca="1" si="769"/>
        <v>3.5021613147782107</v>
      </c>
      <c r="J712">
        <f t="shared" ca="1" si="769"/>
        <v>3.4849449690283349</v>
      </c>
      <c r="K712">
        <f t="shared" ca="1" si="769"/>
        <v>3.5172044347948375</v>
      </c>
      <c r="L712">
        <f t="shared" ca="1" si="769"/>
        <v>3.4677764539110663</v>
      </c>
      <c r="M712">
        <f t="shared" ca="1" si="769"/>
        <v>3.4920525768380704</v>
      </c>
      <c r="N712">
        <f t="shared" ca="1" si="718"/>
        <v>32.853312495159557</v>
      </c>
      <c r="O712">
        <f t="shared" ca="1" si="715"/>
        <v>29.069145358979252</v>
      </c>
      <c r="P712" s="4">
        <f t="shared" ca="1" si="716"/>
        <v>26.273136837894864</v>
      </c>
      <c r="Q712" s="4">
        <f t="shared" ca="1" si="719"/>
        <v>24.188598626616852</v>
      </c>
      <c r="R712" s="4">
        <f t="shared" ca="1" si="720"/>
        <v>22.620360117233599</v>
      </c>
      <c r="S712" s="3">
        <f t="shared" ca="1" si="721"/>
        <v>3.3652691940040955</v>
      </c>
    </row>
    <row r="713" spans="1:19" x14ac:dyDescent="0.25">
      <c r="A713">
        <v>691</v>
      </c>
      <c r="C713" s="4">
        <f t="shared" si="713"/>
        <v>3.2921262866077932</v>
      </c>
      <c r="D713">
        <f t="shared" ref="D713:M713" ca="1" si="770">C713+$D$6*($H$5-C713)*$H$8+$D$9*($H$8^0.5)*(NORMINV(RAND(),0,1))</f>
        <v>3.3363053805672398</v>
      </c>
      <c r="E713">
        <f t="shared" ca="1" si="770"/>
        <v>3.3124273329199494</v>
      </c>
      <c r="F713">
        <f t="shared" ca="1" si="770"/>
        <v>3.3276277403704917</v>
      </c>
      <c r="G713">
        <f t="shared" ca="1" si="770"/>
        <v>3.3019642123772419</v>
      </c>
      <c r="H713">
        <f t="shared" ca="1" si="770"/>
        <v>3.3710941844957252</v>
      </c>
      <c r="I713">
        <f t="shared" ca="1" si="770"/>
        <v>3.3873919312656064</v>
      </c>
      <c r="J713">
        <f t="shared" ca="1" si="770"/>
        <v>3.3739788630890328</v>
      </c>
      <c r="K713">
        <f t="shared" ca="1" si="770"/>
        <v>3.4441235442474576</v>
      </c>
      <c r="L713">
        <f t="shared" ca="1" si="770"/>
        <v>3.442635666343195</v>
      </c>
      <c r="M713">
        <f t="shared" ca="1" si="770"/>
        <v>3.3196798205509497</v>
      </c>
      <c r="N713">
        <f t="shared" ca="1" si="718"/>
        <v>27.651495700361835</v>
      </c>
      <c r="O713">
        <f t="shared" ca="1" si="715"/>
        <v>25.369321855857663</v>
      </c>
      <c r="P713" s="4">
        <f t="shared" ca="1" si="716"/>
        <v>23.594860005013835</v>
      </c>
      <c r="Q713" s="4">
        <f t="shared" ca="1" si="719"/>
        <v>22.219397393717266</v>
      </c>
      <c r="R713" s="4">
        <f t="shared" ca="1" si="720"/>
        <v>21.153081465235768</v>
      </c>
      <c r="S713" s="3">
        <f t="shared" ca="1" si="721"/>
        <v>1.0312898201933864</v>
      </c>
    </row>
    <row r="714" spans="1:19" x14ac:dyDescent="0.25">
      <c r="A714">
        <v>692</v>
      </c>
      <c r="C714" s="4">
        <f t="shared" si="713"/>
        <v>3.2921262866077932</v>
      </c>
      <c r="D714">
        <f t="shared" ref="D714:M714" ca="1" si="771">C714+$D$6*($H$5-C714)*$H$8+$D$9*($H$8^0.5)*(NORMINV(RAND(),0,1))</f>
        <v>3.1879622909467837</v>
      </c>
      <c r="E714">
        <f t="shared" ca="1" si="771"/>
        <v>3.1737129347947679</v>
      </c>
      <c r="F714">
        <f t="shared" ca="1" si="771"/>
        <v>3.0307600330564384</v>
      </c>
      <c r="G714">
        <f t="shared" ca="1" si="771"/>
        <v>3.1583561435509591</v>
      </c>
      <c r="H714">
        <f t="shared" ca="1" si="771"/>
        <v>3.1864552804877739</v>
      </c>
      <c r="I714">
        <f t="shared" ca="1" si="771"/>
        <v>3.1706256035516649</v>
      </c>
      <c r="J714">
        <f t="shared" ca="1" si="771"/>
        <v>3.1144300523864556</v>
      </c>
      <c r="K714">
        <f t="shared" ca="1" si="771"/>
        <v>3.0574948553106913</v>
      </c>
      <c r="L714">
        <f t="shared" ca="1" si="771"/>
        <v>3.0142557421214682</v>
      </c>
      <c r="M714">
        <f t="shared" ca="1" si="771"/>
        <v>2.9833842923049292</v>
      </c>
      <c r="N714">
        <f t="shared" ca="1" si="718"/>
        <v>19.754558844989173</v>
      </c>
      <c r="O714">
        <f t="shared" ca="1" si="715"/>
        <v>19.451825742262461</v>
      </c>
      <c r="P714" s="4">
        <f t="shared" ca="1" si="716"/>
        <v>19.130106962606781</v>
      </c>
      <c r="Q714" s="4">
        <f t="shared" ca="1" si="719"/>
        <v>18.827092301965358</v>
      </c>
      <c r="R714" s="4">
        <f t="shared" ca="1" si="720"/>
        <v>18.558791506497833</v>
      </c>
      <c r="S714" s="3">
        <f t="shared" ca="1" si="721"/>
        <v>0</v>
      </c>
    </row>
    <row r="715" spans="1:19" x14ac:dyDescent="0.25">
      <c r="A715">
        <v>693</v>
      </c>
      <c r="C715" s="4">
        <f t="shared" si="713"/>
        <v>3.2921262866077932</v>
      </c>
      <c r="D715">
        <f t="shared" ref="D715:M715" ca="1" si="772">C715+$D$6*($H$5-C715)*$H$8+$D$9*($H$8^0.5)*(NORMINV(RAND(),0,1))</f>
        <v>3.2079778385890001</v>
      </c>
      <c r="E715">
        <f t="shared" ca="1" si="772"/>
        <v>3.2596093267465576</v>
      </c>
      <c r="F715">
        <f t="shared" ca="1" si="772"/>
        <v>3.3118463463885055</v>
      </c>
      <c r="G715">
        <f t="shared" ca="1" si="772"/>
        <v>3.3704398959569053</v>
      </c>
      <c r="H715">
        <f t="shared" ca="1" si="772"/>
        <v>3.3294704643164867</v>
      </c>
      <c r="I715">
        <f t="shared" ca="1" si="772"/>
        <v>3.3407498705226999</v>
      </c>
      <c r="J715">
        <f t="shared" ca="1" si="772"/>
        <v>3.1900840905130963</v>
      </c>
      <c r="K715">
        <f t="shared" ca="1" si="772"/>
        <v>3.2327615586634111</v>
      </c>
      <c r="L715">
        <f t="shared" ca="1" si="772"/>
        <v>3.2623585780255406</v>
      </c>
      <c r="M715">
        <f t="shared" ca="1" si="772"/>
        <v>3.1912682418590954</v>
      </c>
      <c r="N715">
        <f t="shared" ca="1" si="718"/>
        <v>24.319250584937421</v>
      </c>
      <c r="O715">
        <f t="shared" ca="1" si="715"/>
        <v>22.922607712912132</v>
      </c>
      <c r="P715" s="4">
        <f t="shared" ca="1" si="716"/>
        <v>21.778684551675337</v>
      </c>
      <c r="Q715" s="4">
        <f t="shared" ca="1" si="719"/>
        <v>20.857351256089398</v>
      </c>
      <c r="R715" s="4">
        <f t="shared" ca="1" si="720"/>
        <v>20.122220408334773</v>
      </c>
      <c r="S715" s="3">
        <f t="shared" ca="1" si="721"/>
        <v>0</v>
      </c>
    </row>
    <row r="716" spans="1:19" x14ac:dyDescent="0.25">
      <c r="A716">
        <v>694</v>
      </c>
      <c r="C716" s="4">
        <f t="shared" si="713"/>
        <v>3.2921262866077932</v>
      </c>
      <c r="D716">
        <f t="shared" ref="D716:M716" ca="1" si="773">C716+$D$6*($H$5-C716)*$H$8+$D$9*($H$8^0.5)*(NORMINV(RAND(),0,1))</f>
        <v>3.2680123200376188</v>
      </c>
      <c r="E716">
        <f t="shared" ca="1" si="773"/>
        <v>3.2225971764868055</v>
      </c>
      <c r="F716">
        <f t="shared" ca="1" si="773"/>
        <v>3.2358900683048013</v>
      </c>
      <c r="G716">
        <f t="shared" ca="1" si="773"/>
        <v>3.3031348854458402</v>
      </c>
      <c r="H716">
        <f t="shared" ca="1" si="773"/>
        <v>3.1343254156639921</v>
      </c>
      <c r="I716">
        <f t="shared" ca="1" si="773"/>
        <v>2.9751337943913598</v>
      </c>
      <c r="J716">
        <f t="shared" ca="1" si="773"/>
        <v>3.1051132683843821</v>
      </c>
      <c r="K716">
        <f t="shared" ca="1" si="773"/>
        <v>3.0297847117355952</v>
      </c>
      <c r="L716">
        <f t="shared" ca="1" si="773"/>
        <v>2.8723283171979004</v>
      </c>
      <c r="M716">
        <f t="shared" ca="1" si="773"/>
        <v>2.8726403293779037</v>
      </c>
      <c r="N716">
        <f t="shared" ca="1" si="718"/>
        <v>17.683647268089441</v>
      </c>
      <c r="O716">
        <f t="shared" ca="1" si="715"/>
        <v>17.822781392258708</v>
      </c>
      <c r="P716" s="4">
        <f t="shared" ca="1" si="716"/>
        <v>17.853265610872196</v>
      </c>
      <c r="Q716" s="4">
        <f t="shared" ca="1" si="719"/>
        <v>17.827483499798479</v>
      </c>
      <c r="R716" s="4">
        <f t="shared" ca="1" si="720"/>
        <v>17.776131509269149</v>
      </c>
      <c r="S716" s="3">
        <f t="shared" ca="1" si="721"/>
        <v>0</v>
      </c>
    </row>
    <row r="717" spans="1:19" x14ac:dyDescent="0.25">
      <c r="A717">
        <v>695</v>
      </c>
      <c r="C717" s="4">
        <f t="shared" si="713"/>
        <v>3.2921262866077932</v>
      </c>
      <c r="D717">
        <f t="shared" ref="D717:M717" ca="1" si="774">C717+$D$6*($H$5-C717)*$H$8+$D$9*($H$8^0.5)*(NORMINV(RAND(),0,1))</f>
        <v>3.2933085685403292</v>
      </c>
      <c r="E717">
        <f t="shared" ca="1" si="774"/>
        <v>3.1347258637818807</v>
      </c>
      <c r="F717">
        <f t="shared" ca="1" si="774"/>
        <v>3.1353685235783861</v>
      </c>
      <c r="G717">
        <f t="shared" ca="1" si="774"/>
        <v>3.0919631401984184</v>
      </c>
      <c r="H717">
        <f t="shared" ca="1" si="774"/>
        <v>3.1390931280159449</v>
      </c>
      <c r="I717">
        <f t="shared" ca="1" si="774"/>
        <v>3.0347867472791887</v>
      </c>
      <c r="J717">
        <f t="shared" ca="1" si="774"/>
        <v>3.0044797399959711</v>
      </c>
      <c r="K717">
        <f t="shared" ca="1" si="774"/>
        <v>3.1069827717573939</v>
      </c>
      <c r="L717">
        <f t="shared" ca="1" si="774"/>
        <v>3.1216973659377136</v>
      </c>
      <c r="M717">
        <f t="shared" ca="1" si="774"/>
        <v>2.893350126905569</v>
      </c>
      <c r="N717">
        <f t="shared" ca="1" si="718"/>
        <v>18.053690557626428</v>
      </c>
      <c r="O717">
        <f t="shared" ca="1" si="715"/>
        <v>18.116691403735956</v>
      </c>
      <c r="P717" s="4">
        <f t="shared" ca="1" si="716"/>
        <v>18.085386705493896</v>
      </c>
      <c r="Q717" s="4">
        <f t="shared" ca="1" si="719"/>
        <v>18.010294646915369</v>
      </c>
      <c r="R717" s="4">
        <f t="shared" ca="1" si="720"/>
        <v>17.91994179910883</v>
      </c>
      <c r="S717" s="3">
        <f t="shared" ca="1" si="721"/>
        <v>0</v>
      </c>
    </row>
    <row r="718" spans="1:19" x14ac:dyDescent="0.25">
      <c r="A718">
        <v>696</v>
      </c>
      <c r="C718" s="4">
        <f t="shared" si="713"/>
        <v>3.2921262866077932</v>
      </c>
      <c r="D718">
        <f t="shared" ref="D718:M718" ca="1" si="775">C718+$D$6*($H$5-C718)*$H$8+$D$9*($H$8^0.5)*(NORMINV(RAND(),0,1))</f>
        <v>3.3095754809043987</v>
      </c>
      <c r="E718">
        <f t="shared" ca="1" si="775"/>
        <v>3.3542926788624565</v>
      </c>
      <c r="F718">
        <f t="shared" ca="1" si="775"/>
        <v>3.2448823302713516</v>
      </c>
      <c r="G718">
        <f t="shared" ca="1" si="775"/>
        <v>3.2954469790790837</v>
      </c>
      <c r="H718">
        <f t="shared" ca="1" si="775"/>
        <v>3.3352599417419864</v>
      </c>
      <c r="I718">
        <f t="shared" ca="1" si="775"/>
        <v>3.4733721018126862</v>
      </c>
      <c r="J718">
        <f t="shared" ca="1" si="775"/>
        <v>3.401071062725832</v>
      </c>
      <c r="K718">
        <f t="shared" ca="1" si="775"/>
        <v>3.4064749011711575</v>
      </c>
      <c r="L718">
        <f t="shared" ca="1" si="775"/>
        <v>3.473149085714839</v>
      </c>
      <c r="M718">
        <f t="shared" ca="1" si="775"/>
        <v>3.5980574761615554</v>
      </c>
      <c r="N718">
        <f t="shared" ca="1" si="718"/>
        <v>36.527210506005638</v>
      </c>
      <c r="O718">
        <f t="shared" ca="1" si="715"/>
        <v>31.607610669008309</v>
      </c>
      <c r="P718" s="4">
        <f t="shared" ca="1" si="716"/>
        <v>28.069060853690221</v>
      </c>
      <c r="Q718" s="4">
        <f t="shared" ca="1" si="719"/>
        <v>25.485315469732637</v>
      </c>
      <c r="R718" s="4">
        <f t="shared" ca="1" si="720"/>
        <v>23.572801113144322</v>
      </c>
      <c r="S718" s="3">
        <f t="shared" ca="1" si="721"/>
        <v>4.9308851392027062</v>
      </c>
    </row>
    <row r="719" spans="1:19" x14ac:dyDescent="0.25">
      <c r="A719">
        <v>697</v>
      </c>
      <c r="C719" s="4">
        <f t="shared" si="713"/>
        <v>3.2921262866077932</v>
      </c>
      <c r="D719">
        <f t="shared" ref="D719:M719" ca="1" si="776">C719+$D$6*($H$5-C719)*$H$8+$D$9*($H$8^0.5)*(NORMINV(RAND(),0,1))</f>
        <v>3.2562981972990039</v>
      </c>
      <c r="E719">
        <f t="shared" ca="1" si="776"/>
        <v>3.1383184279311278</v>
      </c>
      <c r="F719">
        <f t="shared" ca="1" si="776"/>
        <v>3.2609517228863152</v>
      </c>
      <c r="G719">
        <f t="shared" ca="1" si="776"/>
        <v>3.3851973545396676</v>
      </c>
      <c r="H719">
        <f t="shared" ca="1" si="776"/>
        <v>3.4210464701759991</v>
      </c>
      <c r="I719">
        <f t="shared" ca="1" si="776"/>
        <v>3.39604640442808</v>
      </c>
      <c r="J719">
        <f t="shared" ca="1" si="776"/>
        <v>3.2767581951777434</v>
      </c>
      <c r="K719">
        <f t="shared" ca="1" si="776"/>
        <v>3.2461459709595109</v>
      </c>
      <c r="L719">
        <f t="shared" ca="1" si="776"/>
        <v>3.2339745332249197</v>
      </c>
      <c r="M719">
        <f t="shared" ca="1" si="776"/>
        <v>3.16812331491148</v>
      </c>
      <c r="N719">
        <f t="shared" ca="1" si="718"/>
        <v>23.762847103675941</v>
      </c>
      <c r="O719">
        <f t="shared" ca="1" si="715"/>
        <v>22.507402248592662</v>
      </c>
      <c r="P719" s="4">
        <f t="shared" ca="1" si="716"/>
        <v>21.466530239401234</v>
      </c>
      <c r="Q719" s="4">
        <f t="shared" ca="1" si="719"/>
        <v>20.62088947935462</v>
      </c>
      <c r="R719" s="4">
        <f t="shared" ca="1" si="720"/>
        <v>19.941834008842079</v>
      </c>
      <c r="S719" s="3">
        <f t="shared" ca="1" si="721"/>
        <v>0</v>
      </c>
    </row>
    <row r="720" spans="1:19" x14ac:dyDescent="0.25">
      <c r="A720">
        <v>698</v>
      </c>
      <c r="C720" s="4">
        <f t="shared" si="713"/>
        <v>3.2921262866077932</v>
      </c>
      <c r="D720">
        <f t="shared" ref="D720:M720" ca="1" si="777">C720+$D$6*($H$5-C720)*$H$8+$D$9*($H$8^0.5)*(NORMINV(RAND(),0,1))</f>
        <v>3.3966485764581704</v>
      </c>
      <c r="E720">
        <f t="shared" ca="1" si="777"/>
        <v>3.3370747294491609</v>
      </c>
      <c r="F720">
        <f t="shared" ca="1" si="777"/>
        <v>3.4343705537866938</v>
      </c>
      <c r="G720">
        <f t="shared" ca="1" si="777"/>
        <v>3.5067060662122693</v>
      </c>
      <c r="H720">
        <f t="shared" ca="1" si="777"/>
        <v>3.4630136670133824</v>
      </c>
      <c r="I720">
        <f t="shared" ca="1" si="777"/>
        <v>3.5395783938056531</v>
      </c>
      <c r="J720">
        <f t="shared" ca="1" si="777"/>
        <v>3.5142909166259022</v>
      </c>
      <c r="K720">
        <f t="shared" ca="1" si="777"/>
        <v>3.6295121350088455</v>
      </c>
      <c r="L720">
        <f t="shared" ca="1" si="777"/>
        <v>3.5524219289333954</v>
      </c>
      <c r="M720">
        <f t="shared" ca="1" si="777"/>
        <v>3.412549280423447</v>
      </c>
      <c r="N720">
        <f t="shared" ca="1" si="718"/>
        <v>30.342497282072731</v>
      </c>
      <c r="O720">
        <f t="shared" ca="1" si="715"/>
        <v>27.300012162413701</v>
      </c>
      <c r="P720" s="4">
        <f t="shared" ca="1" si="716"/>
        <v>25.002018053516647</v>
      </c>
      <c r="Q720" s="4">
        <f t="shared" ca="1" si="719"/>
        <v>23.259550078417607</v>
      </c>
      <c r="R720" s="4">
        <f t="shared" ca="1" si="720"/>
        <v>21.931372960426771</v>
      </c>
      <c r="S720" s="3">
        <f t="shared" ca="1" si="721"/>
        <v>2.257494115337884</v>
      </c>
    </row>
    <row r="721" spans="1:19" x14ac:dyDescent="0.25">
      <c r="A721">
        <v>699</v>
      </c>
      <c r="C721" s="4">
        <f t="shared" si="713"/>
        <v>3.2921262866077932</v>
      </c>
      <c r="D721">
        <f t="shared" ref="D721:M721" ca="1" si="778">C721+$D$6*($H$5-C721)*$H$8+$D$9*($H$8^0.5)*(NORMINV(RAND(),0,1))</f>
        <v>3.3572309809654595</v>
      </c>
      <c r="E721">
        <f t="shared" ca="1" si="778"/>
        <v>3.275513136293366</v>
      </c>
      <c r="F721">
        <f t="shared" ca="1" si="778"/>
        <v>3.1798338326605786</v>
      </c>
      <c r="G721">
        <f t="shared" ca="1" si="778"/>
        <v>3.2419254963617625</v>
      </c>
      <c r="H721">
        <f t="shared" ca="1" si="778"/>
        <v>3.3303157027445232</v>
      </c>
      <c r="I721">
        <f t="shared" ca="1" si="778"/>
        <v>3.4229743660774044</v>
      </c>
      <c r="J721">
        <f t="shared" ca="1" si="778"/>
        <v>3.3733668261070493</v>
      </c>
      <c r="K721">
        <f t="shared" ca="1" si="778"/>
        <v>3.3002883437448167</v>
      </c>
      <c r="L721">
        <f t="shared" ca="1" si="778"/>
        <v>3.3116237704894433</v>
      </c>
      <c r="M721">
        <f t="shared" ca="1" si="778"/>
        <v>3.2196825589973153</v>
      </c>
      <c r="N721">
        <f t="shared" ca="1" si="718"/>
        <v>25.020176490665403</v>
      </c>
      <c r="O721">
        <f t="shared" ca="1" si="715"/>
        <v>23.442831107998746</v>
      </c>
      <c r="P721" s="4">
        <f t="shared" ca="1" si="716"/>
        <v>22.168120620314479</v>
      </c>
      <c r="Q721" s="4">
        <f t="shared" ca="1" si="719"/>
        <v>21.151359151411697</v>
      </c>
      <c r="R721" s="4">
        <f t="shared" ca="1" si="720"/>
        <v>20.34590802040395</v>
      </c>
      <c r="S721" s="3">
        <f t="shared" ca="1" si="721"/>
        <v>0</v>
      </c>
    </row>
    <row r="722" spans="1:19" x14ac:dyDescent="0.25">
      <c r="A722">
        <v>700</v>
      </c>
      <c r="C722" s="4">
        <f t="shared" si="713"/>
        <v>3.2921262866077932</v>
      </c>
      <c r="D722">
        <f t="shared" ref="D722:M722" ca="1" si="779">C722+$D$6*($H$5-C722)*$H$8+$D$9*($H$8^0.5)*(NORMINV(RAND(),0,1))</f>
        <v>3.230369364839047</v>
      </c>
      <c r="E722">
        <f t="shared" ca="1" si="779"/>
        <v>3.188451606267781</v>
      </c>
      <c r="F722">
        <f t="shared" ca="1" si="779"/>
        <v>3.1673323770636506</v>
      </c>
      <c r="G722">
        <f t="shared" ca="1" si="779"/>
        <v>3.0783380482844533</v>
      </c>
      <c r="H722">
        <f t="shared" ca="1" si="779"/>
        <v>3.0958121062250163</v>
      </c>
      <c r="I722">
        <f t="shared" ca="1" si="779"/>
        <v>3.0357284695600102</v>
      </c>
      <c r="J722">
        <f t="shared" ca="1" si="779"/>
        <v>2.9671031175123259</v>
      </c>
      <c r="K722">
        <f t="shared" ca="1" si="779"/>
        <v>2.9210787734202959</v>
      </c>
      <c r="L722">
        <f t="shared" ca="1" si="779"/>
        <v>2.8791397178809839</v>
      </c>
      <c r="M722">
        <f t="shared" ca="1" si="779"/>
        <v>2.7682858741339098</v>
      </c>
      <c r="N722">
        <f t="shared" ca="1" si="718"/>
        <v>15.931302334108725</v>
      </c>
      <c r="O722">
        <f t="shared" ca="1" si="715"/>
        <v>16.412780998552481</v>
      </c>
      <c r="P722" s="4">
        <f t="shared" ca="1" si="716"/>
        <v>16.728184321949893</v>
      </c>
      <c r="Q722" s="4">
        <f t="shared" ca="1" si="719"/>
        <v>16.934167182560511</v>
      </c>
      <c r="R722" s="4">
        <f t="shared" ca="1" si="720"/>
        <v>17.068857518928596</v>
      </c>
      <c r="S722" s="3">
        <f t="shared" ca="1" si="721"/>
        <v>0</v>
      </c>
    </row>
    <row r="723" spans="1:19" x14ac:dyDescent="0.25">
      <c r="A723">
        <v>701</v>
      </c>
      <c r="C723" s="4">
        <f t="shared" si="713"/>
        <v>3.2921262866077932</v>
      </c>
      <c r="D723">
        <f t="shared" ref="D723:M723" ca="1" si="780">C723+$D$6*($H$5-C723)*$H$8+$D$9*($H$8^0.5)*(NORMINV(RAND(),0,1))</f>
        <v>3.1306482385837509</v>
      </c>
      <c r="E723">
        <f t="shared" ca="1" si="780"/>
        <v>3.2286484573338186</v>
      </c>
      <c r="F723">
        <f t="shared" ca="1" si="780"/>
        <v>3.2026966741107512</v>
      </c>
      <c r="G723">
        <f t="shared" ca="1" si="780"/>
        <v>3.238675992950554</v>
      </c>
      <c r="H723">
        <f t="shared" ca="1" si="780"/>
        <v>3.2729272992034577</v>
      </c>
      <c r="I723">
        <f t="shared" ca="1" si="780"/>
        <v>3.3271459146479145</v>
      </c>
      <c r="J723">
        <f t="shared" ca="1" si="780"/>
        <v>3.1962767660146194</v>
      </c>
      <c r="K723">
        <f t="shared" ca="1" si="780"/>
        <v>3.2131866593078193</v>
      </c>
      <c r="L723">
        <f t="shared" ca="1" si="780"/>
        <v>3.3277088886631732</v>
      </c>
      <c r="M723">
        <f t="shared" ca="1" si="780"/>
        <v>3.3411336166544143</v>
      </c>
      <c r="N723">
        <f t="shared" ca="1" si="718"/>
        <v>28.251134516280896</v>
      </c>
      <c r="O723">
        <f t="shared" ca="1" si="715"/>
        <v>25.802836729509423</v>
      </c>
      <c r="P723" s="4">
        <f t="shared" ca="1" si="716"/>
        <v>23.912725683207167</v>
      </c>
      <c r="Q723" s="4">
        <f t="shared" ca="1" si="719"/>
        <v>22.455473986381065</v>
      </c>
      <c r="R723" s="4">
        <f t="shared" ca="1" si="720"/>
        <v>21.330385079062719</v>
      </c>
      <c r="S723" s="3">
        <f t="shared" ca="1" si="721"/>
        <v>1.3082784966515917</v>
      </c>
    </row>
    <row r="724" spans="1:19" x14ac:dyDescent="0.25">
      <c r="A724">
        <v>702</v>
      </c>
      <c r="C724" s="4">
        <f t="shared" si="713"/>
        <v>3.2921262866077932</v>
      </c>
      <c r="D724">
        <f t="shared" ref="D724:M724" ca="1" si="781">C724+$D$6*($H$5-C724)*$H$8+$D$9*($H$8^0.5)*(NORMINV(RAND(),0,1))</f>
        <v>3.3007552286380504</v>
      </c>
      <c r="E724">
        <f t="shared" ca="1" si="781"/>
        <v>3.1425337587312572</v>
      </c>
      <c r="F724">
        <f t="shared" ca="1" si="781"/>
        <v>3.2076947702226586</v>
      </c>
      <c r="G724">
        <f t="shared" ca="1" si="781"/>
        <v>3.2029083582238114</v>
      </c>
      <c r="H724">
        <f t="shared" ca="1" si="781"/>
        <v>3.1934647061154298</v>
      </c>
      <c r="I724">
        <f t="shared" ca="1" si="781"/>
        <v>3.193190936484164</v>
      </c>
      <c r="J724">
        <f t="shared" ca="1" si="781"/>
        <v>3.1964953603639152</v>
      </c>
      <c r="K724">
        <f t="shared" ca="1" si="781"/>
        <v>3.036317000328399</v>
      </c>
      <c r="L724">
        <f t="shared" ca="1" si="781"/>
        <v>2.9710317074957238</v>
      </c>
      <c r="M724">
        <f t="shared" ca="1" si="781"/>
        <v>3.0067150886588307</v>
      </c>
      <c r="N724">
        <f t="shared" ca="1" si="718"/>
        <v>20.220866952429926</v>
      </c>
      <c r="O724">
        <f t="shared" ca="1" si="715"/>
        <v>19.813571777976385</v>
      </c>
      <c r="P724" s="4">
        <f t="shared" ca="1" si="716"/>
        <v>19.41053657347301</v>
      </c>
      <c r="Q724" s="4">
        <f t="shared" ca="1" si="719"/>
        <v>19.044728171607748</v>
      </c>
      <c r="R724" s="4">
        <f t="shared" ca="1" si="720"/>
        <v>18.728021704045755</v>
      </c>
      <c r="S724" s="3">
        <f t="shared" ca="1" si="721"/>
        <v>0</v>
      </c>
    </row>
    <row r="725" spans="1:19" x14ac:dyDescent="0.25">
      <c r="A725">
        <v>703</v>
      </c>
      <c r="C725" s="4">
        <f t="shared" si="713"/>
        <v>3.2921262866077932</v>
      </c>
      <c r="D725">
        <f t="shared" ref="D725:M725" ca="1" si="782">C725+$D$6*($H$5-C725)*$H$8+$D$9*($H$8^0.5)*(NORMINV(RAND(),0,1))</f>
        <v>3.2613148069865749</v>
      </c>
      <c r="E725">
        <f t="shared" ca="1" si="782"/>
        <v>3.1313549012581339</v>
      </c>
      <c r="F725">
        <f t="shared" ca="1" si="782"/>
        <v>3.1697986528268145</v>
      </c>
      <c r="G725">
        <f t="shared" ca="1" si="782"/>
        <v>3.1477512799458003</v>
      </c>
      <c r="H725">
        <f t="shared" ca="1" si="782"/>
        <v>3.1891015923277668</v>
      </c>
      <c r="I725">
        <f t="shared" ca="1" si="782"/>
        <v>3.1565130627940268</v>
      </c>
      <c r="J725">
        <f t="shared" ca="1" si="782"/>
        <v>3.0172077667788528</v>
      </c>
      <c r="K725">
        <f t="shared" ca="1" si="782"/>
        <v>3.0156654319719438</v>
      </c>
      <c r="L725">
        <f t="shared" ca="1" si="782"/>
        <v>2.8251075428359673</v>
      </c>
      <c r="M725">
        <f t="shared" ca="1" si="782"/>
        <v>2.8667214758927835</v>
      </c>
      <c r="N725">
        <f t="shared" ca="1" si="718"/>
        <v>17.579289494674647</v>
      </c>
      <c r="O725">
        <f t="shared" ca="1" si="715"/>
        <v>17.739661515257719</v>
      </c>
      <c r="P725" s="4">
        <f t="shared" ca="1" si="716"/>
        <v>17.78747456052875</v>
      </c>
      <c r="Q725" s="4">
        <f t="shared" ca="1" si="719"/>
        <v>17.775577909262104</v>
      </c>
      <c r="R725" s="4">
        <f t="shared" ca="1" si="720"/>
        <v>17.7352430360685</v>
      </c>
      <c r="S725" s="3">
        <f t="shared" ca="1" si="721"/>
        <v>0</v>
      </c>
    </row>
    <row r="726" spans="1:19" x14ac:dyDescent="0.25">
      <c r="A726">
        <v>704</v>
      </c>
      <c r="C726" s="4">
        <f t="shared" si="713"/>
        <v>3.2921262866077932</v>
      </c>
      <c r="D726">
        <f t="shared" ref="D726:M726" ca="1" si="783">C726+$D$6*($H$5-C726)*$H$8+$D$9*($H$8^0.5)*(NORMINV(RAND(),0,1))</f>
        <v>3.3322608471736279</v>
      </c>
      <c r="E726">
        <f t="shared" ca="1" si="783"/>
        <v>3.3074250665169878</v>
      </c>
      <c r="F726">
        <f t="shared" ca="1" si="783"/>
        <v>3.4365465226712533</v>
      </c>
      <c r="G726">
        <f t="shared" ca="1" si="783"/>
        <v>3.458279347151374</v>
      </c>
      <c r="H726">
        <f t="shared" ca="1" si="783"/>
        <v>3.2844493761284546</v>
      </c>
      <c r="I726">
        <f t="shared" ca="1" si="783"/>
        <v>3.2911826869977432</v>
      </c>
      <c r="J726">
        <f t="shared" ca="1" si="783"/>
        <v>3.4019404513748559</v>
      </c>
      <c r="K726">
        <f t="shared" ca="1" si="783"/>
        <v>3.2585138689708999</v>
      </c>
      <c r="L726">
        <f t="shared" ca="1" si="783"/>
        <v>3.251735291423838</v>
      </c>
      <c r="M726">
        <f t="shared" ca="1" si="783"/>
        <v>3.3159873273301512</v>
      </c>
      <c r="N726">
        <f t="shared" ca="1" si="718"/>
        <v>27.549581015381346</v>
      </c>
      <c r="O726">
        <f t="shared" ca="1" si="715"/>
        <v>25.295446095582726</v>
      </c>
      <c r="P726" s="4">
        <f t="shared" ca="1" si="716"/>
        <v>23.540578725366625</v>
      </c>
      <c r="Q726" s="4">
        <f t="shared" ca="1" si="719"/>
        <v>22.179016441760695</v>
      </c>
      <c r="R726" s="4">
        <f t="shared" ca="1" si="720"/>
        <v>21.122714077527721</v>
      </c>
      <c r="S726" s="3">
        <f t="shared" ca="1" si="721"/>
        <v>0.98398865775478017</v>
      </c>
    </row>
    <row r="727" spans="1:19" x14ac:dyDescent="0.25">
      <c r="A727">
        <v>705</v>
      </c>
      <c r="C727" s="4">
        <f t="shared" ref="C727:C790" si="784">$H$6</f>
        <v>3.2921262866077932</v>
      </c>
      <c r="D727">
        <f t="shared" ref="D727:M727" ca="1" si="785">C727+$D$6*($H$5-C727)*$H$8+$D$9*($H$8^0.5)*(NORMINV(RAND(),0,1))</f>
        <v>3.2207576810024086</v>
      </c>
      <c r="E727">
        <f t="shared" ca="1" si="785"/>
        <v>3.4089782841879988</v>
      </c>
      <c r="F727">
        <f t="shared" ca="1" si="785"/>
        <v>3.4129532640009193</v>
      </c>
      <c r="G727">
        <f t="shared" ca="1" si="785"/>
        <v>3.3574019460041447</v>
      </c>
      <c r="H727">
        <f t="shared" ca="1" si="785"/>
        <v>3.2522338595123559</v>
      </c>
      <c r="I727">
        <f t="shared" ca="1" si="785"/>
        <v>3.1643428327346625</v>
      </c>
      <c r="J727">
        <f t="shared" ca="1" si="785"/>
        <v>3.1864580291114089</v>
      </c>
      <c r="K727">
        <f t="shared" ca="1" si="785"/>
        <v>3.0989662167142269</v>
      </c>
      <c r="L727">
        <f t="shared" ca="1" si="785"/>
        <v>3.0610297827986201</v>
      </c>
      <c r="M727">
        <f t="shared" ca="1" si="785"/>
        <v>3.0547381975248276</v>
      </c>
      <c r="N727">
        <f t="shared" ca="1" si="718"/>
        <v>21.21563049520725</v>
      </c>
      <c r="O727">
        <f t="shared" ref="O727:O790" ca="1" si="786">EXP(($H$10*LN(N727))+(1-$H$10)*$H$5+(($D$9^2)/(4*$D$6))*(1-$H$10^2))</f>
        <v>20.579488369084622</v>
      </c>
      <c r="P727" s="4">
        <f t="shared" ref="P727:P790" ca="1" si="787">EXP(($H$11*LN(N727))+(1-$H$11)*$H$5+(($D$9^2)/(4*$D$6))*(1-$H$11^2))</f>
        <v>20.000767020269627</v>
      </c>
      <c r="Q727" s="4">
        <f t="shared" ca="1" si="719"/>
        <v>19.500651543745498</v>
      </c>
      <c r="R727" s="4">
        <f t="shared" ca="1" si="720"/>
        <v>19.081230687503499</v>
      </c>
      <c r="S727" s="3">
        <f t="shared" ca="1" si="721"/>
        <v>0</v>
      </c>
    </row>
    <row r="728" spans="1:19" x14ac:dyDescent="0.25">
      <c r="A728">
        <v>706</v>
      </c>
      <c r="C728" s="4">
        <f t="shared" si="784"/>
        <v>3.2921262866077932</v>
      </c>
      <c r="D728">
        <f t="shared" ref="D728:M728" ca="1" si="788">C728+$D$6*($H$5-C728)*$H$8+$D$9*($H$8^0.5)*(NORMINV(RAND(),0,1))</f>
        <v>3.2111482423617135</v>
      </c>
      <c r="E728">
        <f t="shared" ca="1" si="788"/>
        <v>3.1659061859056616</v>
      </c>
      <c r="F728">
        <f t="shared" ca="1" si="788"/>
        <v>3.1880482881323173</v>
      </c>
      <c r="G728">
        <f t="shared" ca="1" si="788"/>
        <v>2.9644696134932991</v>
      </c>
      <c r="H728">
        <f t="shared" ca="1" si="788"/>
        <v>3.0806477065421474</v>
      </c>
      <c r="I728">
        <f t="shared" ca="1" si="788"/>
        <v>3.0717355049657398</v>
      </c>
      <c r="J728">
        <f t="shared" ca="1" si="788"/>
        <v>3.0599912037426344</v>
      </c>
      <c r="K728">
        <f t="shared" ca="1" si="788"/>
        <v>3.1071494083726052</v>
      </c>
      <c r="L728">
        <f t="shared" ca="1" si="788"/>
        <v>3.0454851459489487</v>
      </c>
      <c r="M728">
        <f t="shared" ca="1" si="788"/>
        <v>3.0476851233776441</v>
      </c>
      <c r="N728">
        <f t="shared" ref="N728:N791" ca="1" si="789">EXP(M728)</f>
        <v>21.066521536644554</v>
      </c>
      <c r="O728">
        <f t="shared" ca="1" si="786"/>
        <v>20.465171454657629</v>
      </c>
      <c r="P728" s="4">
        <f t="shared" ca="1" si="787"/>
        <v>19.912969319653886</v>
      </c>
      <c r="Q728" s="4">
        <f t="shared" ref="Q728:Q791" ca="1" si="790">EXP($H$12*LN(N728)+(1-$H$12)*$H$5+$D$9^2/(4*$D$6)*(1-$H$12^2))</f>
        <v>19.433013224242707</v>
      </c>
      <c r="R728" s="4">
        <f t="shared" ref="R728:R791" ca="1" si="791">EXP($H$13*LN(N728)+(1-$H$13)*$H$5+$D$9^2/(4*$D$6)*(1-$H$13^2))</f>
        <v>19.028941114309742</v>
      </c>
      <c r="S728" s="3">
        <f t="shared" ref="S728:S791" ca="1" si="792">MAX(0,1/4*(SUM(O728:R728)-4*$D$5))*$H$9</f>
        <v>0</v>
      </c>
    </row>
    <row r="729" spans="1:19" x14ac:dyDescent="0.25">
      <c r="A729">
        <v>707</v>
      </c>
      <c r="C729" s="4">
        <f t="shared" si="784"/>
        <v>3.2921262866077932</v>
      </c>
      <c r="D729">
        <f t="shared" ref="D729:M729" ca="1" si="793">C729+$D$6*($H$5-C729)*$H$8+$D$9*($H$8^0.5)*(NORMINV(RAND(),0,1))</f>
        <v>3.2478377376826963</v>
      </c>
      <c r="E729">
        <f t="shared" ca="1" si="793"/>
        <v>3.1223300449215401</v>
      </c>
      <c r="F729">
        <f t="shared" ca="1" si="793"/>
        <v>3.2149433320280765</v>
      </c>
      <c r="G729">
        <f t="shared" ca="1" si="793"/>
        <v>3.2711949470973223</v>
      </c>
      <c r="H729">
        <f t="shared" ca="1" si="793"/>
        <v>3.4355375257880683</v>
      </c>
      <c r="I729">
        <f t="shared" ca="1" si="793"/>
        <v>3.3959174281707729</v>
      </c>
      <c r="J729">
        <f t="shared" ca="1" si="793"/>
        <v>3.3822180279210241</v>
      </c>
      <c r="K729">
        <f t="shared" ca="1" si="793"/>
        <v>3.4355289305481191</v>
      </c>
      <c r="L729">
        <f t="shared" ca="1" si="793"/>
        <v>3.4005008356834692</v>
      </c>
      <c r="M729">
        <f t="shared" ca="1" si="793"/>
        <v>3.3874010650377944</v>
      </c>
      <c r="N729">
        <f t="shared" ca="1" si="789"/>
        <v>29.588952491875478</v>
      </c>
      <c r="O729">
        <f t="shared" ca="1" si="786"/>
        <v>26.76314014763274</v>
      </c>
      <c r="P729" s="4">
        <f t="shared" ca="1" si="787"/>
        <v>24.612889178273722</v>
      </c>
      <c r="Q729" s="4">
        <f t="shared" ca="1" si="790"/>
        <v>22.973171461543341</v>
      </c>
      <c r="R729" s="4">
        <f t="shared" ca="1" si="791"/>
        <v>21.717834512043179</v>
      </c>
      <c r="S729" s="3">
        <f t="shared" ca="1" si="792"/>
        <v>1.9184003363409146</v>
      </c>
    </row>
    <row r="730" spans="1:19" x14ac:dyDescent="0.25">
      <c r="A730">
        <v>708</v>
      </c>
      <c r="C730" s="4">
        <f t="shared" si="784"/>
        <v>3.2921262866077932</v>
      </c>
      <c r="D730">
        <f t="shared" ref="D730:M730" ca="1" si="794">C730+$D$6*($H$5-C730)*$H$8+$D$9*($H$8^0.5)*(NORMINV(RAND(),0,1))</f>
        <v>3.2783576216489885</v>
      </c>
      <c r="E730">
        <f t="shared" ca="1" si="794"/>
        <v>3.3603141438441111</v>
      </c>
      <c r="F730">
        <f t="shared" ca="1" si="794"/>
        <v>3.3254009826446853</v>
      </c>
      <c r="G730">
        <f t="shared" ca="1" si="794"/>
        <v>3.4022280065810686</v>
      </c>
      <c r="H730">
        <f t="shared" ca="1" si="794"/>
        <v>3.3885011979113102</v>
      </c>
      <c r="I730">
        <f t="shared" ca="1" si="794"/>
        <v>3.3907252798963317</v>
      </c>
      <c r="J730">
        <f t="shared" ca="1" si="794"/>
        <v>3.3470689629839323</v>
      </c>
      <c r="K730">
        <f t="shared" ca="1" si="794"/>
        <v>3.3267744959590395</v>
      </c>
      <c r="L730">
        <f t="shared" ca="1" si="794"/>
        <v>3.2662838860348726</v>
      </c>
      <c r="M730">
        <f t="shared" ca="1" si="794"/>
        <v>3.2888033233774219</v>
      </c>
      <c r="N730">
        <f t="shared" ca="1" si="789"/>
        <v>26.81076064077341</v>
      </c>
      <c r="O730">
        <f t="shared" ca="1" si="786"/>
        <v>24.75815630365431</v>
      </c>
      <c r="P730" s="4">
        <f t="shared" ca="1" si="787"/>
        <v>23.144786924661009</v>
      </c>
      <c r="Q730" s="4">
        <f t="shared" ca="1" si="790"/>
        <v>21.883983501484533</v>
      </c>
      <c r="R730" s="4">
        <f t="shared" ca="1" si="791"/>
        <v>20.900488249060391</v>
      </c>
      <c r="S730" s="3">
        <f t="shared" ca="1" si="792"/>
        <v>0.63908705093395768</v>
      </c>
    </row>
    <row r="731" spans="1:19" x14ac:dyDescent="0.25">
      <c r="A731">
        <v>709</v>
      </c>
      <c r="C731" s="4">
        <f t="shared" si="784"/>
        <v>3.2921262866077932</v>
      </c>
      <c r="D731">
        <f t="shared" ref="D731:M731" ca="1" si="795">C731+$D$6*($H$5-C731)*$H$8+$D$9*($H$8^0.5)*(NORMINV(RAND(),0,1))</f>
        <v>3.3840698661814201</v>
      </c>
      <c r="E731">
        <f t="shared" ca="1" si="795"/>
        <v>3.2809230576851056</v>
      </c>
      <c r="F731">
        <f t="shared" ca="1" si="795"/>
        <v>3.2349500748831161</v>
      </c>
      <c r="G731">
        <f t="shared" ca="1" si="795"/>
        <v>3.2354065930610316</v>
      </c>
      <c r="H731">
        <f t="shared" ca="1" si="795"/>
        <v>3.1841540814020646</v>
      </c>
      <c r="I731">
        <f t="shared" ca="1" si="795"/>
        <v>3.2206486517895252</v>
      </c>
      <c r="J731">
        <f t="shared" ca="1" si="795"/>
        <v>3.3044103447726263</v>
      </c>
      <c r="K731">
        <f t="shared" ca="1" si="795"/>
        <v>3.2713806187122398</v>
      </c>
      <c r="L731">
        <f t="shared" ca="1" si="795"/>
        <v>3.3498986328857332</v>
      </c>
      <c r="M731">
        <f t="shared" ca="1" si="795"/>
        <v>3.3196542202049466</v>
      </c>
      <c r="N731">
        <f t="shared" ca="1" si="789"/>
        <v>27.650787821565412</v>
      </c>
      <c r="O731">
        <f t="shared" ca="1" si="786"/>
        <v>25.36880892738758</v>
      </c>
      <c r="P731" s="4">
        <f t="shared" ca="1" si="787"/>
        <v>23.594483238083285</v>
      </c>
      <c r="Q731" s="4">
        <f t="shared" ca="1" si="790"/>
        <v>22.219117176458827</v>
      </c>
      <c r="R731" s="4">
        <f t="shared" ca="1" si="791"/>
        <v>21.152870775526772</v>
      </c>
      <c r="S731" s="3">
        <f t="shared" ca="1" si="792"/>
        <v>1.0309615027943715</v>
      </c>
    </row>
    <row r="732" spans="1:19" x14ac:dyDescent="0.25">
      <c r="A732">
        <v>710</v>
      </c>
      <c r="C732" s="4">
        <f t="shared" si="784"/>
        <v>3.2921262866077932</v>
      </c>
      <c r="D732">
        <f t="shared" ref="D732:M732" ca="1" si="796">C732+$D$6*($H$5-C732)*$H$8+$D$9*($H$8^0.5)*(NORMINV(RAND(),0,1))</f>
        <v>3.3711515700181263</v>
      </c>
      <c r="E732">
        <f t="shared" ca="1" si="796"/>
        <v>3.3177513738455096</v>
      </c>
      <c r="F732">
        <f t="shared" ca="1" si="796"/>
        <v>3.2807684594716093</v>
      </c>
      <c r="G732">
        <f t="shared" ca="1" si="796"/>
        <v>3.5162336883801837</v>
      </c>
      <c r="H732">
        <f t="shared" ca="1" si="796"/>
        <v>3.415233546567511</v>
      </c>
      <c r="I732">
        <f t="shared" ca="1" si="796"/>
        <v>3.2173054430064556</v>
      </c>
      <c r="J732">
        <f t="shared" ca="1" si="796"/>
        <v>3.2629850951039985</v>
      </c>
      <c r="K732">
        <f t="shared" ca="1" si="796"/>
        <v>3.2392746562667245</v>
      </c>
      <c r="L732">
        <f t="shared" ca="1" si="796"/>
        <v>3.3706926146597591</v>
      </c>
      <c r="M732">
        <f t="shared" ca="1" si="796"/>
        <v>3.2445423429250759</v>
      </c>
      <c r="N732">
        <f t="shared" ca="1" si="789"/>
        <v>25.649968484077188</v>
      </c>
      <c r="O732">
        <f t="shared" ca="1" si="786"/>
        <v>23.907650573162126</v>
      </c>
      <c r="P732" s="4">
        <f t="shared" ca="1" si="787"/>
        <v>22.514546834760665</v>
      </c>
      <c r="Q732" s="4">
        <f t="shared" ca="1" si="790"/>
        <v>21.411984812268155</v>
      </c>
      <c r="R732" s="4">
        <f t="shared" ca="1" si="791"/>
        <v>20.54365160868204</v>
      </c>
      <c r="S732" s="3">
        <f t="shared" ca="1" si="792"/>
        <v>8.9851663898939865E-2</v>
      </c>
    </row>
    <row r="733" spans="1:19" x14ac:dyDescent="0.25">
      <c r="A733">
        <v>711</v>
      </c>
      <c r="C733" s="4">
        <f t="shared" si="784"/>
        <v>3.2921262866077932</v>
      </c>
      <c r="D733">
        <f t="shared" ref="D733:M733" ca="1" si="797">C733+$D$6*($H$5-C733)*$H$8+$D$9*($H$8^0.5)*(NORMINV(RAND(),0,1))</f>
        <v>3.2767588550371358</v>
      </c>
      <c r="E733">
        <f t="shared" ca="1" si="797"/>
        <v>3.3302245258607499</v>
      </c>
      <c r="F733">
        <f t="shared" ca="1" si="797"/>
        <v>3.2076213797391726</v>
      </c>
      <c r="G733">
        <f t="shared" ca="1" si="797"/>
        <v>3.1332141090278909</v>
      </c>
      <c r="H733">
        <f t="shared" ca="1" si="797"/>
        <v>3.0841145811595498</v>
      </c>
      <c r="I733">
        <f t="shared" ca="1" si="797"/>
        <v>3.1486699062263943</v>
      </c>
      <c r="J733">
        <f t="shared" ca="1" si="797"/>
        <v>3.153229058601648</v>
      </c>
      <c r="K733">
        <f t="shared" ca="1" si="797"/>
        <v>3.1711857492340254</v>
      </c>
      <c r="L733">
        <f t="shared" ca="1" si="797"/>
        <v>3.1249784846131434</v>
      </c>
      <c r="M733">
        <f t="shared" ca="1" si="797"/>
        <v>3.0127801212191905</v>
      </c>
      <c r="N733">
        <f t="shared" ca="1" si="789"/>
        <v>20.34387983036854</v>
      </c>
      <c r="O733">
        <f t="shared" ca="1" si="786"/>
        <v>19.90870735834481</v>
      </c>
      <c r="P733" s="4">
        <f t="shared" ca="1" si="787"/>
        <v>19.484107364868674</v>
      </c>
      <c r="Q733" s="4">
        <f t="shared" ca="1" si="790"/>
        <v>19.101715248083785</v>
      </c>
      <c r="R733" s="4">
        <f t="shared" ca="1" si="791"/>
        <v>18.772266638462749</v>
      </c>
      <c r="S733" s="3">
        <f t="shared" ca="1" si="792"/>
        <v>0</v>
      </c>
    </row>
    <row r="734" spans="1:19" x14ac:dyDescent="0.25">
      <c r="A734">
        <v>712</v>
      </c>
      <c r="C734" s="4">
        <f t="shared" si="784"/>
        <v>3.2921262866077932</v>
      </c>
      <c r="D734">
        <f t="shared" ref="D734:M734" ca="1" si="798">C734+$D$6*($H$5-C734)*$H$8+$D$9*($H$8^0.5)*(NORMINV(RAND(),0,1))</f>
        <v>3.1941154375312175</v>
      </c>
      <c r="E734">
        <f t="shared" ca="1" si="798"/>
        <v>3.2125274831551542</v>
      </c>
      <c r="F734">
        <f t="shared" ca="1" si="798"/>
        <v>3.1581975336247172</v>
      </c>
      <c r="G734">
        <f t="shared" ca="1" si="798"/>
        <v>3.2339512363253018</v>
      </c>
      <c r="H734">
        <f t="shared" ca="1" si="798"/>
        <v>3.1208556579659072</v>
      </c>
      <c r="I734">
        <f t="shared" ca="1" si="798"/>
        <v>3.0985109786372789</v>
      </c>
      <c r="J734">
        <f t="shared" ca="1" si="798"/>
        <v>3.0942957828427904</v>
      </c>
      <c r="K734">
        <f t="shared" ca="1" si="798"/>
        <v>2.999393322473928</v>
      </c>
      <c r="L734">
        <f t="shared" ca="1" si="798"/>
        <v>2.7985652519687609</v>
      </c>
      <c r="M734">
        <f t="shared" ca="1" si="798"/>
        <v>2.8337225511854327</v>
      </c>
      <c r="N734">
        <f t="shared" ca="1" si="789"/>
        <v>17.008658725551978</v>
      </c>
      <c r="O734">
        <f t="shared" ca="1" si="786"/>
        <v>17.283304597830206</v>
      </c>
      <c r="P734" s="4">
        <f t="shared" ca="1" si="787"/>
        <v>17.42509377065101</v>
      </c>
      <c r="Q734" s="4">
        <f t="shared" ca="1" si="790"/>
        <v>17.488950436002298</v>
      </c>
      <c r="R734" s="4">
        <f t="shared" ca="1" si="791"/>
        <v>17.508998548898081</v>
      </c>
      <c r="S734" s="3">
        <f t="shared" ca="1" si="792"/>
        <v>0</v>
      </c>
    </row>
    <row r="735" spans="1:19" x14ac:dyDescent="0.25">
      <c r="A735">
        <v>713</v>
      </c>
      <c r="C735" s="4">
        <f t="shared" si="784"/>
        <v>3.2921262866077932</v>
      </c>
      <c r="D735">
        <f t="shared" ref="D735:M735" ca="1" si="799">C735+$D$6*($H$5-C735)*$H$8+$D$9*($H$8^0.5)*(NORMINV(RAND(),0,1))</f>
        <v>3.2926408098466253</v>
      </c>
      <c r="E735">
        <f t="shared" ca="1" si="799"/>
        <v>3.3083309118506321</v>
      </c>
      <c r="F735">
        <f t="shared" ca="1" si="799"/>
        <v>3.2881146079928056</v>
      </c>
      <c r="G735">
        <f t="shared" ca="1" si="799"/>
        <v>3.3039557774306272</v>
      </c>
      <c r="H735">
        <f t="shared" ca="1" si="799"/>
        <v>3.2812558868182</v>
      </c>
      <c r="I735">
        <f t="shared" ca="1" si="799"/>
        <v>3.2044340087125418</v>
      </c>
      <c r="J735">
        <f t="shared" ca="1" si="799"/>
        <v>3.2265028156108033</v>
      </c>
      <c r="K735">
        <f t="shared" ca="1" si="799"/>
        <v>3.3730150371202625</v>
      </c>
      <c r="L735">
        <f t="shared" ca="1" si="799"/>
        <v>3.3327272436072337</v>
      </c>
      <c r="M735">
        <f t="shared" ca="1" si="799"/>
        <v>3.2343193238318313</v>
      </c>
      <c r="N735">
        <f t="shared" ca="1" si="789"/>
        <v>25.389084151364344</v>
      </c>
      <c r="O735">
        <f t="shared" ca="1" si="786"/>
        <v>23.715398726943047</v>
      </c>
      <c r="P735" s="4">
        <f t="shared" ca="1" si="787"/>
        <v>22.371436350387754</v>
      </c>
      <c r="Q735" s="4">
        <f t="shared" ca="1" si="790"/>
        <v>21.304421918335336</v>
      </c>
      <c r="R735" s="4">
        <f t="shared" ca="1" si="791"/>
        <v>20.462102463032291</v>
      </c>
      <c r="S735" s="3">
        <f t="shared" ca="1" si="792"/>
        <v>0</v>
      </c>
    </row>
    <row r="736" spans="1:19" x14ac:dyDescent="0.25">
      <c r="A736">
        <v>714</v>
      </c>
      <c r="C736" s="4">
        <f t="shared" si="784"/>
        <v>3.2921262866077932</v>
      </c>
      <c r="D736">
        <f t="shared" ref="D736:M736" ca="1" si="800">C736+$D$6*($H$5-C736)*$H$8+$D$9*($H$8^0.5)*(NORMINV(RAND(),0,1))</f>
        <v>3.2023573647423009</v>
      </c>
      <c r="E736">
        <f t="shared" ca="1" si="800"/>
        <v>3.3263490754046123</v>
      </c>
      <c r="F736">
        <f t="shared" ca="1" si="800"/>
        <v>3.2790164664039372</v>
      </c>
      <c r="G736">
        <f t="shared" ca="1" si="800"/>
        <v>3.0390085029587199</v>
      </c>
      <c r="H736">
        <f t="shared" ca="1" si="800"/>
        <v>3.0118669384431547</v>
      </c>
      <c r="I736">
        <f t="shared" ca="1" si="800"/>
        <v>3.019015321313014</v>
      </c>
      <c r="J736">
        <f t="shared" ca="1" si="800"/>
        <v>3.0257176270982189</v>
      </c>
      <c r="K736">
        <f t="shared" ca="1" si="800"/>
        <v>3.020802184818439</v>
      </c>
      <c r="L736">
        <f t="shared" ca="1" si="800"/>
        <v>2.8739245959884889</v>
      </c>
      <c r="M736">
        <f t="shared" ca="1" si="800"/>
        <v>2.7105744814741324</v>
      </c>
      <c r="N736">
        <f t="shared" ca="1" si="789"/>
        <v>15.037912035751427</v>
      </c>
      <c r="O736">
        <f t="shared" ca="1" si="786"/>
        <v>15.681489717491894</v>
      </c>
      <c r="P736" s="4">
        <f t="shared" ca="1" si="787"/>
        <v>16.136718007863291</v>
      </c>
      <c r="Q736" s="4">
        <f t="shared" ca="1" si="790"/>
        <v>16.459503532137909</v>
      </c>
      <c r="R736" s="4">
        <f t="shared" ca="1" si="791"/>
        <v>16.68986958352664</v>
      </c>
      <c r="S736" s="3">
        <f t="shared" ca="1" si="792"/>
        <v>0</v>
      </c>
    </row>
    <row r="737" spans="1:19" x14ac:dyDescent="0.25">
      <c r="A737">
        <v>715</v>
      </c>
      <c r="C737" s="4">
        <f t="shared" si="784"/>
        <v>3.2921262866077932</v>
      </c>
      <c r="D737">
        <f t="shared" ref="D737:M737" ca="1" si="801">C737+$D$6*($H$5-C737)*$H$8+$D$9*($H$8^0.5)*(NORMINV(RAND(),0,1))</f>
        <v>3.2814036041464671</v>
      </c>
      <c r="E737">
        <f t="shared" ca="1" si="801"/>
        <v>3.374625919373305</v>
      </c>
      <c r="F737">
        <f t="shared" ca="1" si="801"/>
        <v>3.4882284977698026</v>
      </c>
      <c r="G737">
        <f t="shared" ca="1" si="801"/>
        <v>3.3755405136633918</v>
      </c>
      <c r="H737">
        <f t="shared" ca="1" si="801"/>
        <v>3.5034746711058706</v>
      </c>
      <c r="I737">
        <f t="shared" ca="1" si="801"/>
        <v>3.4212998183372281</v>
      </c>
      <c r="J737">
        <f t="shared" ca="1" si="801"/>
        <v>3.4974796095320246</v>
      </c>
      <c r="K737">
        <f t="shared" ca="1" si="801"/>
        <v>3.4899424964901669</v>
      </c>
      <c r="L737">
        <f t="shared" ca="1" si="801"/>
        <v>3.4458180821818325</v>
      </c>
      <c r="M737">
        <f t="shared" ca="1" si="801"/>
        <v>3.4361660652084693</v>
      </c>
      <c r="N737">
        <f t="shared" ca="1" si="789"/>
        <v>31.067618321123927</v>
      </c>
      <c r="O737">
        <f t="shared" ca="1" si="786"/>
        <v>27.813992680682794</v>
      </c>
      <c r="P737" s="4">
        <f t="shared" ca="1" si="787"/>
        <v>25.373050231049106</v>
      </c>
      <c r="Q737" s="4">
        <f t="shared" ca="1" si="790"/>
        <v>23.531738968153654</v>
      </c>
      <c r="R737" s="4">
        <f t="shared" ca="1" si="791"/>
        <v>22.133819052000895</v>
      </c>
      <c r="S737" s="3">
        <f t="shared" ca="1" si="792"/>
        <v>2.5808283346935665</v>
      </c>
    </row>
    <row r="738" spans="1:19" x14ac:dyDescent="0.25">
      <c r="A738">
        <v>716</v>
      </c>
      <c r="C738" s="4">
        <f t="shared" si="784"/>
        <v>3.2921262866077932</v>
      </c>
      <c r="D738">
        <f t="shared" ref="D738:M738" ca="1" si="802">C738+$D$6*($H$5-C738)*$H$8+$D$9*($H$8^0.5)*(NORMINV(RAND(),0,1))</f>
        <v>3.2421817149002159</v>
      </c>
      <c r="E738">
        <f t="shared" ca="1" si="802"/>
        <v>3.1596235780301378</v>
      </c>
      <c r="F738">
        <f t="shared" ca="1" si="802"/>
        <v>3.0672650770141074</v>
      </c>
      <c r="G738">
        <f t="shared" ca="1" si="802"/>
        <v>3.0453180220123688</v>
      </c>
      <c r="H738">
        <f t="shared" ca="1" si="802"/>
        <v>3.1395036923023318</v>
      </c>
      <c r="I738">
        <f t="shared" ca="1" si="802"/>
        <v>3.0763615222683902</v>
      </c>
      <c r="J738">
        <f t="shared" ca="1" si="802"/>
        <v>2.9985180897968005</v>
      </c>
      <c r="K738">
        <f t="shared" ca="1" si="802"/>
        <v>2.9666074106734195</v>
      </c>
      <c r="L738">
        <f t="shared" ca="1" si="802"/>
        <v>2.923132304428762</v>
      </c>
      <c r="M738">
        <f t="shared" ca="1" si="802"/>
        <v>2.9064359823694867</v>
      </c>
      <c r="N738">
        <f t="shared" ca="1" si="789"/>
        <v>18.291491060965964</v>
      </c>
      <c r="O738">
        <f t="shared" ca="1" si="786"/>
        <v>18.30489748322363</v>
      </c>
      <c r="P738" s="4">
        <f t="shared" ca="1" si="787"/>
        <v>18.233610033479966</v>
      </c>
      <c r="Q738" s="4">
        <f t="shared" ca="1" si="790"/>
        <v>18.126772411696983</v>
      </c>
      <c r="R738" s="4">
        <f t="shared" ca="1" si="791"/>
        <v>18.01141012962459</v>
      </c>
      <c r="S738" s="3">
        <f t="shared" ca="1" si="792"/>
        <v>0</v>
      </c>
    </row>
    <row r="739" spans="1:19" x14ac:dyDescent="0.25">
      <c r="A739">
        <v>717</v>
      </c>
      <c r="C739" s="4">
        <f t="shared" si="784"/>
        <v>3.2921262866077932</v>
      </c>
      <c r="D739">
        <f t="shared" ref="D739:M739" ca="1" si="803">C739+$D$6*($H$5-C739)*$H$8+$D$9*($H$8^0.5)*(NORMINV(RAND(),0,1))</f>
        <v>3.3053598448698813</v>
      </c>
      <c r="E739">
        <f t="shared" ca="1" si="803"/>
        <v>3.3855634393124414</v>
      </c>
      <c r="F739">
        <f t="shared" ca="1" si="803"/>
        <v>3.3496176105790072</v>
      </c>
      <c r="G739">
        <f t="shared" ca="1" si="803"/>
        <v>3.3944835989008388</v>
      </c>
      <c r="H739">
        <f t="shared" ca="1" si="803"/>
        <v>3.4614127132287988</v>
      </c>
      <c r="I739">
        <f t="shared" ca="1" si="803"/>
        <v>3.353982685282376</v>
      </c>
      <c r="J739">
        <f t="shared" ca="1" si="803"/>
        <v>3.2447282096713947</v>
      </c>
      <c r="K739">
        <f t="shared" ca="1" si="803"/>
        <v>3.205434773259126</v>
      </c>
      <c r="L739">
        <f t="shared" ca="1" si="803"/>
        <v>3.2051973278673294</v>
      </c>
      <c r="M739">
        <f t="shared" ca="1" si="803"/>
        <v>3.224603092511741</v>
      </c>
      <c r="N739">
        <f t="shared" ca="1" si="789"/>
        <v>25.143592494908461</v>
      </c>
      <c r="O739">
        <f t="shared" ca="1" si="786"/>
        <v>23.534110532555722</v>
      </c>
      <c r="P739" s="4">
        <f t="shared" ca="1" si="787"/>
        <v>22.236263536193245</v>
      </c>
      <c r="Q739" s="4">
        <f t="shared" ca="1" si="790"/>
        <v>21.202692128336253</v>
      </c>
      <c r="R739" s="4">
        <f t="shared" ca="1" si="791"/>
        <v>20.384896029468781</v>
      </c>
      <c r="S739" s="3">
        <f t="shared" ca="1" si="792"/>
        <v>0</v>
      </c>
    </row>
    <row r="740" spans="1:19" x14ac:dyDescent="0.25">
      <c r="A740">
        <v>718</v>
      </c>
      <c r="C740" s="4">
        <f t="shared" si="784"/>
        <v>3.2921262866077932</v>
      </c>
      <c r="D740">
        <f t="shared" ref="D740:M740" ca="1" si="804">C740+$D$6*($H$5-C740)*$H$8+$D$9*($H$8^0.5)*(NORMINV(RAND(),0,1))</f>
        <v>3.2836087607628852</v>
      </c>
      <c r="E740">
        <f t="shared" ca="1" si="804"/>
        <v>3.3559514741182479</v>
      </c>
      <c r="F740">
        <f t="shared" ca="1" si="804"/>
        <v>3.3246275934763654</v>
      </c>
      <c r="G740">
        <f t="shared" ca="1" si="804"/>
        <v>3.2549105943596506</v>
      </c>
      <c r="H740">
        <f t="shared" ca="1" si="804"/>
        <v>3.2949870114541953</v>
      </c>
      <c r="I740">
        <f t="shared" ca="1" si="804"/>
        <v>3.3668581949599652</v>
      </c>
      <c r="J740">
        <f t="shared" ca="1" si="804"/>
        <v>3.3908084695893073</v>
      </c>
      <c r="K740">
        <f t="shared" ca="1" si="804"/>
        <v>3.4006157888153585</v>
      </c>
      <c r="L740">
        <f t="shared" ca="1" si="804"/>
        <v>3.5084724883648395</v>
      </c>
      <c r="M740">
        <f t="shared" ca="1" si="804"/>
        <v>3.3650029622237119</v>
      </c>
      <c r="N740">
        <f t="shared" ca="1" si="789"/>
        <v>28.933583006668869</v>
      </c>
      <c r="O740">
        <f t="shared" ca="1" si="786"/>
        <v>26.293874004587824</v>
      </c>
      <c r="P740" s="4">
        <f t="shared" ca="1" si="787"/>
        <v>24.271415977595463</v>
      </c>
      <c r="Q740" s="4">
        <f t="shared" ca="1" si="790"/>
        <v>22.721080132766986</v>
      </c>
      <c r="R740" s="4">
        <f t="shared" ca="1" si="791"/>
        <v>21.529398966291254</v>
      </c>
      <c r="S740" s="3">
        <f t="shared" ca="1" si="792"/>
        <v>1.6208400251697845</v>
      </c>
    </row>
    <row r="741" spans="1:19" x14ac:dyDescent="0.25">
      <c r="A741">
        <v>719</v>
      </c>
      <c r="C741" s="4">
        <f t="shared" si="784"/>
        <v>3.2921262866077932</v>
      </c>
      <c r="D741">
        <f t="shared" ref="D741:M741" ca="1" si="805">C741+$D$6*($H$5-C741)*$H$8+$D$9*($H$8^0.5)*(NORMINV(RAND(),0,1))</f>
        <v>3.3954515128206477</v>
      </c>
      <c r="E741">
        <f t="shared" ca="1" si="805"/>
        <v>3.3058255296532471</v>
      </c>
      <c r="F741">
        <f t="shared" ca="1" si="805"/>
        <v>3.3619541238061896</v>
      </c>
      <c r="G741">
        <f t="shared" ca="1" si="805"/>
        <v>3.4048512477466404</v>
      </c>
      <c r="H741">
        <f t="shared" ca="1" si="805"/>
        <v>3.3279256560911818</v>
      </c>
      <c r="I741">
        <f t="shared" ca="1" si="805"/>
        <v>3.4977076366048725</v>
      </c>
      <c r="J741">
        <f t="shared" ca="1" si="805"/>
        <v>3.4763087282554972</v>
      </c>
      <c r="K741">
        <f t="shared" ca="1" si="805"/>
        <v>3.497776629917225</v>
      </c>
      <c r="L741">
        <f t="shared" ca="1" si="805"/>
        <v>3.601448756033808</v>
      </c>
      <c r="M741">
        <f t="shared" ca="1" si="805"/>
        <v>3.6497890037103815</v>
      </c>
      <c r="N741">
        <f t="shared" ca="1" si="789"/>
        <v>38.466548893626417</v>
      </c>
      <c r="O741">
        <f t="shared" ca="1" si="786"/>
        <v>32.925732543709536</v>
      </c>
      <c r="P741" s="4">
        <f t="shared" ca="1" si="787"/>
        <v>28.989556793289637</v>
      </c>
      <c r="Q741" s="4">
        <f t="shared" ca="1" si="790"/>
        <v>26.143140580798743</v>
      </c>
      <c r="R741" s="4">
        <f t="shared" ca="1" si="791"/>
        <v>24.052060226036438</v>
      </c>
      <c r="S741" s="3">
        <f t="shared" ca="1" si="792"/>
        <v>5.7336519159874264</v>
      </c>
    </row>
    <row r="742" spans="1:19" x14ac:dyDescent="0.25">
      <c r="A742">
        <v>720</v>
      </c>
      <c r="C742" s="4">
        <f t="shared" si="784"/>
        <v>3.2921262866077932</v>
      </c>
      <c r="D742">
        <f t="shared" ref="D742:M742" ca="1" si="806">C742+$D$6*($H$5-C742)*$H$8+$D$9*($H$8^0.5)*(NORMINV(RAND(),0,1))</f>
        <v>3.2396660663946966</v>
      </c>
      <c r="E742">
        <f t="shared" ca="1" si="806"/>
        <v>3.1698079390942233</v>
      </c>
      <c r="F742">
        <f t="shared" ca="1" si="806"/>
        <v>2.9495695106360418</v>
      </c>
      <c r="G742">
        <f t="shared" ca="1" si="806"/>
        <v>3.0341364495526291</v>
      </c>
      <c r="H742">
        <f t="shared" ca="1" si="806"/>
        <v>3.0437322855896007</v>
      </c>
      <c r="I742">
        <f t="shared" ca="1" si="806"/>
        <v>2.9049321052121555</v>
      </c>
      <c r="J742">
        <f t="shared" ca="1" si="806"/>
        <v>3.0062645552131331</v>
      </c>
      <c r="K742">
        <f t="shared" ca="1" si="806"/>
        <v>3.0016364479401183</v>
      </c>
      <c r="L742">
        <f t="shared" ca="1" si="806"/>
        <v>3.0877004621121138</v>
      </c>
      <c r="M742">
        <f t="shared" ca="1" si="806"/>
        <v>2.9329470477135158</v>
      </c>
      <c r="N742">
        <f t="shared" ca="1" si="789"/>
        <v>18.782903122837009</v>
      </c>
      <c r="O742">
        <f t="shared" ca="1" si="786"/>
        <v>18.692204646612424</v>
      </c>
      <c r="P742" s="4">
        <f t="shared" ca="1" si="787"/>
        <v>18.537634561066977</v>
      </c>
      <c r="Q742" s="4">
        <f t="shared" ca="1" si="790"/>
        <v>18.365062633441767</v>
      </c>
      <c r="R742" s="4">
        <f t="shared" ca="1" si="791"/>
        <v>18.198152394149499</v>
      </c>
      <c r="S742" s="3">
        <f t="shared" ca="1" si="792"/>
        <v>0</v>
      </c>
    </row>
    <row r="743" spans="1:19" x14ac:dyDescent="0.25">
      <c r="A743">
        <v>721</v>
      </c>
      <c r="C743" s="4">
        <f t="shared" si="784"/>
        <v>3.2921262866077932</v>
      </c>
      <c r="D743">
        <f t="shared" ref="D743:M743" ca="1" si="807">C743+$D$6*($H$5-C743)*$H$8+$D$9*($H$8^0.5)*(NORMINV(RAND(),0,1))</f>
        <v>3.3159621278670177</v>
      </c>
      <c r="E743">
        <f t="shared" ca="1" si="807"/>
        <v>3.3494425717835012</v>
      </c>
      <c r="F743">
        <f t="shared" ca="1" si="807"/>
        <v>3.4058520626752067</v>
      </c>
      <c r="G743">
        <f t="shared" ca="1" si="807"/>
        <v>3.4070010572042091</v>
      </c>
      <c r="H743">
        <f t="shared" ca="1" si="807"/>
        <v>3.3431953301030624</v>
      </c>
      <c r="I743">
        <f t="shared" ca="1" si="807"/>
        <v>3.3708073768869111</v>
      </c>
      <c r="J743">
        <f t="shared" ca="1" si="807"/>
        <v>3.3432585380367801</v>
      </c>
      <c r="K743">
        <f t="shared" ca="1" si="807"/>
        <v>3.2334730176173223</v>
      </c>
      <c r="L743">
        <f t="shared" ca="1" si="807"/>
        <v>3.2220697204342588</v>
      </c>
      <c r="M743">
        <f t="shared" ca="1" si="807"/>
        <v>3.2293613964286871</v>
      </c>
      <c r="N743">
        <f t="shared" ca="1" si="789"/>
        <v>25.263518445348179</v>
      </c>
      <c r="O743">
        <f t="shared" ca="1" si="786"/>
        <v>23.62271849846109</v>
      </c>
      <c r="P743" s="4">
        <f t="shared" ca="1" si="787"/>
        <v>22.302358999123189</v>
      </c>
      <c r="Q743" s="4">
        <f t="shared" ca="1" si="790"/>
        <v>21.252451146286653</v>
      </c>
      <c r="R743" s="4">
        <f t="shared" ca="1" si="791"/>
        <v>20.422669662351662</v>
      </c>
      <c r="S743" s="3">
        <f t="shared" ca="1" si="792"/>
        <v>0</v>
      </c>
    </row>
    <row r="744" spans="1:19" x14ac:dyDescent="0.25">
      <c r="A744">
        <v>722</v>
      </c>
      <c r="C744" s="4">
        <f t="shared" si="784"/>
        <v>3.2921262866077932</v>
      </c>
      <c r="D744">
        <f t="shared" ref="D744:M744" ca="1" si="808">C744+$D$6*($H$5-C744)*$H$8+$D$9*($H$8^0.5)*(NORMINV(RAND(),0,1))</f>
        <v>3.273758057108032</v>
      </c>
      <c r="E744">
        <f t="shared" ca="1" si="808"/>
        <v>3.1800083831329959</v>
      </c>
      <c r="F744">
        <f t="shared" ca="1" si="808"/>
        <v>3.2447259873918677</v>
      </c>
      <c r="G744">
        <f t="shared" ca="1" si="808"/>
        <v>3.2440588608976468</v>
      </c>
      <c r="H744">
        <f t="shared" ca="1" si="808"/>
        <v>3.1497271455707918</v>
      </c>
      <c r="I744">
        <f t="shared" ca="1" si="808"/>
        <v>3.311714038611616</v>
      </c>
      <c r="J744">
        <f t="shared" ca="1" si="808"/>
        <v>3.2538326580093879</v>
      </c>
      <c r="K744">
        <f t="shared" ca="1" si="808"/>
        <v>3.1524630340678845</v>
      </c>
      <c r="L744">
        <f t="shared" ca="1" si="808"/>
        <v>3.0762950530467101</v>
      </c>
      <c r="M744">
        <f t="shared" ca="1" si="808"/>
        <v>3.0665154623452868</v>
      </c>
      <c r="N744">
        <f t="shared" ca="1" si="789"/>
        <v>21.466969733125627</v>
      </c>
      <c r="O744">
        <f t="shared" ca="1" si="786"/>
        <v>20.771800582966709</v>
      </c>
      <c r="P744" s="4">
        <f t="shared" ca="1" si="787"/>
        <v>20.148235858966174</v>
      </c>
      <c r="Q744" s="4">
        <f t="shared" ca="1" si="790"/>
        <v>19.614119576881897</v>
      </c>
      <c r="R744" s="4">
        <f t="shared" ca="1" si="791"/>
        <v>19.168864602816772</v>
      </c>
      <c r="S744" s="3">
        <f t="shared" ca="1" si="792"/>
        <v>0</v>
      </c>
    </row>
    <row r="745" spans="1:19" x14ac:dyDescent="0.25">
      <c r="A745">
        <v>723</v>
      </c>
      <c r="C745" s="4">
        <f t="shared" si="784"/>
        <v>3.2921262866077932</v>
      </c>
      <c r="D745">
        <f t="shared" ref="D745:M745" ca="1" si="809">C745+$D$6*($H$5-C745)*$H$8+$D$9*($H$8^0.5)*(NORMINV(RAND(),0,1))</f>
        <v>3.2379670143640085</v>
      </c>
      <c r="E745">
        <f t="shared" ca="1" si="809"/>
        <v>3.3303887146078455</v>
      </c>
      <c r="F745">
        <f t="shared" ca="1" si="809"/>
        <v>3.419628466633851</v>
      </c>
      <c r="G745">
        <f t="shared" ca="1" si="809"/>
        <v>3.2331212337402309</v>
      </c>
      <c r="H745">
        <f t="shared" ca="1" si="809"/>
        <v>3.3254088260556434</v>
      </c>
      <c r="I745">
        <f t="shared" ca="1" si="809"/>
        <v>3.3106980907487693</v>
      </c>
      <c r="J745">
        <f t="shared" ca="1" si="809"/>
        <v>3.2810434347182671</v>
      </c>
      <c r="K745">
        <f t="shared" ca="1" si="809"/>
        <v>3.2105459551162947</v>
      </c>
      <c r="L745">
        <f t="shared" ca="1" si="809"/>
        <v>3.1867464498292679</v>
      </c>
      <c r="M745">
        <f t="shared" ca="1" si="809"/>
        <v>3.1929546383232164</v>
      </c>
      <c r="N745">
        <f t="shared" ca="1" si="789"/>
        <v>24.360297083741365</v>
      </c>
      <c r="O745">
        <f t="shared" ca="1" si="786"/>
        <v>22.953158292529285</v>
      </c>
      <c r="P745" s="4">
        <f t="shared" ca="1" si="787"/>
        <v>21.801605509828857</v>
      </c>
      <c r="Q745" s="4">
        <f t="shared" ca="1" si="790"/>
        <v>20.874686052925583</v>
      </c>
      <c r="R745" s="4">
        <f t="shared" ca="1" si="791"/>
        <v>20.135427405267723</v>
      </c>
      <c r="S745" s="3">
        <f t="shared" ca="1" si="792"/>
        <v>0</v>
      </c>
    </row>
    <row r="746" spans="1:19" x14ac:dyDescent="0.25">
      <c r="A746">
        <v>724</v>
      </c>
      <c r="C746" s="4">
        <f t="shared" si="784"/>
        <v>3.2921262866077932</v>
      </c>
      <c r="D746">
        <f t="shared" ref="D746:M746" ca="1" si="810">C746+$D$6*($H$5-C746)*$H$8+$D$9*($H$8^0.5)*(NORMINV(RAND(),0,1))</f>
        <v>3.1517841390020669</v>
      </c>
      <c r="E746">
        <f t="shared" ca="1" si="810"/>
        <v>3.1329475419651125</v>
      </c>
      <c r="F746">
        <f t="shared" ca="1" si="810"/>
        <v>3.0012599076849806</v>
      </c>
      <c r="G746">
        <f t="shared" ca="1" si="810"/>
        <v>3.0976057022491696</v>
      </c>
      <c r="H746">
        <f t="shared" ca="1" si="810"/>
        <v>3.0653776995707465</v>
      </c>
      <c r="I746">
        <f t="shared" ca="1" si="810"/>
        <v>3.1853849479688376</v>
      </c>
      <c r="J746">
        <f t="shared" ca="1" si="810"/>
        <v>3.1138841421948578</v>
      </c>
      <c r="K746">
        <f t="shared" ca="1" si="810"/>
        <v>3.1685405830342863</v>
      </c>
      <c r="L746">
        <f t="shared" ca="1" si="810"/>
        <v>3.178635283339843</v>
      </c>
      <c r="M746">
        <f t="shared" ca="1" si="810"/>
        <v>3.3119416025078978</v>
      </c>
      <c r="N746">
        <f t="shared" ca="1" si="789"/>
        <v>27.438348152123265</v>
      </c>
      <c r="O746">
        <f t="shared" ca="1" si="786"/>
        <v>25.214750183746808</v>
      </c>
      <c r="P746" s="4">
        <f t="shared" ca="1" si="787"/>
        <v>23.481248142270328</v>
      </c>
      <c r="Q746" s="4">
        <f t="shared" ca="1" si="790"/>
        <v>22.134856812498814</v>
      </c>
      <c r="R746" s="4">
        <f t="shared" ca="1" si="791"/>
        <v>21.089491730475181</v>
      </c>
      <c r="S746" s="3">
        <f t="shared" ca="1" si="792"/>
        <v>0.9322873240083992</v>
      </c>
    </row>
    <row r="747" spans="1:19" x14ac:dyDescent="0.25">
      <c r="A747">
        <v>725</v>
      </c>
      <c r="C747" s="4">
        <f t="shared" si="784"/>
        <v>3.2921262866077932</v>
      </c>
      <c r="D747">
        <f t="shared" ref="D747:M747" ca="1" si="811">C747+$D$6*($H$5-C747)*$H$8+$D$9*($H$8^0.5)*(NORMINV(RAND(),0,1))</f>
        <v>3.4153671492433526</v>
      </c>
      <c r="E747">
        <f t="shared" ca="1" si="811"/>
        <v>3.3846266538315701</v>
      </c>
      <c r="F747">
        <f t="shared" ca="1" si="811"/>
        <v>3.4524191050237913</v>
      </c>
      <c r="G747">
        <f t="shared" ca="1" si="811"/>
        <v>3.4318511087994872</v>
      </c>
      <c r="H747">
        <f t="shared" ca="1" si="811"/>
        <v>3.3886132502157156</v>
      </c>
      <c r="I747">
        <f t="shared" ca="1" si="811"/>
        <v>3.4239755573478741</v>
      </c>
      <c r="J747">
        <f t="shared" ca="1" si="811"/>
        <v>3.3785803256113818</v>
      </c>
      <c r="K747">
        <f t="shared" ca="1" si="811"/>
        <v>3.4728867933102037</v>
      </c>
      <c r="L747">
        <f t="shared" ca="1" si="811"/>
        <v>3.4158102810218214</v>
      </c>
      <c r="M747">
        <f t="shared" ca="1" si="811"/>
        <v>3.3939996043995926</v>
      </c>
      <c r="N747">
        <f t="shared" ca="1" si="789"/>
        <v>29.784841940924068</v>
      </c>
      <c r="O747">
        <f t="shared" ca="1" si="786"/>
        <v>26.902977603695359</v>
      </c>
      <c r="P747" s="4">
        <f t="shared" ca="1" si="787"/>
        <v>24.714401197620653</v>
      </c>
      <c r="Q747" s="4">
        <f t="shared" ca="1" si="790"/>
        <v>23.047970209557654</v>
      </c>
      <c r="R747" s="4">
        <f t="shared" ca="1" si="791"/>
        <v>21.773661980916817</v>
      </c>
      <c r="S747" s="3">
        <f t="shared" ca="1" si="792"/>
        <v>2.0068588922690118</v>
      </c>
    </row>
    <row r="748" spans="1:19" x14ac:dyDescent="0.25">
      <c r="A748">
        <v>726</v>
      </c>
      <c r="C748" s="4">
        <f t="shared" si="784"/>
        <v>3.2921262866077932</v>
      </c>
      <c r="D748">
        <f t="shared" ref="D748:M748" ca="1" si="812">C748+$D$6*($H$5-C748)*$H$8+$D$9*($H$8^0.5)*(NORMINV(RAND(),0,1))</f>
        <v>3.2405554446380482</v>
      </c>
      <c r="E748">
        <f t="shared" ca="1" si="812"/>
        <v>3.3232778059387744</v>
      </c>
      <c r="F748">
        <f t="shared" ca="1" si="812"/>
        <v>3.2557914570358566</v>
      </c>
      <c r="G748">
        <f t="shared" ca="1" si="812"/>
        <v>3.3619001891473124</v>
      </c>
      <c r="H748">
        <f t="shared" ca="1" si="812"/>
        <v>3.4754708057774177</v>
      </c>
      <c r="I748">
        <f t="shared" ca="1" si="812"/>
        <v>3.4269466308349772</v>
      </c>
      <c r="J748">
        <f t="shared" ca="1" si="812"/>
        <v>3.3093526781634188</v>
      </c>
      <c r="K748">
        <f t="shared" ca="1" si="812"/>
        <v>3.3322183388501334</v>
      </c>
      <c r="L748">
        <f t="shared" ca="1" si="812"/>
        <v>3.2698028168289732</v>
      </c>
      <c r="M748">
        <f t="shared" ca="1" si="812"/>
        <v>3.3195634291439893</v>
      </c>
      <c r="N748">
        <f t="shared" ca="1" si="789"/>
        <v>27.648277491162293</v>
      </c>
      <c r="O748">
        <f t="shared" ca="1" si="786"/>
        <v>25.366989921518062</v>
      </c>
      <c r="P748" s="4">
        <f t="shared" ca="1" si="787"/>
        <v>23.593147090998713</v>
      </c>
      <c r="Q748" s="4">
        <f t="shared" ca="1" si="790"/>
        <v>22.218123420638896</v>
      </c>
      <c r="R748" s="4">
        <f t="shared" ca="1" si="791"/>
        <v>21.152123586051253</v>
      </c>
      <c r="S748" s="3">
        <f t="shared" ca="1" si="792"/>
        <v>1.0297971746143213</v>
      </c>
    </row>
    <row r="749" spans="1:19" x14ac:dyDescent="0.25">
      <c r="A749">
        <v>727</v>
      </c>
      <c r="C749" s="4">
        <f t="shared" si="784"/>
        <v>3.2921262866077932</v>
      </c>
      <c r="D749">
        <f t="shared" ref="D749:M749" ca="1" si="813">C749+$D$6*($H$5-C749)*$H$8+$D$9*($H$8^0.5)*(NORMINV(RAND(),0,1))</f>
        <v>3.4139474370080412</v>
      </c>
      <c r="E749">
        <f t="shared" ca="1" si="813"/>
        <v>3.4368787392082494</v>
      </c>
      <c r="F749">
        <f t="shared" ca="1" si="813"/>
        <v>3.436115653702454</v>
      </c>
      <c r="G749">
        <f t="shared" ca="1" si="813"/>
        <v>3.2954393010983254</v>
      </c>
      <c r="H749">
        <f t="shared" ca="1" si="813"/>
        <v>3.4862501045865901</v>
      </c>
      <c r="I749">
        <f t="shared" ca="1" si="813"/>
        <v>3.3876856278297458</v>
      </c>
      <c r="J749">
        <f t="shared" ca="1" si="813"/>
        <v>3.3953847834128248</v>
      </c>
      <c r="K749">
        <f t="shared" ca="1" si="813"/>
        <v>3.2526323034345048</v>
      </c>
      <c r="L749">
        <f t="shared" ca="1" si="813"/>
        <v>3.3184815819337299</v>
      </c>
      <c r="M749">
        <f t="shared" ca="1" si="813"/>
        <v>3.2955881878653113</v>
      </c>
      <c r="N749">
        <f t="shared" ca="1" si="789"/>
        <v>26.993286525028349</v>
      </c>
      <c r="O749">
        <f t="shared" ca="1" si="786"/>
        <v>24.891180332108434</v>
      </c>
      <c r="P749" s="4">
        <f t="shared" ca="1" si="787"/>
        <v>23.242945145675556</v>
      </c>
      <c r="Q749" s="4">
        <f t="shared" ca="1" si="790"/>
        <v>21.957251286499673</v>
      </c>
      <c r="R749" s="4">
        <f t="shared" ca="1" si="791"/>
        <v>20.955733756255984</v>
      </c>
      <c r="S749" s="3">
        <f t="shared" ca="1" si="792"/>
        <v>0.72462529671074982</v>
      </c>
    </row>
    <row r="750" spans="1:19" x14ac:dyDescent="0.25">
      <c r="A750">
        <v>728</v>
      </c>
      <c r="C750" s="4">
        <f t="shared" si="784"/>
        <v>3.2921262866077932</v>
      </c>
      <c r="D750">
        <f t="shared" ref="D750:M750" ca="1" si="814">C750+$D$6*($H$5-C750)*$H$8+$D$9*($H$8^0.5)*(NORMINV(RAND(),0,1))</f>
        <v>3.2288172795928656</v>
      </c>
      <c r="E750">
        <f t="shared" ca="1" si="814"/>
        <v>3.1258476428388726</v>
      </c>
      <c r="F750">
        <f t="shared" ca="1" si="814"/>
        <v>3.2087808245715577</v>
      </c>
      <c r="G750">
        <f t="shared" ca="1" si="814"/>
        <v>3.3027066992215244</v>
      </c>
      <c r="H750">
        <f t="shared" ca="1" si="814"/>
        <v>3.2837052176769639</v>
      </c>
      <c r="I750">
        <f t="shared" ca="1" si="814"/>
        <v>3.4103969838643011</v>
      </c>
      <c r="J750">
        <f t="shared" ca="1" si="814"/>
        <v>3.3313071137097703</v>
      </c>
      <c r="K750">
        <f t="shared" ca="1" si="814"/>
        <v>3.4334781011177355</v>
      </c>
      <c r="L750">
        <f t="shared" ca="1" si="814"/>
        <v>3.3049409037378532</v>
      </c>
      <c r="M750">
        <f t="shared" ca="1" si="814"/>
        <v>3.316445402112866</v>
      </c>
      <c r="N750">
        <f t="shared" ca="1" si="789"/>
        <v>27.562203674559061</v>
      </c>
      <c r="O750">
        <f t="shared" ca="1" si="786"/>
        <v>25.304599102507034</v>
      </c>
      <c r="P750" s="4">
        <f t="shared" ca="1" si="787"/>
        <v>23.547305836002256</v>
      </c>
      <c r="Q750" s="4">
        <f t="shared" ca="1" si="790"/>
        <v>22.184021938426969</v>
      </c>
      <c r="R750" s="4">
        <f t="shared" ca="1" si="791"/>
        <v>21.126478954723613</v>
      </c>
      <c r="S750" s="3">
        <f t="shared" ca="1" si="792"/>
        <v>0.98985072594705803</v>
      </c>
    </row>
    <row r="751" spans="1:19" x14ac:dyDescent="0.25">
      <c r="A751">
        <v>729</v>
      </c>
      <c r="C751" s="4">
        <f t="shared" si="784"/>
        <v>3.2921262866077932</v>
      </c>
      <c r="D751">
        <f t="shared" ref="D751:M751" ca="1" si="815">C751+$D$6*($H$5-C751)*$H$8+$D$9*($H$8^0.5)*(NORMINV(RAND(),0,1))</f>
        <v>3.3890104198563846</v>
      </c>
      <c r="E751">
        <f t="shared" ca="1" si="815"/>
        <v>3.1877735859808545</v>
      </c>
      <c r="F751">
        <f t="shared" ca="1" si="815"/>
        <v>3.2412838322673845</v>
      </c>
      <c r="G751">
        <f t="shared" ca="1" si="815"/>
        <v>3.3165081978340201</v>
      </c>
      <c r="H751">
        <f t="shared" ca="1" si="815"/>
        <v>3.412083300202942</v>
      </c>
      <c r="I751">
        <f t="shared" ca="1" si="815"/>
        <v>3.3726406519888208</v>
      </c>
      <c r="J751">
        <f t="shared" ca="1" si="815"/>
        <v>3.3297318211157196</v>
      </c>
      <c r="K751">
        <f t="shared" ca="1" si="815"/>
        <v>3.3883947842926507</v>
      </c>
      <c r="L751">
        <f t="shared" ca="1" si="815"/>
        <v>3.3616538595684551</v>
      </c>
      <c r="M751">
        <f t="shared" ca="1" si="815"/>
        <v>3.3735844690982564</v>
      </c>
      <c r="N751">
        <f t="shared" ca="1" si="789"/>
        <v>29.182945169405127</v>
      </c>
      <c r="O751">
        <f t="shared" ca="1" si="786"/>
        <v>26.47268621960125</v>
      </c>
      <c r="P751" s="4">
        <f t="shared" ca="1" si="787"/>
        <v>24.401683011626112</v>
      </c>
      <c r="Q751" s="4">
        <f t="shared" ca="1" si="790"/>
        <v>22.817336695031511</v>
      </c>
      <c r="R751" s="4">
        <f t="shared" ca="1" si="791"/>
        <v>21.601401317964729</v>
      </c>
      <c r="S751" s="3">
        <f t="shared" ca="1" si="792"/>
        <v>1.7343545516862022</v>
      </c>
    </row>
    <row r="752" spans="1:19" x14ac:dyDescent="0.25">
      <c r="A752">
        <v>730</v>
      </c>
      <c r="C752" s="4">
        <f t="shared" si="784"/>
        <v>3.2921262866077932</v>
      </c>
      <c r="D752">
        <f t="shared" ref="D752:M752" ca="1" si="816">C752+$D$6*($H$5-C752)*$H$8+$D$9*($H$8^0.5)*(NORMINV(RAND(),0,1))</f>
        <v>3.2128650688602924</v>
      </c>
      <c r="E752">
        <f t="shared" ca="1" si="816"/>
        <v>3.1805441050339223</v>
      </c>
      <c r="F752">
        <f t="shared" ca="1" si="816"/>
        <v>3.0320692081621159</v>
      </c>
      <c r="G752">
        <f t="shared" ca="1" si="816"/>
        <v>2.9798226661513549</v>
      </c>
      <c r="H752">
        <f t="shared" ca="1" si="816"/>
        <v>3.0460399906562974</v>
      </c>
      <c r="I752">
        <f t="shared" ca="1" si="816"/>
        <v>3.0224767214671595</v>
      </c>
      <c r="J752">
        <f t="shared" ca="1" si="816"/>
        <v>2.8717390384741108</v>
      </c>
      <c r="K752">
        <f t="shared" ca="1" si="816"/>
        <v>3.0070478216874967</v>
      </c>
      <c r="L752">
        <f t="shared" ca="1" si="816"/>
        <v>2.9627743628610208</v>
      </c>
      <c r="M752">
        <f t="shared" ca="1" si="816"/>
        <v>2.8384814613042733</v>
      </c>
      <c r="N752">
        <f t="shared" ca="1" si="789"/>
        <v>17.089794309018895</v>
      </c>
      <c r="O752">
        <f t="shared" ca="1" si="786"/>
        <v>17.34838604344576</v>
      </c>
      <c r="P752" s="4">
        <f t="shared" ca="1" si="787"/>
        <v>17.476895035867969</v>
      </c>
      <c r="Q752" s="4">
        <f t="shared" ca="1" si="790"/>
        <v>17.529999185378088</v>
      </c>
      <c r="R752" s="4">
        <f t="shared" ca="1" si="791"/>
        <v>17.541447221640222</v>
      </c>
      <c r="S752" s="3">
        <f t="shared" ca="1" si="792"/>
        <v>0</v>
      </c>
    </row>
    <row r="753" spans="1:19" x14ac:dyDescent="0.25">
      <c r="A753">
        <v>731</v>
      </c>
      <c r="C753" s="4">
        <f t="shared" si="784"/>
        <v>3.2921262866077932</v>
      </c>
      <c r="D753">
        <f t="shared" ref="D753:M753" ca="1" si="817">C753+$D$6*($H$5-C753)*$H$8+$D$9*($H$8^0.5)*(NORMINV(RAND(),0,1))</f>
        <v>3.3428946564638125</v>
      </c>
      <c r="E753">
        <f t="shared" ca="1" si="817"/>
        <v>3.4544669142855176</v>
      </c>
      <c r="F753">
        <f t="shared" ca="1" si="817"/>
        <v>3.3957062074698854</v>
      </c>
      <c r="G753">
        <f t="shared" ca="1" si="817"/>
        <v>3.4510102182840656</v>
      </c>
      <c r="H753">
        <f t="shared" ca="1" si="817"/>
        <v>3.3391085325398104</v>
      </c>
      <c r="I753">
        <f t="shared" ca="1" si="817"/>
        <v>3.3785564089391382</v>
      </c>
      <c r="J753">
        <f t="shared" ca="1" si="817"/>
        <v>3.4516974176075261</v>
      </c>
      <c r="K753">
        <f t="shared" ca="1" si="817"/>
        <v>3.4418710993823352</v>
      </c>
      <c r="L753">
        <f t="shared" ca="1" si="817"/>
        <v>3.4547546485611531</v>
      </c>
      <c r="M753">
        <f t="shared" ca="1" si="817"/>
        <v>3.4574382577561229</v>
      </c>
      <c r="N753">
        <f t="shared" ca="1" si="789"/>
        <v>31.735573932591446</v>
      </c>
      <c r="O753">
        <f t="shared" ca="1" si="786"/>
        <v>28.285225310023534</v>
      </c>
      <c r="P753" s="4">
        <f t="shared" ca="1" si="787"/>
        <v>25.711958656638686</v>
      </c>
      <c r="Q753" s="4">
        <f t="shared" ca="1" si="790"/>
        <v>23.779631429711902</v>
      </c>
      <c r="R753" s="4">
        <f t="shared" ca="1" si="791"/>
        <v>22.31776619348561</v>
      </c>
      <c r="S753" s="3">
        <f t="shared" ca="1" si="792"/>
        <v>2.8761804713248003</v>
      </c>
    </row>
    <row r="754" spans="1:19" x14ac:dyDescent="0.25">
      <c r="A754">
        <v>732</v>
      </c>
      <c r="C754" s="4">
        <f t="shared" si="784"/>
        <v>3.2921262866077932</v>
      </c>
      <c r="D754">
        <f t="shared" ref="D754:M754" ca="1" si="818">C754+$D$6*($H$5-C754)*$H$8+$D$9*($H$8^0.5)*(NORMINV(RAND(),0,1))</f>
        <v>3.283507165646415</v>
      </c>
      <c r="E754">
        <f t="shared" ca="1" si="818"/>
        <v>3.0892955043772967</v>
      </c>
      <c r="F754">
        <f t="shared" ca="1" si="818"/>
        <v>3.0166849799233528</v>
      </c>
      <c r="G754">
        <f t="shared" ca="1" si="818"/>
        <v>3.0226348531739609</v>
      </c>
      <c r="H754">
        <f t="shared" ca="1" si="818"/>
        <v>3.0083340893446624</v>
      </c>
      <c r="I754">
        <f t="shared" ca="1" si="818"/>
        <v>2.993915797163734</v>
      </c>
      <c r="J754">
        <f t="shared" ca="1" si="818"/>
        <v>3.10201488501718</v>
      </c>
      <c r="K754">
        <f t="shared" ca="1" si="818"/>
        <v>2.9687881167401948</v>
      </c>
      <c r="L754">
        <f t="shared" ca="1" si="818"/>
        <v>2.9657488836425987</v>
      </c>
      <c r="M754">
        <f t="shared" ca="1" si="818"/>
        <v>2.9417008575277444</v>
      </c>
      <c r="N754">
        <f t="shared" ca="1" si="789"/>
        <v>18.948046848348213</v>
      </c>
      <c r="O754">
        <f t="shared" ca="1" si="786"/>
        <v>18.821882635956445</v>
      </c>
      <c r="P754" s="4">
        <f t="shared" ca="1" si="787"/>
        <v>18.639130961212246</v>
      </c>
      <c r="Q754" s="4">
        <f t="shared" ca="1" si="790"/>
        <v>18.444430697028984</v>
      </c>
      <c r="R754" s="4">
        <f t="shared" ca="1" si="791"/>
        <v>18.260237895184247</v>
      </c>
      <c r="S754" s="3">
        <f t="shared" ca="1" si="792"/>
        <v>0</v>
      </c>
    </row>
    <row r="755" spans="1:19" x14ac:dyDescent="0.25">
      <c r="A755">
        <v>733</v>
      </c>
      <c r="C755" s="4">
        <f t="shared" si="784"/>
        <v>3.2921262866077932</v>
      </c>
      <c r="D755">
        <f t="shared" ref="D755:M755" ca="1" si="819">C755+$D$6*($H$5-C755)*$H$8+$D$9*($H$8^0.5)*(NORMINV(RAND(),0,1))</f>
        <v>3.2940854063369835</v>
      </c>
      <c r="E755">
        <f t="shared" ca="1" si="819"/>
        <v>3.2860721860219231</v>
      </c>
      <c r="F755">
        <f t="shared" ca="1" si="819"/>
        <v>3.1202017189646503</v>
      </c>
      <c r="G755">
        <f t="shared" ca="1" si="819"/>
        <v>3.0943865252437623</v>
      </c>
      <c r="H755">
        <f t="shared" ca="1" si="819"/>
        <v>3.1270175660130306</v>
      </c>
      <c r="I755">
        <f t="shared" ca="1" si="819"/>
        <v>3.107142557630366</v>
      </c>
      <c r="J755">
        <f t="shared" ca="1" si="819"/>
        <v>3.094209873551661</v>
      </c>
      <c r="K755">
        <f t="shared" ca="1" si="819"/>
        <v>3.2492169623879175</v>
      </c>
      <c r="L755">
        <f t="shared" ca="1" si="819"/>
        <v>3.1951560876973231</v>
      </c>
      <c r="M755">
        <f t="shared" ca="1" si="819"/>
        <v>3.2583361685601964</v>
      </c>
      <c r="N755">
        <f t="shared" ca="1" si="789"/>
        <v>26.006231140562541</v>
      </c>
      <c r="O755">
        <f t="shared" ca="1" si="786"/>
        <v>24.169526697263667</v>
      </c>
      <c r="P755" s="4">
        <f t="shared" ca="1" si="787"/>
        <v>22.709096554463112</v>
      </c>
      <c r="Q755" s="4">
        <f t="shared" ca="1" si="790"/>
        <v>21.557979672484478</v>
      </c>
      <c r="R755" s="4">
        <f t="shared" ca="1" si="791"/>
        <v>20.654200470827863</v>
      </c>
      <c r="S755" s="3">
        <f t="shared" ca="1" si="792"/>
        <v>0.25940107142662111</v>
      </c>
    </row>
    <row r="756" spans="1:19" x14ac:dyDescent="0.25">
      <c r="A756">
        <v>734</v>
      </c>
      <c r="C756" s="4">
        <f t="shared" si="784"/>
        <v>3.2921262866077932</v>
      </c>
      <c r="D756">
        <f t="shared" ref="D756:M756" ca="1" si="820">C756+$D$6*($H$5-C756)*$H$8+$D$9*($H$8^0.5)*(NORMINV(RAND(),0,1))</f>
        <v>3.3684468573041491</v>
      </c>
      <c r="E756">
        <f t="shared" ca="1" si="820"/>
        <v>3.2980500903209404</v>
      </c>
      <c r="F756">
        <f t="shared" ca="1" si="820"/>
        <v>3.1404324313029837</v>
      </c>
      <c r="G756">
        <f t="shared" ca="1" si="820"/>
        <v>3.0552014346921625</v>
      </c>
      <c r="H756">
        <f t="shared" ca="1" si="820"/>
        <v>3.007906521504053</v>
      </c>
      <c r="I756">
        <f t="shared" ca="1" si="820"/>
        <v>2.9535451516489561</v>
      </c>
      <c r="J756">
        <f t="shared" ca="1" si="820"/>
        <v>2.996886649941279</v>
      </c>
      <c r="K756">
        <f t="shared" ca="1" si="820"/>
        <v>3.0606521489304752</v>
      </c>
      <c r="L756">
        <f t="shared" ca="1" si="820"/>
        <v>3.0287030506319792</v>
      </c>
      <c r="M756">
        <f t="shared" ca="1" si="820"/>
        <v>3.1879608132031176</v>
      </c>
      <c r="N756">
        <f t="shared" ca="1" si="789"/>
        <v>24.238949267302321</v>
      </c>
      <c r="O756">
        <f t="shared" ca="1" si="786"/>
        <v>22.862808714071605</v>
      </c>
      <c r="P756" s="4">
        <f t="shared" ca="1" si="787"/>
        <v>21.733800998340147</v>
      </c>
      <c r="Q756" s="4">
        <f t="shared" ca="1" si="790"/>
        <v>20.823395344860121</v>
      </c>
      <c r="R756" s="4">
        <f t="shared" ca="1" si="791"/>
        <v>20.096343463673811</v>
      </c>
      <c r="S756" s="3">
        <f t="shared" ca="1" si="792"/>
        <v>0</v>
      </c>
    </row>
    <row r="757" spans="1:19" x14ac:dyDescent="0.25">
      <c r="A757">
        <v>735</v>
      </c>
      <c r="C757" s="4">
        <f t="shared" si="784"/>
        <v>3.2921262866077932</v>
      </c>
      <c r="D757">
        <f t="shared" ref="D757:M757" ca="1" si="821">C757+$D$6*($H$5-C757)*$H$8+$D$9*($H$8^0.5)*(NORMINV(RAND(),0,1))</f>
        <v>3.1698343917945588</v>
      </c>
      <c r="E757">
        <f t="shared" ca="1" si="821"/>
        <v>3.2168645868348023</v>
      </c>
      <c r="F757">
        <f t="shared" ca="1" si="821"/>
        <v>3.1144303665722575</v>
      </c>
      <c r="G757">
        <f t="shared" ca="1" si="821"/>
        <v>3.0626331059000909</v>
      </c>
      <c r="H757">
        <f t="shared" ca="1" si="821"/>
        <v>3.1329629976672115</v>
      </c>
      <c r="I757">
        <f t="shared" ca="1" si="821"/>
        <v>3.0923652174794101</v>
      </c>
      <c r="J757">
        <f t="shared" ca="1" si="821"/>
        <v>3.0140411929867361</v>
      </c>
      <c r="K757">
        <f t="shared" ca="1" si="821"/>
        <v>3.1957945817853739</v>
      </c>
      <c r="L757">
        <f t="shared" ca="1" si="821"/>
        <v>3.2762977456666613</v>
      </c>
      <c r="M757">
        <f t="shared" ca="1" si="821"/>
        <v>3.3017695954614905</v>
      </c>
      <c r="N757">
        <f t="shared" ca="1" si="789"/>
        <v>27.160659799674377</v>
      </c>
      <c r="O757">
        <f t="shared" ca="1" si="786"/>
        <v>25.012995090901718</v>
      </c>
      <c r="P757" s="4">
        <f t="shared" ca="1" si="787"/>
        <v>23.332735371007864</v>
      </c>
      <c r="Q757" s="4">
        <f t="shared" ca="1" si="790"/>
        <v>22.024216039521399</v>
      </c>
      <c r="R757" s="4">
        <f t="shared" ca="1" si="791"/>
        <v>21.006192752191971</v>
      </c>
      <c r="S757" s="3">
        <f t="shared" ca="1" si="792"/>
        <v>0.80287074981450435</v>
      </c>
    </row>
    <row r="758" spans="1:19" x14ac:dyDescent="0.25">
      <c r="A758">
        <v>736</v>
      </c>
      <c r="C758" s="4">
        <f t="shared" si="784"/>
        <v>3.2921262866077932</v>
      </c>
      <c r="D758">
        <f t="shared" ref="D758:M758" ca="1" si="822">C758+$D$6*($H$5-C758)*$H$8+$D$9*($H$8^0.5)*(NORMINV(RAND(),0,1))</f>
        <v>3.2070737730221808</v>
      </c>
      <c r="E758">
        <f t="shared" ca="1" si="822"/>
        <v>3.2150493036294838</v>
      </c>
      <c r="F758">
        <f t="shared" ca="1" si="822"/>
        <v>3.2779030358377934</v>
      </c>
      <c r="G758">
        <f t="shared" ca="1" si="822"/>
        <v>3.2580545792865925</v>
      </c>
      <c r="H758">
        <f t="shared" ca="1" si="822"/>
        <v>3.094550179868484</v>
      </c>
      <c r="I758">
        <f t="shared" ca="1" si="822"/>
        <v>3.153211621508107</v>
      </c>
      <c r="J758">
        <f t="shared" ca="1" si="822"/>
        <v>3.0508071368872747</v>
      </c>
      <c r="K758">
        <f t="shared" ca="1" si="822"/>
        <v>2.9827573104081391</v>
      </c>
      <c r="L758">
        <f t="shared" ca="1" si="822"/>
        <v>3.0094595297669473</v>
      </c>
      <c r="M758">
        <f t="shared" ca="1" si="822"/>
        <v>3.0106426442103675</v>
      </c>
      <c r="N758">
        <f t="shared" ca="1" si="789"/>
        <v>20.300441695506528</v>
      </c>
      <c r="O758">
        <f t="shared" ca="1" si="786"/>
        <v>19.875127064334915</v>
      </c>
      <c r="P758" s="4">
        <f t="shared" ca="1" si="787"/>
        <v>19.4581473169766</v>
      </c>
      <c r="Q758" s="4">
        <f t="shared" ca="1" si="790"/>
        <v>19.081612071221326</v>
      </c>
      <c r="R758" s="4">
        <f t="shared" ca="1" si="791"/>
        <v>18.756661644576567</v>
      </c>
      <c r="S758" s="3">
        <f t="shared" ca="1" si="792"/>
        <v>0</v>
      </c>
    </row>
    <row r="759" spans="1:19" x14ac:dyDescent="0.25">
      <c r="A759">
        <v>737</v>
      </c>
      <c r="C759" s="4">
        <f t="shared" si="784"/>
        <v>3.2921262866077932</v>
      </c>
      <c r="D759">
        <f t="shared" ref="D759:M759" ca="1" si="823">C759+$D$6*($H$5-C759)*$H$8+$D$9*($H$8^0.5)*(NORMINV(RAND(),0,1))</f>
        <v>3.3560490724005594</v>
      </c>
      <c r="E759">
        <f t="shared" ca="1" si="823"/>
        <v>3.3870207144991356</v>
      </c>
      <c r="F759">
        <f t="shared" ca="1" si="823"/>
        <v>3.4624657332332887</v>
      </c>
      <c r="G759">
        <f t="shared" ca="1" si="823"/>
        <v>3.426129867839339</v>
      </c>
      <c r="H759">
        <f t="shared" ca="1" si="823"/>
        <v>3.3972713020101666</v>
      </c>
      <c r="I759">
        <f t="shared" ca="1" si="823"/>
        <v>3.5018129435794374</v>
      </c>
      <c r="J759">
        <f t="shared" ca="1" si="823"/>
        <v>3.3069471418257557</v>
      </c>
      <c r="K759">
        <f t="shared" ca="1" si="823"/>
        <v>3.3456783720116836</v>
      </c>
      <c r="L759">
        <f t="shared" ca="1" si="823"/>
        <v>3.2780270914923868</v>
      </c>
      <c r="M759">
        <f t="shared" ca="1" si="823"/>
        <v>3.3444522259705134</v>
      </c>
      <c r="N759">
        <f t="shared" ca="1" si="789"/>
        <v>28.345044733951212</v>
      </c>
      <c r="O759">
        <f t="shared" ca="1" si="786"/>
        <v>25.870553984659143</v>
      </c>
      <c r="P759" s="4">
        <f t="shared" ca="1" si="787"/>
        <v>23.962276154030928</v>
      </c>
      <c r="Q759" s="4">
        <f t="shared" ca="1" si="790"/>
        <v>22.492215150372878</v>
      </c>
      <c r="R759" s="4">
        <f t="shared" ca="1" si="791"/>
        <v>21.357943938284311</v>
      </c>
      <c r="S759" s="3">
        <f t="shared" ca="1" si="792"/>
        <v>1.3514566430433237</v>
      </c>
    </row>
    <row r="760" spans="1:19" x14ac:dyDescent="0.25">
      <c r="A760">
        <v>738</v>
      </c>
      <c r="C760" s="4">
        <f t="shared" si="784"/>
        <v>3.2921262866077932</v>
      </c>
      <c r="D760">
        <f t="shared" ref="D760:M760" ca="1" si="824">C760+$D$6*($H$5-C760)*$H$8+$D$9*($H$8^0.5)*(NORMINV(RAND(),0,1))</f>
        <v>3.2450802628640325</v>
      </c>
      <c r="E760">
        <f t="shared" ca="1" si="824"/>
        <v>3.1915601598316661</v>
      </c>
      <c r="F760">
        <f t="shared" ca="1" si="824"/>
        <v>3.1251326705795863</v>
      </c>
      <c r="G760">
        <f t="shared" ca="1" si="824"/>
        <v>3.0808615039808003</v>
      </c>
      <c r="H760">
        <f t="shared" ca="1" si="824"/>
        <v>3.124419631238871</v>
      </c>
      <c r="I760">
        <f t="shared" ca="1" si="824"/>
        <v>3.0595545807014641</v>
      </c>
      <c r="J760">
        <f t="shared" ca="1" si="824"/>
        <v>3.0526525970127323</v>
      </c>
      <c r="K760">
        <f t="shared" ca="1" si="824"/>
        <v>3.0421327772688729</v>
      </c>
      <c r="L760">
        <f t="shared" ca="1" si="824"/>
        <v>3.0452185507911627</v>
      </c>
      <c r="M760">
        <f t="shared" ca="1" si="824"/>
        <v>3.0465920392699872</v>
      </c>
      <c r="N760">
        <f t="shared" ca="1" si="789"/>
        <v>21.043506637650982</v>
      </c>
      <c r="O760">
        <f t="shared" ca="1" si="786"/>
        <v>20.447511563569865</v>
      </c>
      <c r="P760" s="4">
        <f t="shared" ca="1" si="787"/>
        <v>19.899396984877281</v>
      </c>
      <c r="Q760" s="4">
        <f t="shared" ca="1" si="790"/>
        <v>19.422551667667541</v>
      </c>
      <c r="R760" s="4">
        <f t="shared" ca="1" si="791"/>
        <v>19.020850120566799</v>
      </c>
      <c r="S760" s="3">
        <f t="shared" ca="1" si="792"/>
        <v>0</v>
      </c>
    </row>
    <row r="761" spans="1:19" x14ac:dyDescent="0.25">
      <c r="A761">
        <v>739</v>
      </c>
      <c r="C761" s="4">
        <f t="shared" si="784"/>
        <v>3.2921262866077932</v>
      </c>
      <c r="D761">
        <f t="shared" ref="D761:M761" ca="1" si="825">C761+$D$6*($H$5-C761)*$H$8+$D$9*($H$8^0.5)*(NORMINV(RAND(),0,1))</f>
        <v>3.3783644490881697</v>
      </c>
      <c r="E761">
        <f t="shared" ca="1" si="825"/>
        <v>3.3622989981673417</v>
      </c>
      <c r="F761">
        <f t="shared" ca="1" si="825"/>
        <v>3.3327014578186787</v>
      </c>
      <c r="G761">
        <f t="shared" ca="1" si="825"/>
        <v>3.3684039100706302</v>
      </c>
      <c r="H761">
        <f t="shared" ca="1" si="825"/>
        <v>3.3247011041217274</v>
      </c>
      <c r="I761">
        <f t="shared" ca="1" si="825"/>
        <v>3.4067959714048111</v>
      </c>
      <c r="J761">
        <f t="shared" ca="1" si="825"/>
        <v>3.4677659552818421</v>
      </c>
      <c r="K761">
        <f t="shared" ca="1" si="825"/>
        <v>3.2917445602613746</v>
      </c>
      <c r="L761">
        <f t="shared" ca="1" si="825"/>
        <v>3.147110000167876</v>
      </c>
      <c r="M761">
        <f t="shared" ca="1" si="825"/>
        <v>3.0493404669978346</v>
      </c>
      <c r="N761">
        <f t="shared" ca="1" si="789"/>
        <v>21.101422747448584</v>
      </c>
      <c r="O761">
        <f t="shared" ca="1" si="786"/>
        <v>20.491944265481422</v>
      </c>
      <c r="P761" s="4">
        <f t="shared" ca="1" si="787"/>
        <v>19.933540604512295</v>
      </c>
      <c r="Q761" s="4">
        <f t="shared" ca="1" si="790"/>
        <v>19.44886671491177</v>
      </c>
      <c r="R761" s="4">
        <f t="shared" ca="1" si="791"/>
        <v>19.04120049834998</v>
      </c>
      <c r="S761" s="3">
        <f t="shared" ca="1" si="792"/>
        <v>0</v>
      </c>
    </row>
    <row r="762" spans="1:19" x14ac:dyDescent="0.25">
      <c r="A762">
        <v>740</v>
      </c>
      <c r="C762" s="4">
        <f t="shared" si="784"/>
        <v>3.2921262866077932</v>
      </c>
      <c r="D762">
        <f t="shared" ref="D762:M762" ca="1" si="826">C762+$D$6*($H$5-C762)*$H$8+$D$9*($H$8^0.5)*(NORMINV(RAND(),0,1))</f>
        <v>3.3087373679684369</v>
      </c>
      <c r="E762">
        <f t="shared" ca="1" si="826"/>
        <v>3.2456639652496015</v>
      </c>
      <c r="F762">
        <f t="shared" ca="1" si="826"/>
        <v>3.3037674970196456</v>
      </c>
      <c r="G762">
        <f t="shared" ca="1" si="826"/>
        <v>3.2684119511951941</v>
      </c>
      <c r="H762">
        <f t="shared" ca="1" si="826"/>
        <v>3.2063145512682683</v>
      </c>
      <c r="I762">
        <f t="shared" ca="1" si="826"/>
        <v>3.2538981008900452</v>
      </c>
      <c r="J762">
        <f t="shared" ca="1" si="826"/>
        <v>3.1565896145573844</v>
      </c>
      <c r="K762">
        <f t="shared" ca="1" si="826"/>
        <v>3.0555088438653062</v>
      </c>
      <c r="L762">
        <f t="shared" ca="1" si="826"/>
        <v>3.0580720099897398</v>
      </c>
      <c r="M762">
        <f t="shared" ca="1" si="826"/>
        <v>3.1057050884162476</v>
      </c>
      <c r="N762">
        <f t="shared" ca="1" si="789"/>
        <v>22.324954493964892</v>
      </c>
      <c r="O762">
        <f t="shared" ca="1" si="786"/>
        <v>21.424765835902701</v>
      </c>
      <c r="P762" s="4">
        <f t="shared" ca="1" si="787"/>
        <v>20.646821830896585</v>
      </c>
      <c r="Q762" s="4">
        <f t="shared" ca="1" si="790"/>
        <v>19.996467220602089</v>
      </c>
      <c r="R762" s="4">
        <f t="shared" ca="1" si="791"/>
        <v>19.463380448933602</v>
      </c>
      <c r="S762" s="3">
        <f t="shared" ca="1" si="792"/>
        <v>0</v>
      </c>
    </row>
    <row r="763" spans="1:19" x14ac:dyDescent="0.25">
      <c r="A763">
        <v>741</v>
      </c>
      <c r="C763" s="4">
        <f t="shared" si="784"/>
        <v>3.2921262866077932</v>
      </c>
      <c r="D763">
        <f t="shared" ref="D763:M763" ca="1" si="827">C763+$D$6*($H$5-C763)*$H$8+$D$9*($H$8^0.5)*(NORMINV(RAND(),0,1))</f>
        <v>3.336490047933641</v>
      </c>
      <c r="E763">
        <f t="shared" ca="1" si="827"/>
        <v>3.3039794476732061</v>
      </c>
      <c r="F763">
        <f t="shared" ca="1" si="827"/>
        <v>3.3763875567308843</v>
      </c>
      <c r="G763">
        <f t="shared" ca="1" si="827"/>
        <v>3.4221297975993101</v>
      </c>
      <c r="H763">
        <f t="shared" ca="1" si="827"/>
        <v>3.3759743456449005</v>
      </c>
      <c r="I763">
        <f t="shared" ca="1" si="827"/>
        <v>3.2927712640503435</v>
      </c>
      <c r="J763">
        <f t="shared" ca="1" si="827"/>
        <v>3.1724092358556928</v>
      </c>
      <c r="K763">
        <f t="shared" ca="1" si="827"/>
        <v>3.0582484356554107</v>
      </c>
      <c r="L763">
        <f t="shared" ca="1" si="827"/>
        <v>2.9898749051428686</v>
      </c>
      <c r="M763">
        <f t="shared" ca="1" si="827"/>
        <v>2.9482311550284508</v>
      </c>
      <c r="N763">
        <f t="shared" ca="1" si="789"/>
        <v>19.072188129911066</v>
      </c>
      <c r="O763">
        <f t="shared" ca="1" si="786"/>
        <v>18.919207308017807</v>
      </c>
      <c r="P763" s="4">
        <f t="shared" ca="1" si="787"/>
        <v>18.715208496893439</v>
      </c>
      <c r="Q763" s="4">
        <f t="shared" ca="1" si="790"/>
        <v>18.503862168181239</v>
      </c>
      <c r="R763" s="4">
        <f t="shared" ca="1" si="791"/>
        <v>18.306691266400083</v>
      </c>
      <c r="S763" s="3">
        <f t="shared" ca="1" si="792"/>
        <v>0</v>
      </c>
    </row>
    <row r="764" spans="1:19" x14ac:dyDescent="0.25">
      <c r="A764">
        <v>742</v>
      </c>
      <c r="C764" s="4">
        <f t="shared" si="784"/>
        <v>3.2921262866077932</v>
      </c>
      <c r="D764">
        <f t="shared" ref="D764:M764" ca="1" si="828">C764+$D$6*($H$5-C764)*$H$8+$D$9*($H$8^0.5)*(NORMINV(RAND(),0,1))</f>
        <v>3.2507735184792526</v>
      </c>
      <c r="E764">
        <f t="shared" ca="1" si="828"/>
        <v>3.2238105052966657</v>
      </c>
      <c r="F764">
        <f t="shared" ca="1" si="828"/>
        <v>3.2958519342746779</v>
      </c>
      <c r="G764">
        <f t="shared" ca="1" si="828"/>
        <v>3.3015313552394261</v>
      </c>
      <c r="H764">
        <f t="shared" ca="1" si="828"/>
        <v>3.2836170636489594</v>
      </c>
      <c r="I764">
        <f t="shared" ca="1" si="828"/>
        <v>3.2185795961310721</v>
      </c>
      <c r="J764">
        <f t="shared" ca="1" si="828"/>
        <v>3.0524728678994402</v>
      </c>
      <c r="K764">
        <f t="shared" ca="1" si="828"/>
        <v>3.0658493553020003</v>
      </c>
      <c r="L764">
        <f t="shared" ca="1" si="828"/>
        <v>2.9430043309136766</v>
      </c>
      <c r="M764">
        <f t="shared" ca="1" si="828"/>
        <v>3.0019698815001252</v>
      </c>
      <c r="N764">
        <f t="shared" ca="1" si="789"/>
        <v>20.125142046685696</v>
      </c>
      <c r="O764">
        <f t="shared" ca="1" si="786"/>
        <v>19.739455959487422</v>
      </c>
      <c r="P764" s="4">
        <f t="shared" ca="1" si="787"/>
        <v>19.353169438631621</v>
      </c>
      <c r="Q764" s="4">
        <f t="shared" ca="1" si="790"/>
        <v>19.000260749574842</v>
      </c>
      <c r="R764" s="4">
        <f t="shared" ca="1" si="791"/>
        <v>18.693477733698863</v>
      </c>
      <c r="S764" s="3">
        <f t="shared" ca="1" si="792"/>
        <v>0</v>
      </c>
    </row>
    <row r="765" spans="1:19" x14ac:dyDescent="0.25">
      <c r="A765">
        <v>743</v>
      </c>
      <c r="C765" s="4">
        <f t="shared" si="784"/>
        <v>3.2921262866077932</v>
      </c>
      <c r="D765">
        <f t="shared" ref="D765:M765" ca="1" si="829">C765+$D$6*($H$5-C765)*$H$8+$D$9*($H$8^0.5)*(NORMINV(RAND(),0,1))</f>
        <v>3.2672619568431385</v>
      </c>
      <c r="E765">
        <f t="shared" ca="1" si="829"/>
        <v>3.0834068428854144</v>
      </c>
      <c r="F765">
        <f t="shared" ca="1" si="829"/>
        <v>3.1542227604960353</v>
      </c>
      <c r="G765">
        <f t="shared" ca="1" si="829"/>
        <v>3.0746813791501304</v>
      </c>
      <c r="H765">
        <f t="shared" ca="1" si="829"/>
        <v>3.2139263029609344</v>
      </c>
      <c r="I765">
        <f t="shared" ca="1" si="829"/>
        <v>3.2092070559024624</v>
      </c>
      <c r="J765">
        <f t="shared" ca="1" si="829"/>
        <v>3.2377261137312718</v>
      </c>
      <c r="K765">
        <f t="shared" ca="1" si="829"/>
        <v>3.3227185328611957</v>
      </c>
      <c r="L765">
        <f t="shared" ca="1" si="829"/>
        <v>3.2856900527050734</v>
      </c>
      <c r="M765">
        <f t="shared" ca="1" si="829"/>
        <v>3.2231923735689945</v>
      </c>
      <c r="N765">
        <f t="shared" ca="1" si="789"/>
        <v>25.108146960409098</v>
      </c>
      <c r="O765">
        <f t="shared" ca="1" si="786"/>
        <v>23.507904403519053</v>
      </c>
      <c r="P765" s="4">
        <f t="shared" ca="1" si="787"/>
        <v>22.216705544727585</v>
      </c>
      <c r="Q765" s="4">
        <f t="shared" ca="1" si="790"/>
        <v>21.18796221769983</v>
      </c>
      <c r="R765" s="4">
        <f t="shared" ca="1" si="791"/>
        <v>20.373710518489116</v>
      </c>
      <c r="S765" s="3">
        <f t="shared" ca="1" si="792"/>
        <v>0</v>
      </c>
    </row>
    <row r="766" spans="1:19" x14ac:dyDescent="0.25">
      <c r="A766">
        <v>744</v>
      </c>
      <c r="C766" s="4">
        <f t="shared" si="784"/>
        <v>3.2921262866077932</v>
      </c>
      <c r="D766">
        <f t="shared" ref="D766:M766" ca="1" si="830">C766+$D$6*($H$5-C766)*$H$8+$D$9*($H$8^0.5)*(NORMINV(RAND(),0,1))</f>
        <v>3.1479029436133876</v>
      </c>
      <c r="E766">
        <f t="shared" ca="1" si="830"/>
        <v>3.1657808306289139</v>
      </c>
      <c r="F766">
        <f t="shared" ca="1" si="830"/>
        <v>3.0437382851128265</v>
      </c>
      <c r="G766">
        <f t="shared" ca="1" si="830"/>
        <v>3.1389917821319551</v>
      </c>
      <c r="H766">
        <f t="shared" ca="1" si="830"/>
        <v>3.1060489139452772</v>
      </c>
      <c r="I766">
        <f t="shared" ca="1" si="830"/>
        <v>3.1875070640885537</v>
      </c>
      <c r="J766">
        <f t="shared" ca="1" si="830"/>
        <v>3.0747428918753221</v>
      </c>
      <c r="K766">
        <f t="shared" ca="1" si="830"/>
        <v>3.1223346590532279</v>
      </c>
      <c r="L766">
        <f t="shared" ca="1" si="830"/>
        <v>3.0549922200236557</v>
      </c>
      <c r="M766">
        <f t="shared" ca="1" si="830"/>
        <v>3.0896503994636224</v>
      </c>
      <c r="N766">
        <f t="shared" ca="1" si="789"/>
        <v>21.969396120383703</v>
      </c>
      <c r="O766">
        <f t="shared" ca="1" si="786"/>
        <v>21.154821615696189</v>
      </c>
      <c r="P766" s="4">
        <f t="shared" ca="1" si="787"/>
        <v>20.441092896732663</v>
      </c>
      <c r="Q766" s="4">
        <f t="shared" ca="1" si="790"/>
        <v>19.838938990588215</v>
      </c>
      <c r="R766" s="4">
        <f t="shared" ca="1" si="791"/>
        <v>19.342183831154284</v>
      </c>
      <c r="S766" s="3">
        <f t="shared" ca="1" si="792"/>
        <v>0</v>
      </c>
    </row>
    <row r="767" spans="1:19" x14ac:dyDescent="0.25">
      <c r="A767">
        <v>745</v>
      </c>
      <c r="C767" s="4">
        <f t="shared" si="784"/>
        <v>3.2921262866077932</v>
      </c>
      <c r="D767">
        <f t="shared" ref="D767:M767" ca="1" si="831">C767+$D$6*($H$5-C767)*$H$8+$D$9*($H$8^0.5)*(NORMINV(RAND(),0,1))</f>
        <v>3.3268415054635865</v>
      </c>
      <c r="E767">
        <f t="shared" ca="1" si="831"/>
        <v>3.2084299007956547</v>
      </c>
      <c r="F767">
        <f t="shared" ca="1" si="831"/>
        <v>3.1959281112216567</v>
      </c>
      <c r="G767">
        <f t="shared" ca="1" si="831"/>
        <v>3.1041937170470941</v>
      </c>
      <c r="H767">
        <f t="shared" ca="1" si="831"/>
        <v>3.2769237611349666</v>
      </c>
      <c r="I767">
        <f t="shared" ca="1" si="831"/>
        <v>3.3148210934916089</v>
      </c>
      <c r="J767">
        <f t="shared" ca="1" si="831"/>
        <v>3.2710273049627281</v>
      </c>
      <c r="K767">
        <f t="shared" ca="1" si="831"/>
        <v>3.2857921506249057</v>
      </c>
      <c r="L767">
        <f t="shared" ca="1" si="831"/>
        <v>3.3194046906019112</v>
      </c>
      <c r="M767">
        <f t="shared" ca="1" si="831"/>
        <v>3.2224923432436867</v>
      </c>
      <c r="N767">
        <f t="shared" ca="1" si="789"/>
        <v>25.090576646718247</v>
      </c>
      <c r="O767">
        <f t="shared" ca="1" si="786"/>
        <v>23.494911170606976</v>
      </c>
      <c r="P767" s="4">
        <f t="shared" ca="1" si="787"/>
        <v>22.207006818407759</v>
      </c>
      <c r="Q767" s="4">
        <f t="shared" ca="1" si="790"/>
        <v>21.180656705529806</v>
      </c>
      <c r="R767" s="4">
        <f t="shared" ca="1" si="791"/>
        <v>20.368162296190388</v>
      </c>
      <c r="S767" s="3">
        <f t="shared" ca="1" si="792"/>
        <v>0</v>
      </c>
    </row>
    <row r="768" spans="1:19" x14ac:dyDescent="0.25">
      <c r="A768">
        <v>746</v>
      </c>
      <c r="C768" s="4">
        <f t="shared" si="784"/>
        <v>3.2921262866077932</v>
      </c>
      <c r="D768">
        <f t="shared" ref="D768:M768" ca="1" si="832">C768+$D$6*($H$5-C768)*$H$8+$D$9*($H$8^0.5)*(NORMINV(RAND(),0,1))</f>
        <v>3.2218901017067076</v>
      </c>
      <c r="E768">
        <f t="shared" ca="1" si="832"/>
        <v>3.2744066017628044</v>
      </c>
      <c r="F768">
        <f t="shared" ca="1" si="832"/>
        <v>3.1792698074120782</v>
      </c>
      <c r="G768">
        <f t="shared" ca="1" si="832"/>
        <v>3.1603422926930915</v>
      </c>
      <c r="H768">
        <f t="shared" ca="1" si="832"/>
        <v>3.1386764697751222</v>
      </c>
      <c r="I768">
        <f t="shared" ca="1" si="832"/>
        <v>3.0541393303777777</v>
      </c>
      <c r="J768">
        <f t="shared" ca="1" si="832"/>
        <v>3.0449953422777005</v>
      </c>
      <c r="K768">
        <f t="shared" ca="1" si="832"/>
        <v>3.0743750596941308</v>
      </c>
      <c r="L768">
        <f t="shared" ca="1" si="832"/>
        <v>3.0029223088793127</v>
      </c>
      <c r="M768">
        <f t="shared" ca="1" si="832"/>
        <v>3.0293992542714601</v>
      </c>
      <c r="N768">
        <f t="shared" ca="1" si="789"/>
        <v>20.684802549339391</v>
      </c>
      <c r="O768">
        <f t="shared" ca="1" si="786"/>
        <v>20.171740945059284</v>
      </c>
      <c r="P768" s="4">
        <f t="shared" ca="1" si="787"/>
        <v>19.687134847084689</v>
      </c>
      <c r="Q768" s="4">
        <f t="shared" ca="1" si="790"/>
        <v>19.258744025092724</v>
      </c>
      <c r="R768" s="4">
        <f t="shared" ca="1" si="791"/>
        <v>18.894041014915484</v>
      </c>
      <c r="S768" s="3">
        <f t="shared" ca="1" si="792"/>
        <v>0</v>
      </c>
    </row>
    <row r="769" spans="1:19" x14ac:dyDescent="0.25">
      <c r="A769">
        <v>747</v>
      </c>
      <c r="C769" s="4">
        <f t="shared" si="784"/>
        <v>3.2921262866077932</v>
      </c>
      <c r="D769">
        <f t="shared" ref="D769:M769" ca="1" si="833">C769+$D$6*($H$5-C769)*$H$8+$D$9*($H$8^0.5)*(NORMINV(RAND(),0,1))</f>
        <v>3.3050763888819401</v>
      </c>
      <c r="E769">
        <f t="shared" ca="1" si="833"/>
        <v>3.4749410889264714</v>
      </c>
      <c r="F769">
        <f t="shared" ca="1" si="833"/>
        <v>3.4831032126213568</v>
      </c>
      <c r="G769">
        <f t="shared" ca="1" si="833"/>
        <v>3.4535665248513987</v>
      </c>
      <c r="H769">
        <f t="shared" ca="1" si="833"/>
        <v>3.3801979317537234</v>
      </c>
      <c r="I769">
        <f t="shared" ca="1" si="833"/>
        <v>3.5330074629937247</v>
      </c>
      <c r="J769">
        <f t="shared" ca="1" si="833"/>
        <v>3.5315105181340378</v>
      </c>
      <c r="K769">
        <f t="shared" ca="1" si="833"/>
        <v>3.6026295375572195</v>
      </c>
      <c r="L769">
        <f t="shared" ca="1" si="833"/>
        <v>3.5104607569669311</v>
      </c>
      <c r="M769">
        <f t="shared" ca="1" si="833"/>
        <v>3.4713618225581357</v>
      </c>
      <c r="N769">
        <f t="shared" ca="1" si="789"/>
        <v>32.180536798860814</v>
      </c>
      <c r="O769">
        <f t="shared" ca="1" si="786"/>
        <v>28.597982027668486</v>
      </c>
      <c r="P769" s="4">
        <f t="shared" ca="1" si="787"/>
        <v>25.936236239594205</v>
      </c>
      <c r="Q769" s="4">
        <f t="shared" ca="1" si="790"/>
        <v>23.943300027591501</v>
      </c>
      <c r="R769" s="4">
        <f t="shared" ca="1" si="791"/>
        <v>22.438994499992084</v>
      </c>
      <c r="S769" s="3">
        <f t="shared" ca="1" si="792"/>
        <v>3.0716417580994348</v>
      </c>
    </row>
    <row r="770" spans="1:19" x14ac:dyDescent="0.25">
      <c r="A770">
        <v>748</v>
      </c>
      <c r="C770" s="4">
        <f t="shared" si="784"/>
        <v>3.2921262866077932</v>
      </c>
      <c r="D770">
        <f t="shared" ref="D770:M770" ca="1" si="834">C770+$D$6*($H$5-C770)*$H$8+$D$9*($H$8^0.5)*(NORMINV(RAND(),0,1))</f>
        <v>3.2400599111832218</v>
      </c>
      <c r="E770">
        <f t="shared" ca="1" si="834"/>
        <v>3.3248516891562376</v>
      </c>
      <c r="F770">
        <f t="shared" ca="1" si="834"/>
        <v>3.4004717866226608</v>
      </c>
      <c r="G770">
        <f t="shared" ca="1" si="834"/>
        <v>3.3057936940060619</v>
      </c>
      <c r="H770">
        <f t="shared" ca="1" si="834"/>
        <v>3.2306799234689789</v>
      </c>
      <c r="I770">
        <f t="shared" ca="1" si="834"/>
        <v>3.15537017527293</v>
      </c>
      <c r="J770">
        <f t="shared" ca="1" si="834"/>
        <v>3.2064065404526518</v>
      </c>
      <c r="K770">
        <f t="shared" ca="1" si="834"/>
        <v>3.129720159167503</v>
      </c>
      <c r="L770">
        <f t="shared" ca="1" si="834"/>
        <v>3.0711430441859426</v>
      </c>
      <c r="M770">
        <f t="shared" ca="1" si="834"/>
        <v>3.065991616902572</v>
      </c>
      <c r="N770">
        <f t="shared" ca="1" si="789"/>
        <v>21.455727303766817</v>
      </c>
      <c r="O770">
        <f t="shared" ca="1" si="786"/>
        <v>20.76320858864862</v>
      </c>
      <c r="P770" s="4">
        <f t="shared" ca="1" si="787"/>
        <v>20.141653489586968</v>
      </c>
      <c r="Q770" s="4">
        <f t="shared" ca="1" si="790"/>
        <v>19.609058587112237</v>
      </c>
      <c r="R770" s="4">
        <f t="shared" ca="1" si="791"/>
        <v>19.164958161429141</v>
      </c>
      <c r="S770" s="3">
        <f t="shared" ca="1" si="792"/>
        <v>0</v>
      </c>
    </row>
    <row r="771" spans="1:19" x14ac:dyDescent="0.25">
      <c r="A771">
        <v>749</v>
      </c>
      <c r="C771" s="4">
        <f t="shared" si="784"/>
        <v>3.2921262866077932</v>
      </c>
      <c r="D771">
        <f t="shared" ref="D771:M771" ca="1" si="835">C771+$D$6*($H$5-C771)*$H$8+$D$9*($H$8^0.5)*(NORMINV(RAND(),0,1))</f>
        <v>3.3653206090516692</v>
      </c>
      <c r="E771">
        <f t="shared" ca="1" si="835"/>
        <v>3.4636790057068541</v>
      </c>
      <c r="F771">
        <f t="shared" ca="1" si="835"/>
        <v>3.5352145079628112</v>
      </c>
      <c r="G771">
        <f t="shared" ca="1" si="835"/>
        <v>3.5070197720269158</v>
      </c>
      <c r="H771">
        <f t="shared" ca="1" si="835"/>
        <v>3.4819621119440551</v>
      </c>
      <c r="I771">
        <f t="shared" ca="1" si="835"/>
        <v>3.4476583930602995</v>
      </c>
      <c r="J771">
        <f t="shared" ca="1" si="835"/>
        <v>3.584209863307362</v>
      </c>
      <c r="K771">
        <f t="shared" ca="1" si="835"/>
        <v>3.6199592288824638</v>
      </c>
      <c r="L771">
        <f t="shared" ca="1" si="835"/>
        <v>3.5161274229071608</v>
      </c>
      <c r="M771">
        <f t="shared" ca="1" si="835"/>
        <v>3.4096823823003093</v>
      </c>
      <c r="N771">
        <f t="shared" ca="1" si="789"/>
        <v>30.255633008570321</v>
      </c>
      <c r="O771">
        <f t="shared" ca="1" si="786"/>
        <v>27.238268835536157</v>
      </c>
      <c r="P771" s="4">
        <f t="shared" ca="1" si="787"/>
        <v>24.957348452207935</v>
      </c>
      <c r="Q771" s="4">
        <f t="shared" ca="1" si="790"/>
        <v>23.22672343841267</v>
      </c>
      <c r="R771" s="4">
        <f t="shared" ca="1" si="791"/>
        <v>21.906923915301697</v>
      </c>
      <c r="S771" s="3">
        <f t="shared" ca="1" si="792"/>
        <v>2.2185677589773456</v>
      </c>
    </row>
    <row r="772" spans="1:19" x14ac:dyDescent="0.25">
      <c r="A772">
        <v>750</v>
      </c>
      <c r="C772" s="4">
        <f t="shared" si="784"/>
        <v>3.2921262866077932</v>
      </c>
      <c r="D772">
        <f t="shared" ref="D772:M772" ca="1" si="836">C772+$D$6*($H$5-C772)*$H$8+$D$9*($H$8^0.5)*(NORMINV(RAND(),0,1))</f>
        <v>3.2844903743702636</v>
      </c>
      <c r="E772">
        <f t="shared" ca="1" si="836"/>
        <v>3.334629184417921</v>
      </c>
      <c r="F772">
        <f t="shared" ca="1" si="836"/>
        <v>3.1531147935888817</v>
      </c>
      <c r="G772">
        <f t="shared" ca="1" si="836"/>
        <v>3.198897771612665</v>
      </c>
      <c r="H772">
        <f t="shared" ca="1" si="836"/>
        <v>3.2579109632030394</v>
      </c>
      <c r="I772">
        <f t="shared" ca="1" si="836"/>
        <v>3.3478922010126624</v>
      </c>
      <c r="J772">
        <f t="shared" ca="1" si="836"/>
        <v>3.3392915863604276</v>
      </c>
      <c r="K772">
        <f t="shared" ca="1" si="836"/>
        <v>3.3210873980793658</v>
      </c>
      <c r="L772">
        <f t="shared" ca="1" si="836"/>
        <v>3.3852201025274877</v>
      </c>
      <c r="M772">
        <f t="shared" ca="1" si="836"/>
        <v>3.3365645576667253</v>
      </c>
      <c r="N772">
        <f t="shared" ca="1" si="789"/>
        <v>28.122347857177008</v>
      </c>
      <c r="O772">
        <f t="shared" ca="1" si="786"/>
        <v>25.709893583323577</v>
      </c>
      <c r="P772" s="4">
        <f t="shared" ca="1" si="787"/>
        <v>23.844672234921102</v>
      </c>
      <c r="Q772" s="4">
        <f t="shared" ca="1" si="790"/>
        <v>22.404986956243491</v>
      </c>
      <c r="R772" s="4">
        <f t="shared" ca="1" si="791"/>
        <v>21.292500234520201</v>
      </c>
      <c r="S772" s="3">
        <f t="shared" ca="1" si="792"/>
        <v>1.2489768403015706</v>
      </c>
    </row>
    <row r="773" spans="1:19" x14ac:dyDescent="0.25">
      <c r="A773">
        <v>751</v>
      </c>
      <c r="C773" s="4">
        <f t="shared" si="784"/>
        <v>3.2921262866077932</v>
      </c>
      <c r="D773">
        <f t="shared" ref="D773:M773" ca="1" si="837">C773+$D$6*($H$5-C773)*$H$8+$D$9*($H$8^0.5)*(NORMINV(RAND(),0,1))</f>
        <v>3.3832196853172589</v>
      </c>
      <c r="E773">
        <f t="shared" ca="1" si="837"/>
        <v>3.4384656016415263</v>
      </c>
      <c r="F773">
        <f t="shared" ca="1" si="837"/>
        <v>3.3977151721511838</v>
      </c>
      <c r="G773">
        <f t="shared" ca="1" si="837"/>
        <v>3.314321379768717</v>
      </c>
      <c r="H773">
        <f t="shared" ca="1" si="837"/>
        <v>3.4036656585930993</v>
      </c>
      <c r="I773">
        <f t="shared" ca="1" si="837"/>
        <v>3.5317361007699803</v>
      </c>
      <c r="J773">
        <f t="shared" ca="1" si="837"/>
        <v>3.5686941918445361</v>
      </c>
      <c r="K773">
        <f t="shared" ca="1" si="837"/>
        <v>3.3806125991248757</v>
      </c>
      <c r="L773">
        <f t="shared" ca="1" si="837"/>
        <v>3.4135918496688258</v>
      </c>
      <c r="M773">
        <f t="shared" ca="1" si="837"/>
        <v>3.3689174678740432</v>
      </c>
      <c r="N773">
        <f t="shared" ca="1" si="789"/>
        <v>29.047065650146166</v>
      </c>
      <c r="O773">
        <f t="shared" ca="1" si="786"/>
        <v>26.375289957373589</v>
      </c>
      <c r="P773" s="4">
        <f t="shared" ca="1" si="787"/>
        <v>24.330751579977346</v>
      </c>
      <c r="Q773" s="4">
        <f t="shared" ca="1" si="790"/>
        <v>22.764937667684947</v>
      </c>
      <c r="R773" s="4">
        <f t="shared" ca="1" si="791"/>
        <v>21.562213451746889</v>
      </c>
      <c r="S773" s="3">
        <f t="shared" ca="1" si="792"/>
        <v>1.6725449508285315</v>
      </c>
    </row>
    <row r="774" spans="1:19" x14ac:dyDescent="0.25">
      <c r="A774">
        <v>752</v>
      </c>
      <c r="C774" s="4">
        <f t="shared" si="784"/>
        <v>3.2921262866077932</v>
      </c>
      <c r="D774">
        <f t="shared" ref="D774:M774" ca="1" si="838">C774+$D$6*($H$5-C774)*$H$8+$D$9*($H$8^0.5)*(NORMINV(RAND(),0,1))</f>
        <v>3.1775000520466596</v>
      </c>
      <c r="E774">
        <f t="shared" ca="1" si="838"/>
        <v>3.3282012500980467</v>
      </c>
      <c r="F774">
        <f t="shared" ca="1" si="838"/>
        <v>3.4488735428973332</v>
      </c>
      <c r="G774">
        <f t="shared" ca="1" si="838"/>
        <v>3.5365588334324491</v>
      </c>
      <c r="H774">
        <f t="shared" ca="1" si="838"/>
        <v>3.4160661376430239</v>
      </c>
      <c r="I774">
        <f t="shared" ca="1" si="838"/>
        <v>3.480656443561561</v>
      </c>
      <c r="J774">
        <f t="shared" ca="1" si="838"/>
        <v>3.3764300619715275</v>
      </c>
      <c r="K774">
        <f t="shared" ca="1" si="838"/>
        <v>3.3520385817599667</v>
      </c>
      <c r="L774">
        <f t="shared" ca="1" si="838"/>
        <v>3.2352462763919725</v>
      </c>
      <c r="M774">
        <f t="shared" ca="1" si="838"/>
        <v>3.2457279009914481</v>
      </c>
      <c r="N774">
        <f t="shared" ca="1" si="789"/>
        <v>25.680396044371506</v>
      </c>
      <c r="O774">
        <f t="shared" ca="1" si="786"/>
        <v>23.930046527287544</v>
      </c>
      <c r="P774" s="4">
        <f t="shared" ca="1" si="787"/>
        <v>22.531202409888571</v>
      </c>
      <c r="Q774" s="4">
        <f t="shared" ca="1" si="790"/>
        <v>21.424493913064147</v>
      </c>
      <c r="R774" s="4">
        <f t="shared" ca="1" si="791"/>
        <v>20.553129825653137</v>
      </c>
      <c r="S774" s="3">
        <f t="shared" ca="1" si="792"/>
        <v>0.10436715072979347</v>
      </c>
    </row>
    <row r="775" spans="1:19" x14ac:dyDescent="0.25">
      <c r="A775">
        <v>753</v>
      </c>
      <c r="C775" s="4">
        <f t="shared" si="784"/>
        <v>3.2921262866077932</v>
      </c>
      <c r="D775">
        <f t="shared" ref="D775:M775" ca="1" si="839">C775+$D$6*($H$5-C775)*$H$8+$D$9*($H$8^0.5)*(NORMINV(RAND(),0,1))</f>
        <v>3.2928627100457657</v>
      </c>
      <c r="E775">
        <f t="shared" ca="1" si="839"/>
        <v>3.1579975515214094</v>
      </c>
      <c r="F775">
        <f t="shared" ca="1" si="839"/>
        <v>3.0683486466054632</v>
      </c>
      <c r="G775">
        <f t="shared" ca="1" si="839"/>
        <v>3.11696862828689</v>
      </c>
      <c r="H775">
        <f t="shared" ca="1" si="839"/>
        <v>3.1428967458703259</v>
      </c>
      <c r="I775">
        <f t="shared" ca="1" si="839"/>
        <v>3.2226629841656487</v>
      </c>
      <c r="J775">
        <f t="shared" ca="1" si="839"/>
        <v>3.1450656104115056</v>
      </c>
      <c r="K775">
        <f t="shared" ca="1" si="839"/>
        <v>3.0763342948697727</v>
      </c>
      <c r="L775">
        <f t="shared" ca="1" si="839"/>
        <v>3.0699562789647583</v>
      </c>
      <c r="M775">
        <f t="shared" ca="1" si="839"/>
        <v>3.016009015440142</v>
      </c>
      <c r="N775">
        <f t="shared" ca="1" si="789"/>
        <v>20.40967423080118</v>
      </c>
      <c r="O775">
        <f t="shared" ca="1" si="786"/>
        <v>19.959541705640564</v>
      </c>
      <c r="P775" s="4">
        <f t="shared" ca="1" si="787"/>
        <v>19.523388565326691</v>
      </c>
      <c r="Q775" s="4">
        <f t="shared" ca="1" si="790"/>
        <v>19.132123478063299</v>
      </c>
      <c r="R775" s="4">
        <f t="shared" ca="1" si="791"/>
        <v>18.795864321486068</v>
      </c>
      <c r="S775" s="3">
        <f t="shared" ca="1" si="792"/>
        <v>0</v>
      </c>
    </row>
    <row r="776" spans="1:19" x14ac:dyDescent="0.25">
      <c r="A776">
        <v>754</v>
      </c>
      <c r="C776" s="4">
        <f t="shared" si="784"/>
        <v>3.2921262866077932</v>
      </c>
      <c r="D776">
        <f t="shared" ref="D776:M776" ca="1" si="840">C776+$D$6*($H$5-C776)*$H$8+$D$9*($H$8^0.5)*(NORMINV(RAND(),0,1))</f>
        <v>3.182969162266795</v>
      </c>
      <c r="E776">
        <f t="shared" ca="1" si="840"/>
        <v>3.2202395340948913</v>
      </c>
      <c r="F776">
        <f t="shared" ca="1" si="840"/>
        <v>3.155082077143216</v>
      </c>
      <c r="G776">
        <f t="shared" ca="1" si="840"/>
        <v>3.4112116359033346</v>
      </c>
      <c r="H776">
        <f t="shared" ca="1" si="840"/>
        <v>3.5055124938982281</v>
      </c>
      <c r="I776">
        <f t="shared" ca="1" si="840"/>
        <v>3.4901455900872596</v>
      </c>
      <c r="J776">
        <f t="shared" ca="1" si="840"/>
        <v>3.4827537756044902</v>
      </c>
      <c r="K776">
        <f t="shared" ca="1" si="840"/>
        <v>3.3368688031444411</v>
      </c>
      <c r="L776">
        <f t="shared" ca="1" si="840"/>
        <v>3.4102375695754121</v>
      </c>
      <c r="M776">
        <f t="shared" ca="1" si="840"/>
        <v>3.5035746519182185</v>
      </c>
      <c r="N776">
        <f t="shared" ca="1" si="789"/>
        <v>33.234040001769138</v>
      </c>
      <c r="O776">
        <f t="shared" ca="1" si="786"/>
        <v>29.334879274014789</v>
      </c>
      <c r="P776" s="4">
        <f t="shared" ca="1" si="787"/>
        <v>26.462640318427479</v>
      </c>
      <c r="Q776" s="4">
        <f t="shared" ca="1" si="790"/>
        <v>24.32628597894886</v>
      </c>
      <c r="R776" s="4">
        <f t="shared" ca="1" si="791"/>
        <v>22.721992014327949</v>
      </c>
      <c r="S776" s="3">
        <f t="shared" ca="1" si="792"/>
        <v>3.5304398734294131</v>
      </c>
    </row>
    <row r="777" spans="1:19" x14ac:dyDescent="0.25">
      <c r="A777">
        <v>755</v>
      </c>
      <c r="C777" s="4">
        <f t="shared" si="784"/>
        <v>3.2921262866077932</v>
      </c>
      <c r="D777">
        <f t="shared" ref="D777:M777" ca="1" si="841">C777+$D$6*($H$5-C777)*$H$8+$D$9*($H$8^0.5)*(NORMINV(RAND(),0,1))</f>
        <v>3.3687031838410988</v>
      </c>
      <c r="E777">
        <f t="shared" ca="1" si="841"/>
        <v>3.2444151035945312</v>
      </c>
      <c r="F777">
        <f t="shared" ca="1" si="841"/>
        <v>3.1234572475245619</v>
      </c>
      <c r="G777">
        <f t="shared" ca="1" si="841"/>
        <v>3.1827791095420657</v>
      </c>
      <c r="H777">
        <f t="shared" ca="1" si="841"/>
        <v>3.086222326779295</v>
      </c>
      <c r="I777">
        <f t="shared" ca="1" si="841"/>
        <v>3.1414936052311431</v>
      </c>
      <c r="J777">
        <f t="shared" ca="1" si="841"/>
        <v>3.0740518850343177</v>
      </c>
      <c r="K777">
        <f t="shared" ca="1" si="841"/>
        <v>3.1032595501637328</v>
      </c>
      <c r="L777">
        <f t="shared" ca="1" si="841"/>
        <v>3.0875184603001267</v>
      </c>
      <c r="M777">
        <f t="shared" ca="1" si="841"/>
        <v>3.050712851881126</v>
      </c>
      <c r="N777">
        <f t="shared" ca="1" si="789"/>
        <v>21.130401901771407</v>
      </c>
      <c r="O777">
        <f t="shared" ca="1" si="786"/>
        <v>20.514167178040267</v>
      </c>
      <c r="P777" s="4">
        <f t="shared" ca="1" si="787"/>
        <v>19.950611616729635</v>
      </c>
      <c r="Q777" s="4">
        <f t="shared" ca="1" si="790"/>
        <v>19.462020070131956</v>
      </c>
      <c r="R777" s="4">
        <f t="shared" ca="1" si="791"/>
        <v>19.051370293666022</v>
      </c>
      <c r="S777" s="3">
        <f t="shared" ca="1" si="792"/>
        <v>0</v>
      </c>
    </row>
    <row r="778" spans="1:19" x14ac:dyDescent="0.25">
      <c r="A778">
        <v>756</v>
      </c>
      <c r="C778" s="4">
        <f t="shared" si="784"/>
        <v>3.2921262866077932</v>
      </c>
      <c r="D778">
        <f t="shared" ref="D778:M778" ca="1" si="842">C778+$D$6*($H$5-C778)*$H$8+$D$9*($H$8^0.5)*(NORMINV(RAND(),0,1))</f>
        <v>3.3634651417035428</v>
      </c>
      <c r="E778">
        <f t="shared" ca="1" si="842"/>
        <v>3.3816003562392107</v>
      </c>
      <c r="F778">
        <f t="shared" ca="1" si="842"/>
        <v>3.1317772343513526</v>
      </c>
      <c r="G778">
        <f t="shared" ca="1" si="842"/>
        <v>3.1818383273544768</v>
      </c>
      <c r="H778">
        <f t="shared" ca="1" si="842"/>
        <v>3.2556815638663887</v>
      </c>
      <c r="I778">
        <f t="shared" ca="1" si="842"/>
        <v>3.3277678804223068</v>
      </c>
      <c r="J778">
        <f t="shared" ca="1" si="842"/>
        <v>3.3021539943281821</v>
      </c>
      <c r="K778">
        <f t="shared" ca="1" si="842"/>
        <v>3.2524951509747275</v>
      </c>
      <c r="L778">
        <f t="shared" ca="1" si="842"/>
        <v>3.2608833728803783</v>
      </c>
      <c r="M778">
        <f t="shared" ca="1" si="842"/>
        <v>3.2896121239465828</v>
      </c>
      <c r="N778">
        <f t="shared" ca="1" si="789"/>
        <v>26.832453970845584</v>
      </c>
      <c r="O778">
        <f t="shared" ca="1" si="786"/>
        <v>24.77397624855293</v>
      </c>
      <c r="P778" s="4">
        <f t="shared" ca="1" si="787"/>
        <v>23.156466234861419</v>
      </c>
      <c r="Q778" s="4">
        <f t="shared" ca="1" si="790"/>
        <v>21.892704653494558</v>
      </c>
      <c r="R778" s="4">
        <f t="shared" ca="1" si="791"/>
        <v>20.907066224117184</v>
      </c>
      <c r="S778" s="3">
        <f t="shared" ca="1" si="792"/>
        <v>0.64926482104325489</v>
      </c>
    </row>
    <row r="779" spans="1:19" x14ac:dyDescent="0.25">
      <c r="A779">
        <v>757</v>
      </c>
      <c r="C779" s="4">
        <f t="shared" si="784"/>
        <v>3.2921262866077932</v>
      </c>
      <c r="D779">
        <f t="shared" ref="D779:M779" ca="1" si="843">C779+$D$6*($H$5-C779)*$H$8+$D$9*($H$8^0.5)*(NORMINV(RAND(),0,1))</f>
        <v>3.2982294767507829</v>
      </c>
      <c r="E779">
        <f t="shared" ca="1" si="843"/>
        <v>3.1717376001771798</v>
      </c>
      <c r="F779">
        <f t="shared" ca="1" si="843"/>
        <v>3.1847390323908984</v>
      </c>
      <c r="G779">
        <f t="shared" ca="1" si="843"/>
        <v>3.1787249743012778</v>
      </c>
      <c r="H779">
        <f t="shared" ca="1" si="843"/>
        <v>3.1428471138874761</v>
      </c>
      <c r="I779">
        <f t="shared" ca="1" si="843"/>
        <v>3.0715914183185458</v>
      </c>
      <c r="J779">
        <f t="shared" ca="1" si="843"/>
        <v>3.0988210383906587</v>
      </c>
      <c r="K779">
        <f t="shared" ca="1" si="843"/>
        <v>3.2212156020541594</v>
      </c>
      <c r="L779">
        <f t="shared" ca="1" si="843"/>
        <v>3.101015554240639</v>
      </c>
      <c r="M779">
        <f t="shared" ca="1" si="843"/>
        <v>3.1966893286072224</v>
      </c>
      <c r="N779">
        <f t="shared" ca="1" si="789"/>
        <v>24.451445347899824</v>
      </c>
      <c r="O779">
        <f t="shared" ca="1" si="786"/>
        <v>23.020960556846777</v>
      </c>
      <c r="P779" s="4">
        <f t="shared" ca="1" si="787"/>
        <v>21.85245212198711</v>
      </c>
      <c r="Q779" s="4">
        <f t="shared" ca="1" si="790"/>
        <v>20.913126959662208</v>
      </c>
      <c r="R779" s="4">
        <f t="shared" ca="1" si="791"/>
        <v>20.164706457710057</v>
      </c>
      <c r="S779" s="3">
        <f t="shared" ca="1" si="792"/>
        <v>0</v>
      </c>
    </row>
    <row r="780" spans="1:19" x14ac:dyDescent="0.25">
      <c r="A780">
        <v>758</v>
      </c>
      <c r="C780" s="4">
        <f t="shared" si="784"/>
        <v>3.2921262866077932</v>
      </c>
      <c r="D780">
        <f t="shared" ref="D780:M780" ca="1" si="844">C780+$D$6*($H$5-C780)*$H$8+$D$9*($H$8^0.5)*(NORMINV(RAND(),0,1))</f>
        <v>3.2425154071474056</v>
      </c>
      <c r="E780">
        <f t="shared" ca="1" si="844"/>
        <v>3.2309358488543407</v>
      </c>
      <c r="F780">
        <f t="shared" ca="1" si="844"/>
        <v>3.1896727606035111</v>
      </c>
      <c r="G780">
        <f t="shared" ca="1" si="844"/>
        <v>3.0604643668664337</v>
      </c>
      <c r="H780">
        <f t="shared" ca="1" si="844"/>
        <v>2.8963798155333489</v>
      </c>
      <c r="I780">
        <f t="shared" ca="1" si="844"/>
        <v>2.8513003721262238</v>
      </c>
      <c r="J780">
        <f t="shared" ca="1" si="844"/>
        <v>2.7142481869527448</v>
      </c>
      <c r="K780">
        <f t="shared" ca="1" si="844"/>
        <v>2.7328323694875718</v>
      </c>
      <c r="L780">
        <f t="shared" ca="1" si="844"/>
        <v>2.6756772740441348</v>
      </c>
      <c r="M780">
        <f t="shared" ca="1" si="844"/>
        <v>2.6563116916236758</v>
      </c>
      <c r="N780">
        <f t="shared" ca="1" si="789"/>
        <v>14.243657097036314</v>
      </c>
      <c r="O780">
        <f t="shared" ca="1" si="786"/>
        <v>15.023645328095707</v>
      </c>
      <c r="P780" s="4">
        <f t="shared" ca="1" si="787"/>
        <v>15.599684522536863</v>
      </c>
      <c r="Q780" s="4">
        <f t="shared" ca="1" si="790"/>
        <v>16.025346701014186</v>
      </c>
      <c r="R780" s="4">
        <f t="shared" ca="1" si="791"/>
        <v>16.341207487292202</v>
      </c>
      <c r="S780" s="3">
        <f t="shared" ca="1" si="792"/>
        <v>0</v>
      </c>
    </row>
    <row r="781" spans="1:19" x14ac:dyDescent="0.25">
      <c r="A781">
        <v>759</v>
      </c>
      <c r="C781" s="4">
        <f t="shared" si="784"/>
        <v>3.2921262866077932</v>
      </c>
      <c r="D781">
        <f t="shared" ref="D781:M781" ca="1" si="845">C781+$D$6*($H$5-C781)*$H$8+$D$9*($H$8^0.5)*(NORMINV(RAND(),0,1))</f>
        <v>3.3507653779454736</v>
      </c>
      <c r="E781">
        <f t="shared" ca="1" si="845"/>
        <v>3.3537836689557547</v>
      </c>
      <c r="F781">
        <f t="shared" ca="1" si="845"/>
        <v>3.430118980373428</v>
      </c>
      <c r="G781">
        <f t="shared" ca="1" si="845"/>
        <v>3.341028511026404</v>
      </c>
      <c r="H781">
        <f t="shared" ca="1" si="845"/>
        <v>3.3476811510956912</v>
      </c>
      <c r="I781">
        <f t="shared" ca="1" si="845"/>
        <v>3.2077177928353002</v>
      </c>
      <c r="J781">
        <f t="shared" ca="1" si="845"/>
        <v>3.2414567160063785</v>
      </c>
      <c r="K781">
        <f t="shared" ca="1" si="845"/>
        <v>3.2574825040007371</v>
      </c>
      <c r="L781">
        <f t="shared" ca="1" si="845"/>
        <v>3.1637913796671406</v>
      </c>
      <c r="M781">
        <f t="shared" ca="1" si="845"/>
        <v>3.1366897401692588</v>
      </c>
      <c r="N781">
        <f t="shared" ca="1" si="789"/>
        <v>23.027513500774027</v>
      </c>
      <c r="O781">
        <f t="shared" ca="1" si="786"/>
        <v>21.955520560846971</v>
      </c>
      <c r="P781" s="4">
        <f t="shared" ca="1" si="787"/>
        <v>21.04973953558838</v>
      </c>
      <c r="Q781" s="4">
        <f t="shared" ca="1" si="790"/>
        <v>20.3040330872211</v>
      </c>
      <c r="R781" s="4">
        <f t="shared" ca="1" si="791"/>
        <v>19.699434399242929</v>
      </c>
      <c r="S781" s="3">
        <f t="shared" ca="1" si="792"/>
        <v>0</v>
      </c>
    </row>
    <row r="782" spans="1:19" x14ac:dyDescent="0.25">
      <c r="A782">
        <v>760</v>
      </c>
      <c r="C782" s="4">
        <f t="shared" si="784"/>
        <v>3.2921262866077932</v>
      </c>
      <c r="D782">
        <f t="shared" ref="D782:M782" ca="1" si="846">C782+$D$6*($H$5-C782)*$H$8+$D$9*($H$8^0.5)*(NORMINV(RAND(),0,1))</f>
        <v>3.3239713966483948</v>
      </c>
      <c r="E782">
        <f t="shared" ca="1" si="846"/>
        <v>3.350675510471516</v>
      </c>
      <c r="F782">
        <f t="shared" ca="1" si="846"/>
        <v>3.4380813312632199</v>
      </c>
      <c r="G782">
        <f t="shared" ca="1" si="846"/>
        <v>3.5169829075206525</v>
      </c>
      <c r="H782">
        <f t="shared" ca="1" si="846"/>
        <v>3.3975071411802595</v>
      </c>
      <c r="I782">
        <f t="shared" ca="1" si="846"/>
        <v>3.2072373893073771</v>
      </c>
      <c r="J782">
        <f t="shared" ca="1" si="846"/>
        <v>3.2787404327018845</v>
      </c>
      <c r="K782">
        <f t="shared" ca="1" si="846"/>
        <v>3.2997948387585887</v>
      </c>
      <c r="L782">
        <f t="shared" ca="1" si="846"/>
        <v>3.2952532218235686</v>
      </c>
      <c r="M782">
        <f t="shared" ca="1" si="846"/>
        <v>3.2376778990964246</v>
      </c>
      <c r="N782">
        <f t="shared" ca="1" si="789"/>
        <v>25.474498656618266</v>
      </c>
      <c r="O782">
        <f t="shared" ca="1" si="786"/>
        <v>23.778388223439048</v>
      </c>
      <c r="P782" s="4">
        <f t="shared" ca="1" si="787"/>
        <v>22.418351914710808</v>
      </c>
      <c r="Q782" s="4">
        <f t="shared" ca="1" si="790"/>
        <v>21.339699895312645</v>
      </c>
      <c r="R782" s="4">
        <f t="shared" ca="1" si="791"/>
        <v>20.488858089850105</v>
      </c>
      <c r="S782" s="3">
        <f t="shared" ca="1" si="792"/>
        <v>6.0160798199003548E-3</v>
      </c>
    </row>
    <row r="783" spans="1:19" x14ac:dyDescent="0.25">
      <c r="A783">
        <v>761</v>
      </c>
      <c r="C783" s="4">
        <f t="shared" si="784"/>
        <v>3.2921262866077932</v>
      </c>
      <c r="D783">
        <f t="shared" ref="D783:M783" ca="1" si="847">C783+$D$6*($H$5-C783)*$H$8+$D$9*($H$8^0.5)*(NORMINV(RAND(),0,1))</f>
        <v>3.3401057489019319</v>
      </c>
      <c r="E783">
        <f t="shared" ca="1" si="847"/>
        <v>3.3139203202681702</v>
      </c>
      <c r="F783">
        <f t="shared" ca="1" si="847"/>
        <v>3.2128049242763805</v>
      </c>
      <c r="G783">
        <f t="shared" ca="1" si="847"/>
        <v>3.1701112649028724</v>
      </c>
      <c r="H783">
        <f t="shared" ca="1" si="847"/>
        <v>3.2533503105152159</v>
      </c>
      <c r="I783">
        <f t="shared" ca="1" si="847"/>
        <v>3.2295647124407716</v>
      </c>
      <c r="J783">
        <f t="shared" ca="1" si="847"/>
        <v>3.2668402527889149</v>
      </c>
      <c r="K783">
        <f t="shared" ca="1" si="847"/>
        <v>3.3393051632266086</v>
      </c>
      <c r="L783">
        <f t="shared" ca="1" si="847"/>
        <v>3.3659473209166819</v>
      </c>
      <c r="M783">
        <f t="shared" ca="1" si="847"/>
        <v>3.3737156065947969</v>
      </c>
      <c r="N783">
        <f t="shared" ca="1" si="789"/>
        <v>29.186772398717473</v>
      </c>
      <c r="O783">
        <f t="shared" ca="1" si="786"/>
        <v>26.475428134004726</v>
      </c>
      <c r="P783" s="4">
        <f t="shared" ca="1" si="787"/>
        <v>24.40367908929721</v>
      </c>
      <c r="Q783" s="4">
        <f t="shared" ca="1" si="790"/>
        <v>22.818810789697064</v>
      </c>
      <c r="R783" s="4">
        <f t="shared" ca="1" si="791"/>
        <v>21.602503481154606</v>
      </c>
      <c r="S783" s="3">
        <f t="shared" ca="1" si="792"/>
        <v>1.736093934124092</v>
      </c>
    </row>
    <row r="784" spans="1:19" x14ac:dyDescent="0.25">
      <c r="A784">
        <v>762</v>
      </c>
      <c r="C784" s="4">
        <f t="shared" si="784"/>
        <v>3.2921262866077932</v>
      </c>
      <c r="D784">
        <f t="shared" ref="D784:M784" ca="1" si="848">C784+$D$6*($H$5-C784)*$H$8+$D$9*($H$8^0.5)*(NORMINV(RAND(),0,1))</f>
        <v>3.311227758019585</v>
      </c>
      <c r="E784">
        <f t="shared" ca="1" si="848"/>
        <v>3.2465366677116978</v>
      </c>
      <c r="F784">
        <f t="shared" ca="1" si="848"/>
        <v>3.288584414270963</v>
      </c>
      <c r="G784">
        <f t="shared" ca="1" si="848"/>
        <v>3.4076545929789499</v>
      </c>
      <c r="H784">
        <f t="shared" ca="1" si="848"/>
        <v>3.4428055151919694</v>
      </c>
      <c r="I784">
        <f t="shared" ca="1" si="848"/>
        <v>3.494003078054158</v>
      </c>
      <c r="J784">
        <f t="shared" ca="1" si="848"/>
        <v>3.3619460911966583</v>
      </c>
      <c r="K784">
        <f t="shared" ca="1" si="848"/>
        <v>3.3687644155828411</v>
      </c>
      <c r="L784">
        <f t="shared" ca="1" si="848"/>
        <v>3.3592200258318194</v>
      </c>
      <c r="M784">
        <f t="shared" ca="1" si="848"/>
        <v>3.1860222542731829</v>
      </c>
      <c r="N784">
        <f t="shared" ca="1" si="789"/>
        <v>24.192006151447234</v>
      </c>
      <c r="O784">
        <f t="shared" ca="1" si="786"/>
        <v>22.827831704593194</v>
      </c>
      <c r="P784" s="4">
        <f t="shared" ca="1" si="787"/>
        <v>21.707536739243473</v>
      </c>
      <c r="Q784" s="4">
        <f t="shared" ca="1" si="790"/>
        <v>20.803518717209009</v>
      </c>
      <c r="R784" s="4">
        <f t="shared" ca="1" si="791"/>
        <v>20.081191870803835</v>
      </c>
      <c r="S784" s="3">
        <f t="shared" ca="1" si="792"/>
        <v>0</v>
      </c>
    </row>
    <row r="785" spans="1:19" x14ac:dyDescent="0.25">
      <c r="A785">
        <v>763</v>
      </c>
      <c r="C785" s="4">
        <f t="shared" si="784"/>
        <v>3.2921262866077932</v>
      </c>
      <c r="D785">
        <f t="shared" ref="D785:M785" ca="1" si="849">C785+$D$6*($H$5-C785)*$H$8+$D$9*($H$8^0.5)*(NORMINV(RAND(),0,1))</f>
        <v>3.4139702631668061</v>
      </c>
      <c r="E785">
        <f t="shared" ca="1" si="849"/>
        <v>3.5529845796664881</v>
      </c>
      <c r="F785">
        <f t="shared" ca="1" si="849"/>
        <v>3.6067902098983744</v>
      </c>
      <c r="G785">
        <f t="shared" ca="1" si="849"/>
        <v>3.6638824653256523</v>
      </c>
      <c r="H785">
        <f t="shared" ca="1" si="849"/>
        <v>3.5597516178379225</v>
      </c>
      <c r="I785">
        <f t="shared" ca="1" si="849"/>
        <v>3.4276951442375387</v>
      </c>
      <c r="J785">
        <f t="shared" ca="1" si="849"/>
        <v>3.4515999109024751</v>
      </c>
      <c r="K785">
        <f t="shared" ca="1" si="849"/>
        <v>3.5814039747495103</v>
      </c>
      <c r="L785">
        <f t="shared" ca="1" si="849"/>
        <v>3.4721770012617612</v>
      </c>
      <c r="M785">
        <f t="shared" ca="1" si="849"/>
        <v>3.5623216411432019</v>
      </c>
      <c r="N785">
        <f t="shared" ca="1" si="789"/>
        <v>35.244928308830374</v>
      </c>
      <c r="O785">
        <f t="shared" ca="1" si="786"/>
        <v>30.728005304963066</v>
      </c>
      <c r="P785" s="4">
        <f t="shared" ca="1" si="787"/>
        <v>27.450313259331882</v>
      </c>
      <c r="Q785" s="4">
        <f t="shared" ca="1" si="790"/>
        <v>25.040585602428489</v>
      </c>
      <c r="R785" s="4">
        <f t="shared" ca="1" si="791"/>
        <v>23.247320229295944</v>
      </c>
      <c r="S785" s="3">
        <f t="shared" ca="1" si="792"/>
        <v>4.3914040012316411</v>
      </c>
    </row>
    <row r="786" spans="1:19" x14ac:dyDescent="0.25">
      <c r="A786">
        <v>764</v>
      </c>
      <c r="C786" s="4">
        <f t="shared" si="784"/>
        <v>3.2921262866077932</v>
      </c>
      <c r="D786">
        <f t="shared" ref="D786:M786" ca="1" si="850">C786+$D$6*($H$5-C786)*$H$8+$D$9*($H$8^0.5)*(NORMINV(RAND(),0,1))</f>
        <v>3.3120926262072135</v>
      </c>
      <c r="E786">
        <f t="shared" ca="1" si="850"/>
        <v>3.3027035014710635</v>
      </c>
      <c r="F786">
        <f t="shared" ca="1" si="850"/>
        <v>3.3578421139105936</v>
      </c>
      <c r="G786">
        <f t="shared" ca="1" si="850"/>
        <v>3.3980709482801128</v>
      </c>
      <c r="H786">
        <f t="shared" ca="1" si="850"/>
        <v>3.2791873667776024</v>
      </c>
      <c r="I786">
        <f t="shared" ca="1" si="850"/>
        <v>3.0933122830860533</v>
      </c>
      <c r="J786">
        <f t="shared" ca="1" si="850"/>
        <v>3.1569966290687166</v>
      </c>
      <c r="K786">
        <f t="shared" ca="1" si="850"/>
        <v>3.0754250508737577</v>
      </c>
      <c r="L786">
        <f t="shared" ca="1" si="850"/>
        <v>3.2352558388121277</v>
      </c>
      <c r="M786">
        <f t="shared" ca="1" si="850"/>
        <v>3.2320449102734696</v>
      </c>
      <c r="N786">
        <f t="shared" ca="1" si="789"/>
        <v>25.33140449269948</v>
      </c>
      <c r="O786">
        <f t="shared" ca="1" si="786"/>
        <v>23.672837281556596</v>
      </c>
      <c r="P786" s="4">
        <f t="shared" ca="1" si="787"/>
        <v>22.339721089787741</v>
      </c>
      <c r="Q786" s="4">
        <f t="shared" ca="1" si="790"/>
        <v>21.280564940948178</v>
      </c>
      <c r="R786" s="4">
        <f t="shared" ca="1" si="791"/>
        <v>20.444003505550789</v>
      </c>
      <c r="S786" s="3">
        <f t="shared" ca="1" si="792"/>
        <v>0</v>
      </c>
    </row>
    <row r="787" spans="1:19" x14ac:dyDescent="0.25">
      <c r="A787">
        <v>765</v>
      </c>
      <c r="C787" s="4">
        <f t="shared" si="784"/>
        <v>3.2921262866077932</v>
      </c>
      <c r="D787">
        <f t="shared" ref="D787:M787" ca="1" si="851">C787+$D$6*($H$5-C787)*$H$8+$D$9*($H$8^0.5)*(NORMINV(RAND(),0,1))</f>
        <v>3.1993785510234827</v>
      </c>
      <c r="E787">
        <f t="shared" ca="1" si="851"/>
        <v>3.2347053662883445</v>
      </c>
      <c r="F787">
        <f t="shared" ca="1" si="851"/>
        <v>3.3120635625778125</v>
      </c>
      <c r="G787">
        <f t="shared" ca="1" si="851"/>
        <v>3.3507921051207181</v>
      </c>
      <c r="H787">
        <f t="shared" ca="1" si="851"/>
        <v>3.4368244821548353</v>
      </c>
      <c r="I787">
        <f t="shared" ca="1" si="851"/>
        <v>3.4786213017339898</v>
      </c>
      <c r="J787">
        <f t="shared" ca="1" si="851"/>
        <v>3.3969205415856574</v>
      </c>
      <c r="K787">
        <f t="shared" ca="1" si="851"/>
        <v>3.5249391201051696</v>
      </c>
      <c r="L787">
        <f t="shared" ca="1" si="851"/>
        <v>3.508811301312083</v>
      </c>
      <c r="M787">
        <f t="shared" ca="1" si="851"/>
        <v>3.4041859594995256</v>
      </c>
      <c r="N787">
        <f t="shared" ca="1" si="789"/>
        <v>30.089791442647105</v>
      </c>
      <c r="O787">
        <f t="shared" ca="1" si="786"/>
        <v>27.120284636542859</v>
      </c>
      <c r="P787" s="4">
        <f t="shared" ca="1" si="787"/>
        <v>24.871930860627018</v>
      </c>
      <c r="Q787" s="4">
        <f t="shared" ca="1" si="790"/>
        <v>23.163917638330386</v>
      </c>
      <c r="R787" s="4">
        <f t="shared" ca="1" si="791"/>
        <v>21.860126350081526</v>
      </c>
      <c r="S787" s="3">
        <f t="shared" ca="1" si="792"/>
        <v>2.1441328304047693</v>
      </c>
    </row>
    <row r="788" spans="1:19" x14ac:dyDescent="0.25">
      <c r="A788">
        <v>766</v>
      </c>
      <c r="C788" s="4">
        <f t="shared" si="784"/>
        <v>3.2921262866077932</v>
      </c>
      <c r="D788">
        <f t="shared" ref="D788:M788" ca="1" si="852">C788+$D$6*($H$5-C788)*$H$8+$D$9*($H$8^0.5)*(NORMINV(RAND(),0,1))</f>
        <v>3.3060042161058343</v>
      </c>
      <c r="E788">
        <f t="shared" ca="1" si="852"/>
        <v>3.1891446652513409</v>
      </c>
      <c r="F788">
        <f t="shared" ca="1" si="852"/>
        <v>3.264789747822388</v>
      </c>
      <c r="G788">
        <f t="shared" ca="1" si="852"/>
        <v>3.2495328212828802</v>
      </c>
      <c r="H788">
        <f t="shared" ca="1" si="852"/>
        <v>3.2077790178763608</v>
      </c>
      <c r="I788">
        <f t="shared" ca="1" si="852"/>
        <v>3.2587111421746027</v>
      </c>
      <c r="J788">
        <f t="shared" ca="1" si="852"/>
        <v>3.2252361776481422</v>
      </c>
      <c r="K788">
        <f t="shared" ca="1" si="852"/>
        <v>3.2667277252357771</v>
      </c>
      <c r="L788">
        <f t="shared" ca="1" si="852"/>
        <v>3.3267009629945399</v>
      </c>
      <c r="M788">
        <f t="shared" ca="1" si="852"/>
        <v>3.3516695784206743</v>
      </c>
      <c r="N788">
        <f t="shared" ca="1" si="789"/>
        <v>28.550360940479159</v>
      </c>
      <c r="O788">
        <f t="shared" ca="1" si="786"/>
        <v>26.018440474016241</v>
      </c>
      <c r="P788" s="4">
        <f t="shared" ca="1" si="787"/>
        <v>24.070393883894315</v>
      </c>
      <c r="Q788" s="4">
        <f t="shared" ca="1" si="790"/>
        <v>22.572327955727584</v>
      </c>
      <c r="R788" s="4">
        <f t="shared" ca="1" si="791"/>
        <v>21.41800227037686</v>
      </c>
      <c r="S788" s="3">
        <f t="shared" ca="1" si="792"/>
        <v>1.4456700571744288</v>
      </c>
    </row>
    <row r="789" spans="1:19" x14ac:dyDescent="0.25">
      <c r="A789">
        <v>767</v>
      </c>
      <c r="C789" s="4">
        <f t="shared" si="784"/>
        <v>3.2921262866077932</v>
      </c>
      <c r="D789">
        <f t="shared" ref="D789:M789" ca="1" si="853">C789+$D$6*($H$5-C789)*$H$8+$D$9*($H$8^0.5)*(NORMINV(RAND(),0,1))</f>
        <v>3.3096708081821911</v>
      </c>
      <c r="E789">
        <f t="shared" ca="1" si="853"/>
        <v>3.1053489964976269</v>
      </c>
      <c r="F789">
        <f t="shared" ca="1" si="853"/>
        <v>2.9729966288679686</v>
      </c>
      <c r="G789">
        <f t="shared" ca="1" si="853"/>
        <v>3.0307057850136907</v>
      </c>
      <c r="H789">
        <f t="shared" ca="1" si="853"/>
        <v>3.1158304298883919</v>
      </c>
      <c r="I789">
        <f t="shared" ca="1" si="853"/>
        <v>3.1084105712451713</v>
      </c>
      <c r="J789">
        <f t="shared" ca="1" si="853"/>
        <v>2.9718390735427409</v>
      </c>
      <c r="K789">
        <f t="shared" ca="1" si="853"/>
        <v>2.9705839600615485</v>
      </c>
      <c r="L789">
        <f t="shared" ca="1" si="853"/>
        <v>3.0205783094306433</v>
      </c>
      <c r="M789">
        <f t="shared" ca="1" si="853"/>
        <v>2.9151358564174448</v>
      </c>
      <c r="N789">
        <f t="shared" ca="1" si="789"/>
        <v>18.451318962568337</v>
      </c>
      <c r="O789">
        <f t="shared" ca="1" si="786"/>
        <v>18.431103377857731</v>
      </c>
      <c r="P789" s="4">
        <f t="shared" ca="1" si="787"/>
        <v>18.332825077870378</v>
      </c>
      <c r="Q789" s="4">
        <f t="shared" ca="1" si="790"/>
        <v>18.204626950669535</v>
      </c>
      <c r="R789" s="4">
        <f t="shared" ca="1" si="791"/>
        <v>18.072479284107096</v>
      </c>
      <c r="S789" s="3">
        <f t="shared" ca="1" si="792"/>
        <v>0</v>
      </c>
    </row>
    <row r="790" spans="1:19" x14ac:dyDescent="0.25">
      <c r="A790">
        <v>768</v>
      </c>
      <c r="C790" s="4">
        <f t="shared" si="784"/>
        <v>3.2921262866077932</v>
      </c>
      <c r="D790">
        <f t="shared" ref="D790:M790" ca="1" si="854">C790+$D$6*($H$5-C790)*$H$8+$D$9*($H$8^0.5)*(NORMINV(RAND(),0,1))</f>
        <v>3.1041654040245903</v>
      </c>
      <c r="E790">
        <f t="shared" ca="1" si="854"/>
        <v>3.2572798393363009</v>
      </c>
      <c r="F790">
        <f t="shared" ca="1" si="854"/>
        <v>3.3189002498294906</v>
      </c>
      <c r="G790">
        <f t="shared" ca="1" si="854"/>
        <v>3.3923925920615106</v>
      </c>
      <c r="H790">
        <f t="shared" ca="1" si="854"/>
        <v>3.4096782258702203</v>
      </c>
      <c r="I790">
        <f t="shared" ca="1" si="854"/>
        <v>3.4216959114505734</v>
      </c>
      <c r="J790">
        <f t="shared" ca="1" si="854"/>
        <v>3.3933854131911327</v>
      </c>
      <c r="K790">
        <f t="shared" ca="1" si="854"/>
        <v>3.4361186160082084</v>
      </c>
      <c r="L790">
        <f t="shared" ca="1" si="854"/>
        <v>3.5225089627009853</v>
      </c>
      <c r="M790">
        <f t="shared" ca="1" si="854"/>
        <v>3.4356465320072469</v>
      </c>
      <c r="N790">
        <f t="shared" ca="1" si="789"/>
        <v>31.051481854001363</v>
      </c>
      <c r="O790">
        <f t="shared" ca="1" si="786"/>
        <v>27.80258245987574</v>
      </c>
      <c r="P790" s="4">
        <f t="shared" ca="1" si="787"/>
        <v>25.364829155797253</v>
      </c>
      <c r="Q790" s="4">
        <f t="shared" ca="1" si="790"/>
        <v>23.525717099744796</v>
      </c>
      <c r="R790" s="4">
        <f t="shared" ca="1" si="791"/>
        <v>22.129345507324373</v>
      </c>
      <c r="S790" s="3">
        <f t="shared" ca="1" si="792"/>
        <v>2.5736639816432088</v>
      </c>
    </row>
    <row r="791" spans="1:19" x14ac:dyDescent="0.25">
      <c r="A791">
        <v>769</v>
      </c>
      <c r="C791" s="4">
        <f t="shared" ref="C791:C854" si="855">$H$6</f>
        <v>3.2921262866077932</v>
      </c>
      <c r="D791">
        <f t="shared" ref="D791:M791" ca="1" si="856">C791+$D$6*($H$5-C791)*$H$8+$D$9*($H$8^0.5)*(NORMINV(RAND(),0,1))</f>
        <v>3.2536970442479478</v>
      </c>
      <c r="E791">
        <f t="shared" ca="1" si="856"/>
        <v>3.335817388325149</v>
      </c>
      <c r="F791">
        <f t="shared" ca="1" si="856"/>
        <v>3.4624011568585851</v>
      </c>
      <c r="G791">
        <f t="shared" ca="1" si="856"/>
        <v>3.2718856550930084</v>
      </c>
      <c r="H791">
        <f t="shared" ca="1" si="856"/>
        <v>3.1927539237782612</v>
      </c>
      <c r="I791">
        <f t="shared" ca="1" si="856"/>
        <v>3.1915917404453613</v>
      </c>
      <c r="J791">
        <f t="shared" ca="1" si="856"/>
        <v>3.2292730547184756</v>
      </c>
      <c r="K791">
        <f t="shared" ca="1" si="856"/>
        <v>3.1106135228956449</v>
      </c>
      <c r="L791">
        <f t="shared" ca="1" si="856"/>
        <v>3.0306024641647689</v>
      </c>
      <c r="M791">
        <f t="shared" ca="1" si="856"/>
        <v>2.873450827284342</v>
      </c>
      <c r="N791">
        <f t="shared" ca="1" si="789"/>
        <v>17.6979856370025</v>
      </c>
      <c r="O791">
        <f t="shared" ref="O791:O854" ca="1" si="857">EXP(($H$10*LN(N791))+(1-$H$10)*$H$5+(($D$9^2)/(4*$D$6))*(1-$H$10^2))</f>
        <v>17.834193684559548</v>
      </c>
      <c r="P791" s="4">
        <f t="shared" ref="P791:P854" ca="1" si="858">EXP(($H$11*LN(N791))+(1-$H$11)*$H$5+(($D$9^2)/(4*$D$6))*(1-$H$11^2))</f>
        <v>17.862293627530438</v>
      </c>
      <c r="Q791" s="4">
        <f t="shared" ca="1" si="790"/>
        <v>17.834602977785643</v>
      </c>
      <c r="R791" s="4">
        <f t="shared" ca="1" si="791"/>
        <v>17.781737903559318</v>
      </c>
      <c r="S791" s="3">
        <f t="shared" ca="1" si="792"/>
        <v>0</v>
      </c>
    </row>
    <row r="792" spans="1:19" x14ac:dyDescent="0.25">
      <c r="A792">
        <v>770</v>
      </c>
      <c r="C792" s="4">
        <f t="shared" si="855"/>
        <v>3.2921262866077932</v>
      </c>
      <c r="D792">
        <f t="shared" ref="D792:M792" ca="1" si="859">C792+$D$6*($H$5-C792)*$H$8+$D$9*($H$8^0.5)*(NORMINV(RAND(),0,1))</f>
        <v>3.247725477885492</v>
      </c>
      <c r="E792">
        <f t="shared" ca="1" si="859"/>
        <v>3.1460084725828192</v>
      </c>
      <c r="F792">
        <f t="shared" ca="1" si="859"/>
        <v>3.1207532381647645</v>
      </c>
      <c r="G792">
        <f t="shared" ca="1" si="859"/>
        <v>3.0234889743889033</v>
      </c>
      <c r="H792">
        <f t="shared" ca="1" si="859"/>
        <v>3.0276859616966112</v>
      </c>
      <c r="I792">
        <f t="shared" ca="1" si="859"/>
        <v>2.9743401876750535</v>
      </c>
      <c r="J792">
        <f t="shared" ca="1" si="859"/>
        <v>2.879681839425237</v>
      </c>
      <c r="K792">
        <f t="shared" ca="1" si="859"/>
        <v>2.8132021641253435</v>
      </c>
      <c r="L792">
        <f t="shared" ca="1" si="859"/>
        <v>2.926655013751378</v>
      </c>
      <c r="M792">
        <f t="shared" ca="1" si="859"/>
        <v>2.7749104661644783</v>
      </c>
      <c r="N792">
        <f t="shared" ref="N792:N855" ca="1" si="860">EXP(M792)</f>
        <v>16.037191060147613</v>
      </c>
      <c r="O792">
        <f t="shared" ca="1" si="857"/>
        <v>16.498877284854217</v>
      </c>
      <c r="P792" s="4">
        <f t="shared" ca="1" si="858"/>
        <v>16.797450070716554</v>
      </c>
      <c r="Q792" s="4">
        <f t="shared" ref="Q792:Q855" ca="1" si="861">EXP($H$12*LN(N792)+(1-$H$12)*$H$5+$D$9^2/(4*$D$6)*(1-$H$12^2))</f>
        <v>16.989521478627463</v>
      </c>
      <c r="R792" s="4">
        <f t="shared" ref="R792:R855" ca="1" si="862">EXP($H$13*LN(N792)+(1-$H$13)*$H$5+$D$9^2/(4*$D$6)*(1-$H$13^2))</f>
        <v>17.112907872622699</v>
      </c>
      <c r="S792" s="3">
        <f t="shared" ref="S792:S855" ca="1" si="863">MAX(0,1/4*(SUM(O792:R792)-4*$D$5))*$H$9</f>
        <v>0</v>
      </c>
    </row>
    <row r="793" spans="1:19" x14ac:dyDescent="0.25">
      <c r="A793">
        <v>771</v>
      </c>
      <c r="C793" s="4">
        <f t="shared" si="855"/>
        <v>3.2921262866077932</v>
      </c>
      <c r="D793">
        <f t="shared" ref="D793:M793" ca="1" si="864">C793+$D$6*($H$5-C793)*$H$8+$D$9*($H$8^0.5)*(NORMINV(RAND(),0,1))</f>
        <v>3.2041185338607754</v>
      </c>
      <c r="E793">
        <f t="shared" ca="1" si="864"/>
        <v>3.1167673034446279</v>
      </c>
      <c r="F793">
        <f t="shared" ca="1" si="864"/>
        <v>3.0785204042841197</v>
      </c>
      <c r="G793">
        <f t="shared" ca="1" si="864"/>
        <v>3.0463009787858413</v>
      </c>
      <c r="H793">
        <f t="shared" ca="1" si="864"/>
        <v>3.1262586578566949</v>
      </c>
      <c r="I793">
        <f t="shared" ca="1" si="864"/>
        <v>3.1251208808903499</v>
      </c>
      <c r="J793">
        <f t="shared" ca="1" si="864"/>
        <v>3.1151277732059381</v>
      </c>
      <c r="K793">
        <f t="shared" ca="1" si="864"/>
        <v>3.277811467650888</v>
      </c>
      <c r="L793">
        <f t="shared" ca="1" si="864"/>
        <v>3.292440530029686</v>
      </c>
      <c r="M793">
        <f t="shared" ca="1" si="864"/>
        <v>3.3527609667718878</v>
      </c>
      <c r="N793">
        <f t="shared" ca="1" si="860"/>
        <v>28.581537481594836</v>
      </c>
      <c r="O793">
        <f t="shared" ca="1" si="857"/>
        <v>26.040876930281854</v>
      </c>
      <c r="P793" s="4">
        <f t="shared" ca="1" si="858"/>
        <v>24.08678555942209</v>
      </c>
      <c r="Q793" s="4">
        <f t="shared" ca="1" si="861"/>
        <v>22.584467207716351</v>
      </c>
      <c r="R793" s="4">
        <f t="shared" ca="1" si="862"/>
        <v>21.427098815806588</v>
      </c>
      <c r="S793" s="3">
        <f t="shared" ca="1" si="863"/>
        <v>1.4599537013787953</v>
      </c>
    </row>
    <row r="794" spans="1:19" x14ac:dyDescent="0.25">
      <c r="A794">
        <v>772</v>
      </c>
      <c r="C794" s="4">
        <f t="shared" si="855"/>
        <v>3.2921262866077932</v>
      </c>
      <c r="D794">
        <f t="shared" ref="D794:M794" ca="1" si="865">C794+$D$6*($H$5-C794)*$H$8+$D$9*($H$8^0.5)*(NORMINV(RAND(),0,1))</f>
        <v>3.3199652186854944</v>
      </c>
      <c r="E794">
        <f t="shared" ca="1" si="865"/>
        <v>3.2161966598262421</v>
      </c>
      <c r="F794">
        <f t="shared" ca="1" si="865"/>
        <v>3.1957504001095662</v>
      </c>
      <c r="G794">
        <f t="shared" ca="1" si="865"/>
        <v>3.2668133706338525</v>
      </c>
      <c r="H794">
        <f t="shared" ca="1" si="865"/>
        <v>3.3375744375695189</v>
      </c>
      <c r="I794">
        <f t="shared" ca="1" si="865"/>
        <v>3.4415858242425452</v>
      </c>
      <c r="J794">
        <f t="shared" ca="1" si="865"/>
        <v>3.2912816999728842</v>
      </c>
      <c r="K794">
        <f t="shared" ca="1" si="865"/>
        <v>3.4525435588046811</v>
      </c>
      <c r="L794">
        <f t="shared" ca="1" si="865"/>
        <v>3.3967133199665493</v>
      </c>
      <c r="M794">
        <f t="shared" ca="1" si="865"/>
        <v>3.4541858096655478</v>
      </c>
      <c r="N794">
        <f t="shared" ca="1" si="860"/>
        <v>31.63252330001038</v>
      </c>
      <c r="O794">
        <f t="shared" ca="1" si="857"/>
        <v>28.212661705538178</v>
      </c>
      <c r="P794" s="4">
        <f t="shared" ca="1" si="858"/>
        <v>25.659849015566806</v>
      </c>
      <c r="Q794" s="4">
        <f t="shared" ca="1" si="861"/>
        <v>23.741561057549031</v>
      </c>
      <c r="R794" s="4">
        <f t="shared" ca="1" si="862"/>
        <v>22.289542597158551</v>
      </c>
      <c r="S794" s="3">
        <f t="shared" ca="1" si="863"/>
        <v>2.8307670630456534</v>
      </c>
    </row>
    <row r="795" spans="1:19" x14ac:dyDescent="0.25">
      <c r="A795">
        <v>773</v>
      </c>
      <c r="C795" s="4">
        <f t="shared" si="855"/>
        <v>3.2921262866077932</v>
      </c>
      <c r="D795">
        <f t="shared" ref="D795:M795" ca="1" si="866">C795+$D$6*($H$5-C795)*$H$8+$D$9*($H$8^0.5)*(NORMINV(RAND(),0,1))</f>
        <v>3.1901949512135168</v>
      </c>
      <c r="E795">
        <f t="shared" ca="1" si="866"/>
        <v>3.0977797308894708</v>
      </c>
      <c r="F795">
        <f t="shared" ca="1" si="866"/>
        <v>3.0772327434261397</v>
      </c>
      <c r="G795">
        <f t="shared" ca="1" si="866"/>
        <v>3.0403092433268464</v>
      </c>
      <c r="H795">
        <f t="shared" ca="1" si="866"/>
        <v>3.0927795073655768</v>
      </c>
      <c r="I795">
        <f t="shared" ca="1" si="866"/>
        <v>2.9846405423741649</v>
      </c>
      <c r="J795">
        <f t="shared" ca="1" si="866"/>
        <v>2.9860321920014479</v>
      </c>
      <c r="K795">
        <f t="shared" ca="1" si="866"/>
        <v>3.0945556979061211</v>
      </c>
      <c r="L795">
        <f t="shared" ca="1" si="866"/>
        <v>3.080412321090622</v>
      </c>
      <c r="M795">
        <f t="shared" ca="1" si="866"/>
        <v>3.0484889548402259</v>
      </c>
      <c r="N795">
        <f t="shared" ca="1" si="860"/>
        <v>21.083462277300853</v>
      </c>
      <c r="O795">
        <f t="shared" ca="1" si="857"/>
        <v>20.478167905063735</v>
      </c>
      <c r="P795" s="4">
        <f t="shared" ca="1" si="858"/>
        <v>19.922956040503035</v>
      </c>
      <c r="Q795" s="4">
        <f t="shared" ca="1" si="861"/>
        <v>19.440710032097719</v>
      </c>
      <c r="R795" s="4">
        <f t="shared" ca="1" si="862"/>
        <v>19.034893259901217</v>
      </c>
      <c r="S795" s="3">
        <f t="shared" ca="1" si="863"/>
        <v>0</v>
      </c>
    </row>
    <row r="796" spans="1:19" x14ac:dyDescent="0.25">
      <c r="A796">
        <v>774</v>
      </c>
      <c r="C796" s="4">
        <f t="shared" si="855"/>
        <v>3.2921262866077932</v>
      </c>
      <c r="D796">
        <f t="shared" ref="D796:M796" ca="1" si="867">C796+$D$6*($H$5-C796)*$H$8+$D$9*($H$8^0.5)*(NORMINV(RAND(),0,1))</f>
        <v>3.2463254111146913</v>
      </c>
      <c r="E796">
        <f t="shared" ca="1" si="867"/>
        <v>3.2642669840860901</v>
      </c>
      <c r="F796">
        <f t="shared" ca="1" si="867"/>
        <v>3.2411764639943139</v>
      </c>
      <c r="G796">
        <f t="shared" ca="1" si="867"/>
        <v>3.2479095449852395</v>
      </c>
      <c r="H796">
        <f t="shared" ca="1" si="867"/>
        <v>3.2282376653278888</v>
      </c>
      <c r="I796">
        <f t="shared" ca="1" si="867"/>
        <v>3.309922692819407</v>
      </c>
      <c r="J796">
        <f t="shared" ca="1" si="867"/>
        <v>3.3705518197168094</v>
      </c>
      <c r="K796">
        <f t="shared" ca="1" si="867"/>
        <v>3.4727180978983943</v>
      </c>
      <c r="L796">
        <f t="shared" ca="1" si="867"/>
        <v>3.4438786251691389</v>
      </c>
      <c r="M796">
        <f t="shared" ca="1" si="867"/>
        <v>3.4312929108136401</v>
      </c>
      <c r="N796">
        <f t="shared" ca="1" si="860"/>
        <v>30.91658931308428</v>
      </c>
      <c r="O796">
        <f t="shared" ca="1" si="857"/>
        <v>27.70715005854402</v>
      </c>
      <c r="P796" s="4">
        <f t="shared" ca="1" si="858"/>
        <v>25.296042208551469</v>
      </c>
      <c r="Q796" s="4">
        <f t="shared" ca="1" si="861"/>
        <v>23.475315145080526</v>
      </c>
      <c r="R796" s="4">
        <f t="shared" ca="1" si="862"/>
        <v>22.091893297069131</v>
      </c>
      <c r="S796" s="3">
        <f t="shared" ca="1" si="863"/>
        <v>2.5137190458493004</v>
      </c>
    </row>
    <row r="797" spans="1:19" x14ac:dyDescent="0.25">
      <c r="A797">
        <v>775</v>
      </c>
      <c r="C797" s="4">
        <f t="shared" si="855"/>
        <v>3.2921262866077932</v>
      </c>
      <c r="D797">
        <f t="shared" ref="D797:M797" ca="1" si="868">C797+$D$6*($H$5-C797)*$H$8+$D$9*($H$8^0.5)*(NORMINV(RAND(),0,1))</f>
        <v>3.3194546237078768</v>
      </c>
      <c r="E797">
        <f t="shared" ca="1" si="868"/>
        <v>3.3032409241453378</v>
      </c>
      <c r="F797">
        <f t="shared" ca="1" si="868"/>
        <v>3.2248835931452424</v>
      </c>
      <c r="G797">
        <f t="shared" ca="1" si="868"/>
        <v>3.1938017962948249</v>
      </c>
      <c r="H797">
        <f t="shared" ca="1" si="868"/>
        <v>3.0960723930730794</v>
      </c>
      <c r="I797">
        <f t="shared" ca="1" si="868"/>
        <v>2.985049782347847</v>
      </c>
      <c r="J797">
        <f t="shared" ca="1" si="868"/>
        <v>3.0339595784534921</v>
      </c>
      <c r="K797">
        <f t="shared" ca="1" si="868"/>
        <v>3.0495632426028934</v>
      </c>
      <c r="L797">
        <f t="shared" ca="1" si="868"/>
        <v>3.0795841175186642</v>
      </c>
      <c r="M797">
        <f t="shared" ca="1" si="868"/>
        <v>3.0997600490912829</v>
      </c>
      <c r="N797">
        <f t="shared" ca="1" si="860"/>
        <v>22.192625501848372</v>
      </c>
      <c r="O797">
        <f t="shared" ca="1" si="857"/>
        <v>21.324406414140316</v>
      </c>
      <c r="P797" s="4">
        <f t="shared" ca="1" si="858"/>
        <v>20.570400259888153</v>
      </c>
      <c r="Q797" s="4">
        <f t="shared" ca="1" si="861"/>
        <v>19.937989328298499</v>
      </c>
      <c r="R797" s="4">
        <f t="shared" ca="1" si="862"/>
        <v>19.418413145801946</v>
      </c>
      <c r="S797" s="3">
        <f t="shared" ca="1" si="863"/>
        <v>0</v>
      </c>
    </row>
    <row r="798" spans="1:19" x14ac:dyDescent="0.25">
      <c r="A798">
        <v>776</v>
      </c>
      <c r="C798" s="4">
        <f t="shared" si="855"/>
        <v>3.2921262866077932</v>
      </c>
      <c r="D798">
        <f t="shared" ref="D798:M798" ca="1" si="869">C798+$D$6*($H$5-C798)*$H$8+$D$9*($H$8^0.5)*(NORMINV(RAND(),0,1))</f>
        <v>3.1368105530516233</v>
      </c>
      <c r="E798">
        <f t="shared" ca="1" si="869"/>
        <v>3.0797383080035874</v>
      </c>
      <c r="F798">
        <f t="shared" ca="1" si="869"/>
        <v>3.2009464762609832</v>
      </c>
      <c r="G798">
        <f t="shared" ca="1" si="869"/>
        <v>3.1497226209258695</v>
      </c>
      <c r="H798">
        <f t="shared" ca="1" si="869"/>
        <v>3.1853339024441341</v>
      </c>
      <c r="I798">
        <f t="shared" ca="1" si="869"/>
        <v>3.1563326798718601</v>
      </c>
      <c r="J798">
        <f t="shared" ca="1" si="869"/>
        <v>3.0686866768796097</v>
      </c>
      <c r="K798">
        <f t="shared" ca="1" si="869"/>
        <v>2.9862737232411676</v>
      </c>
      <c r="L798">
        <f t="shared" ca="1" si="869"/>
        <v>2.9103672050683307</v>
      </c>
      <c r="M798">
        <f t="shared" ca="1" si="869"/>
        <v>2.8260426134676209</v>
      </c>
      <c r="N798">
        <f t="shared" ca="1" si="860"/>
        <v>16.878533601878893</v>
      </c>
      <c r="O798">
        <f t="shared" ca="1" si="857"/>
        <v>17.178790578301353</v>
      </c>
      <c r="P798" s="4">
        <f t="shared" ca="1" si="858"/>
        <v>17.341820423352001</v>
      </c>
      <c r="Q798" s="4">
        <f t="shared" ca="1" si="861"/>
        <v>17.422908519844206</v>
      </c>
      <c r="R798" s="4">
        <f t="shared" ca="1" si="862"/>
        <v>17.456759370868983</v>
      </c>
      <c r="S798" s="3">
        <f t="shared" ca="1" si="863"/>
        <v>0</v>
      </c>
    </row>
    <row r="799" spans="1:19" x14ac:dyDescent="0.25">
      <c r="A799">
        <v>777</v>
      </c>
      <c r="C799" s="4">
        <f t="shared" si="855"/>
        <v>3.2921262866077932</v>
      </c>
      <c r="D799">
        <f t="shared" ref="D799:M799" ca="1" si="870">C799+$D$6*($H$5-C799)*$H$8+$D$9*($H$8^0.5)*(NORMINV(RAND(),0,1))</f>
        <v>3.2809879622473179</v>
      </c>
      <c r="E799">
        <f t="shared" ca="1" si="870"/>
        <v>3.1671634391676724</v>
      </c>
      <c r="F799">
        <f t="shared" ca="1" si="870"/>
        <v>3.2330132227064796</v>
      </c>
      <c r="G799">
        <f t="shared" ca="1" si="870"/>
        <v>3.2753683352891616</v>
      </c>
      <c r="H799">
        <f t="shared" ca="1" si="870"/>
        <v>3.2609248543649634</v>
      </c>
      <c r="I799">
        <f t="shared" ca="1" si="870"/>
        <v>3.372248894859224</v>
      </c>
      <c r="J799">
        <f t="shared" ca="1" si="870"/>
        <v>3.4116024370653526</v>
      </c>
      <c r="K799">
        <f t="shared" ca="1" si="870"/>
        <v>3.3928415336805204</v>
      </c>
      <c r="L799">
        <f t="shared" ca="1" si="870"/>
        <v>3.3765711934162401</v>
      </c>
      <c r="M799">
        <f t="shared" ca="1" si="870"/>
        <v>3.4852498009574702</v>
      </c>
      <c r="N799">
        <f t="shared" ca="1" si="860"/>
        <v>32.630577241299406</v>
      </c>
      <c r="O799">
        <f t="shared" ca="1" si="857"/>
        <v>28.9133843383485</v>
      </c>
      <c r="P799" s="4">
        <f t="shared" ca="1" si="858"/>
        <v>26.161889401922878</v>
      </c>
      <c r="Q799" s="4">
        <f t="shared" ca="1" si="861"/>
        <v>24.10767247866854</v>
      </c>
      <c r="R799" s="4">
        <f t="shared" ca="1" si="862"/>
        <v>22.560568943319616</v>
      </c>
      <c r="S799" s="3">
        <f t="shared" ca="1" si="863"/>
        <v>3.2683090046032452</v>
      </c>
    </row>
    <row r="800" spans="1:19" x14ac:dyDescent="0.25">
      <c r="A800">
        <v>778</v>
      </c>
      <c r="C800" s="4">
        <f t="shared" si="855"/>
        <v>3.2921262866077932</v>
      </c>
      <c r="D800">
        <f t="shared" ref="D800:M800" ca="1" si="871">C800+$D$6*($H$5-C800)*$H$8+$D$9*($H$8^0.5)*(NORMINV(RAND(),0,1))</f>
        <v>3.1502828513141203</v>
      </c>
      <c r="E800">
        <f t="shared" ca="1" si="871"/>
        <v>3.1520428149232314</v>
      </c>
      <c r="F800">
        <f t="shared" ca="1" si="871"/>
        <v>3.1472984468661109</v>
      </c>
      <c r="G800">
        <f t="shared" ca="1" si="871"/>
        <v>3.0127964285026345</v>
      </c>
      <c r="H800">
        <f t="shared" ca="1" si="871"/>
        <v>2.9966799521450787</v>
      </c>
      <c r="I800">
        <f t="shared" ca="1" si="871"/>
        <v>3.0159443713016039</v>
      </c>
      <c r="J800">
        <f t="shared" ca="1" si="871"/>
        <v>2.8509257386492752</v>
      </c>
      <c r="K800">
        <f t="shared" ca="1" si="871"/>
        <v>2.8526117425133877</v>
      </c>
      <c r="L800">
        <f t="shared" ca="1" si="871"/>
        <v>2.9618483076259685</v>
      </c>
      <c r="M800">
        <f t="shared" ca="1" si="871"/>
        <v>2.9860332652392456</v>
      </c>
      <c r="N800">
        <f t="shared" ca="1" si="860"/>
        <v>19.806957507377778</v>
      </c>
      <c r="O800">
        <f t="shared" ca="1" si="857"/>
        <v>19.492563654491175</v>
      </c>
      <c r="P800" s="4">
        <f t="shared" ca="1" si="858"/>
        <v>19.16174188453012</v>
      </c>
      <c r="Q800" s="4">
        <f t="shared" ca="1" si="861"/>
        <v>18.851676932089706</v>
      </c>
      <c r="R800" s="4">
        <f t="shared" ca="1" si="862"/>
        <v>18.577928646802771</v>
      </c>
      <c r="S800" s="3">
        <f t="shared" ca="1" si="863"/>
        <v>0</v>
      </c>
    </row>
    <row r="801" spans="1:19" x14ac:dyDescent="0.25">
      <c r="A801">
        <v>779</v>
      </c>
      <c r="C801" s="4">
        <f t="shared" si="855"/>
        <v>3.2921262866077932</v>
      </c>
      <c r="D801">
        <f t="shared" ref="D801:M801" ca="1" si="872">C801+$D$6*($H$5-C801)*$H$8+$D$9*($H$8^0.5)*(NORMINV(RAND(),0,1))</f>
        <v>3.2531570746233949</v>
      </c>
      <c r="E801">
        <f t="shared" ca="1" si="872"/>
        <v>3.2366384038466416</v>
      </c>
      <c r="F801">
        <f t="shared" ca="1" si="872"/>
        <v>3.1885246058305796</v>
      </c>
      <c r="G801">
        <f t="shared" ca="1" si="872"/>
        <v>3.188871656155146</v>
      </c>
      <c r="H801">
        <f t="shared" ca="1" si="872"/>
        <v>3.1585911886554037</v>
      </c>
      <c r="I801">
        <f t="shared" ca="1" si="872"/>
        <v>3.2568459356326862</v>
      </c>
      <c r="J801">
        <f t="shared" ca="1" si="872"/>
        <v>3.1772528258718649</v>
      </c>
      <c r="K801">
        <f t="shared" ca="1" si="872"/>
        <v>3.2749623824001146</v>
      </c>
      <c r="L801">
        <f t="shared" ca="1" si="872"/>
        <v>3.1367058320978392</v>
      </c>
      <c r="M801">
        <f t="shared" ca="1" si="872"/>
        <v>3.1419960016120201</v>
      </c>
      <c r="N801">
        <f t="shared" ca="1" si="860"/>
        <v>23.150028268014097</v>
      </c>
      <c r="O801">
        <f t="shared" ca="1" si="857"/>
        <v>22.047724445703487</v>
      </c>
      <c r="P801" s="4">
        <f t="shared" ca="1" si="858"/>
        <v>21.119525371832982</v>
      </c>
      <c r="Q801" s="4">
        <f t="shared" ca="1" si="861"/>
        <v>20.357177573500575</v>
      </c>
      <c r="R801" s="4">
        <f t="shared" ca="1" si="862"/>
        <v>19.740145869580171</v>
      </c>
      <c r="S801" s="3">
        <f t="shared" ca="1" si="863"/>
        <v>0</v>
      </c>
    </row>
    <row r="802" spans="1:19" x14ac:dyDescent="0.25">
      <c r="A802">
        <v>780</v>
      </c>
      <c r="C802" s="4">
        <f t="shared" si="855"/>
        <v>3.2921262866077932</v>
      </c>
      <c r="D802">
        <f t="shared" ref="D802:M802" ca="1" si="873">C802+$D$6*($H$5-C802)*$H$8+$D$9*($H$8^0.5)*(NORMINV(RAND(),0,1))</f>
        <v>3.3243066792427118</v>
      </c>
      <c r="E802">
        <f t="shared" ca="1" si="873"/>
        <v>3.3154083858475225</v>
      </c>
      <c r="F802">
        <f t="shared" ca="1" si="873"/>
        <v>3.3903876932322059</v>
      </c>
      <c r="G802">
        <f t="shared" ca="1" si="873"/>
        <v>3.5176522652134761</v>
      </c>
      <c r="H802">
        <f t="shared" ca="1" si="873"/>
        <v>3.5608962460522373</v>
      </c>
      <c r="I802">
        <f t="shared" ca="1" si="873"/>
        <v>3.6103119670504267</v>
      </c>
      <c r="J802">
        <f t="shared" ca="1" si="873"/>
        <v>3.5542998161801691</v>
      </c>
      <c r="K802">
        <f t="shared" ca="1" si="873"/>
        <v>3.4581407829831528</v>
      </c>
      <c r="L802">
        <f t="shared" ca="1" si="873"/>
        <v>3.5046162630020512</v>
      </c>
      <c r="M802">
        <f t="shared" ca="1" si="873"/>
        <v>3.5024168808915133</v>
      </c>
      <c r="N802">
        <f t="shared" ca="1" si="860"/>
        <v>33.195584858575579</v>
      </c>
      <c r="O802">
        <f t="shared" ca="1" si="857"/>
        <v>29.308068154811885</v>
      </c>
      <c r="P802" s="4">
        <f t="shared" ca="1" si="858"/>
        <v>26.4435368577345</v>
      </c>
      <c r="Q802" s="4">
        <f t="shared" ca="1" si="861"/>
        <v>24.312415414083215</v>
      </c>
      <c r="R802" s="4">
        <f t="shared" ca="1" si="862"/>
        <v>22.711759148534188</v>
      </c>
      <c r="S802" s="3">
        <f t="shared" ca="1" si="863"/>
        <v>3.5137890754581123</v>
      </c>
    </row>
    <row r="803" spans="1:19" x14ac:dyDescent="0.25">
      <c r="A803">
        <v>781</v>
      </c>
      <c r="C803" s="4">
        <f t="shared" si="855"/>
        <v>3.2921262866077932</v>
      </c>
      <c r="D803">
        <f t="shared" ref="D803:M803" ca="1" si="874">C803+$D$6*($H$5-C803)*$H$8+$D$9*($H$8^0.5)*(NORMINV(RAND(),0,1))</f>
        <v>3.3157644570741067</v>
      </c>
      <c r="E803">
        <f t="shared" ca="1" si="874"/>
        <v>3.2170314736712835</v>
      </c>
      <c r="F803">
        <f t="shared" ca="1" si="874"/>
        <v>3.1064035884740142</v>
      </c>
      <c r="G803">
        <f t="shared" ca="1" si="874"/>
        <v>3.1058748094414366</v>
      </c>
      <c r="H803">
        <f t="shared" ca="1" si="874"/>
        <v>3.0133691833213523</v>
      </c>
      <c r="I803">
        <f t="shared" ca="1" si="874"/>
        <v>3.0018289317587761</v>
      </c>
      <c r="J803">
        <f t="shared" ca="1" si="874"/>
        <v>3.2316033956936949</v>
      </c>
      <c r="K803">
        <f t="shared" ca="1" si="874"/>
        <v>3.1217762888688578</v>
      </c>
      <c r="L803">
        <f t="shared" ca="1" si="874"/>
        <v>3.148862194316068</v>
      </c>
      <c r="M803">
        <f t="shared" ca="1" si="874"/>
        <v>3.0969985895110637</v>
      </c>
      <c r="N803">
        <f t="shared" ca="1" si="860"/>
        <v>22.131426002408631</v>
      </c>
      <c r="O803">
        <f t="shared" ca="1" si="857"/>
        <v>21.277949683495336</v>
      </c>
      <c r="P803" s="4">
        <f t="shared" ca="1" si="858"/>
        <v>20.534998857889846</v>
      </c>
      <c r="Q803" s="4">
        <f t="shared" ca="1" si="861"/>
        <v>19.910884654252929</v>
      </c>
      <c r="R803" s="4">
        <f t="shared" ca="1" si="862"/>
        <v>19.397561268759294</v>
      </c>
      <c r="S803" s="3">
        <f t="shared" ca="1" si="863"/>
        <v>0</v>
      </c>
    </row>
    <row r="804" spans="1:19" x14ac:dyDescent="0.25">
      <c r="A804">
        <v>782</v>
      </c>
      <c r="C804" s="4">
        <f t="shared" si="855"/>
        <v>3.2921262866077932</v>
      </c>
      <c r="D804">
        <f t="shared" ref="D804:M804" ca="1" si="875">C804+$D$6*($H$5-C804)*$H$8+$D$9*($H$8^0.5)*(NORMINV(RAND(),0,1))</f>
        <v>3.3260846873307672</v>
      </c>
      <c r="E804">
        <f t="shared" ca="1" si="875"/>
        <v>3.2838526674857693</v>
      </c>
      <c r="F804">
        <f t="shared" ca="1" si="875"/>
        <v>3.4025308431277628</v>
      </c>
      <c r="G804">
        <f t="shared" ca="1" si="875"/>
        <v>3.517837559855483</v>
      </c>
      <c r="H804">
        <f t="shared" ca="1" si="875"/>
        <v>3.425632915918682</v>
      </c>
      <c r="I804">
        <f t="shared" ca="1" si="875"/>
        <v>3.4167722511501184</v>
      </c>
      <c r="J804">
        <f t="shared" ca="1" si="875"/>
        <v>3.3535422298652691</v>
      </c>
      <c r="K804">
        <f t="shared" ca="1" si="875"/>
        <v>3.4608278394445264</v>
      </c>
      <c r="L804">
        <f t="shared" ca="1" si="875"/>
        <v>3.3742512426229396</v>
      </c>
      <c r="M804">
        <f t="shared" ca="1" si="875"/>
        <v>3.3745060879676818</v>
      </c>
      <c r="N804">
        <f t="shared" ca="1" si="860"/>
        <v>29.209853119871511</v>
      </c>
      <c r="O804">
        <f t="shared" ca="1" si="857"/>
        <v>26.491962087364914</v>
      </c>
      <c r="P804" s="4">
        <f t="shared" ca="1" si="858"/>
        <v>24.415714669261227</v>
      </c>
      <c r="Q804" s="4">
        <f t="shared" ca="1" si="861"/>
        <v>22.827698475999874</v>
      </c>
      <c r="R804" s="4">
        <f t="shared" ca="1" si="862"/>
        <v>21.609148382218006</v>
      </c>
      <c r="S804" s="3">
        <f t="shared" ca="1" si="863"/>
        <v>1.7465817428449957</v>
      </c>
    </row>
    <row r="805" spans="1:19" x14ac:dyDescent="0.25">
      <c r="A805">
        <v>783</v>
      </c>
      <c r="C805" s="4">
        <f t="shared" si="855"/>
        <v>3.2921262866077932</v>
      </c>
      <c r="D805">
        <f t="shared" ref="D805:M805" ca="1" si="876">C805+$D$6*($H$5-C805)*$H$8+$D$9*($H$8^0.5)*(NORMINV(RAND(),0,1))</f>
        <v>3.278836222584403</v>
      </c>
      <c r="E805">
        <f t="shared" ca="1" si="876"/>
        <v>3.300076870909352</v>
      </c>
      <c r="F805">
        <f t="shared" ca="1" si="876"/>
        <v>3.3654803905987207</v>
      </c>
      <c r="G805">
        <f t="shared" ca="1" si="876"/>
        <v>3.2411186885430672</v>
      </c>
      <c r="H805">
        <f t="shared" ca="1" si="876"/>
        <v>3.159386238548747</v>
      </c>
      <c r="I805">
        <f t="shared" ca="1" si="876"/>
        <v>3.1184552485515762</v>
      </c>
      <c r="J805">
        <f t="shared" ca="1" si="876"/>
        <v>2.8898312793278746</v>
      </c>
      <c r="K805">
        <f t="shared" ca="1" si="876"/>
        <v>2.8110009290248845</v>
      </c>
      <c r="L805">
        <f t="shared" ca="1" si="876"/>
        <v>2.7762195164760843</v>
      </c>
      <c r="M805">
        <f t="shared" ca="1" si="876"/>
        <v>2.9493719097170032</v>
      </c>
      <c r="N805">
        <f t="shared" ca="1" si="860"/>
        <v>19.093957232183239</v>
      </c>
      <c r="O805">
        <f t="shared" ca="1" si="857"/>
        <v>18.936260172994032</v>
      </c>
      <c r="P805" s="4">
        <f t="shared" ca="1" si="858"/>
        <v>18.72853003762248</v>
      </c>
      <c r="Q805" s="4">
        <f t="shared" ca="1" si="861"/>
        <v>18.514263673358919</v>
      </c>
      <c r="R805" s="4">
        <f t="shared" ca="1" si="862"/>
        <v>18.314818158792249</v>
      </c>
      <c r="S805" s="3">
        <f t="shared" ca="1" si="863"/>
        <v>0</v>
      </c>
    </row>
    <row r="806" spans="1:19" x14ac:dyDescent="0.25">
      <c r="A806">
        <v>784</v>
      </c>
      <c r="C806" s="4">
        <f t="shared" si="855"/>
        <v>3.2921262866077932</v>
      </c>
      <c r="D806">
        <f t="shared" ref="D806:M806" ca="1" si="877">C806+$D$6*($H$5-C806)*$H$8+$D$9*($H$8^0.5)*(NORMINV(RAND(),0,1))</f>
        <v>3.4032468331385197</v>
      </c>
      <c r="E806">
        <f t="shared" ca="1" si="877"/>
        <v>3.2620009381298676</v>
      </c>
      <c r="F806">
        <f t="shared" ca="1" si="877"/>
        <v>3.1546852281707962</v>
      </c>
      <c r="G806">
        <f t="shared" ca="1" si="877"/>
        <v>3.2039272882227148</v>
      </c>
      <c r="H806">
        <f t="shared" ca="1" si="877"/>
        <v>3.1980884808608221</v>
      </c>
      <c r="I806">
        <f t="shared" ca="1" si="877"/>
        <v>3.1329649908984765</v>
      </c>
      <c r="J806">
        <f t="shared" ca="1" si="877"/>
        <v>3.1017927768931894</v>
      </c>
      <c r="K806">
        <f t="shared" ca="1" si="877"/>
        <v>3.0374832365794711</v>
      </c>
      <c r="L806">
        <f t="shared" ca="1" si="877"/>
        <v>2.9897491822155038</v>
      </c>
      <c r="M806">
        <f t="shared" ca="1" si="877"/>
        <v>2.9369166586798814</v>
      </c>
      <c r="N806">
        <f t="shared" ca="1" si="860"/>
        <v>18.857612125788137</v>
      </c>
      <c r="O806">
        <f t="shared" ca="1" si="857"/>
        <v>18.750898947905007</v>
      </c>
      <c r="P806" s="4">
        <f t="shared" ca="1" si="858"/>
        <v>18.583591706795946</v>
      </c>
      <c r="Q806" s="4">
        <f t="shared" ca="1" si="861"/>
        <v>18.401011448302825</v>
      </c>
      <c r="R806" s="4">
        <f t="shared" ca="1" si="862"/>
        <v>18.22628025271473</v>
      </c>
      <c r="S806" s="3">
        <f t="shared" ca="1" si="863"/>
        <v>0</v>
      </c>
    </row>
    <row r="807" spans="1:19" x14ac:dyDescent="0.25">
      <c r="A807">
        <v>785</v>
      </c>
      <c r="C807" s="4">
        <f t="shared" si="855"/>
        <v>3.2921262866077932</v>
      </c>
      <c r="D807">
        <f t="shared" ref="D807:M807" ca="1" si="878">C807+$D$6*($H$5-C807)*$H$8+$D$9*($H$8^0.5)*(NORMINV(RAND(),0,1))</f>
        <v>3.3386153129943819</v>
      </c>
      <c r="E807">
        <f t="shared" ca="1" si="878"/>
        <v>3.3672997598399816</v>
      </c>
      <c r="F807">
        <f t="shared" ca="1" si="878"/>
        <v>3.4581731143738006</v>
      </c>
      <c r="G807">
        <f t="shared" ca="1" si="878"/>
        <v>3.3515931980627558</v>
      </c>
      <c r="H807">
        <f t="shared" ca="1" si="878"/>
        <v>3.2360565520006741</v>
      </c>
      <c r="I807">
        <f t="shared" ca="1" si="878"/>
        <v>3.2963024386128548</v>
      </c>
      <c r="J807">
        <f t="shared" ca="1" si="878"/>
        <v>3.3896805556296501</v>
      </c>
      <c r="K807">
        <f t="shared" ca="1" si="878"/>
        <v>3.3962939471430178</v>
      </c>
      <c r="L807">
        <f t="shared" ca="1" si="878"/>
        <v>3.329606333651876</v>
      </c>
      <c r="M807">
        <f t="shared" ca="1" si="878"/>
        <v>3.236632098468605</v>
      </c>
      <c r="N807">
        <f t="shared" ca="1" si="860"/>
        <v>25.447871335791064</v>
      </c>
      <c r="O807">
        <f t="shared" ca="1" si="857"/>
        <v>23.758756497945598</v>
      </c>
      <c r="P807" s="4">
        <f t="shared" ca="1" si="858"/>
        <v>22.40373270342484</v>
      </c>
      <c r="Q807" s="4">
        <f t="shared" ca="1" si="861"/>
        <v>21.328708702031477</v>
      </c>
      <c r="R807" s="4">
        <f t="shared" ca="1" si="862"/>
        <v>20.480523114685379</v>
      </c>
      <c r="S807" s="3">
        <f t="shared" ca="1" si="863"/>
        <v>0</v>
      </c>
    </row>
    <row r="808" spans="1:19" x14ac:dyDescent="0.25">
      <c r="A808">
        <v>786</v>
      </c>
      <c r="C808" s="4">
        <f t="shared" si="855"/>
        <v>3.2921262866077932</v>
      </c>
      <c r="D808">
        <f t="shared" ref="D808:M808" ca="1" si="879">C808+$D$6*($H$5-C808)*$H$8+$D$9*($H$8^0.5)*(NORMINV(RAND(),0,1))</f>
        <v>3.1953512307987757</v>
      </c>
      <c r="E808">
        <f t="shared" ca="1" si="879"/>
        <v>2.8934584070748062</v>
      </c>
      <c r="F808">
        <f t="shared" ca="1" si="879"/>
        <v>2.7869789343500737</v>
      </c>
      <c r="G808">
        <f t="shared" ca="1" si="879"/>
        <v>2.810436695541545</v>
      </c>
      <c r="H808">
        <f t="shared" ca="1" si="879"/>
        <v>2.818460256150471</v>
      </c>
      <c r="I808">
        <f t="shared" ca="1" si="879"/>
        <v>2.8051596829086822</v>
      </c>
      <c r="J808">
        <f t="shared" ca="1" si="879"/>
        <v>2.7177184701463855</v>
      </c>
      <c r="K808">
        <f t="shared" ca="1" si="879"/>
        <v>2.6814107499612847</v>
      </c>
      <c r="L808">
        <f t="shared" ca="1" si="879"/>
        <v>2.7163679270815035</v>
      </c>
      <c r="M808">
        <f t="shared" ca="1" si="879"/>
        <v>2.9432219345726374</v>
      </c>
      <c r="N808">
        <f t="shared" ca="1" si="860"/>
        <v>18.976890218387641</v>
      </c>
      <c r="O808">
        <f t="shared" ca="1" si="857"/>
        <v>18.844507275276477</v>
      </c>
      <c r="P808" s="4">
        <f t="shared" ca="1" si="858"/>
        <v>18.656823734689652</v>
      </c>
      <c r="Q808" s="4">
        <f t="shared" ca="1" si="861"/>
        <v>18.45825676533758</v>
      </c>
      <c r="R808" s="4">
        <f t="shared" ca="1" si="862"/>
        <v>18.271047558499898</v>
      </c>
      <c r="S808" s="3">
        <f t="shared" ca="1" si="863"/>
        <v>0</v>
      </c>
    </row>
    <row r="809" spans="1:19" x14ac:dyDescent="0.25">
      <c r="A809">
        <v>787</v>
      </c>
      <c r="C809" s="4">
        <f t="shared" si="855"/>
        <v>3.2921262866077932</v>
      </c>
      <c r="D809">
        <f t="shared" ref="D809:M809" ca="1" si="880">C809+$D$6*($H$5-C809)*$H$8+$D$9*($H$8^0.5)*(NORMINV(RAND(),0,1))</f>
        <v>3.3735818075279393</v>
      </c>
      <c r="E809">
        <f t="shared" ca="1" si="880"/>
        <v>3.1580344882128046</v>
      </c>
      <c r="F809">
        <f t="shared" ca="1" si="880"/>
        <v>3.1345138709796165</v>
      </c>
      <c r="G809">
        <f t="shared" ca="1" si="880"/>
        <v>3.1306996746165368</v>
      </c>
      <c r="H809">
        <f t="shared" ca="1" si="880"/>
        <v>3.1489497872913965</v>
      </c>
      <c r="I809">
        <f t="shared" ca="1" si="880"/>
        <v>3.1525470035993068</v>
      </c>
      <c r="J809">
        <f t="shared" ca="1" si="880"/>
        <v>3.1826835139561576</v>
      </c>
      <c r="K809">
        <f t="shared" ca="1" si="880"/>
        <v>3.2495695227963632</v>
      </c>
      <c r="L809">
        <f t="shared" ca="1" si="880"/>
        <v>3.2396157150363507</v>
      </c>
      <c r="M809">
        <f t="shared" ca="1" si="880"/>
        <v>3.2688246792668809</v>
      </c>
      <c r="N809">
        <f t="shared" ca="1" si="860"/>
        <v>26.280433246465549</v>
      </c>
      <c r="O809">
        <f t="shared" ca="1" si="857"/>
        <v>24.370569477532005</v>
      </c>
      <c r="P809" s="4">
        <f t="shared" ca="1" si="858"/>
        <v>22.858152084185832</v>
      </c>
      <c r="Q809" s="4">
        <f t="shared" ca="1" si="861"/>
        <v>21.669656703729668</v>
      </c>
      <c r="R809" s="4">
        <f t="shared" ca="1" si="862"/>
        <v>20.738657275735616</v>
      </c>
      <c r="S809" s="3">
        <f t="shared" ca="1" si="863"/>
        <v>0.38929909393170953</v>
      </c>
    </row>
    <row r="810" spans="1:19" x14ac:dyDescent="0.25">
      <c r="A810">
        <v>788</v>
      </c>
      <c r="C810" s="4">
        <f t="shared" si="855"/>
        <v>3.2921262866077932</v>
      </c>
      <c r="D810">
        <f t="shared" ref="D810:M810" ca="1" si="881">C810+$D$6*($H$5-C810)*$H$8+$D$9*($H$8^0.5)*(NORMINV(RAND(),0,1))</f>
        <v>3.3162150866100513</v>
      </c>
      <c r="E810">
        <f t="shared" ca="1" si="881"/>
        <v>3.3368986794067323</v>
      </c>
      <c r="F810">
        <f t="shared" ca="1" si="881"/>
        <v>3.2178255704999716</v>
      </c>
      <c r="G810">
        <f t="shared" ca="1" si="881"/>
        <v>3.2382880037210167</v>
      </c>
      <c r="H810">
        <f t="shared" ca="1" si="881"/>
        <v>3.3126496306275923</v>
      </c>
      <c r="I810">
        <f t="shared" ca="1" si="881"/>
        <v>3.1511983879612866</v>
      </c>
      <c r="J810">
        <f t="shared" ca="1" si="881"/>
        <v>3.1654428605134157</v>
      </c>
      <c r="K810">
        <f t="shared" ca="1" si="881"/>
        <v>3.1098093062896259</v>
      </c>
      <c r="L810">
        <f t="shared" ca="1" si="881"/>
        <v>2.9894693720584407</v>
      </c>
      <c r="M810">
        <f t="shared" ca="1" si="881"/>
        <v>3.2092016330703004</v>
      </c>
      <c r="N810">
        <f t="shared" ca="1" si="860"/>
        <v>24.759311316464512</v>
      </c>
      <c r="O810">
        <f t="shared" ca="1" si="857"/>
        <v>23.249580892253459</v>
      </c>
      <c r="P810" s="4">
        <f t="shared" ca="1" si="858"/>
        <v>22.023668905359084</v>
      </c>
      <c r="Q810" s="4">
        <f t="shared" ca="1" si="861"/>
        <v>21.042431849776737</v>
      </c>
      <c r="R810" s="4">
        <f t="shared" ca="1" si="862"/>
        <v>20.263110457082693</v>
      </c>
      <c r="S810" s="3">
        <f t="shared" ca="1" si="863"/>
        <v>0</v>
      </c>
    </row>
    <row r="811" spans="1:19" x14ac:dyDescent="0.25">
      <c r="A811">
        <v>789</v>
      </c>
      <c r="C811" s="4">
        <f t="shared" si="855"/>
        <v>3.2921262866077932</v>
      </c>
      <c r="D811">
        <f t="shared" ref="D811:M811" ca="1" si="882">C811+$D$6*($H$5-C811)*$H$8+$D$9*($H$8^0.5)*(NORMINV(RAND(),0,1))</f>
        <v>3.1778387024348929</v>
      </c>
      <c r="E811">
        <f t="shared" ca="1" si="882"/>
        <v>3.1492491766586563</v>
      </c>
      <c r="F811">
        <f t="shared" ca="1" si="882"/>
        <v>2.9999011636079751</v>
      </c>
      <c r="G811">
        <f t="shared" ca="1" si="882"/>
        <v>2.9208805753870228</v>
      </c>
      <c r="H811">
        <f t="shared" ca="1" si="882"/>
        <v>3.0505212648735363</v>
      </c>
      <c r="I811">
        <f t="shared" ca="1" si="882"/>
        <v>3.0705313085572916</v>
      </c>
      <c r="J811">
        <f t="shared" ca="1" si="882"/>
        <v>3.0801815529218417</v>
      </c>
      <c r="K811">
        <f t="shared" ca="1" si="882"/>
        <v>3.1223424697279318</v>
      </c>
      <c r="L811">
        <f t="shared" ca="1" si="882"/>
        <v>3.0621002785396132</v>
      </c>
      <c r="M811">
        <f t="shared" ca="1" si="882"/>
        <v>3.0340027837127397</v>
      </c>
      <c r="N811">
        <f t="shared" ca="1" si="860"/>
        <v>20.780245164751889</v>
      </c>
      <c r="O811">
        <f t="shared" ca="1" si="857"/>
        <v>20.245214414498417</v>
      </c>
      <c r="P811" s="4">
        <f t="shared" ca="1" si="858"/>
        <v>19.743747059301725</v>
      </c>
      <c r="Q811" s="4">
        <f t="shared" ca="1" si="861"/>
        <v>19.302469137904627</v>
      </c>
      <c r="R811" s="4">
        <f t="shared" ca="1" si="862"/>
        <v>18.92791222992631</v>
      </c>
      <c r="S811" s="3">
        <f t="shared" ca="1" si="863"/>
        <v>0</v>
      </c>
    </row>
    <row r="812" spans="1:19" x14ac:dyDescent="0.25">
      <c r="A812">
        <v>790</v>
      </c>
      <c r="C812" s="4">
        <f t="shared" si="855"/>
        <v>3.2921262866077932</v>
      </c>
      <c r="D812">
        <f t="shared" ref="D812:M812" ca="1" si="883">C812+$D$6*($H$5-C812)*$H$8+$D$9*($H$8^0.5)*(NORMINV(RAND(),0,1))</f>
        <v>3.3083550298091251</v>
      </c>
      <c r="E812">
        <f t="shared" ca="1" si="883"/>
        <v>3.1985900133348424</v>
      </c>
      <c r="F812">
        <f t="shared" ca="1" si="883"/>
        <v>3.165149837699301</v>
      </c>
      <c r="G812">
        <f t="shared" ca="1" si="883"/>
        <v>3.1223416773075372</v>
      </c>
      <c r="H812">
        <f t="shared" ca="1" si="883"/>
        <v>3.106777220210724</v>
      </c>
      <c r="I812">
        <f t="shared" ca="1" si="883"/>
        <v>2.981020461725679</v>
      </c>
      <c r="J812">
        <f t="shared" ca="1" si="883"/>
        <v>2.8823021213577813</v>
      </c>
      <c r="K812">
        <f t="shared" ca="1" si="883"/>
        <v>2.962027639175103</v>
      </c>
      <c r="L812">
        <f t="shared" ca="1" si="883"/>
        <v>3.011194308277092</v>
      </c>
      <c r="M812">
        <f t="shared" ca="1" si="883"/>
        <v>3.0194026748827021</v>
      </c>
      <c r="N812">
        <f t="shared" ca="1" si="860"/>
        <v>20.479055375875067</v>
      </c>
      <c r="O812">
        <f t="shared" ca="1" si="857"/>
        <v>20.013109956259466</v>
      </c>
      <c r="P812" s="4">
        <f t="shared" ca="1" si="858"/>
        <v>19.564759582666206</v>
      </c>
      <c r="Q812" s="4">
        <f t="shared" ca="1" si="861"/>
        <v>19.164135567413314</v>
      </c>
      <c r="R812" s="4">
        <f t="shared" ca="1" si="862"/>
        <v>18.820698129198021</v>
      </c>
      <c r="S812" s="3">
        <f t="shared" ca="1" si="863"/>
        <v>0</v>
      </c>
    </row>
    <row r="813" spans="1:19" x14ac:dyDescent="0.25">
      <c r="A813">
        <v>791</v>
      </c>
      <c r="C813" s="4">
        <f t="shared" si="855"/>
        <v>3.2921262866077932</v>
      </c>
      <c r="D813">
        <f t="shared" ref="D813:M813" ca="1" si="884">C813+$D$6*($H$5-C813)*$H$8+$D$9*($H$8^0.5)*(NORMINV(RAND(),0,1))</f>
        <v>3.3107501861323114</v>
      </c>
      <c r="E813">
        <f t="shared" ca="1" si="884"/>
        <v>3.1790473384970488</v>
      </c>
      <c r="F813">
        <f t="shared" ca="1" si="884"/>
        <v>3.0404458397431799</v>
      </c>
      <c r="G813">
        <f t="shared" ca="1" si="884"/>
        <v>3.0265941887601961</v>
      </c>
      <c r="H813">
        <f t="shared" ca="1" si="884"/>
        <v>3.0523656045524792</v>
      </c>
      <c r="I813">
        <f t="shared" ca="1" si="884"/>
        <v>2.9510594532470495</v>
      </c>
      <c r="J813">
        <f t="shared" ca="1" si="884"/>
        <v>2.9616253072363352</v>
      </c>
      <c r="K813">
        <f t="shared" ca="1" si="884"/>
        <v>2.9940117090025304</v>
      </c>
      <c r="L813">
        <f t="shared" ca="1" si="884"/>
        <v>2.9042811380087734</v>
      </c>
      <c r="M813">
        <f t="shared" ca="1" si="884"/>
        <v>2.8469402789544325</v>
      </c>
      <c r="N813">
        <f t="shared" ca="1" si="860"/>
        <v>17.234966891348684</v>
      </c>
      <c r="O813">
        <f t="shared" ca="1" si="857"/>
        <v>17.464671854577862</v>
      </c>
      <c r="P813" s="4">
        <f t="shared" ca="1" si="858"/>
        <v>17.569350623883487</v>
      </c>
      <c r="Q813" s="4">
        <f t="shared" ca="1" si="861"/>
        <v>17.603200055613723</v>
      </c>
      <c r="R813" s="4">
        <f t="shared" ca="1" si="862"/>
        <v>17.599272260510425</v>
      </c>
      <c r="S813" s="3">
        <f t="shared" ca="1" si="863"/>
        <v>0</v>
      </c>
    </row>
    <row r="814" spans="1:19" x14ac:dyDescent="0.25">
      <c r="A814">
        <v>792</v>
      </c>
      <c r="C814" s="4">
        <f t="shared" si="855"/>
        <v>3.2921262866077932</v>
      </c>
      <c r="D814">
        <f t="shared" ref="D814:M814" ca="1" si="885">C814+$D$6*($H$5-C814)*$H$8+$D$9*($H$8^0.5)*(NORMINV(RAND(),0,1))</f>
        <v>3.3355016004192564</v>
      </c>
      <c r="E814">
        <f t="shared" ca="1" si="885"/>
        <v>3.1843661994562069</v>
      </c>
      <c r="F814">
        <f t="shared" ca="1" si="885"/>
        <v>3.2382878393668095</v>
      </c>
      <c r="G814">
        <f t="shared" ca="1" si="885"/>
        <v>3.2442144009790601</v>
      </c>
      <c r="H814">
        <f t="shared" ca="1" si="885"/>
        <v>3.2775752826249107</v>
      </c>
      <c r="I814">
        <f t="shared" ca="1" si="885"/>
        <v>3.2804594988972777</v>
      </c>
      <c r="J814">
        <f t="shared" ca="1" si="885"/>
        <v>3.3377283848975718</v>
      </c>
      <c r="K814">
        <f t="shared" ca="1" si="885"/>
        <v>3.4536113539612594</v>
      </c>
      <c r="L814">
        <f t="shared" ca="1" si="885"/>
        <v>3.2699191355926378</v>
      </c>
      <c r="M814">
        <f t="shared" ca="1" si="885"/>
        <v>3.2518213812649832</v>
      </c>
      <c r="N814">
        <f t="shared" ca="1" si="860"/>
        <v>25.837356763939766</v>
      </c>
      <c r="O814">
        <f t="shared" ca="1" si="857"/>
        <v>24.045487744635388</v>
      </c>
      <c r="P814" s="4">
        <f t="shared" ca="1" si="858"/>
        <v>22.617002626497733</v>
      </c>
      <c r="Q814" s="4">
        <f t="shared" ca="1" si="861"/>
        <v>21.488903051308284</v>
      </c>
      <c r="R814" s="4">
        <f t="shared" ca="1" si="862"/>
        <v>20.601914599308614</v>
      </c>
      <c r="S814" s="3">
        <f t="shared" ca="1" si="863"/>
        <v>0.17914218900025969</v>
      </c>
    </row>
    <row r="815" spans="1:19" x14ac:dyDescent="0.25">
      <c r="A815">
        <v>793</v>
      </c>
      <c r="C815" s="4">
        <f t="shared" si="855"/>
        <v>3.2921262866077932</v>
      </c>
      <c r="D815">
        <f t="shared" ref="D815:M815" ca="1" si="886">C815+$D$6*($H$5-C815)*$H$8+$D$9*($H$8^0.5)*(NORMINV(RAND(),0,1))</f>
        <v>3.1853995868762697</v>
      </c>
      <c r="E815">
        <f t="shared" ca="1" si="886"/>
        <v>3.1553716015534286</v>
      </c>
      <c r="F815">
        <f t="shared" ca="1" si="886"/>
        <v>3.2078891075472113</v>
      </c>
      <c r="G815">
        <f t="shared" ca="1" si="886"/>
        <v>3.3667678418206122</v>
      </c>
      <c r="H815">
        <f t="shared" ca="1" si="886"/>
        <v>3.3450532439307956</v>
      </c>
      <c r="I815">
        <f t="shared" ca="1" si="886"/>
        <v>3.5043021860690446</v>
      </c>
      <c r="J815">
        <f t="shared" ca="1" si="886"/>
        <v>3.4710832921237942</v>
      </c>
      <c r="K815">
        <f t="shared" ca="1" si="886"/>
        <v>3.3524452819502133</v>
      </c>
      <c r="L815">
        <f t="shared" ca="1" si="886"/>
        <v>3.3623677569820596</v>
      </c>
      <c r="M815">
        <f t="shared" ca="1" si="886"/>
        <v>3.4321780121437615</v>
      </c>
      <c r="N815">
        <f t="shared" ca="1" si="860"/>
        <v>30.943965741077292</v>
      </c>
      <c r="O815">
        <f t="shared" ca="1" si="857"/>
        <v>27.726525122958446</v>
      </c>
      <c r="P815" s="4">
        <f t="shared" ca="1" si="858"/>
        <v>25.310011631431934</v>
      </c>
      <c r="Q815" s="4">
        <f t="shared" ca="1" si="861"/>
        <v>23.485553227388646</v>
      </c>
      <c r="R815" s="4">
        <f t="shared" ca="1" si="862"/>
        <v>22.099502281920554</v>
      </c>
      <c r="S815" s="3">
        <f t="shared" ca="1" si="863"/>
        <v>2.5258927740700474</v>
      </c>
    </row>
    <row r="816" spans="1:19" x14ac:dyDescent="0.25">
      <c r="A816">
        <v>794</v>
      </c>
      <c r="C816" s="4">
        <f t="shared" si="855"/>
        <v>3.2921262866077932</v>
      </c>
      <c r="D816">
        <f t="shared" ref="D816:M816" ca="1" si="887">C816+$D$6*($H$5-C816)*$H$8+$D$9*($H$8^0.5)*(NORMINV(RAND(),0,1))</f>
        <v>3.2431530427955266</v>
      </c>
      <c r="E816">
        <f t="shared" ca="1" si="887"/>
        <v>3.3380620188540577</v>
      </c>
      <c r="F816">
        <f t="shared" ca="1" si="887"/>
        <v>3.2981203285370344</v>
      </c>
      <c r="G816">
        <f t="shared" ca="1" si="887"/>
        <v>3.2888238012043063</v>
      </c>
      <c r="H816">
        <f t="shared" ca="1" si="887"/>
        <v>3.279136820568318</v>
      </c>
      <c r="I816">
        <f t="shared" ca="1" si="887"/>
        <v>3.2655364403578213</v>
      </c>
      <c r="J816">
        <f t="shared" ca="1" si="887"/>
        <v>3.2089855547895554</v>
      </c>
      <c r="K816">
        <f t="shared" ca="1" si="887"/>
        <v>3.3878595735401138</v>
      </c>
      <c r="L816">
        <f t="shared" ca="1" si="887"/>
        <v>3.4689091981405014</v>
      </c>
      <c r="M816">
        <f t="shared" ca="1" si="887"/>
        <v>3.4936672187348576</v>
      </c>
      <c r="N816">
        <f t="shared" ca="1" si="860"/>
        <v>32.90640167843835</v>
      </c>
      <c r="O816">
        <f t="shared" ca="1" si="857"/>
        <v>29.106238355742843</v>
      </c>
      <c r="P816" s="4">
        <f t="shared" ca="1" si="858"/>
        <v>26.299610856235539</v>
      </c>
      <c r="Q816" s="4">
        <f t="shared" ca="1" si="861"/>
        <v>24.2078463410514</v>
      </c>
      <c r="R816" s="4">
        <f t="shared" ca="1" si="862"/>
        <v>22.63457483239149</v>
      </c>
      <c r="S816" s="3">
        <f t="shared" ca="1" si="863"/>
        <v>3.3883435097137089</v>
      </c>
    </row>
    <row r="817" spans="1:19" x14ac:dyDescent="0.25">
      <c r="A817">
        <v>795</v>
      </c>
      <c r="C817" s="4">
        <f t="shared" si="855"/>
        <v>3.2921262866077932</v>
      </c>
      <c r="D817">
        <f t="shared" ref="D817:M817" ca="1" si="888">C817+$D$6*($H$5-C817)*$H$8+$D$9*($H$8^0.5)*(NORMINV(RAND(),0,1))</f>
        <v>3.2043307048774921</v>
      </c>
      <c r="E817">
        <f t="shared" ca="1" si="888"/>
        <v>3.2575952053961172</v>
      </c>
      <c r="F817">
        <f t="shared" ca="1" si="888"/>
        <v>3.5248365018858352</v>
      </c>
      <c r="G817">
        <f t="shared" ca="1" si="888"/>
        <v>3.5520712644532533</v>
      </c>
      <c r="H817">
        <f t="shared" ca="1" si="888"/>
        <v>3.726788030938974</v>
      </c>
      <c r="I817">
        <f t="shared" ca="1" si="888"/>
        <v>3.7227847546419741</v>
      </c>
      <c r="J817">
        <f t="shared" ca="1" si="888"/>
        <v>3.6067420765337368</v>
      </c>
      <c r="K817">
        <f t="shared" ca="1" si="888"/>
        <v>3.5536681933239325</v>
      </c>
      <c r="L817">
        <f t="shared" ca="1" si="888"/>
        <v>3.4894310137369065</v>
      </c>
      <c r="M817">
        <f t="shared" ca="1" si="888"/>
        <v>3.5375902365343626</v>
      </c>
      <c r="N817">
        <f t="shared" ca="1" si="860"/>
        <v>34.383962061891538</v>
      </c>
      <c r="O817">
        <f t="shared" ca="1" si="857"/>
        <v>30.133637668185774</v>
      </c>
      <c r="P817" s="4">
        <f t="shared" ca="1" si="858"/>
        <v>27.030105933357103</v>
      </c>
      <c r="Q817" s="4">
        <f t="shared" ca="1" si="861"/>
        <v>24.737357208134515</v>
      </c>
      <c r="R817" s="4">
        <f t="shared" ca="1" si="862"/>
        <v>23.024702407559698</v>
      </c>
      <c r="S817" s="3">
        <f t="shared" ca="1" si="863"/>
        <v>4.0250805133861922</v>
      </c>
    </row>
    <row r="818" spans="1:19" x14ac:dyDescent="0.25">
      <c r="A818">
        <v>796</v>
      </c>
      <c r="C818" s="4">
        <f t="shared" si="855"/>
        <v>3.2921262866077932</v>
      </c>
      <c r="D818">
        <f t="shared" ref="D818:M818" ca="1" si="889">C818+$D$6*($H$5-C818)*$H$8+$D$9*($H$8^0.5)*(NORMINV(RAND(),0,1))</f>
        <v>3.162141602091467</v>
      </c>
      <c r="E818">
        <f t="shared" ca="1" si="889"/>
        <v>3.1779742078046431</v>
      </c>
      <c r="F818">
        <f t="shared" ca="1" si="889"/>
        <v>3.1830118063990129</v>
      </c>
      <c r="G818">
        <f t="shared" ca="1" si="889"/>
        <v>3.1846930386650123</v>
      </c>
      <c r="H818">
        <f t="shared" ca="1" si="889"/>
        <v>3.1236922237620264</v>
      </c>
      <c r="I818">
        <f t="shared" ca="1" si="889"/>
        <v>3.053483092776085</v>
      </c>
      <c r="J818">
        <f t="shared" ca="1" si="889"/>
        <v>3.1481163224394138</v>
      </c>
      <c r="K818">
        <f t="shared" ca="1" si="889"/>
        <v>3.1754362098487183</v>
      </c>
      <c r="L818">
        <f t="shared" ca="1" si="889"/>
        <v>3.146865027466804</v>
      </c>
      <c r="M818">
        <f t="shared" ca="1" si="889"/>
        <v>3.0865384212228713</v>
      </c>
      <c r="N818">
        <f t="shared" ca="1" si="860"/>
        <v>21.901134107733405</v>
      </c>
      <c r="O818">
        <f t="shared" ca="1" si="857"/>
        <v>21.102891554946787</v>
      </c>
      <c r="P818" s="4">
        <f t="shared" ca="1" si="858"/>
        <v>20.401453025937681</v>
      </c>
      <c r="Q818" s="4">
        <f t="shared" ca="1" si="861"/>
        <v>19.808548224664449</v>
      </c>
      <c r="R818" s="4">
        <f t="shared" ca="1" si="862"/>
        <v>19.318779018023626</v>
      </c>
      <c r="S818" s="3">
        <f t="shared" ca="1" si="863"/>
        <v>0</v>
      </c>
    </row>
    <row r="819" spans="1:19" x14ac:dyDescent="0.25">
      <c r="A819">
        <v>797</v>
      </c>
      <c r="C819" s="4">
        <f t="shared" si="855"/>
        <v>3.2921262866077932</v>
      </c>
      <c r="D819">
        <f t="shared" ref="D819:M819" ca="1" si="890">C819+$D$6*($H$5-C819)*$H$8+$D$9*($H$8^0.5)*(NORMINV(RAND(),0,1))</f>
        <v>3.318280760428443</v>
      </c>
      <c r="E819">
        <f t="shared" ca="1" si="890"/>
        <v>3.299496417483172</v>
      </c>
      <c r="F819">
        <f t="shared" ca="1" si="890"/>
        <v>3.3326768318586963</v>
      </c>
      <c r="G819">
        <f t="shared" ca="1" si="890"/>
        <v>3.3653981515197242</v>
      </c>
      <c r="H819">
        <f t="shared" ca="1" si="890"/>
        <v>3.4825365306436034</v>
      </c>
      <c r="I819">
        <f t="shared" ca="1" si="890"/>
        <v>3.3725581167092393</v>
      </c>
      <c r="J819">
        <f t="shared" ca="1" si="890"/>
        <v>3.280613160655272</v>
      </c>
      <c r="K819">
        <f t="shared" ca="1" si="890"/>
        <v>3.2679310244969884</v>
      </c>
      <c r="L819">
        <f t="shared" ca="1" si="890"/>
        <v>3.2914329664267292</v>
      </c>
      <c r="M819">
        <f t="shared" ca="1" si="890"/>
        <v>3.2673378880582651</v>
      </c>
      <c r="N819">
        <f t="shared" ca="1" si="860"/>
        <v>26.24138876204665</v>
      </c>
      <c r="O819">
        <f t="shared" ca="1" si="857"/>
        <v>24.34196940025614</v>
      </c>
      <c r="P819" s="4">
        <f t="shared" ca="1" si="858"/>
        <v>22.836963460785718</v>
      </c>
      <c r="Q819" s="4">
        <f t="shared" ca="1" si="861"/>
        <v>21.653790885084668</v>
      </c>
      <c r="R819" s="4">
        <f t="shared" ca="1" si="862"/>
        <v>20.726664187679198</v>
      </c>
      <c r="S819" s="3">
        <f t="shared" ca="1" si="863"/>
        <v>0.37083392171184737</v>
      </c>
    </row>
    <row r="820" spans="1:19" x14ac:dyDescent="0.25">
      <c r="A820">
        <v>798</v>
      </c>
      <c r="C820" s="4">
        <f t="shared" si="855"/>
        <v>3.2921262866077932</v>
      </c>
      <c r="D820">
        <f t="shared" ref="D820:M820" ca="1" si="891">C820+$D$6*($H$5-C820)*$H$8+$D$9*($H$8^0.5)*(NORMINV(RAND(),0,1))</f>
        <v>3.2719400096923068</v>
      </c>
      <c r="E820">
        <f t="shared" ca="1" si="891"/>
        <v>3.3820685942108057</v>
      </c>
      <c r="F820">
        <f t="shared" ca="1" si="891"/>
        <v>3.5022322359113729</v>
      </c>
      <c r="G820">
        <f t="shared" ca="1" si="891"/>
        <v>3.4945045661285814</v>
      </c>
      <c r="H820">
        <f t="shared" ca="1" si="891"/>
        <v>3.5122627211923612</v>
      </c>
      <c r="I820">
        <f t="shared" ca="1" si="891"/>
        <v>3.4160399600443498</v>
      </c>
      <c r="J820">
        <f t="shared" ca="1" si="891"/>
        <v>3.4907179878320149</v>
      </c>
      <c r="K820">
        <f t="shared" ca="1" si="891"/>
        <v>3.4162847721473417</v>
      </c>
      <c r="L820">
        <f t="shared" ca="1" si="891"/>
        <v>3.5660633170909928</v>
      </c>
      <c r="M820">
        <f t="shared" ca="1" si="891"/>
        <v>3.694829734746548</v>
      </c>
      <c r="N820">
        <f t="shared" ca="1" si="860"/>
        <v>40.238720748686262</v>
      </c>
      <c r="O820">
        <f t="shared" ca="1" si="857"/>
        <v>34.118057690021558</v>
      </c>
      <c r="P820" s="4">
        <f t="shared" ca="1" si="858"/>
        <v>29.815546996612689</v>
      </c>
      <c r="Q820" s="4">
        <f t="shared" ca="1" si="861"/>
        <v>26.729696933610377</v>
      </c>
      <c r="R820" s="4">
        <f t="shared" ca="1" si="862"/>
        <v>24.477261494882544</v>
      </c>
      <c r="S820" s="3">
        <f t="shared" ca="1" si="863"/>
        <v>6.4542255581569297</v>
      </c>
    </row>
    <row r="821" spans="1:19" x14ac:dyDescent="0.25">
      <c r="A821">
        <v>799</v>
      </c>
      <c r="C821" s="4">
        <f t="shared" si="855"/>
        <v>3.2921262866077932</v>
      </c>
      <c r="D821">
        <f t="shared" ref="D821:M821" ca="1" si="892">C821+$D$6*($H$5-C821)*$H$8+$D$9*($H$8^0.5)*(NORMINV(RAND(),0,1))</f>
        <v>3.2577176288848224</v>
      </c>
      <c r="E821">
        <f t="shared" ca="1" si="892"/>
        <v>3.128593260403556</v>
      </c>
      <c r="F821">
        <f t="shared" ca="1" si="892"/>
        <v>3.1084413909662438</v>
      </c>
      <c r="G821">
        <f t="shared" ca="1" si="892"/>
        <v>3.0252642287610239</v>
      </c>
      <c r="H821">
        <f t="shared" ca="1" si="892"/>
        <v>3.045835070210746</v>
      </c>
      <c r="I821">
        <f t="shared" ca="1" si="892"/>
        <v>3.2101727824125832</v>
      </c>
      <c r="J821">
        <f t="shared" ca="1" si="892"/>
        <v>3.2500594894190957</v>
      </c>
      <c r="K821">
        <f t="shared" ca="1" si="892"/>
        <v>3.2989579173102257</v>
      </c>
      <c r="L821">
        <f t="shared" ca="1" si="892"/>
        <v>3.3401428152528112</v>
      </c>
      <c r="M821">
        <f t="shared" ca="1" si="892"/>
        <v>3.3066017176894933</v>
      </c>
      <c r="N821">
        <f t="shared" ca="1" si="860"/>
        <v>27.292221031606577</v>
      </c>
      <c r="O821">
        <f t="shared" ca="1" si="857"/>
        <v>25.108634983012735</v>
      </c>
      <c r="P821" s="4">
        <f t="shared" ca="1" si="858"/>
        <v>23.403167566930502</v>
      </c>
      <c r="Q821" s="4">
        <f t="shared" ca="1" si="861"/>
        <v>22.076705835558354</v>
      </c>
      <c r="R821" s="4">
        <f t="shared" ca="1" si="862"/>
        <v>21.045722093080496</v>
      </c>
      <c r="S821" s="3">
        <f t="shared" ca="1" si="863"/>
        <v>0.86424674166115067</v>
      </c>
    </row>
    <row r="822" spans="1:19" x14ac:dyDescent="0.25">
      <c r="A822">
        <v>800</v>
      </c>
      <c r="C822" s="4">
        <f t="shared" si="855"/>
        <v>3.2921262866077932</v>
      </c>
      <c r="D822">
        <f t="shared" ref="D822:M822" ca="1" si="893">C822+$D$6*($H$5-C822)*$H$8+$D$9*($H$8^0.5)*(NORMINV(RAND(),0,1))</f>
        <v>3.2061296681276921</v>
      </c>
      <c r="E822">
        <f t="shared" ca="1" si="893"/>
        <v>3.1789233685061986</v>
      </c>
      <c r="F822">
        <f t="shared" ca="1" si="893"/>
        <v>3.1337913670981683</v>
      </c>
      <c r="G822">
        <f t="shared" ca="1" si="893"/>
        <v>3.1086084498097639</v>
      </c>
      <c r="H822">
        <f t="shared" ca="1" si="893"/>
        <v>2.9765383904329927</v>
      </c>
      <c r="I822">
        <f t="shared" ca="1" si="893"/>
        <v>2.9082384044883902</v>
      </c>
      <c r="J822">
        <f t="shared" ca="1" si="893"/>
        <v>2.8637565022469094</v>
      </c>
      <c r="K822">
        <f t="shared" ca="1" si="893"/>
        <v>2.9151681851644176</v>
      </c>
      <c r="L822">
        <f t="shared" ca="1" si="893"/>
        <v>2.9564949412415036</v>
      </c>
      <c r="M822">
        <f t="shared" ca="1" si="893"/>
        <v>3.0276845263665368</v>
      </c>
      <c r="N822">
        <f t="shared" ca="1" si="860"/>
        <v>20.649364133503756</v>
      </c>
      <c r="O822">
        <f t="shared" ca="1" si="857"/>
        <v>20.144441673452214</v>
      </c>
      <c r="P822" s="4">
        <f t="shared" ca="1" si="858"/>
        <v>19.666089383192233</v>
      </c>
      <c r="Q822" s="4">
        <f t="shared" ca="1" si="861"/>
        <v>19.242482575149907</v>
      </c>
      <c r="R822" s="4">
        <f t="shared" ca="1" si="862"/>
        <v>18.881440125003113</v>
      </c>
      <c r="S822" s="3">
        <f t="shared" ca="1" si="863"/>
        <v>0</v>
      </c>
    </row>
    <row r="823" spans="1:19" x14ac:dyDescent="0.25">
      <c r="A823">
        <v>801</v>
      </c>
      <c r="C823" s="4">
        <f t="shared" si="855"/>
        <v>3.2921262866077932</v>
      </c>
      <c r="D823">
        <f t="shared" ref="D823:M823" ca="1" si="894">C823+$D$6*($H$5-C823)*$H$8+$D$9*($H$8^0.5)*(NORMINV(RAND(),0,1))</f>
        <v>3.2350202882372243</v>
      </c>
      <c r="E823">
        <f t="shared" ca="1" si="894"/>
        <v>3.3664346223036792</v>
      </c>
      <c r="F823">
        <f t="shared" ca="1" si="894"/>
        <v>3.5132143147262855</v>
      </c>
      <c r="G823">
        <f t="shared" ca="1" si="894"/>
        <v>3.5602531978303147</v>
      </c>
      <c r="H823">
        <f t="shared" ca="1" si="894"/>
        <v>3.5457098557350348</v>
      </c>
      <c r="I823">
        <f t="shared" ca="1" si="894"/>
        <v>3.4612083482115965</v>
      </c>
      <c r="J823">
        <f t="shared" ca="1" si="894"/>
        <v>3.5408480047497415</v>
      </c>
      <c r="K823">
        <f t="shared" ca="1" si="894"/>
        <v>3.5188428836180563</v>
      </c>
      <c r="L823">
        <f t="shared" ca="1" si="894"/>
        <v>3.4493334646990181</v>
      </c>
      <c r="M823">
        <f t="shared" ca="1" si="894"/>
        <v>3.5434445036519895</v>
      </c>
      <c r="N823">
        <f t="shared" ca="1" si="860"/>
        <v>34.585845323047167</v>
      </c>
      <c r="O823">
        <f t="shared" ca="1" si="857"/>
        <v>30.273285753220829</v>
      </c>
      <c r="P823" s="4">
        <f t="shared" ca="1" si="858"/>
        <v>27.128990033824952</v>
      </c>
      <c r="Q823" s="4">
        <f t="shared" ca="1" si="861"/>
        <v>24.808802191612902</v>
      </c>
      <c r="R823" s="4">
        <f t="shared" ca="1" si="862"/>
        <v>23.077205787426099</v>
      </c>
      <c r="S823" s="3">
        <f t="shared" ca="1" si="863"/>
        <v>4.111281054354464</v>
      </c>
    </row>
    <row r="824" spans="1:19" x14ac:dyDescent="0.25">
      <c r="A824">
        <v>802</v>
      </c>
      <c r="C824" s="4">
        <f t="shared" si="855"/>
        <v>3.2921262866077932</v>
      </c>
      <c r="D824">
        <f t="shared" ref="D824:M824" ca="1" si="895">C824+$D$6*($H$5-C824)*$H$8+$D$9*($H$8^0.5)*(NORMINV(RAND(),0,1))</f>
        <v>3.2694600036724002</v>
      </c>
      <c r="E824">
        <f t="shared" ca="1" si="895"/>
        <v>3.2822748392345122</v>
      </c>
      <c r="F824">
        <f t="shared" ca="1" si="895"/>
        <v>3.2668843236835623</v>
      </c>
      <c r="G824">
        <f t="shared" ca="1" si="895"/>
        <v>3.2824837421729129</v>
      </c>
      <c r="H824">
        <f t="shared" ca="1" si="895"/>
        <v>3.511556082685265</v>
      </c>
      <c r="I824">
        <f t="shared" ca="1" si="895"/>
        <v>3.4800887264564895</v>
      </c>
      <c r="J824">
        <f t="shared" ca="1" si="895"/>
        <v>3.3602851023543918</v>
      </c>
      <c r="K824">
        <f t="shared" ca="1" si="895"/>
        <v>3.4249554861391962</v>
      </c>
      <c r="L824">
        <f t="shared" ca="1" si="895"/>
        <v>3.5979542799159527</v>
      </c>
      <c r="M824">
        <f t="shared" ca="1" si="895"/>
        <v>3.5063037126691738</v>
      </c>
      <c r="N824">
        <f t="shared" ca="1" si="860"/>
        <v>33.324861588379122</v>
      </c>
      <c r="O824">
        <f t="shared" ca="1" si="857"/>
        <v>29.398174670614321</v>
      </c>
      <c r="P824" s="4">
        <f t="shared" ca="1" si="858"/>
        <v>26.507725007166957</v>
      </c>
      <c r="Q824" s="4">
        <f t="shared" ca="1" si="861"/>
        <v>24.359012548673352</v>
      </c>
      <c r="R824" s="4">
        <f t="shared" ca="1" si="862"/>
        <v>22.74613084348049</v>
      </c>
      <c r="S824" s="3">
        <f t="shared" ca="1" si="863"/>
        <v>3.5697364651424524</v>
      </c>
    </row>
    <row r="825" spans="1:19" x14ac:dyDescent="0.25">
      <c r="A825">
        <v>803</v>
      </c>
      <c r="C825" s="4">
        <f t="shared" si="855"/>
        <v>3.2921262866077932</v>
      </c>
      <c r="D825">
        <f t="shared" ref="D825:M825" ca="1" si="896">C825+$D$6*($H$5-C825)*$H$8+$D$9*($H$8^0.5)*(NORMINV(RAND(),0,1))</f>
        <v>3.2918070002028896</v>
      </c>
      <c r="E825">
        <f t="shared" ca="1" si="896"/>
        <v>3.2500268540691688</v>
      </c>
      <c r="F825">
        <f t="shared" ca="1" si="896"/>
        <v>3.0247699464634086</v>
      </c>
      <c r="G825">
        <f t="shared" ca="1" si="896"/>
        <v>3.035564614806936</v>
      </c>
      <c r="H825">
        <f t="shared" ca="1" si="896"/>
        <v>3.0805680060698069</v>
      </c>
      <c r="I825">
        <f t="shared" ca="1" si="896"/>
        <v>2.9382211065257047</v>
      </c>
      <c r="J825">
        <f t="shared" ca="1" si="896"/>
        <v>2.7412450471662742</v>
      </c>
      <c r="K825">
        <f t="shared" ca="1" si="896"/>
        <v>2.7831301958562613</v>
      </c>
      <c r="L825">
        <f t="shared" ca="1" si="896"/>
        <v>2.7286989223956306</v>
      </c>
      <c r="M825">
        <f t="shared" ca="1" si="896"/>
        <v>2.7676815973583593</v>
      </c>
      <c r="N825">
        <f t="shared" ca="1" si="860"/>
        <v>15.921678326179039</v>
      </c>
      <c r="O825">
        <f t="shared" ca="1" si="857"/>
        <v>16.404949931340184</v>
      </c>
      <c r="P825" s="4">
        <f t="shared" ca="1" si="858"/>
        <v>16.721880326829336</v>
      </c>
      <c r="Q825" s="4">
        <f t="shared" ca="1" si="861"/>
        <v>16.929126903139863</v>
      </c>
      <c r="R825" s="4">
        <f t="shared" ca="1" si="862"/>
        <v>17.064845016447336</v>
      </c>
      <c r="S825" s="3">
        <f t="shared" ca="1" si="863"/>
        <v>0</v>
      </c>
    </row>
    <row r="826" spans="1:19" x14ac:dyDescent="0.25">
      <c r="A826">
        <v>804</v>
      </c>
      <c r="C826" s="4">
        <f t="shared" si="855"/>
        <v>3.2921262866077932</v>
      </c>
      <c r="D826">
        <f t="shared" ref="D826:M826" ca="1" si="897">C826+$D$6*($H$5-C826)*$H$8+$D$9*($H$8^0.5)*(NORMINV(RAND(),0,1))</f>
        <v>3.2607934537783914</v>
      </c>
      <c r="E826">
        <f t="shared" ca="1" si="897"/>
        <v>3.3578224391558975</v>
      </c>
      <c r="F826">
        <f t="shared" ca="1" si="897"/>
        <v>3.2641834264807033</v>
      </c>
      <c r="G826">
        <f t="shared" ca="1" si="897"/>
        <v>3.1797671640360012</v>
      </c>
      <c r="H826">
        <f t="shared" ca="1" si="897"/>
        <v>3.2534572123672616</v>
      </c>
      <c r="I826">
        <f t="shared" ca="1" si="897"/>
        <v>3.1219019312888512</v>
      </c>
      <c r="J826">
        <f t="shared" ca="1" si="897"/>
        <v>3.0408268602607582</v>
      </c>
      <c r="K826">
        <f t="shared" ca="1" si="897"/>
        <v>2.9934279479299346</v>
      </c>
      <c r="L826">
        <f t="shared" ca="1" si="897"/>
        <v>3.0183476779083467</v>
      </c>
      <c r="M826">
        <f t="shared" ca="1" si="897"/>
        <v>3.0230526412645342</v>
      </c>
      <c r="N826">
        <f t="shared" ca="1" si="860"/>
        <v>20.553939819243315</v>
      </c>
      <c r="O826">
        <f t="shared" ca="1" si="857"/>
        <v>20.070884438612403</v>
      </c>
      <c r="P826" s="4">
        <f t="shared" ca="1" si="858"/>
        <v>19.609353010054651</v>
      </c>
      <c r="Q826" s="4">
        <f t="shared" ca="1" si="861"/>
        <v>19.198625163765318</v>
      </c>
      <c r="R826" s="4">
        <f t="shared" ca="1" si="862"/>
        <v>18.847444139457298</v>
      </c>
      <c r="S826" s="3">
        <f t="shared" ca="1" si="863"/>
        <v>0</v>
      </c>
    </row>
    <row r="827" spans="1:19" x14ac:dyDescent="0.25">
      <c r="A827">
        <v>805</v>
      </c>
      <c r="C827" s="4">
        <f t="shared" si="855"/>
        <v>3.2921262866077932</v>
      </c>
      <c r="D827">
        <f t="shared" ref="D827:M827" ca="1" si="898">C827+$D$6*($H$5-C827)*$H$8+$D$9*($H$8^0.5)*(NORMINV(RAND(),0,1))</f>
        <v>3.2911951843081257</v>
      </c>
      <c r="E827">
        <f t="shared" ca="1" si="898"/>
        <v>3.2806758689833879</v>
      </c>
      <c r="F827">
        <f t="shared" ca="1" si="898"/>
        <v>3.2754314290198021</v>
      </c>
      <c r="G827">
        <f t="shared" ca="1" si="898"/>
        <v>3.273396405465181</v>
      </c>
      <c r="H827">
        <f t="shared" ca="1" si="898"/>
        <v>3.3179338910706759</v>
      </c>
      <c r="I827">
        <f t="shared" ca="1" si="898"/>
        <v>3.2614565910487925</v>
      </c>
      <c r="J827">
        <f t="shared" ca="1" si="898"/>
        <v>3.3528400975569177</v>
      </c>
      <c r="K827">
        <f t="shared" ca="1" si="898"/>
        <v>3.3097137750054628</v>
      </c>
      <c r="L827">
        <f t="shared" ca="1" si="898"/>
        <v>3.2294814323362915</v>
      </c>
      <c r="M827">
        <f t="shared" ca="1" si="898"/>
        <v>3.2154205682868882</v>
      </c>
      <c r="N827">
        <f t="shared" ca="1" si="860"/>
        <v>24.913767648709381</v>
      </c>
      <c r="O827">
        <f t="shared" ca="1" si="857"/>
        <v>23.364054307337589</v>
      </c>
      <c r="P827" s="4">
        <f t="shared" ca="1" si="858"/>
        <v>22.109266450779216</v>
      </c>
      <c r="Q827" s="4">
        <f t="shared" ca="1" si="861"/>
        <v>21.106996811263933</v>
      </c>
      <c r="R827" s="4">
        <f t="shared" ca="1" si="862"/>
        <v>20.312198268241957</v>
      </c>
      <c r="S827" s="3">
        <f t="shared" ca="1" si="863"/>
        <v>0</v>
      </c>
    </row>
    <row r="828" spans="1:19" x14ac:dyDescent="0.25">
      <c r="A828">
        <v>806</v>
      </c>
      <c r="C828" s="4">
        <f t="shared" si="855"/>
        <v>3.2921262866077932</v>
      </c>
      <c r="D828">
        <f t="shared" ref="D828:M828" ca="1" si="899">C828+$D$6*($H$5-C828)*$H$8+$D$9*($H$8^0.5)*(NORMINV(RAND(),0,1))</f>
        <v>3.3032484251841288</v>
      </c>
      <c r="E828">
        <f t="shared" ca="1" si="899"/>
        <v>3.3127067048216281</v>
      </c>
      <c r="F828">
        <f t="shared" ca="1" si="899"/>
        <v>3.2618749193695362</v>
      </c>
      <c r="G828">
        <f t="shared" ca="1" si="899"/>
        <v>3.0802095261701581</v>
      </c>
      <c r="H828">
        <f t="shared" ca="1" si="899"/>
        <v>2.9445224797360465</v>
      </c>
      <c r="I828">
        <f t="shared" ca="1" si="899"/>
        <v>2.957250466323023</v>
      </c>
      <c r="J828">
        <f t="shared" ca="1" si="899"/>
        <v>2.9685246965601033</v>
      </c>
      <c r="K828">
        <f t="shared" ca="1" si="899"/>
        <v>3.0043215020832728</v>
      </c>
      <c r="L828">
        <f t="shared" ca="1" si="899"/>
        <v>3.0431425369067444</v>
      </c>
      <c r="M828">
        <f t="shared" ca="1" si="899"/>
        <v>2.9862844100962787</v>
      </c>
      <c r="N828">
        <f t="shared" ca="1" si="860"/>
        <v>19.81193254759096</v>
      </c>
      <c r="O828">
        <f t="shared" ca="1" si="857"/>
        <v>19.496430375376587</v>
      </c>
      <c r="P828" s="4">
        <f t="shared" ca="1" si="858"/>
        <v>19.164743854175114</v>
      </c>
      <c r="Q828" s="4">
        <f t="shared" ca="1" si="861"/>
        <v>18.854009426707787</v>
      </c>
      <c r="R828" s="4">
        <f t="shared" ca="1" si="862"/>
        <v>18.579744032071069</v>
      </c>
      <c r="S828" s="3">
        <f t="shared" ca="1" si="863"/>
        <v>0</v>
      </c>
    </row>
    <row r="829" spans="1:19" x14ac:dyDescent="0.25">
      <c r="A829">
        <v>807</v>
      </c>
      <c r="C829" s="4">
        <f t="shared" si="855"/>
        <v>3.2921262866077932</v>
      </c>
      <c r="D829">
        <f t="shared" ref="D829:M829" ca="1" si="900">C829+$D$6*($H$5-C829)*$H$8+$D$9*($H$8^0.5)*(NORMINV(RAND(),0,1))</f>
        <v>3.3290363715985944</v>
      </c>
      <c r="E829">
        <f t="shared" ca="1" si="900"/>
        <v>3.2820935913389544</v>
      </c>
      <c r="F829">
        <f t="shared" ca="1" si="900"/>
        <v>3.336890120354234</v>
      </c>
      <c r="G829">
        <f t="shared" ca="1" si="900"/>
        <v>3.3109290441360009</v>
      </c>
      <c r="H829">
        <f t="shared" ca="1" si="900"/>
        <v>3.2033711159267946</v>
      </c>
      <c r="I829">
        <f t="shared" ca="1" si="900"/>
        <v>3.3028918989242926</v>
      </c>
      <c r="J829">
        <f t="shared" ca="1" si="900"/>
        <v>3.3360182803406566</v>
      </c>
      <c r="K829">
        <f t="shared" ca="1" si="900"/>
        <v>3.3860729847625568</v>
      </c>
      <c r="L829">
        <f t="shared" ca="1" si="900"/>
        <v>3.3471635400385038</v>
      </c>
      <c r="M829">
        <f t="shared" ca="1" si="900"/>
        <v>3.3747043890273174</v>
      </c>
      <c r="N829">
        <f t="shared" ca="1" si="860"/>
        <v>29.215646039049002</v>
      </c>
      <c r="O829">
        <f t="shared" ca="1" si="857"/>
        <v>26.496111433557381</v>
      </c>
      <c r="P829" s="4">
        <f t="shared" ca="1" si="858"/>
        <v>24.418734859779963</v>
      </c>
      <c r="Q829" s="4">
        <f t="shared" ca="1" si="861"/>
        <v>22.829928594200819</v>
      </c>
      <c r="R829" s="4">
        <f t="shared" ca="1" si="862"/>
        <v>21.610815650350155</v>
      </c>
      <c r="S829" s="3">
        <f t="shared" ca="1" si="863"/>
        <v>1.7492135385546039</v>
      </c>
    </row>
    <row r="830" spans="1:19" x14ac:dyDescent="0.25">
      <c r="A830">
        <v>808</v>
      </c>
      <c r="C830" s="4">
        <f t="shared" si="855"/>
        <v>3.2921262866077932</v>
      </c>
      <c r="D830">
        <f t="shared" ref="D830:M830" ca="1" si="901">C830+$D$6*($H$5-C830)*$H$8+$D$9*($H$8^0.5)*(NORMINV(RAND(),0,1))</f>
        <v>3.2541429962923423</v>
      </c>
      <c r="E830">
        <f t="shared" ca="1" si="901"/>
        <v>3.1126193254918073</v>
      </c>
      <c r="F830">
        <f t="shared" ca="1" si="901"/>
        <v>3.1434547123917236</v>
      </c>
      <c r="G830">
        <f t="shared" ca="1" si="901"/>
        <v>3.1251632564930927</v>
      </c>
      <c r="H830">
        <f t="shared" ca="1" si="901"/>
        <v>3.1267880377551096</v>
      </c>
      <c r="I830">
        <f t="shared" ca="1" si="901"/>
        <v>3.0202808251488822</v>
      </c>
      <c r="J830">
        <f t="shared" ca="1" si="901"/>
        <v>2.9634873757937279</v>
      </c>
      <c r="K830">
        <f t="shared" ca="1" si="901"/>
        <v>2.825489435859315</v>
      </c>
      <c r="L830">
        <f t="shared" ca="1" si="901"/>
        <v>2.915002721495044</v>
      </c>
      <c r="M830">
        <f t="shared" ca="1" si="901"/>
        <v>2.9624507930637178</v>
      </c>
      <c r="N830">
        <f t="shared" ca="1" si="860"/>
        <v>19.345325093739547</v>
      </c>
      <c r="O830">
        <f t="shared" ca="1" si="857"/>
        <v>19.13287502584302</v>
      </c>
      <c r="P830" s="4">
        <f t="shared" ca="1" si="858"/>
        <v>18.881942292751496</v>
      </c>
      <c r="Q830" s="4">
        <f t="shared" ca="1" si="861"/>
        <v>18.633936749631967</v>
      </c>
      <c r="R830" s="4">
        <f t="shared" ca="1" si="862"/>
        <v>18.408252112411141</v>
      </c>
      <c r="S830" s="3">
        <f t="shared" ca="1" si="863"/>
        <v>0</v>
      </c>
    </row>
    <row r="831" spans="1:19" x14ac:dyDescent="0.25">
      <c r="A831">
        <v>809</v>
      </c>
      <c r="C831" s="4">
        <f t="shared" si="855"/>
        <v>3.2921262866077932</v>
      </c>
      <c r="D831">
        <f t="shared" ref="D831:M831" ca="1" si="902">C831+$D$6*($H$5-C831)*$H$8+$D$9*($H$8^0.5)*(NORMINV(RAND(),0,1))</f>
        <v>3.2337816884747363</v>
      </c>
      <c r="E831">
        <f t="shared" ca="1" si="902"/>
        <v>3.2019954857176884</v>
      </c>
      <c r="F831">
        <f t="shared" ca="1" si="902"/>
        <v>3.1596630146025233</v>
      </c>
      <c r="G831">
        <f t="shared" ca="1" si="902"/>
        <v>3.1601804164027918</v>
      </c>
      <c r="H831">
        <f t="shared" ca="1" si="902"/>
        <v>3.0956864365405914</v>
      </c>
      <c r="I831">
        <f t="shared" ca="1" si="902"/>
        <v>3.0525089104448631</v>
      </c>
      <c r="J831">
        <f t="shared" ca="1" si="902"/>
        <v>3.2348332968399949</v>
      </c>
      <c r="K831">
        <f t="shared" ca="1" si="902"/>
        <v>3.0852964558454374</v>
      </c>
      <c r="L831">
        <f t="shared" ca="1" si="902"/>
        <v>3.1461647805798179</v>
      </c>
      <c r="M831">
        <f t="shared" ca="1" si="902"/>
        <v>3.0140050621577008</v>
      </c>
      <c r="N831">
        <f t="shared" ca="1" si="860"/>
        <v>20.368815150650292</v>
      </c>
      <c r="O831">
        <f t="shared" ca="1" si="857"/>
        <v>19.927977051858107</v>
      </c>
      <c r="P831" s="4">
        <f t="shared" ca="1" si="858"/>
        <v>19.499000104343867</v>
      </c>
      <c r="Q831" s="4">
        <f t="shared" ca="1" si="861"/>
        <v>19.113245480591342</v>
      </c>
      <c r="R831" s="4">
        <f t="shared" ca="1" si="862"/>
        <v>18.781215367665208</v>
      </c>
      <c r="S831" s="3">
        <f t="shared" ca="1" si="863"/>
        <v>0</v>
      </c>
    </row>
    <row r="832" spans="1:19" x14ac:dyDescent="0.25">
      <c r="A832">
        <v>810</v>
      </c>
      <c r="C832" s="4">
        <f t="shared" si="855"/>
        <v>3.2921262866077932</v>
      </c>
      <c r="D832">
        <f t="shared" ref="D832:M832" ca="1" si="903">C832+$D$6*($H$5-C832)*$H$8+$D$9*($H$8^0.5)*(NORMINV(RAND(),0,1))</f>
        <v>3.2625312354391154</v>
      </c>
      <c r="E832">
        <f t="shared" ca="1" si="903"/>
        <v>3.2726600620791619</v>
      </c>
      <c r="F832">
        <f t="shared" ca="1" si="903"/>
        <v>3.4083208606070752</v>
      </c>
      <c r="G832">
        <f t="shared" ca="1" si="903"/>
        <v>3.2904474521118008</v>
      </c>
      <c r="H832">
        <f t="shared" ca="1" si="903"/>
        <v>3.4256323383363418</v>
      </c>
      <c r="I832">
        <f t="shared" ca="1" si="903"/>
        <v>3.4237875503246706</v>
      </c>
      <c r="J832">
        <f t="shared" ca="1" si="903"/>
        <v>3.4929668593847687</v>
      </c>
      <c r="K832">
        <f t="shared" ca="1" si="903"/>
        <v>3.4749983265329805</v>
      </c>
      <c r="L832">
        <f t="shared" ca="1" si="903"/>
        <v>3.475303533011314</v>
      </c>
      <c r="M832">
        <f t="shared" ca="1" si="903"/>
        <v>3.3407956688415168</v>
      </c>
      <c r="N832">
        <f t="shared" ca="1" si="860"/>
        <v>28.241588720240543</v>
      </c>
      <c r="O832">
        <f t="shared" ca="1" si="857"/>
        <v>25.795950751357061</v>
      </c>
      <c r="P832" s="4">
        <f t="shared" ca="1" si="858"/>
        <v>23.907685504288196</v>
      </c>
      <c r="Q832" s="4">
        <f t="shared" ca="1" si="861"/>
        <v>22.451735849305241</v>
      </c>
      <c r="R832" s="4">
        <f t="shared" ca="1" si="862"/>
        <v>21.327580641381019</v>
      </c>
      <c r="S832" s="3">
        <f t="shared" ca="1" si="863"/>
        <v>1.3038864963643853</v>
      </c>
    </row>
    <row r="833" spans="1:19" x14ac:dyDescent="0.25">
      <c r="A833">
        <v>811</v>
      </c>
      <c r="C833" s="4">
        <f t="shared" si="855"/>
        <v>3.2921262866077932</v>
      </c>
      <c r="D833">
        <f t="shared" ref="D833:M833" ca="1" si="904">C833+$D$6*($H$5-C833)*$H$8+$D$9*($H$8^0.5)*(NORMINV(RAND(),0,1))</f>
        <v>3.2138308773155742</v>
      </c>
      <c r="E833">
        <f t="shared" ca="1" si="904"/>
        <v>3.2029504452364881</v>
      </c>
      <c r="F833">
        <f t="shared" ca="1" si="904"/>
        <v>3.1746927417601118</v>
      </c>
      <c r="G833">
        <f t="shared" ca="1" si="904"/>
        <v>3.2870714578829285</v>
      </c>
      <c r="H833">
        <f t="shared" ca="1" si="904"/>
        <v>3.2138235476458883</v>
      </c>
      <c r="I833">
        <f t="shared" ca="1" si="904"/>
        <v>3.1485812011012944</v>
      </c>
      <c r="J833">
        <f t="shared" ca="1" si="904"/>
        <v>3.346758509503017</v>
      </c>
      <c r="K833">
        <f t="shared" ca="1" si="904"/>
        <v>3.3394574889710449</v>
      </c>
      <c r="L833">
        <f t="shared" ca="1" si="904"/>
        <v>3.4623858637774632</v>
      </c>
      <c r="M833">
        <f t="shared" ca="1" si="904"/>
        <v>3.3932679063264284</v>
      </c>
      <c r="N833">
        <f t="shared" ca="1" si="860"/>
        <v>29.763056400657277</v>
      </c>
      <c r="O833">
        <f t="shared" ca="1" si="857"/>
        <v>26.887435375378072</v>
      </c>
      <c r="P833" s="4">
        <f t="shared" ca="1" si="858"/>
        <v>24.703124137226396</v>
      </c>
      <c r="Q833" s="4">
        <f t="shared" ca="1" si="861"/>
        <v>23.039663943600829</v>
      </c>
      <c r="R833" s="4">
        <f t="shared" ca="1" si="862"/>
        <v>21.767464323293595</v>
      </c>
      <c r="S833" s="3">
        <f t="shared" ca="1" si="863"/>
        <v>1.9970319284073532</v>
      </c>
    </row>
    <row r="834" spans="1:19" x14ac:dyDescent="0.25">
      <c r="A834">
        <v>812</v>
      </c>
      <c r="C834" s="4">
        <f t="shared" si="855"/>
        <v>3.2921262866077932</v>
      </c>
      <c r="D834">
        <f t="shared" ref="D834:M834" ca="1" si="905">C834+$D$6*($H$5-C834)*$H$8+$D$9*($H$8^0.5)*(NORMINV(RAND(),0,1))</f>
        <v>3.2549742800906407</v>
      </c>
      <c r="E834">
        <f t="shared" ca="1" si="905"/>
        <v>3.3074868313335308</v>
      </c>
      <c r="F834">
        <f t="shared" ca="1" si="905"/>
        <v>3.332021486569964</v>
      </c>
      <c r="G834">
        <f t="shared" ca="1" si="905"/>
        <v>3.3255283378480884</v>
      </c>
      <c r="H834">
        <f t="shared" ca="1" si="905"/>
        <v>3.3804081852434837</v>
      </c>
      <c r="I834">
        <f t="shared" ca="1" si="905"/>
        <v>3.3123311259204424</v>
      </c>
      <c r="J834">
        <f t="shared" ca="1" si="905"/>
        <v>3.4204688253704645</v>
      </c>
      <c r="K834">
        <f t="shared" ca="1" si="905"/>
        <v>3.3480415888410482</v>
      </c>
      <c r="L834">
        <f t="shared" ca="1" si="905"/>
        <v>3.4759201035822147</v>
      </c>
      <c r="M834">
        <f t="shared" ca="1" si="905"/>
        <v>3.4765629745729028</v>
      </c>
      <c r="N834">
        <f t="shared" ca="1" si="860"/>
        <v>32.348348691947884</v>
      </c>
      <c r="O834">
        <f t="shared" ca="1" si="857"/>
        <v>28.715697550108075</v>
      </c>
      <c r="P834" s="4">
        <f t="shared" ca="1" si="858"/>
        <v>26.02051617081267</v>
      </c>
      <c r="Q834" s="4">
        <f t="shared" ca="1" si="861"/>
        <v>24.004727063966083</v>
      </c>
      <c r="R834" s="4">
        <f t="shared" ca="1" si="862"/>
        <v>22.484448116396472</v>
      </c>
      <c r="S834" s="3">
        <f t="shared" ca="1" si="863"/>
        <v>3.1450947683414632</v>
      </c>
    </row>
    <row r="835" spans="1:19" x14ac:dyDescent="0.25">
      <c r="A835">
        <v>813</v>
      </c>
      <c r="C835" s="4">
        <f t="shared" si="855"/>
        <v>3.2921262866077932</v>
      </c>
      <c r="D835">
        <f t="shared" ref="D835:M835" ca="1" si="906">C835+$D$6*($H$5-C835)*$H$8+$D$9*($H$8^0.5)*(NORMINV(RAND(),0,1))</f>
        <v>3.3582523580203576</v>
      </c>
      <c r="E835">
        <f t="shared" ca="1" si="906"/>
        <v>3.3147744413763736</v>
      </c>
      <c r="F835">
        <f t="shared" ca="1" si="906"/>
        <v>3.2394199118534015</v>
      </c>
      <c r="G835">
        <f t="shared" ca="1" si="906"/>
        <v>3.1564111197670739</v>
      </c>
      <c r="H835">
        <f t="shared" ca="1" si="906"/>
        <v>3.1252757830042897</v>
      </c>
      <c r="I835">
        <f t="shared" ca="1" si="906"/>
        <v>3.0760723790061912</v>
      </c>
      <c r="J835">
        <f t="shared" ca="1" si="906"/>
        <v>3.0811623631599558</v>
      </c>
      <c r="K835">
        <f t="shared" ca="1" si="906"/>
        <v>3.2513413187899642</v>
      </c>
      <c r="L835">
        <f t="shared" ca="1" si="906"/>
        <v>3.3159927552457225</v>
      </c>
      <c r="M835">
        <f t="shared" ca="1" si="906"/>
        <v>3.2877287459451825</v>
      </c>
      <c r="N835">
        <f t="shared" ca="1" si="860"/>
        <v>26.781965876320502</v>
      </c>
      <c r="O835">
        <f t="shared" ca="1" si="857"/>
        <v>24.737153453080396</v>
      </c>
      <c r="P835" s="4">
        <f t="shared" ca="1" si="858"/>
        <v>23.129278832705538</v>
      </c>
      <c r="Q835" s="4">
        <f t="shared" ca="1" si="861"/>
        <v>21.872401898978197</v>
      </c>
      <c r="R835" s="4">
        <f t="shared" ca="1" si="862"/>
        <v>20.891751912157879</v>
      </c>
      <c r="S835" s="3">
        <f t="shared" ca="1" si="863"/>
        <v>0.62557272476867387</v>
      </c>
    </row>
    <row r="836" spans="1:19" x14ac:dyDescent="0.25">
      <c r="A836">
        <v>814</v>
      </c>
      <c r="C836" s="4">
        <f t="shared" si="855"/>
        <v>3.2921262866077932</v>
      </c>
      <c r="D836">
        <f t="shared" ref="D836:M836" ca="1" si="907">C836+$D$6*($H$5-C836)*$H$8+$D$9*($H$8^0.5)*(NORMINV(RAND(),0,1))</f>
        <v>3.4436539987435872</v>
      </c>
      <c r="E836">
        <f t="shared" ca="1" si="907"/>
        <v>3.3794735568864014</v>
      </c>
      <c r="F836">
        <f t="shared" ca="1" si="907"/>
        <v>3.3153742158467452</v>
      </c>
      <c r="G836">
        <f t="shared" ca="1" si="907"/>
        <v>3.2381190057542528</v>
      </c>
      <c r="H836">
        <f t="shared" ca="1" si="907"/>
        <v>3.2549376295706125</v>
      </c>
      <c r="I836">
        <f t="shared" ca="1" si="907"/>
        <v>3.2111873341647121</v>
      </c>
      <c r="J836">
        <f t="shared" ca="1" si="907"/>
        <v>3.1086272156346531</v>
      </c>
      <c r="K836">
        <f t="shared" ca="1" si="907"/>
        <v>3.1443972716829891</v>
      </c>
      <c r="L836">
        <f t="shared" ca="1" si="907"/>
        <v>3.248818891565588</v>
      </c>
      <c r="M836">
        <f t="shared" ca="1" si="907"/>
        <v>3.2876171154148173</v>
      </c>
      <c r="N836">
        <f t="shared" ca="1" si="860"/>
        <v>26.778976358129359</v>
      </c>
      <c r="O836">
        <f t="shared" ca="1" si="857"/>
        <v>24.734972631835948</v>
      </c>
      <c r="P836" s="4">
        <f t="shared" ca="1" si="858"/>
        <v>23.127668398580958</v>
      </c>
      <c r="Q836" s="4">
        <f t="shared" ca="1" si="861"/>
        <v>21.871199116671502</v>
      </c>
      <c r="R836" s="4">
        <f t="shared" ca="1" si="862"/>
        <v>20.890844563030079</v>
      </c>
      <c r="S836" s="3">
        <f t="shared" ca="1" si="863"/>
        <v>0.62416933157545795</v>
      </c>
    </row>
    <row r="837" spans="1:19" x14ac:dyDescent="0.25">
      <c r="A837">
        <v>815</v>
      </c>
      <c r="C837" s="4">
        <f t="shared" si="855"/>
        <v>3.2921262866077932</v>
      </c>
      <c r="D837">
        <f t="shared" ref="D837:M837" ca="1" si="908">C837+$D$6*($H$5-C837)*$H$8+$D$9*($H$8^0.5)*(NORMINV(RAND(),0,1))</f>
        <v>3.3443072589119676</v>
      </c>
      <c r="E837">
        <f t="shared" ca="1" si="908"/>
        <v>3.4218673838980753</v>
      </c>
      <c r="F837">
        <f t="shared" ca="1" si="908"/>
        <v>3.3580182162316312</v>
      </c>
      <c r="G837">
        <f t="shared" ca="1" si="908"/>
        <v>3.4865885484912882</v>
      </c>
      <c r="H837">
        <f t="shared" ca="1" si="908"/>
        <v>3.49129416238801</v>
      </c>
      <c r="I837">
        <f t="shared" ca="1" si="908"/>
        <v>3.5244545388930573</v>
      </c>
      <c r="J837">
        <f t="shared" ca="1" si="908"/>
        <v>3.4151073301366512</v>
      </c>
      <c r="K837">
        <f t="shared" ca="1" si="908"/>
        <v>3.3032865923370935</v>
      </c>
      <c r="L837">
        <f t="shared" ca="1" si="908"/>
        <v>3.2678524009257246</v>
      </c>
      <c r="M837">
        <f t="shared" ca="1" si="908"/>
        <v>3.1691065889138148</v>
      </c>
      <c r="N837">
        <f t="shared" ca="1" si="860"/>
        <v>23.786223984510581</v>
      </c>
      <c r="O837">
        <f t="shared" ca="1" si="857"/>
        <v>22.524887628496888</v>
      </c>
      <c r="P837" s="4">
        <f t="shared" ca="1" si="858"/>
        <v>21.479700143163043</v>
      </c>
      <c r="Q837" s="4">
        <f t="shared" ca="1" si="861"/>
        <v>20.630880426143218</v>
      </c>
      <c r="R837" s="4">
        <f t="shared" ca="1" si="862"/>
        <v>19.94946443400649</v>
      </c>
      <c r="S837" s="3">
        <f t="shared" ca="1" si="863"/>
        <v>0</v>
      </c>
    </row>
    <row r="838" spans="1:19" x14ac:dyDescent="0.25">
      <c r="A838">
        <v>816</v>
      </c>
      <c r="C838" s="4">
        <f t="shared" si="855"/>
        <v>3.2921262866077932</v>
      </c>
      <c r="D838">
        <f t="shared" ref="D838:M838" ca="1" si="909">C838+$D$6*($H$5-C838)*$H$8+$D$9*($H$8^0.5)*(NORMINV(RAND(),0,1))</f>
        <v>3.3654225783674629</v>
      </c>
      <c r="E838">
        <f t="shared" ca="1" si="909"/>
        <v>3.4073658688054822</v>
      </c>
      <c r="F838">
        <f t="shared" ca="1" si="909"/>
        <v>3.3572315110378712</v>
      </c>
      <c r="G838">
        <f t="shared" ca="1" si="909"/>
        <v>3.2965578754400018</v>
      </c>
      <c r="H838">
        <f t="shared" ca="1" si="909"/>
        <v>3.2359862332446938</v>
      </c>
      <c r="I838">
        <f t="shared" ca="1" si="909"/>
        <v>3.2859751984614864</v>
      </c>
      <c r="J838">
        <f t="shared" ca="1" si="909"/>
        <v>3.2403685087600835</v>
      </c>
      <c r="K838">
        <f t="shared" ca="1" si="909"/>
        <v>3.2937290542971742</v>
      </c>
      <c r="L838">
        <f t="shared" ca="1" si="909"/>
        <v>3.2591899569240406</v>
      </c>
      <c r="M838">
        <f t="shared" ca="1" si="909"/>
        <v>3.3256311895519834</v>
      </c>
      <c r="N838">
        <f t="shared" ca="1" si="860"/>
        <v>27.816550618897796</v>
      </c>
      <c r="O838">
        <f t="shared" ca="1" si="857"/>
        <v>25.488845352782509</v>
      </c>
      <c r="P838" s="4">
        <f t="shared" ca="1" si="858"/>
        <v>23.682611319054253</v>
      </c>
      <c r="Q838" s="4">
        <f t="shared" ca="1" si="861"/>
        <v>22.284636116881519</v>
      </c>
      <c r="R838" s="4">
        <f t="shared" ca="1" si="862"/>
        <v>21.202117961190286</v>
      </c>
      <c r="S838" s="3">
        <f t="shared" ca="1" si="863"/>
        <v>1.1077567827096404</v>
      </c>
    </row>
    <row r="839" spans="1:19" x14ac:dyDescent="0.25">
      <c r="A839">
        <v>817</v>
      </c>
      <c r="C839" s="4">
        <f t="shared" si="855"/>
        <v>3.2921262866077932</v>
      </c>
      <c r="D839">
        <f t="shared" ref="D839:M839" ca="1" si="910">C839+$D$6*($H$5-C839)*$H$8+$D$9*($H$8^0.5)*(NORMINV(RAND(),0,1))</f>
        <v>3.2390642603318502</v>
      </c>
      <c r="E839">
        <f t="shared" ca="1" si="910"/>
        <v>3.3268319683314336</v>
      </c>
      <c r="F839">
        <f t="shared" ca="1" si="910"/>
        <v>3.444788830544173</v>
      </c>
      <c r="G839">
        <f t="shared" ca="1" si="910"/>
        <v>3.5327157096285409</v>
      </c>
      <c r="H839">
        <f t="shared" ca="1" si="910"/>
        <v>3.4567200388915307</v>
      </c>
      <c r="I839">
        <f t="shared" ca="1" si="910"/>
        <v>3.4972135136879636</v>
      </c>
      <c r="J839">
        <f t="shared" ca="1" si="910"/>
        <v>3.606896596112863</v>
      </c>
      <c r="K839">
        <f t="shared" ca="1" si="910"/>
        <v>3.5420935304229944</v>
      </c>
      <c r="L839">
        <f t="shared" ca="1" si="910"/>
        <v>3.6670025990340616</v>
      </c>
      <c r="M839">
        <f t="shared" ca="1" si="910"/>
        <v>3.7351329956704649</v>
      </c>
      <c r="N839">
        <f t="shared" ca="1" si="860"/>
        <v>41.89359685961788</v>
      </c>
      <c r="O839">
        <f t="shared" ca="1" si="857"/>
        <v>35.221529590617294</v>
      </c>
      <c r="P839" s="4">
        <f t="shared" ca="1" si="858"/>
        <v>30.574589923914424</v>
      </c>
      <c r="Q839" s="4">
        <f t="shared" ca="1" si="861"/>
        <v>27.265706101855407</v>
      </c>
      <c r="R839" s="4">
        <f t="shared" ca="1" si="862"/>
        <v>24.86410784070641</v>
      </c>
      <c r="S839" s="3">
        <f t="shared" ca="1" si="863"/>
        <v>7.1166071150094368</v>
      </c>
    </row>
    <row r="840" spans="1:19" x14ac:dyDescent="0.25">
      <c r="A840">
        <v>818</v>
      </c>
      <c r="C840" s="4">
        <f t="shared" si="855"/>
        <v>3.2921262866077932</v>
      </c>
      <c r="D840">
        <f t="shared" ref="D840:M840" ca="1" si="911">C840+$D$6*($H$5-C840)*$H$8+$D$9*($H$8^0.5)*(NORMINV(RAND(),0,1))</f>
        <v>3.3327201768438561</v>
      </c>
      <c r="E840">
        <f t="shared" ca="1" si="911"/>
        <v>3.2758187999634294</v>
      </c>
      <c r="F840">
        <f t="shared" ca="1" si="911"/>
        <v>3.3310749349924138</v>
      </c>
      <c r="G840">
        <f t="shared" ca="1" si="911"/>
        <v>3.2156185717685184</v>
      </c>
      <c r="H840">
        <f t="shared" ca="1" si="911"/>
        <v>3.3234533443669094</v>
      </c>
      <c r="I840">
        <f t="shared" ca="1" si="911"/>
        <v>3.2575023087760835</v>
      </c>
      <c r="J840">
        <f t="shared" ca="1" si="911"/>
        <v>3.1126030363556878</v>
      </c>
      <c r="K840">
        <f t="shared" ca="1" si="911"/>
        <v>3.0712987909990637</v>
      </c>
      <c r="L840">
        <f t="shared" ca="1" si="911"/>
        <v>2.893810679807872</v>
      </c>
      <c r="M840">
        <f t="shared" ca="1" si="911"/>
        <v>2.8419234394115804</v>
      </c>
      <c r="N840">
        <f t="shared" ca="1" si="860"/>
        <v>17.148718356355584</v>
      </c>
      <c r="O840">
        <f t="shared" ca="1" si="857"/>
        <v>17.395610189359065</v>
      </c>
      <c r="P840" s="4">
        <f t="shared" ca="1" si="858"/>
        <v>17.51445729227461</v>
      </c>
      <c r="Q840" s="4">
        <f t="shared" ca="1" si="861"/>
        <v>17.559748554261855</v>
      </c>
      <c r="R840" s="4">
        <f t="shared" ca="1" si="862"/>
        <v>17.564953851143692</v>
      </c>
      <c r="S840" s="3">
        <f t="shared" ca="1" si="863"/>
        <v>0</v>
      </c>
    </row>
    <row r="841" spans="1:19" x14ac:dyDescent="0.25">
      <c r="A841">
        <v>819</v>
      </c>
      <c r="C841" s="4">
        <f t="shared" si="855"/>
        <v>3.2921262866077932</v>
      </c>
      <c r="D841">
        <f t="shared" ref="D841:M841" ca="1" si="912">C841+$D$6*($H$5-C841)*$H$8+$D$9*($H$8^0.5)*(NORMINV(RAND(),0,1))</f>
        <v>3.0782753011946689</v>
      </c>
      <c r="E841">
        <f t="shared" ca="1" si="912"/>
        <v>3.1746883744670908</v>
      </c>
      <c r="F841">
        <f t="shared" ca="1" si="912"/>
        <v>3.2116362810228241</v>
      </c>
      <c r="G841">
        <f t="shared" ca="1" si="912"/>
        <v>3.1409181622056837</v>
      </c>
      <c r="H841">
        <f t="shared" ca="1" si="912"/>
        <v>3.1067888977103455</v>
      </c>
      <c r="I841">
        <f t="shared" ca="1" si="912"/>
        <v>3.3579512425371618</v>
      </c>
      <c r="J841">
        <f t="shared" ca="1" si="912"/>
        <v>3.2240792078770233</v>
      </c>
      <c r="K841">
        <f t="shared" ca="1" si="912"/>
        <v>3.2403094825346885</v>
      </c>
      <c r="L841">
        <f t="shared" ca="1" si="912"/>
        <v>3.323351227574578</v>
      </c>
      <c r="M841">
        <f t="shared" ca="1" si="912"/>
        <v>3.1803858325696779</v>
      </c>
      <c r="N841">
        <f t="shared" ca="1" si="860"/>
        <v>24.056033362891409</v>
      </c>
      <c r="O841">
        <f t="shared" ca="1" si="857"/>
        <v>22.726438613672364</v>
      </c>
      <c r="P841" s="4">
        <f t="shared" ca="1" si="858"/>
        <v>21.631352730935316</v>
      </c>
      <c r="Q841" s="4">
        <f t="shared" ca="1" si="861"/>
        <v>20.745834503341182</v>
      </c>
      <c r="R841" s="4">
        <f t="shared" ca="1" si="862"/>
        <v>20.037202994658792</v>
      </c>
      <c r="S841" s="3">
        <f t="shared" ca="1" si="863"/>
        <v>0</v>
      </c>
    </row>
    <row r="842" spans="1:19" x14ac:dyDescent="0.25">
      <c r="A842">
        <v>820</v>
      </c>
      <c r="C842" s="4">
        <f t="shared" si="855"/>
        <v>3.2921262866077932</v>
      </c>
      <c r="D842">
        <f t="shared" ref="D842:M842" ca="1" si="913">C842+$D$6*($H$5-C842)*$H$8+$D$9*($H$8^0.5)*(NORMINV(RAND(),0,1))</f>
        <v>3.2329524627727197</v>
      </c>
      <c r="E842">
        <f t="shared" ca="1" si="913"/>
        <v>3.2901499415799194</v>
      </c>
      <c r="F842">
        <f t="shared" ca="1" si="913"/>
        <v>3.3368641963365517</v>
      </c>
      <c r="G842">
        <f t="shared" ca="1" si="913"/>
        <v>3.2781681202115225</v>
      </c>
      <c r="H842">
        <f t="shared" ca="1" si="913"/>
        <v>3.1595930775058823</v>
      </c>
      <c r="I842">
        <f t="shared" ca="1" si="913"/>
        <v>3.112601725548457</v>
      </c>
      <c r="J842">
        <f t="shared" ca="1" si="913"/>
        <v>3.1528273114445344</v>
      </c>
      <c r="K842">
        <f t="shared" ca="1" si="913"/>
        <v>3.137906507969642</v>
      </c>
      <c r="L842">
        <f t="shared" ca="1" si="913"/>
        <v>3.1863336368057968</v>
      </c>
      <c r="M842">
        <f t="shared" ca="1" si="913"/>
        <v>3.1407230903144581</v>
      </c>
      <c r="N842">
        <f t="shared" ca="1" si="860"/>
        <v>23.120579082569673</v>
      </c>
      <c r="O842">
        <f t="shared" ca="1" si="857"/>
        <v>22.02557054874643</v>
      </c>
      <c r="P842" s="4">
        <f t="shared" ca="1" si="858"/>
        <v>21.102763485175398</v>
      </c>
      <c r="Q842" s="4">
        <f t="shared" ca="1" si="861"/>
        <v>20.34441615201332</v>
      </c>
      <c r="R842" s="4">
        <f t="shared" ca="1" si="862"/>
        <v>19.730371990313845</v>
      </c>
      <c r="S842" s="3">
        <f t="shared" ca="1" si="863"/>
        <v>0</v>
      </c>
    </row>
    <row r="843" spans="1:19" x14ac:dyDescent="0.25">
      <c r="A843">
        <v>821</v>
      </c>
      <c r="C843" s="4">
        <f t="shared" si="855"/>
        <v>3.2921262866077932</v>
      </c>
      <c r="D843">
        <f t="shared" ref="D843:M843" ca="1" si="914">C843+$D$6*($H$5-C843)*$H$8+$D$9*($H$8^0.5)*(NORMINV(RAND(),0,1))</f>
        <v>3.2308770597719039</v>
      </c>
      <c r="E843">
        <f t="shared" ca="1" si="914"/>
        <v>3.227120795890416</v>
      </c>
      <c r="F843">
        <f t="shared" ca="1" si="914"/>
        <v>3.1954732673318191</v>
      </c>
      <c r="G843">
        <f t="shared" ca="1" si="914"/>
        <v>3.1844206203420944</v>
      </c>
      <c r="H843">
        <f t="shared" ca="1" si="914"/>
        <v>3.1916965624322167</v>
      </c>
      <c r="I843">
        <f t="shared" ca="1" si="914"/>
        <v>3.1497466287046154</v>
      </c>
      <c r="J843">
        <f t="shared" ca="1" si="914"/>
        <v>3.1823995786324595</v>
      </c>
      <c r="K843">
        <f t="shared" ca="1" si="914"/>
        <v>3.1557190698849062</v>
      </c>
      <c r="L843">
        <f t="shared" ca="1" si="914"/>
        <v>3.1984965738064188</v>
      </c>
      <c r="M843">
        <f t="shared" ca="1" si="914"/>
        <v>3.3257503642065167</v>
      </c>
      <c r="N843">
        <f t="shared" ca="1" si="860"/>
        <v>27.819865844249605</v>
      </c>
      <c r="O843">
        <f t="shared" ca="1" si="857"/>
        <v>25.491244522685768</v>
      </c>
      <c r="P843" s="4">
        <f t="shared" ca="1" si="858"/>
        <v>23.684371845833308</v>
      </c>
      <c r="Q843" s="4">
        <f t="shared" ca="1" si="861"/>
        <v>22.285944460148968</v>
      </c>
      <c r="R843" s="4">
        <f t="shared" ca="1" si="862"/>
        <v>21.203101064652824</v>
      </c>
      <c r="S843" s="3">
        <f t="shared" ca="1" si="863"/>
        <v>1.1092909120685053</v>
      </c>
    </row>
    <row r="844" spans="1:19" x14ac:dyDescent="0.25">
      <c r="A844">
        <v>822</v>
      </c>
      <c r="C844" s="4">
        <f t="shared" si="855"/>
        <v>3.2921262866077932</v>
      </c>
      <c r="D844">
        <f t="shared" ref="D844:M844" ca="1" si="915">C844+$D$6*($H$5-C844)*$H$8+$D$9*($H$8^0.5)*(NORMINV(RAND(),0,1))</f>
        <v>3.2238643773402087</v>
      </c>
      <c r="E844">
        <f t="shared" ca="1" si="915"/>
        <v>3.2352205370127165</v>
      </c>
      <c r="F844">
        <f t="shared" ca="1" si="915"/>
        <v>3.2129307664636686</v>
      </c>
      <c r="G844">
        <f t="shared" ca="1" si="915"/>
        <v>3.03301243860346</v>
      </c>
      <c r="H844">
        <f t="shared" ca="1" si="915"/>
        <v>3.0049736038832142</v>
      </c>
      <c r="I844">
        <f t="shared" ca="1" si="915"/>
        <v>3.0609439591964183</v>
      </c>
      <c r="J844">
        <f t="shared" ca="1" si="915"/>
        <v>3.0539811212259043</v>
      </c>
      <c r="K844">
        <f t="shared" ca="1" si="915"/>
        <v>2.9601505790535332</v>
      </c>
      <c r="L844">
        <f t="shared" ca="1" si="915"/>
        <v>2.9057728834057421</v>
      </c>
      <c r="M844">
        <f t="shared" ca="1" si="915"/>
        <v>2.8632469193335517</v>
      </c>
      <c r="N844">
        <f t="shared" ca="1" si="860"/>
        <v>17.518315249628664</v>
      </c>
      <c r="O844">
        <f t="shared" ca="1" si="857"/>
        <v>17.691048174065738</v>
      </c>
      <c r="P844" s="4">
        <f t="shared" ca="1" si="858"/>
        <v>17.748966100524399</v>
      </c>
      <c r="Q844" s="4">
        <f t="shared" ca="1" si="861"/>
        <v>17.745178090731955</v>
      </c>
      <c r="R844" s="4">
        <f t="shared" ca="1" si="862"/>
        <v>17.711284017530414</v>
      </c>
      <c r="S844" s="3">
        <f t="shared" ca="1" si="863"/>
        <v>0</v>
      </c>
    </row>
    <row r="845" spans="1:19" x14ac:dyDescent="0.25">
      <c r="A845">
        <v>823</v>
      </c>
      <c r="C845" s="4">
        <f t="shared" si="855"/>
        <v>3.2921262866077932</v>
      </c>
      <c r="D845">
        <f t="shared" ref="D845:M845" ca="1" si="916">C845+$D$6*($H$5-C845)*$H$8+$D$9*($H$8^0.5)*(NORMINV(RAND(),0,1))</f>
        <v>3.3411071062929949</v>
      </c>
      <c r="E845">
        <f t="shared" ca="1" si="916"/>
        <v>3.4019576700029122</v>
      </c>
      <c r="F845">
        <f t="shared" ca="1" si="916"/>
        <v>3.3841666074799366</v>
      </c>
      <c r="G845">
        <f t="shared" ca="1" si="916"/>
        <v>3.4391060656044066</v>
      </c>
      <c r="H845">
        <f t="shared" ca="1" si="916"/>
        <v>3.5253222552739611</v>
      </c>
      <c r="I845">
        <f t="shared" ca="1" si="916"/>
        <v>3.6159148998856567</v>
      </c>
      <c r="J845">
        <f t="shared" ca="1" si="916"/>
        <v>3.5501614553591172</v>
      </c>
      <c r="K845">
        <f t="shared" ca="1" si="916"/>
        <v>3.6207555565168978</v>
      </c>
      <c r="L845">
        <f t="shared" ca="1" si="916"/>
        <v>3.7261673225801295</v>
      </c>
      <c r="M845">
        <f t="shared" ca="1" si="916"/>
        <v>3.6510190805491636</v>
      </c>
      <c r="N845">
        <f t="shared" ca="1" si="860"/>
        <v>38.513894818081006</v>
      </c>
      <c r="O845">
        <f t="shared" ca="1" si="857"/>
        <v>32.957735136333348</v>
      </c>
      <c r="P845" s="4">
        <f t="shared" ca="1" si="858"/>
        <v>29.011807993505567</v>
      </c>
      <c r="Q845" s="4">
        <f t="shared" ca="1" si="861"/>
        <v>26.158987363321998</v>
      </c>
      <c r="R845" s="4">
        <f t="shared" ca="1" si="862"/>
        <v>24.063573914132004</v>
      </c>
      <c r="S845" s="3">
        <f t="shared" ca="1" si="863"/>
        <v>5.7530603882026066</v>
      </c>
    </row>
    <row r="846" spans="1:19" x14ac:dyDescent="0.25">
      <c r="A846">
        <v>824</v>
      </c>
      <c r="C846" s="4">
        <f t="shared" si="855"/>
        <v>3.2921262866077932</v>
      </c>
      <c r="D846">
        <f t="shared" ref="D846:M846" ca="1" si="917">C846+$D$6*($H$5-C846)*$H$8+$D$9*($H$8^0.5)*(NORMINV(RAND(),0,1))</f>
        <v>3.4003243364179658</v>
      </c>
      <c r="E846">
        <f t="shared" ca="1" si="917"/>
        <v>3.3757867448747314</v>
      </c>
      <c r="F846">
        <f t="shared" ca="1" si="917"/>
        <v>3.4454814440588244</v>
      </c>
      <c r="G846">
        <f t="shared" ca="1" si="917"/>
        <v>3.2849808788151331</v>
      </c>
      <c r="H846">
        <f t="shared" ca="1" si="917"/>
        <v>3.1947652177852057</v>
      </c>
      <c r="I846">
        <f t="shared" ca="1" si="917"/>
        <v>3.1324674347185293</v>
      </c>
      <c r="J846">
        <f t="shared" ca="1" si="917"/>
        <v>3.2429175519717055</v>
      </c>
      <c r="K846">
        <f t="shared" ca="1" si="917"/>
        <v>3.1897133284879691</v>
      </c>
      <c r="L846">
        <f t="shared" ca="1" si="917"/>
        <v>3.1323872932926973</v>
      </c>
      <c r="M846">
        <f t="shared" ca="1" si="917"/>
        <v>3.2060324950744623</v>
      </c>
      <c r="N846">
        <f t="shared" ca="1" si="860"/>
        <v>24.680969845255365</v>
      </c>
      <c r="O846">
        <f t="shared" ca="1" si="857"/>
        <v>23.191461723863824</v>
      </c>
      <c r="P846" s="4">
        <f t="shared" ca="1" si="858"/>
        <v>21.980176377846643</v>
      </c>
      <c r="Q846" s="4">
        <f t="shared" ca="1" si="861"/>
        <v>21.009605875966678</v>
      </c>
      <c r="R846" s="4">
        <f t="shared" ca="1" si="862"/>
        <v>20.238141203859144</v>
      </c>
      <c r="S846" s="3">
        <f t="shared" ca="1" si="863"/>
        <v>0</v>
      </c>
    </row>
    <row r="847" spans="1:19" x14ac:dyDescent="0.25">
      <c r="A847">
        <v>825</v>
      </c>
      <c r="C847" s="4">
        <f t="shared" si="855"/>
        <v>3.2921262866077932</v>
      </c>
      <c r="D847">
        <f t="shared" ref="D847:M847" ca="1" si="918">C847+$D$6*($H$5-C847)*$H$8+$D$9*($H$8^0.5)*(NORMINV(RAND(),0,1))</f>
        <v>3.2954995055824345</v>
      </c>
      <c r="E847">
        <f t="shared" ca="1" si="918"/>
        <v>3.3481198843812159</v>
      </c>
      <c r="F847">
        <f t="shared" ca="1" si="918"/>
        <v>3.1929794992136515</v>
      </c>
      <c r="G847">
        <f t="shared" ca="1" si="918"/>
        <v>3.1096344529529563</v>
      </c>
      <c r="H847">
        <f t="shared" ca="1" si="918"/>
        <v>3.0692908605557916</v>
      </c>
      <c r="I847">
        <f t="shared" ca="1" si="918"/>
        <v>2.9738940867119079</v>
      </c>
      <c r="J847">
        <f t="shared" ca="1" si="918"/>
        <v>3.0689600849296825</v>
      </c>
      <c r="K847">
        <f t="shared" ca="1" si="918"/>
        <v>3.1869197393795221</v>
      </c>
      <c r="L847">
        <f t="shared" ca="1" si="918"/>
        <v>3.0865763808164517</v>
      </c>
      <c r="M847">
        <f t="shared" ca="1" si="918"/>
        <v>3.1572838193927391</v>
      </c>
      <c r="N847">
        <f t="shared" ca="1" si="860"/>
        <v>23.506660802486987</v>
      </c>
      <c r="O847">
        <f t="shared" ca="1" si="857"/>
        <v>22.31554274700137</v>
      </c>
      <c r="P847" s="4">
        <f t="shared" ca="1" si="858"/>
        <v>21.321880856797591</v>
      </c>
      <c r="Q847" s="4">
        <f t="shared" ca="1" si="861"/>
        <v>20.511070613279934</v>
      </c>
      <c r="R847" s="4">
        <f t="shared" ca="1" si="862"/>
        <v>19.857910289686156</v>
      </c>
      <c r="S847" s="3">
        <f t="shared" ca="1" si="863"/>
        <v>0</v>
      </c>
    </row>
    <row r="848" spans="1:19" x14ac:dyDescent="0.25">
      <c r="A848">
        <v>826</v>
      </c>
      <c r="C848" s="4">
        <f t="shared" si="855"/>
        <v>3.2921262866077932</v>
      </c>
      <c r="D848">
        <f t="shared" ref="D848:M848" ca="1" si="919">C848+$D$6*($H$5-C848)*$H$8+$D$9*($H$8^0.5)*(NORMINV(RAND(),0,1))</f>
        <v>3.2022181625937676</v>
      </c>
      <c r="E848">
        <f t="shared" ca="1" si="919"/>
        <v>3.2373559740459417</v>
      </c>
      <c r="F848">
        <f t="shared" ca="1" si="919"/>
        <v>3.3143187656936197</v>
      </c>
      <c r="G848">
        <f t="shared" ca="1" si="919"/>
        <v>3.3634181560120671</v>
      </c>
      <c r="H848">
        <f t="shared" ca="1" si="919"/>
        <v>3.5071130399404167</v>
      </c>
      <c r="I848">
        <f t="shared" ca="1" si="919"/>
        <v>3.500457611187469</v>
      </c>
      <c r="J848">
        <f t="shared" ca="1" si="919"/>
        <v>3.5513831304177219</v>
      </c>
      <c r="K848">
        <f t="shared" ca="1" si="919"/>
        <v>3.4517376632272367</v>
      </c>
      <c r="L848">
        <f t="shared" ca="1" si="919"/>
        <v>3.5309886378369244</v>
      </c>
      <c r="M848">
        <f t="shared" ca="1" si="919"/>
        <v>3.5320569503029082</v>
      </c>
      <c r="N848">
        <f t="shared" ca="1" si="860"/>
        <v>34.194231159812098</v>
      </c>
      <c r="O848">
        <f t="shared" ca="1" si="857"/>
        <v>30.002238506386803</v>
      </c>
      <c r="P848" s="4">
        <f t="shared" ca="1" si="858"/>
        <v>26.936974853033501</v>
      </c>
      <c r="Q848" s="4">
        <f t="shared" ca="1" si="861"/>
        <v>24.670018595216728</v>
      </c>
      <c r="R848" s="4">
        <f t="shared" ca="1" si="862"/>
        <v>22.975187522574075</v>
      </c>
      <c r="S848" s="3">
        <f t="shared" ca="1" si="863"/>
        <v>3.9438969487464899</v>
      </c>
    </row>
    <row r="849" spans="1:19" x14ac:dyDescent="0.25">
      <c r="A849">
        <v>827</v>
      </c>
      <c r="C849" s="4">
        <f t="shared" si="855"/>
        <v>3.2921262866077932</v>
      </c>
      <c r="D849">
        <f t="shared" ref="D849:M849" ca="1" si="920">C849+$D$6*($H$5-C849)*$H$8+$D$9*($H$8^0.5)*(NORMINV(RAND(),0,1))</f>
        <v>3.142194532925545</v>
      </c>
      <c r="E849">
        <f t="shared" ca="1" si="920"/>
        <v>3.231285551631228</v>
      </c>
      <c r="F849">
        <f t="shared" ca="1" si="920"/>
        <v>3.2036606048928586</v>
      </c>
      <c r="G849">
        <f t="shared" ca="1" si="920"/>
        <v>3.1904920070600751</v>
      </c>
      <c r="H849">
        <f t="shared" ca="1" si="920"/>
        <v>3.0588723970275216</v>
      </c>
      <c r="I849">
        <f t="shared" ca="1" si="920"/>
        <v>2.9925709571067962</v>
      </c>
      <c r="J849">
        <f t="shared" ca="1" si="920"/>
        <v>3.1228229504240326</v>
      </c>
      <c r="K849">
        <f t="shared" ca="1" si="920"/>
        <v>3.1584347963119361</v>
      </c>
      <c r="L849">
        <f t="shared" ca="1" si="920"/>
        <v>3.0892654177043379</v>
      </c>
      <c r="M849">
        <f t="shared" ca="1" si="920"/>
        <v>2.9337438848746387</v>
      </c>
      <c r="N849">
        <f t="shared" ca="1" si="860"/>
        <v>18.797876002720354</v>
      </c>
      <c r="O849">
        <f t="shared" ca="1" si="857"/>
        <v>18.703971850343354</v>
      </c>
      <c r="P849" s="4">
        <f t="shared" ca="1" si="858"/>
        <v>18.546850611310717</v>
      </c>
      <c r="Q849" s="4">
        <f t="shared" ca="1" si="861"/>
        <v>18.372273156051317</v>
      </c>
      <c r="R849" s="4">
        <f t="shared" ca="1" si="862"/>
        <v>18.203795136345878</v>
      </c>
      <c r="S849" s="3">
        <f t="shared" ca="1" si="863"/>
        <v>0</v>
      </c>
    </row>
    <row r="850" spans="1:19" x14ac:dyDescent="0.25">
      <c r="A850">
        <v>828</v>
      </c>
      <c r="C850" s="4">
        <f t="shared" si="855"/>
        <v>3.2921262866077932</v>
      </c>
      <c r="D850">
        <f t="shared" ref="D850:M850" ca="1" si="921">C850+$D$6*($H$5-C850)*$H$8+$D$9*($H$8^0.5)*(NORMINV(RAND(),0,1))</f>
        <v>3.3345468308440331</v>
      </c>
      <c r="E850">
        <f t="shared" ca="1" si="921"/>
        <v>3.3578288090013109</v>
      </c>
      <c r="F850">
        <f t="shared" ca="1" si="921"/>
        <v>3.2139240121018715</v>
      </c>
      <c r="G850">
        <f t="shared" ca="1" si="921"/>
        <v>3.2194835132393682</v>
      </c>
      <c r="H850">
        <f t="shared" ca="1" si="921"/>
        <v>3.2560360260245953</v>
      </c>
      <c r="I850">
        <f t="shared" ca="1" si="921"/>
        <v>3.1293967359532653</v>
      </c>
      <c r="J850">
        <f t="shared" ca="1" si="921"/>
        <v>2.9934308591749748</v>
      </c>
      <c r="K850">
        <f t="shared" ca="1" si="921"/>
        <v>2.8601622466127243</v>
      </c>
      <c r="L850">
        <f t="shared" ca="1" si="921"/>
        <v>2.9256664379085304</v>
      </c>
      <c r="M850">
        <f t="shared" ca="1" si="921"/>
        <v>2.8043848389228128</v>
      </c>
      <c r="N850">
        <f t="shared" ca="1" si="860"/>
        <v>16.51691221871847</v>
      </c>
      <c r="O850">
        <f t="shared" ca="1" si="857"/>
        <v>16.887448019406254</v>
      </c>
      <c r="P850" s="4">
        <f t="shared" ca="1" si="858"/>
        <v>17.109123118360742</v>
      </c>
      <c r="Q850" s="4">
        <f t="shared" ca="1" si="861"/>
        <v>17.238007521434778</v>
      </c>
      <c r="R850" s="4">
        <f t="shared" ca="1" si="862"/>
        <v>17.310280498572318</v>
      </c>
      <c r="S850" s="3">
        <f t="shared" ca="1" si="863"/>
        <v>0</v>
      </c>
    </row>
    <row r="851" spans="1:19" x14ac:dyDescent="0.25">
      <c r="A851">
        <v>829</v>
      </c>
      <c r="C851" s="4">
        <f t="shared" si="855"/>
        <v>3.2921262866077932</v>
      </c>
      <c r="D851">
        <f t="shared" ref="D851:M851" ca="1" si="922">C851+$D$6*($H$5-C851)*$H$8+$D$9*($H$8^0.5)*(NORMINV(RAND(),0,1))</f>
        <v>3.2906192915484676</v>
      </c>
      <c r="E851">
        <f t="shared" ca="1" si="922"/>
        <v>3.2409149719545263</v>
      </c>
      <c r="F851">
        <f t="shared" ca="1" si="922"/>
        <v>3.3771640489000547</v>
      </c>
      <c r="G851">
        <f t="shared" ca="1" si="922"/>
        <v>3.3740788079762902</v>
      </c>
      <c r="H851">
        <f t="shared" ca="1" si="922"/>
        <v>3.3726890005570849</v>
      </c>
      <c r="I851">
        <f t="shared" ca="1" si="922"/>
        <v>3.2052526034128728</v>
      </c>
      <c r="J851">
        <f t="shared" ca="1" si="922"/>
        <v>3.1722470804322498</v>
      </c>
      <c r="K851">
        <f t="shared" ca="1" si="922"/>
        <v>3.1452044581292058</v>
      </c>
      <c r="L851">
        <f t="shared" ca="1" si="922"/>
        <v>3.1865155255855178</v>
      </c>
      <c r="M851">
        <f t="shared" ca="1" si="922"/>
        <v>3.1679519298513164</v>
      </c>
      <c r="N851">
        <f t="shared" ca="1" si="860"/>
        <v>23.758774855666619</v>
      </c>
      <c r="O851">
        <f t="shared" ca="1" si="857"/>
        <v>22.504355929136622</v>
      </c>
      <c r="P851" s="4">
        <f t="shared" ca="1" si="858"/>
        <v>21.464235546325774</v>
      </c>
      <c r="Q851" s="4">
        <f t="shared" ca="1" si="861"/>
        <v>20.61914854847247</v>
      </c>
      <c r="R851" s="4">
        <f t="shared" ca="1" si="862"/>
        <v>19.940504321336505</v>
      </c>
      <c r="S851" s="3">
        <f t="shared" ca="1" si="863"/>
        <v>0</v>
      </c>
    </row>
    <row r="852" spans="1:19" x14ac:dyDescent="0.25">
      <c r="A852">
        <v>830</v>
      </c>
      <c r="C852" s="4">
        <f t="shared" si="855"/>
        <v>3.2921262866077932</v>
      </c>
      <c r="D852">
        <f t="shared" ref="D852:M852" ca="1" si="923">C852+$D$6*($H$5-C852)*$H$8+$D$9*($H$8^0.5)*(NORMINV(RAND(),0,1))</f>
        <v>3.3346206416606949</v>
      </c>
      <c r="E852">
        <f t="shared" ca="1" si="923"/>
        <v>3.3201211528312</v>
      </c>
      <c r="F852">
        <f t="shared" ca="1" si="923"/>
        <v>3.3836006695883465</v>
      </c>
      <c r="G852">
        <f t="shared" ca="1" si="923"/>
        <v>3.3594817988888592</v>
      </c>
      <c r="H852">
        <f t="shared" ca="1" si="923"/>
        <v>3.5142418534240725</v>
      </c>
      <c r="I852">
        <f t="shared" ca="1" si="923"/>
        <v>3.4559151671623316</v>
      </c>
      <c r="J852">
        <f t="shared" ca="1" si="923"/>
        <v>3.5596793906182391</v>
      </c>
      <c r="K852">
        <f t="shared" ca="1" si="923"/>
        <v>3.4351202082395758</v>
      </c>
      <c r="L852">
        <f t="shared" ca="1" si="923"/>
        <v>3.528000281674665</v>
      </c>
      <c r="M852">
        <f t="shared" ca="1" si="923"/>
        <v>3.504313987792302</v>
      </c>
      <c r="N852">
        <f t="shared" ca="1" si="860"/>
        <v>33.258620205176591</v>
      </c>
      <c r="O852">
        <f t="shared" ca="1" si="857"/>
        <v>29.352013298704865</v>
      </c>
      <c r="P852" s="4">
        <f t="shared" ca="1" si="858"/>
        <v>26.474846732610892</v>
      </c>
      <c r="Q852" s="4">
        <f t="shared" ca="1" si="861"/>
        <v>24.335147661444381</v>
      </c>
      <c r="R852" s="4">
        <f t="shared" ca="1" si="862"/>
        <v>22.728528986797034</v>
      </c>
      <c r="S852" s="3">
        <f t="shared" ca="1" si="863"/>
        <v>3.5410791590504855</v>
      </c>
    </row>
    <row r="853" spans="1:19" x14ac:dyDescent="0.25">
      <c r="A853">
        <v>831</v>
      </c>
      <c r="C853" s="4">
        <f t="shared" si="855"/>
        <v>3.2921262866077932</v>
      </c>
      <c r="D853">
        <f t="shared" ref="D853:M853" ca="1" si="924">C853+$D$6*($H$5-C853)*$H$8+$D$9*($H$8^0.5)*(NORMINV(RAND(),0,1))</f>
        <v>3.4283380204116702</v>
      </c>
      <c r="E853">
        <f t="shared" ca="1" si="924"/>
        <v>3.4556541584088993</v>
      </c>
      <c r="F853">
        <f t="shared" ca="1" si="924"/>
        <v>3.363336799000924</v>
      </c>
      <c r="G853">
        <f t="shared" ca="1" si="924"/>
        <v>3.28210276348889</v>
      </c>
      <c r="H853">
        <f t="shared" ca="1" si="924"/>
        <v>3.2585649379508648</v>
      </c>
      <c r="I853">
        <f t="shared" ca="1" si="924"/>
        <v>3.2137927913585056</v>
      </c>
      <c r="J853">
        <f t="shared" ca="1" si="924"/>
        <v>2.9913967160094352</v>
      </c>
      <c r="K853">
        <f t="shared" ca="1" si="924"/>
        <v>3.0963498627686139</v>
      </c>
      <c r="L853">
        <f t="shared" ca="1" si="924"/>
        <v>2.9941504981076776</v>
      </c>
      <c r="M853">
        <f t="shared" ca="1" si="924"/>
        <v>2.8921554495407151</v>
      </c>
      <c r="N853">
        <f t="shared" ca="1" si="860"/>
        <v>18.032135100637191</v>
      </c>
      <c r="O853">
        <f t="shared" ca="1" si="857"/>
        <v>18.099605767535621</v>
      </c>
      <c r="P853" s="4">
        <f t="shared" ca="1" si="858"/>
        <v>18.071914781169461</v>
      </c>
      <c r="Q853" s="4">
        <f t="shared" ca="1" si="861"/>
        <v>17.999698129207811</v>
      </c>
      <c r="R853" s="4">
        <f t="shared" ca="1" si="862"/>
        <v>17.911614343799332</v>
      </c>
      <c r="S853" s="3">
        <f t="shared" ca="1" si="863"/>
        <v>0</v>
      </c>
    </row>
    <row r="854" spans="1:19" x14ac:dyDescent="0.25">
      <c r="A854">
        <v>832</v>
      </c>
      <c r="C854" s="4">
        <f t="shared" si="855"/>
        <v>3.2921262866077932</v>
      </c>
      <c r="D854">
        <f t="shared" ref="D854:M854" ca="1" si="925">C854+$D$6*($H$5-C854)*$H$8+$D$9*($H$8^0.5)*(NORMINV(RAND(),0,1))</f>
        <v>3.3485667698172259</v>
      </c>
      <c r="E854">
        <f t="shared" ca="1" si="925"/>
        <v>3.3076332591213311</v>
      </c>
      <c r="F854">
        <f t="shared" ca="1" si="925"/>
        <v>3.4573303905516126</v>
      </c>
      <c r="G854">
        <f t="shared" ca="1" si="925"/>
        <v>3.4290214283634066</v>
      </c>
      <c r="H854">
        <f t="shared" ca="1" si="925"/>
        <v>3.3917651318529636</v>
      </c>
      <c r="I854">
        <f t="shared" ca="1" si="925"/>
        <v>3.4128667840057658</v>
      </c>
      <c r="J854">
        <f t="shared" ca="1" si="925"/>
        <v>3.3042586621868759</v>
      </c>
      <c r="K854">
        <f t="shared" ca="1" si="925"/>
        <v>3.257829818647282</v>
      </c>
      <c r="L854">
        <f t="shared" ca="1" si="925"/>
        <v>3.2887268982065168</v>
      </c>
      <c r="M854">
        <f t="shared" ca="1" si="925"/>
        <v>3.319403904868476</v>
      </c>
      <c r="N854">
        <f t="shared" ca="1" si="860"/>
        <v>27.643867271504227</v>
      </c>
      <c r="O854">
        <f t="shared" ca="1" si="857"/>
        <v>25.36379415632976</v>
      </c>
      <c r="P854" s="4">
        <f t="shared" ca="1" si="858"/>
        <v>23.590799599360494</v>
      </c>
      <c r="Q854" s="4">
        <f t="shared" ca="1" si="861"/>
        <v>22.216377451359303</v>
      </c>
      <c r="R854" s="4">
        <f t="shared" ca="1" si="862"/>
        <v>21.150810802012067</v>
      </c>
      <c r="S854" s="3">
        <f t="shared" ca="1" si="863"/>
        <v>1.0277515533243065</v>
      </c>
    </row>
    <row r="855" spans="1:19" x14ac:dyDescent="0.25">
      <c r="A855">
        <v>833</v>
      </c>
      <c r="C855" s="4">
        <f t="shared" ref="C855:C918" si="926">$H$6</f>
        <v>3.2921262866077932</v>
      </c>
      <c r="D855">
        <f t="shared" ref="D855:M855" ca="1" si="927">C855+$D$6*($H$5-C855)*$H$8+$D$9*($H$8^0.5)*(NORMINV(RAND(),0,1))</f>
        <v>3.3965363166609661</v>
      </c>
      <c r="E855">
        <f t="shared" ca="1" si="927"/>
        <v>3.3467856060426096</v>
      </c>
      <c r="F855">
        <f t="shared" ca="1" si="927"/>
        <v>3.4167207446051968</v>
      </c>
      <c r="G855">
        <f t="shared" ca="1" si="927"/>
        <v>3.3825208256345629</v>
      </c>
      <c r="H855">
        <f t="shared" ca="1" si="927"/>
        <v>3.3262668783499509</v>
      </c>
      <c r="I855">
        <f t="shared" ca="1" si="927"/>
        <v>3.314588330444749</v>
      </c>
      <c r="J855">
        <f t="shared" ca="1" si="927"/>
        <v>3.357380216617988</v>
      </c>
      <c r="K855">
        <f t="shared" ca="1" si="927"/>
        <v>3.1787049277302866</v>
      </c>
      <c r="L855">
        <f t="shared" ca="1" si="927"/>
        <v>3.1417285170009297</v>
      </c>
      <c r="M855">
        <f t="shared" ca="1" si="927"/>
        <v>3.1644735804552639</v>
      </c>
      <c r="N855">
        <f t="shared" ca="1" si="860"/>
        <v>23.676277096689283</v>
      </c>
      <c r="O855">
        <f t="shared" ref="O855:O918" ca="1" si="928">EXP(($H$10*LN(N855))+(1-$H$10)*$H$5+(($D$9^2)/(4*$D$6))*(1-$H$10^2))</f>
        <v>22.442618306950273</v>
      </c>
      <c r="P855" s="4">
        <f t="shared" ref="P855:P918" ca="1" si="929">EXP(($H$11*LN(N855))+(1-$H$11)*$H$5+(($D$9^2)/(4*$D$6))*(1-$H$11^2))</f>
        <v>21.417716522815589</v>
      </c>
      <c r="Q855" s="4">
        <f t="shared" ca="1" si="861"/>
        <v>20.583847191286846</v>
      </c>
      <c r="R855" s="4">
        <f t="shared" ca="1" si="862"/>
        <v>19.913536769909687</v>
      </c>
      <c r="S855" s="3">
        <f t="shared" ca="1" si="863"/>
        <v>0</v>
      </c>
    </row>
    <row r="856" spans="1:19" x14ac:dyDescent="0.25">
      <c r="A856">
        <v>834</v>
      </c>
      <c r="C856" s="4">
        <f t="shared" si="926"/>
        <v>3.2921262866077932</v>
      </c>
      <c r="D856">
        <f t="shared" ref="D856:M856" ca="1" si="930">C856+$D$6*($H$5-C856)*$H$8+$D$9*($H$8^0.5)*(NORMINV(RAND(),0,1))</f>
        <v>3.266936496981077</v>
      </c>
      <c r="E856">
        <f t="shared" ca="1" si="930"/>
        <v>3.3014826411514093</v>
      </c>
      <c r="F856">
        <f t="shared" ca="1" si="930"/>
        <v>3.1769006141091447</v>
      </c>
      <c r="G856">
        <f t="shared" ca="1" si="930"/>
        <v>3.1157401854462319</v>
      </c>
      <c r="H856">
        <f t="shared" ca="1" si="930"/>
        <v>3.1753109647081215</v>
      </c>
      <c r="I856">
        <f t="shared" ca="1" si="930"/>
        <v>3.1500990253984433</v>
      </c>
      <c r="J856">
        <f t="shared" ca="1" si="930"/>
        <v>3.1301624794514171</v>
      </c>
      <c r="K856">
        <f t="shared" ca="1" si="930"/>
        <v>3.0682192932730552</v>
      </c>
      <c r="L856">
        <f t="shared" ca="1" si="930"/>
        <v>3.1040167394123577</v>
      </c>
      <c r="M856">
        <f t="shared" ca="1" si="930"/>
        <v>3.085099163388477</v>
      </c>
      <c r="N856">
        <f t="shared" ref="N856:N919" ca="1" si="931">EXP(M856)</f>
        <v>21.86963540170381</v>
      </c>
      <c r="O856">
        <f t="shared" ca="1" si="928"/>
        <v>21.078917568022263</v>
      </c>
      <c r="P856" s="4">
        <f t="shared" ca="1" si="929"/>
        <v>20.383146000762455</v>
      </c>
      <c r="Q856" s="4">
        <f t="shared" ref="Q856:Q919" ca="1" si="932">EXP($H$12*LN(N856)+(1-$H$12)*$H$5+$D$9^2/(4*$D$6)*(1-$H$12^2))</f>
        <v>19.794508557778411</v>
      </c>
      <c r="R856" s="4">
        <f t="shared" ref="R856:R919" ca="1" si="933">EXP($H$13*LN(N856)+(1-$H$13)*$H$5+$D$9^2/(4*$D$6)*(1-$H$13^2))</f>
        <v>19.307964113350245</v>
      </c>
      <c r="S856" s="3">
        <f t="shared" ref="S856:S919" ca="1" si="934">MAX(0,1/4*(SUM(O856:R856)-4*$D$5))*$H$9</f>
        <v>0</v>
      </c>
    </row>
    <row r="857" spans="1:19" x14ac:dyDescent="0.25">
      <c r="A857">
        <v>835</v>
      </c>
      <c r="C857" s="4">
        <f t="shared" si="926"/>
        <v>3.2921262866077932</v>
      </c>
      <c r="D857">
        <f t="shared" ref="D857:M857" ca="1" si="935">C857+$D$6*($H$5-C857)*$H$8+$D$9*($H$8^0.5)*(NORMINV(RAND(),0,1))</f>
        <v>3.1162483001970216</v>
      </c>
      <c r="E857">
        <f t="shared" ca="1" si="935"/>
        <v>3.1072689268639415</v>
      </c>
      <c r="F857">
        <f t="shared" ca="1" si="935"/>
        <v>3.0500969131836149</v>
      </c>
      <c r="G857">
        <f t="shared" ca="1" si="935"/>
        <v>2.9676234960701628</v>
      </c>
      <c r="H857">
        <f t="shared" ca="1" si="935"/>
        <v>2.9960716206885962</v>
      </c>
      <c r="I857">
        <f t="shared" ca="1" si="935"/>
        <v>3.0597419429248385</v>
      </c>
      <c r="J857">
        <f t="shared" ca="1" si="935"/>
        <v>3.0613459527136988</v>
      </c>
      <c r="K857">
        <f t="shared" ca="1" si="935"/>
        <v>2.9223460028020813</v>
      </c>
      <c r="L857">
        <f t="shared" ca="1" si="935"/>
        <v>2.963976537428135</v>
      </c>
      <c r="M857">
        <f t="shared" ca="1" si="935"/>
        <v>2.9050593192001695</v>
      </c>
      <c r="N857">
        <f t="shared" ca="1" si="931"/>
        <v>18.26632716398974</v>
      </c>
      <c r="O857">
        <f t="shared" ca="1" si="928"/>
        <v>18.285006079947788</v>
      </c>
      <c r="P857" s="4">
        <f t="shared" ca="1" si="929"/>
        <v>18.217959580585841</v>
      </c>
      <c r="Q857" s="4">
        <f t="shared" ca="1" si="932"/>
        <v>18.114483301879879</v>
      </c>
      <c r="R857" s="4">
        <f t="shared" ca="1" si="933"/>
        <v>18.001765509740917</v>
      </c>
      <c r="S857" s="3">
        <f t="shared" ca="1" si="934"/>
        <v>0</v>
      </c>
    </row>
    <row r="858" spans="1:19" x14ac:dyDescent="0.25">
      <c r="A858">
        <v>836</v>
      </c>
      <c r="C858" s="4">
        <f t="shared" si="926"/>
        <v>3.2921262866077932</v>
      </c>
      <c r="D858">
        <f t="shared" ref="D858:M858" ca="1" si="936">C858+$D$6*($H$5-C858)*$H$8+$D$9*($H$8^0.5)*(NORMINV(RAND(),0,1))</f>
        <v>3.2472945873638892</v>
      </c>
      <c r="E858">
        <f t="shared" ca="1" si="936"/>
        <v>3.155223757870226</v>
      </c>
      <c r="F858">
        <f t="shared" ca="1" si="936"/>
        <v>3.149183962014114</v>
      </c>
      <c r="G858">
        <f t="shared" ca="1" si="936"/>
        <v>2.9500416613844505</v>
      </c>
      <c r="H858">
        <f t="shared" ca="1" si="936"/>
        <v>2.951548595069887</v>
      </c>
      <c r="I858">
        <f t="shared" ca="1" si="936"/>
        <v>2.9700119822245261</v>
      </c>
      <c r="J858">
        <f t="shared" ca="1" si="936"/>
        <v>3.0077810800796914</v>
      </c>
      <c r="K858">
        <f t="shared" ca="1" si="936"/>
        <v>2.8257808489252265</v>
      </c>
      <c r="L858">
        <f t="shared" ca="1" si="936"/>
        <v>2.7997814679720583</v>
      </c>
      <c r="M858">
        <f t="shared" ca="1" si="936"/>
        <v>2.7910394034927366</v>
      </c>
      <c r="N858">
        <f t="shared" ca="1" si="931"/>
        <v>16.297951148361776</v>
      </c>
      <c r="O858">
        <f t="shared" ca="1" si="928"/>
        <v>16.710389608801858</v>
      </c>
      <c r="P858" s="4">
        <f t="shared" ca="1" si="929"/>
        <v>16.967293423754153</v>
      </c>
      <c r="Q858" s="4">
        <f t="shared" ca="1" si="932"/>
        <v>17.12505068957541</v>
      </c>
      <c r="R858" s="4">
        <f t="shared" ca="1" si="933"/>
        <v>17.220633478140822</v>
      </c>
      <c r="S858" s="3">
        <f t="shared" ca="1" si="934"/>
        <v>0</v>
      </c>
    </row>
    <row r="859" spans="1:19" x14ac:dyDescent="0.25">
      <c r="A859">
        <v>837</v>
      </c>
      <c r="C859" s="4">
        <f t="shared" si="926"/>
        <v>3.2921262866077932</v>
      </c>
      <c r="D859">
        <f t="shared" ref="D859:M859" ca="1" si="937">C859+$D$6*($H$5-C859)*$H$8+$D$9*($H$8^0.5)*(NORMINV(RAND(),0,1))</f>
        <v>3.3080791513574952</v>
      </c>
      <c r="E859">
        <f t="shared" ca="1" si="937"/>
        <v>3.3465635433661221</v>
      </c>
      <c r="F859">
        <f t="shared" ca="1" si="937"/>
        <v>3.3552049280935794</v>
      </c>
      <c r="G859">
        <f t="shared" ca="1" si="937"/>
        <v>3.3996752451986367</v>
      </c>
      <c r="H859">
        <f t="shared" ca="1" si="937"/>
        <v>3.2530548199266409</v>
      </c>
      <c r="I859">
        <f t="shared" ca="1" si="937"/>
        <v>3.2373252228896408</v>
      </c>
      <c r="J859">
        <f t="shared" ca="1" si="937"/>
        <v>3.2724959145627142</v>
      </c>
      <c r="K859">
        <f t="shared" ca="1" si="937"/>
        <v>3.1316231703326691</v>
      </c>
      <c r="L859">
        <f t="shared" ca="1" si="937"/>
        <v>3.1334799874334966</v>
      </c>
      <c r="M859">
        <f t="shared" ca="1" si="937"/>
        <v>3.079895580225315</v>
      </c>
      <c r="N859">
        <f t="shared" ca="1" si="931"/>
        <v>21.756130507338487</v>
      </c>
      <c r="O859">
        <f t="shared" ca="1" si="928"/>
        <v>20.992467526646518</v>
      </c>
      <c r="P859" s="4">
        <f t="shared" ca="1" si="929"/>
        <v>20.317094589099085</v>
      </c>
      <c r="Q859" s="4">
        <f t="shared" ca="1" si="932"/>
        <v>19.743831638342883</v>
      </c>
      <c r="R859" s="4">
        <f t="shared" ca="1" si="933"/>
        <v>19.268913717507179</v>
      </c>
      <c r="S859" s="3">
        <f t="shared" ca="1" si="934"/>
        <v>0</v>
      </c>
    </row>
    <row r="860" spans="1:19" x14ac:dyDescent="0.25">
      <c r="A860">
        <v>838</v>
      </c>
      <c r="C860" s="4">
        <f t="shared" si="926"/>
        <v>3.2921262866077932</v>
      </c>
      <c r="D860">
        <f t="shared" ref="D860:M860" ca="1" si="938">C860+$D$6*($H$5-C860)*$H$8+$D$9*($H$8^0.5)*(NORMINV(RAND(),0,1))</f>
        <v>3.3631307946075357</v>
      </c>
      <c r="E860">
        <f t="shared" ca="1" si="938"/>
        <v>3.2463021681090578</v>
      </c>
      <c r="F860">
        <f t="shared" ca="1" si="938"/>
        <v>3.2336541497260138</v>
      </c>
      <c r="G860">
        <f t="shared" ca="1" si="938"/>
        <v>3.2758016108788297</v>
      </c>
      <c r="H860">
        <f t="shared" ca="1" si="938"/>
        <v>3.1147889038573302</v>
      </c>
      <c r="I860">
        <f t="shared" ca="1" si="938"/>
        <v>3.136522142558217</v>
      </c>
      <c r="J860">
        <f t="shared" ca="1" si="938"/>
        <v>3.0506791856339768</v>
      </c>
      <c r="K860">
        <f t="shared" ca="1" si="938"/>
        <v>3.0859562026014968</v>
      </c>
      <c r="L860">
        <f t="shared" ca="1" si="938"/>
        <v>3.0608734277036667</v>
      </c>
      <c r="M860">
        <f t="shared" ca="1" si="938"/>
        <v>2.9739722397868067</v>
      </c>
      <c r="N860">
        <f t="shared" ca="1" si="931"/>
        <v>19.569500156856972</v>
      </c>
      <c r="O860">
        <f t="shared" ca="1" si="928"/>
        <v>19.307767517184679</v>
      </c>
      <c r="P860" s="4">
        <f t="shared" ca="1" si="929"/>
        <v>19.018126942751035</v>
      </c>
      <c r="Q860" s="4">
        <f t="shared" ca="1" si="932"/>
        <v>18.739999822505681</v>
      </c>
      <c r="R860" s="4">
        <f t="shared" ca="1" si="933"/>
        <v>18.490954744821288</v>
      </c>
      <c r="S860" s="3">
        <f t="shared" ca="1" si="934"/>
        <v>0</v>
      </c>
    </row>
    <row r="861" spans="1:19" x14ac:dyDescent="0.25">
      <c r="A861">
        <v>839</v>
      </c>
      <c r="C861" s="4">
        <f t="shared" si="926"/>
        <v>3.2921262866077932</v>
      </c>
      <c r="D861">
        <f t="shared" ref="D861:M861" ca="1" si="939">C861+$D$6*($H$5-C861)*$H$8+$D$9*($H$8^0.5)*(NORMINV(RAND(),0,1))</f>
        <v>3.2065908687945401</v>
      </c>
      <c r="E861">
        <f t="shared" ca="1" si="939"/>
        <v>3.0993227202481637</v>
      </c>
      <c r="F861">
        <f t="shared" ca="1" si="939"/>
        <v>3.1212260030344154</v>
      </c>
      <c r="G861">
        <f t="shared" ca="1" si="939"/>
        <v>3.1058781562067095</v>
      </c>
      <c r="H861">
        <f t="shared" ca="1" si="939"/>
        <v>2.9938267107120486</v>
      </c>
      <c r="I861">
        <f t="shared" ca="1" si="939"/>
        <v>3.0235322071263879</v>
      </c>
      <c r="J861">
        <f t="shared" ca="1" si="939"/>
        <v>3.120274028358808</v>
      </c>
      <c r="K861">
        <f t="shared" ca="1" si="939"/>
        <v>3.1643990044372781</v>
      </c>
      <c r="L861">
        <f t="shared" ca="1" si="939"/>
        <v>3.2604780490448766</v>
      </c>
      <c r="M861">
        <f t="shared" ca="1" si="939"/>
        <v>3.3841372630804356</v>
      </c>
      <c r="N861">
        <f t="shared" ca="1" si="931"/>
        <v>29.492537436227625</v>
      </c>
      <c r="O861">
        <f t="shared" ca="1" si="928"/>
        <v>26.694241967353072</v>
      </c>
      <c r="P861" s="4">
        <f t="shared" ca="1" si="929"/>
        <v>24.562833032784908</v>
      </c>
      <c r="Q861" s="4">
        <f t="shared" ca="1" si="932"/>
        <v>22.936263915714086</v>
      </c>
      <c r="R861" s="4">
        <f t="shared" ca="1" si="933"/>
        <v>21.690273788577855</v>
      </c>
      <c r="S861" s="3">
        <f t="shared" ca="1" si="934"/>
        <v>1.874781093955348</v>
      </c>
    </row>
    <row r="862" spans="1:19" x14ac:dyDescent="0.25">
      <c r="A862">
        <v>840</v>
      </c>
      <c r="C862" s="4">
        <f t="shared" si="926"/>
        <v>3.2921262866077932</v>
      </c>
      <c r="D862">
        <f t="shared" ref="D862:M862" ca="1" si="940">C862+$D$6*($H$5-C862)*$H$8+$D$9*($H$8^0.5)*(NORMINV(RAND(),0,1))</f>
        <v>3.250932740291621</v>
      </c>
      <c r="E862">
        <f t="shared" ca="1" si="940"/>
        <v>3.2474524964962068</v>
      </c>
      <c r="F862">
        <f t="shared" ca="1" si="940"/>
        <v>3.3632907558556697</v>
      </c>
      <c r="G862">
        <f t="shared" ca="1" si="940"/>
        <v>3.2364694775164904</v>
      </c>
      <c r="H862">
        <f t="shared" ca="1" si="940"/>
        <v>3.2722744258710779</v>
      </c>
      <c r="I862">
        <f t="shared" ca="1" si="940"/>
        <v>3.1007236868029309</v>
      </c>
      <c r="J862">
        <f t="shared" ca="1" si="940"/>
        <v>2.9264859573445294</v>
      </c>
      <c r="K862">
        <f t="shared" ca="1" si="940"/>
        <v>2.8710224887157287</v>
      </c>
      <c r="L862">
        <f t="shared" ca="1" si="940"/>
        <v>2.8673991798126806</v>
      </c>
      <c r="M862">
        <f t="shared" ca="1" si="940"/>
        <v>2.9189227534322093</v>
      </c>
      <c r="N862">
        <f t="shared" ca="1" si="931"/>
        <v>18.521324675819173</v>
      </c>
      <c r="O862">
        <f t="shared" ca="1" si="928"/>
        <v>18.48630997029429</v>
      </c>
      <c r="P862" s="4">
        <f t="shared" ca="1" si="929"/>
        <v>18.376180050474364</v>
      </c>
      <c r="Q862" s="4">
        <f t="shared" ca="1" si="932"/>
        <v>18.238619985837104</v>
      </c>
      <c r="R862" s="4">
        <f t="shared" ca="1" si="933"/>
        <v>18.099126216193611</v>
      </c>
      <c r="S862" s="3">
        <f t="shared" ca="1" si="934"/>
        <v>0</v>
      </c>
    </row>
    <row r="863" spans="1:19" x14ac:dyDescent="0.25">
      <c r="A863">
        <v>841</v>
      </c>
      <c r="C863" s="4">
        <f t="shared" si="926"/>
        <v>3.2921262866077932</v>
      </c>
      <c r="D863">
        <f t="shared" ref="D863:M863" ca="1" si="941">C863+$D$6*($H$5-C863)*$H$8+$D$9*($H$8^0.5)*(NORMINV(RAND(),0,1))</f>
        <v>3.2446537691844872</v>
      </c>
      <c r="E863">
        <f t="shared" ca="1" si="941"/>
        <v>3.2958693058677948</v>
      </c>
      <c r="F863">
        <f t="shared" ca="1" si="941"/>
        <v>3.3956048137513091</v>
      </c>
      <c r="G863">
        <f t="shared" ca="1" si="941"/>
        <v>3.4956138171026785</v>
      </c>
      <c r="H863">
        <f t="shared" ca="1" si="941"/>
        <v>3.4773289218074033</v>
      </c>
      <c r="I863">
        <f t="shared" ca="1" si="941"/>
        <v>3.4592375592710236</v>
      </c>
      <c r="J863">
        <f t="shared" ca="1" si="941"/>
        <v>3.3628932546245465</v>
      </c>
      <c r="K863">
        <f t="shared" ca="1" si="941"/>
        <v>3.4846552326694815</v>
      </c>
      <c r="L863">
        <f t="shared" ca="1" si="941"/>
        <v>3.5304020668616785</v>
      </c>
      <c r="M863">
        <f t="shared" ca="1" si="941"/>
        <v>3.6161383999761889</v>
      </c>
      <c r="N863">
        <f t="shared" ca="1" si="931"/>
        <v>37.193663099328326</v>
      </c>
      <c r="O863">
        <f t="shared" ca="1" si="928"/>
        <v>32.062204283002245</v>
      </c>
      <c r="P863" s="4">
        <f t="shared" ca="1" si="929"/>
        <v>28.387416678046009</v>
      </c>
      <c r="Q863" s="4">
        <f t="shared" ca="1" si="932"/>
        <v>25.713331689696318</v>
      </c>
      <c r="R863" s="4">
        <f t="shared" ca="1" si="933"/>
        <v>23.739213742356696</v>
      </c>
      <c r="S863" s="3">
        <f t="shared" ca="1" si="934"/>
        <v>5.2084962833571495</v>
      </c>
    </row>
    <row r="864" spans="1:19" x14ac:dyDescent="0.25">
      <c r="A864">
        <v>842</v>
      </c>
      <c r="C864" s="4">
        <f t="shared" si="926"/>
        <v>3.2921262866077932</v>
      </c>
      <c r="D864">
        <f t="shared" ref="D864:M864" ca="1" si="942">C864+$D$6*($H$5-C864)*$H$8+$D$9*($H$8^0.5)*(NORMINV(RAND(),0,1))</f>
        <v>3.2943966466247327</v>
      </c>
      <c r="E864">
        <f t="shared" ca="1" si="942"/>
        <v>3.1858531391820528</v>
      </c>
      <c r="F864">
        <f t="shared" ca="1" si="942"/>
        <v>3.2021054322508369</v>
      </c>
      <c r="G864">
        <f t="shared" ca="1" si="942"/>
        <v>3.0516507105140098</v>
      </c>
      <c r="H864">
        <f t="shared" ca="1" si="942"/>
        <v>3.098523594955183</v>
      </c>
      <c r="I864">
        <f t="shared" ca="1" si="942"/>
        <v>3.1283671625884137</v>
      </c>
      <c r="J864">
        <f t="shared" ca="1" si="942"/>
        <v>3.1782483841054603</v>
      </c>
      <c r="K864">
        <f t="shared" ca="1" si="942"/>
        <v>3.0962098779291058</v>
      </c>
      <c r="L864">
        <f t="shared" ca="1" si="942"/>
        <v>2.9826218797897437</v>
      </c>
      <c r="M864">
        <f t="shared" ca="1" si="942"/>
        <v>2.9981029059378352</v>
      </c>
      <c r="N864">
        <f t="shared" ca="1" si="931"/>
        <v>20.047468891091249</v>
      </c>
      <c r="O864">
        <f t="shared" ca="1" si="928"/>
        <v>19.679262390225148</v>
      </c>
      <c r="P864" s="4">
        <f t="shared" ca="1" si="929"/>
        <v>19.306545080231604</v>
      </c>
      <c r="Q864" s="4">
        <f t="shared" ca="1" si="932"/>
        <v>18.964100043712378</v>
      </c>
      <c r="R864" s="4">
        <f t="shared" ca="1" si="933"/>
        <v>18.665374203255244</v>
      </c>
      <c r="S864" s="3">
        <f t="shared" ca="1" si="934"/>
        <v>0</v>
      </c>
    </row>
    <row r="865" spans="1:19" x14ac:dyDescent="0.25">
      <c r="A865">
        <v>843</v>
      </c>
      <c r="C865" s="4">
        <f t="shared" si="926"/>
        <v>3.2921262866077932</v>
      </c>
      <c r="D865">
        <f t="shared" ref="D865:M865" ca="1" si="943">C865+$D$6*($H$5-C865)*$H$8+$D$9*($H$8^0.5)*(NORMINV(RAND(),0,1))</f>
        <v>3.1984512850985745</v>
      </c>
      <c r="E865">
        <f t="shared" ca="1" si="943"/>
        <v>3.2012575525266733</v>
      </c>
      <c r="F865">
        <f t="shared" ca="1" si="943"/>
        <v>3.1788944303919502</v>
      </c>
      <c r="G865">
        <f t="shared" ca="1" si="943"/>
        <v>3.2401898900650541</v>
      </c>
      <c r="H865">
        <f t="shared" ca="1" si="943"/>
        <v>3.0980428010925425</v>
      </c>
      <c r="I865">
        <f t="shared" ca="1" si="943"/>
        <v>3.1820677451035939</v>
      </c>
      <c r="J865">
        <f t="shared" ca="1" si="943"/>
        <v>3.0707431352497547</v>
      </c>
      <c r="K865">
        <f t="shared" ca="1" si="943"/>
        <v>3.0587684532604338</v>
      </c>
      <c r="L865">
        <f t="shared" ca="1" si="943"/>
        <v>3.0904280203019678</v>
      </c>
      <c r="M865">
        <f t="shared" ca="1" si="943"/>
        <v>3.057682474508439</v>
      </c>
      <c r="N865">
        <f t="shared" ca="1" si="931"/>
        <v>21.278187234760502</v>
      </c>
      <c r="O865">
        <f t="shared" ca="1" si="928"/>
        <v>20.627398215341216</v>
      </c>
      <c r="P865" s="4">
        <f t="shared" ca="1" si="929"/>
        <v>20.037532240522737</v>
      </c>
      <c r="Q865" s="4">
        <f t="shared" ca="1" si="932"/>
        <v>19.528956487009879</v>
      </c>
      <c r="R865" s="4">
        <f t="shared" ca="1" si="933"/>
        <v>19.103101243632981</v>
      </c>
      <c r="S865" s="3">
        <f t="shared" ca="1" si="934"/>
        <v>0</v>
      </c>
    </row>
    <row r="866" spans="1:19" x14ac:dyDescent="0.25">
      <c r="A866">
        <v>844</v>
      </c>
      <c r="C866" s="4">
        <f t="shared" si="926"/>
        <v>3.2921262866077932</v>
      </c>
      <c r="D866">
        <f t="shared" ref="D866:M866" ca="1" si="944">C866+$D$6*($H$5-C866)*$H$8+$D$9*($H$8^0.5)*(NORMINV(RAND(),0,1))</f>
        <v>3.3285884550077487</v>
      </c>
      <c r="E866">
        <f t="shared" ca="1" si="944"/>
        <v>3.3047887800410791</v>
      </c>
      <c r="F866">
        <f t="shared" ca="1" si="944"/>
        <v>3.3439647923536509</v>
      </c>
      <c r="G866">
        <f t="shared" ca="1" si="944"/>
        <v>3.3712862627205036</v>
      </c>
      <c r="H866">
        <f t="shared" ca="1" si="944"/>
        <v>3.496723128777925</v>
      </c>
      <c r="I866">
        <f t="shared" ca="1" si="944"/>
        <v>3.4819269079775834</v>
      </c>
      <c r="J866">
        <f t="shared" ca="1" si="944"/>
        <v>3.5453515057142138</v>
      </c>
      <c r="K866">
        <f t="shared" ca="1" si="944"/>
        <v>3.5733377203591785</v>
      </c>
      <c r="L866">
        <f t="shared" ca="1" si="944"/>
        <v>3.5590880444438806</v>
      </c>
      <c r="M866">
        <f t="shared" ca="1" si="944"/>
        <v>3.6286987564951705</v>
      </c>
      <c r="N866">
        <f t="shared" ca="1" si="931"/>
        <v>37.663774973989568</v>
      </c>
      <c r="O866">
        <f t="shared" ca="1" si="928"/>
        <v>32.381841772804854</v>
      </c>
      <c r="P866" s="4">
        <f t="shared" ca="1" si="929"/>
        <v>28.610693277452782</v>
      </c>
      <c r="Q866" s="4">
        <f t="shared" ca="1" si="932"/>
        <v>25.872928473939929</v>
      </c>
      <c r="R866" s="4">
        <f t="shared" ca="1" si="933"/>
        <v>23.855507365770318</v>
      </c>
      <c r="S866" s="3">
        <f t="shared" ca="1" si="934"/>
        <v>5.4032140159404074</v>
      </c>
    </row>
    <row r="867" spans="1:19" x14ac:dyDescent="0.25">
      <c r="A867">
        <v>845</v>
      </c>
      <c r="C867" s="4">
        <f t="shared" si="926"/>
        <v>3.2921262866077932</v>
      </c>
      <c r="D867">
        <f t="shared" ref="D867:M867" ca="1" si="945">C867+$D$6*($H$5-C867)*$H$8+$D$9*($H$8^0.5)*(NORMINV(RAND(),0,1))</f>
        <v>3.2263798387460656</v>
      </c>
      <c r="E867">
        <f t="shared" ca="1" si="945"/>
        <v>3.2020750291931543</v>
      </c>
      <c r="F867">
        <f t="shared" ca="1" si="945"/>
        <v>3.1708771333841352</v>
      </c>
      <c r="G867">
        <f t="shared" ca="1" si="945"/>
        <v>3.3278385716892838</v>
      </c>
      <c r="H867">
        <f t="shared" ca="1" si="945"/>
        <v>3.3675918971933672</v>
      </c>
      <c r="I867">
        <f t="shared" ca="1" si="945"/>
        <v>3.3300789887010303</v>
      </c>
      <c r="J867">
        <f t="shared" ca="1" si="945"/>
        <v>3.3154723602185543</v>
      </c>
      <c r="K867">
        <f t="shared" ca="1" si="945"/>
        <v>3.3283161375022474</v>
      </c>
      <c r="L867">
        <f t="shared" ca="1" si="945"/>
        <v>3.2424819510047227</v>
      </c>
      <c r="M867">
        <f t="shared" ca="1" si="945"/>
        <v>3.3446175858032778</v>
      </c>
      <c r="N867">
        <f t="shared" ca="1" si="931"/>
        <v>28.34973225336115</v>
      </c>
      <c r="O867">
        <f t="shared" ca="1" si="928"/>
        <v>25.873932847904204</v>
      </c>
      <c r="P867" s="4">
        <f t="shared" ca="1" si="929"/>
        <v>23.964747841156356</v>
      </c>
      <c r="Q867" s="4">
        <f t="shared" ca="1" si="932"/>
        <v>22.494047462472562</v>
      </c>
      <c r="R867" s="4">
        <f t="shared" ca="1" si="933"/>
        <v>21.35931807342585</v>
      </c>
      <c r="S867" s="3">
        <f t="shared" ca="1" si="934"/>
        <v>1.3536104636997961</v>
      </c>
    </row>
    <row r="868" spans="1:19" x14ac:dyDescent="0.25">
      <c r="A868">
        <v>846</v>
      </c>
      <c r="C868" s="4">
        <f t="shared" si="926"/>
        <v>3.2921262866077932</v>
      </c>
      <c r="D868">
        <f t="shared" ref="D868:M868" ca="1" si="946">C868+$D$6*($H$5-C868)*$H$8+$D$9*($H$8^0.5)*(NORMINV(RAND(),0,1))</f>
        <v>3.2265524381842674</v>
      </c>
      <c r="E868">
        <f t="shared" ca="1" si="946"/>
        <v>3.099880020502789</v>
      </c>
      <c r="F868">
        <f t="shared" ca="1" si="946"/>
        <v>3.0135578807868586</v>
      </c>
      <c r="G868">
        <f t="shared" ca="1" si="946"/>
        <v>3.1260015025810626</v>
      </c>
      <c r="H868">
        <f t="shared" ca="1" si="946"/>
        <v>3.1263431107676984</v>
      </c>
      <c r="I868">
        <f t="shared" ca="1" si="946"/>
        <v>3.0822239289543094</v>
      </c>
      <c r="J868">
        <f t="shared" ca="1" si="946"/>
        <v>3.0834676245653005</v>
      </c>
      <c r="K868">
        <f t="shared" ca="1" si="946"/>
        <v>2.9811776875387888</v>
      </c>
      <c r="L868">
        <f t="shared" ca="1" si="946"/>
        <v>2.9693869106516724</v>
      </c>
      <c r="M868">
        <f t="shared" ca="1" si="946"/>
        <v>2.8296279618243321</v>
      </c>
      <c r="N868">
        <f t="shared" ca="1" si="931"/>
        <v>16.939157638795567</v>
      </c>
      <c r="O868">
        <f t="shared" ca="1" si="928"/>
        <v>17.227503645309096</v>
      </c>
      <c r="P868" s="4">
        <f t="shared" ca="1" si="929"/>
        <v>17.380646612037211</v>
      </c>
      <c r="Q868" s="4">
        <f t="shared" ca="1" si="932"/>
        <v>17.453708831670852</v>
      </c>
      <c r="R868" s="4">
        <f t="shared" ca="1" si="933"/>
        <v>17.48112759817435</v>
      </c>
      <c r="S868" s="3">
        <f t="shared" ca="1" si="934"/>
        <v>0</v>
      </c>
    </row>
    <row r="869" spans="1:19" x14ac:dyDescent="0.25">
      <c r="A869">
        <v>847</v>
      </c>
      <c r="C869" s="4">
        <f t="shared" si="926"/>
        <v>3.2921262866077932</v>
      </c>
      <c r="D869">
        <f t="shared" ref="D869:M869" ca="1" si="947">C869+$D$6*($H$5-C869)*$H$8+$D$9*($H$8^0.5)*(NORMINV(RAND(),0,1))</f>
        <v>3.2936466576295764</v>
      </c>
      <c r="E869">
        <f t="shared" ca="1" si="947"/>
        <v>3.3985682605376684</v>
      </c>
      <c r="F869">
        <f t="shared" ca="1" si="947"/>
        <v>3.473307247268441</v>
      </c>
      <c r="G869">
        <f t="shared" ca="1" si="947"/>
        <v>3.6255965600325282</v>
      </c>
      <c r="H869">
        <f t="shared" ca="1" si="947"/>
        <v>3.6205798370437967</v>
      </c>
      <c r="I869">
        <f t="shared" ca="1" si="947"/>
        <v>3.5876435017678339</v>
      </c>
      <c r="J869">
        <f t="shared" ca="1" si="947"/>
        <v>3.7010041261753188</v>
      </c>
      <c r="K869">
        <f t="shared" ca="1" si="947"/>
        <v>3.6908251162863563</v>
      </c>
      <c r="L869">
        <f t="shared" ca="1" si="947"/>
        <v>3.6587889254494019</v>
      </c>
      <c r="M869">
        <f t="shared" ca="1" si="947"/>
        <v>3.633832008893398</v>
      </c>
      <c r="N869">
        <f t="shared" ca="1" si="931"/>
        <v>37.857609712887133</v>
      </c>
      <c r="O869">
        <f t="shared" ca="1" si="928"/>
        <v>32.513388882650247</v>
      </c>
      <c r="P869" s="4">
        <f t="shared" ca="1" si="929"/>
        <v>28.702448220631567</v>
      </c>
      <c r="Q869" s="4">
        <f t="shared" ca="1" si="932"/>
        <v>25.938438375694147</v>
      </c>
      <c r="R869" s="4">
        <f t="shared" ca="1" si="933"/>
        <v>23.903198872258304</v>
      </c>
      <c r="S869" s="3">
        <f t="shared" ca="1" si="934"/>
        <v>5.4832370143911353</v>
      </c>
    </row>
    <row r="870" spans="1:19" x14ac:dyDescent="0.25">
      <c r="A870">
        <v>848</v>
      </c>
      <c r="C870" s="4">
        <f t="shared" si="926"/>
        <v>3.2921262866077932</v>
      </c>
      <c r="D870">
        <f t="shared" ref="D870:M870" ca="1" si="948">C870+$D$6*($H$5-C870)*$H$8+$D$9*($H$8^0.5)*(NORMINV(RAND(),0,1))</f>
        <v>3.2258907602295785</v>
      </c>
      <c r="E870">
        <f t="shared" ca="1" si="948"/>
        <v>3.2468864629158181</v>
      </c>
      <c r="F870">
        <f t="shared" ca="1" si="948"/>
        <v>3.3526784802402938</v>
      </c>
      <c r="G870">
        <f t="shared" ca="1" si="948"/>
        <v>3.4131755066703913</v>
      </c>
      <c r="H870">
        <f t="shared" ca="1" si="948"/>
        <v>3.5201965756525881</v>
      </c>
      <c r="I870">
        <f t="shared" ca="1" si="948"/>
        <v>3.5109965344958458</v>
      </c>
      <c r="J870">
        <f t="shared" ca="1" si="948"/>
        <v>3.3289960083640868</v>
      </c>
      <c r="K870">
        <f t="shared" ca="1" si="948"/>
        <v>3.2690667511883755</v>
      </c>
      <c r="L870">
        <f t="shared" ca="1" si="948"/>
        <v>3.2437605176910096</v>
      </c>
      <c r="M870">
        <f t="shared" ca="1" si="948"/>
        <v>3.270847246235971</v>
      </c>
      <c r="N870">
        <f t="shared" ca="1" si="931"/>
        <v>26.333640972639543</v>
      </c>
      <c r="O870">
        <f t="shared" ca="1" si="928"/>
        <v>24.409529751673887</v>
      </c>
      <c r="P870" s="4">
        <f t="shared" ca="1" si="929"/>
        <v>22.887007744110218</v>
      </c>
      <c r="Q870" s="4">
        <f t="shared" ca="1" si="932"/>
        <v>21.691258547769369</v>
      </c>
      <c r="R870" s="4">
        <f t="shared" ca="1" si="933"/>
        <v>20.754983300169194</v>
      </c>
      <c r="S870" s="3">
        <f t="shared" ca="1" si="934"/>
        <v>0.4144457480402628</v>
      </c>
    </row>
    <row r="871" spans="1:19" x14ac:dyDescent="0.25">
      <c r="A871">
        <v>849</v>
      </c>
      <c r="C871" s="4">
        <f t="shared" si="926"/>
        <v>3.2921262866077932</v>
      </c>
      <c r="D871">
        <f t="shared" ref="D871:M871" ca="1" si="949">C871+$D$6*($H$5-C871)*$H$8+$D$9*($H$8^0.5)*(NORMINV(RAND(),0,1))</f>
        <v>3.2842637031297417</v>
      </c>
      <c r="E871">
        <f t="shared" ca="1" si="949"/>
        <v>3.4816247993735101</v>
      </c>
      <c r="F871">
        <f t="shared" ca="1" si="949"/>
        <v>3.3906154850685986</v>
      </c>
      <c r="G871">
        <f t="shared" ca="1" si="949"/>
        <v>3.3280645063517351</v>
      </c>
      <c r="H871">
        <f t="shared" ca="1" si="949"/>
        <v>3.2949562656114679</v>
      </c>
      <c r="I871">
        <f t="shared" ca="1" si="949"/>
        <v>3.0955364713034781</v>
      </c>
      <c r="J871">
        <f t="shared" ca="1" si="949"/>
        <v>3.0534726402318659</v>
      </c>
      <c r="K871">
        <f t="shared" ca="1" si="949"/>
        <v>2.9846970137713065</v>
      </c>
      <c r="L871">
        <f t="shared" ca="1" si="949"/>
        <v>3.0800678650992053</v>
      </c>
      <c r="M871">
        <f t="shared" ca="1" si="949"/>
        <v>3.1143488626277116</v>
      </c>
      <c r="N871">
        <f t="shared" ca="1" si="931"/>
        <v>22.518762770689516</v>
      </c>
      <c r="O871">
        <f t="shared" ca="1" si="928"/>
        <v>21.571526355089158</v>
      </c>
      <c r="P871" s="4">
        <f t="shared" ca="1" si="929"/>
        <v>20.758441549240867</v>
      </c>
      <c r="Q871" s="4">
        <f t="shared" ca="1" si="932"/>
        <v>20.081797108310347</v>
      </c>
      <c r="R871" s="4">
        <f t="shared" ca="1" si="933"/>
        <v>19.528946370520575</v>
      </c>
      <c r="S871" s="3">
        <f t="shared" ca="1" si="934"/>
        <v>0</v>
      </c>
    </row>
    <row r="872" spans="1:19" x14ac:dyDescent="0.25">
      <c r="A872">
        <v>850</v>
      </c>
      <c r="C872" s="4">
        <f t="shared" si="926"/>
        <v>3.2921262866077932</v>
      </c>
      <c r="D872">
        <f t="shared" ref="D872:M872" ca="1" si="950">C872+$D$6*($H$5-C872)*$H$8+$D$9*($H$8^0.5)*(NORMINV(RAND(),0,1))</f>
        <v>3.3299952573663818</v>
      </c>
      <c r="E872">
        <f t="shared" ca="1" si="950"/>
        <v>3.3078836052046849</v>
      </c>
      <c r="F872">
        <f t="shared" ca="1" si="950"/>
        <v>3.1807638721221978</v>
      </c>
      <c r="G872">
        <f t="shared" ca="1" si="950"/>
        <v>3.1448171256573398</v>
      </c>
      <c r="H872">
        <f t="shared" ca="1" si="950"/>
        <v>3.0898253508461266</v>
      </c>
      <c r="I872">
        <f t="shared" ca="1" si="950"/>
        <v>3.0566694989186609</v>
      </c>
      <c r="J872">
        <f t="shared" ca="1" si="950"/>
        <v>3.0431129252044191</v>
      </c>
      <c r="K872">
        <f t="shared" ca="1" si="950"/>
        <v>3.1060668238927822</v>
      </c>
      <c r="L872">
        <f t="shared" ca="1" si="950"/>
        <v>3.1519689735419099</v>
      </c>
      <c r="M872">
        <f t="shared" ca="1" si="950"/>
        <v>3.2023228953103113</v>
      </c>
      <c r="N872">
        <f t="shared" ca="1" si="931"/>
        <v>24.589582934568462</v>
      </c>
      <c r="O872">
        <f t="shared" ca="1" si="928"/>
        <v>23.123615505814275</v>
      </c>
      <c r="P872" s="4">
        <f t="shared" ca="1" si="929"/>
        <v>21.929375773603066</v>
      </c>
      <c r="Q872" s="4">
        <f t="shared" ca="1" si="932"/>
        <v>20.971246838475032</v>
      </c>
      <c r="R872" s="4">
        <f t="shared" ca="1" si="933"/>
        <v>20.208952801944889</v>
      </c>
      <c r="S872" s="3">
        <f t="shared" ca="1" si="934"/>
        <v>0</v>
      </c>
    </row>
    <row r="873" spans="1:19" x14ac:dyDescent="0.25">
      <c r="A873">
        <v>851</v>
      </c>
      <c r="C873" s="4">
        <f t="shared" si="926"/>
        <v>3.2921262866077932</v>
      </c>
      <c r="D873">
        <f t="shared" ref="D873:M873" ca="1" si="951">C873+$D$6*($H$5-C873)*$H$8+$D$9*($H$8^0.5)*(NORMINV(RAND(),0,1))</f>
        <v>3.2230749103163685</v>
      </c>
      <c r="E873">
        <f t="shared" ca="1" si="951"/>
        <v>3.3353502103853985</v>
      </c>
      <c r="F873">
        <f t="shared" ca="1" si="951"/>
        <v>3.3550466414784856</v>
      </c>
      <c r="G873">
        <f t="shared" ca="1" si="951"/>
        <v>3.3567755311661487</v>
      </c>
      <c r="H873">
        <f t="shared" ca="1" si="951"/>
        <v>3.3053884966365872</v>
      </c>
      <c r="I873">
        <f t="shared" ca="1" si="951"/>
        <v>3.351231871667447</v>
      </c>
      <c r="J873">
        <f t="shared" ca="1" si="951"/>
        <v>3.3120207695427606</v>
      </c>
      <c r="K873">
        <f t="shared" ca="1" si="951"/>
        <v>3.3270231848140077</v>
      </c>
      <c r="L873">
        <f t="shared" ca="1" si="951"/>
        <v>3.2073196726394717</v>
      </c>
      <c r="M873">
        <f t="shared" ca="1" si="951"/>
        <v>3.2746314256153366</v>
      </c>
      <c r="N873">
        <f t="shared" ca="1" si="931"/>
        <v>26.433480980899574</v>
      </c>
      <c r="O873">
        <f t="shared" ca="1" si="928"/>
        <v>24.482590947024132</v>
      </c>
      <c r="P873" s="4">
        <f t="shared" ca="1" si="929"/>
        <v>22.941093934185464</v>
      </c>
      <c r="Q873" s="4">
        <f t="shared" ca="1" si="932"/>
        <v>21.731732986981378</v>
      </c>
      <c r="R873" s="4">
        <f t="shared" ca="1" si="933"/>
        <v>20.785563467560308</v>
      </c>
      <c r="S873" s="3">
        <f t="shared" ca="1" si="934"/>
        <v>0.46157963974332805</v>
      </c>
    </row>
    <row r="874" spans="1:19" x14ac:dyDescent="0.25">
      <c r="A874">
        <v>852</v>
      </c>
      <c r="C874" s="4">
        <f t="shared" si="926"/>
        <v>3.2921262866077932</v>
      </c>
      <c r="D874">
        <f t="shared" ref="D874:M874" ca="1" si="952">C874+$D$6*($H$5-C874)*$H$8+$D$9*($H$8^0.5)*(NORMINV(RAND(),0,1))</f>
        <v>3.2819257993031292</v>
      </c>
      <c r="E874">
        <f t="shared" ca="1" si="952"/>
        <v>3.3275587789714209</v>
      </c>
      <c r="F874">
        <f t="shared" ca="1" si="952"/>
        <v>3.4536990666388361</v>
      </c>
      <c r="G874">
        <f t="shared" ca="1" si="952"/>
        <v>3.4992991560342039</v>
      </c>
      <c r="H874">
        <f t="shared" ca="1" si="952"/>
        <v>3.4658356409029745</v>
      </c>
      <c r="I874">
        <f t="shared" ca="1" si="952"/>
        <v>3.3725754392773015</v>
      </c>
      <c r="J874">
        <f t="shared" ca="1" si="952"/>
        <v>3.3693280369792027</v>
      </c>
      <c r="K874">
        <f t="shared" ca="1" si="952"/>
        <v>3.4230716808603243</v>
      </c>
      <c r="L874">
        <f t="shared" ca="1" si="952"/>
        <v>3.4702357766404499</v>
      </c>
      <c r="M874">
        <f t="shared" ca="1" si="952"/>
        <v>3.4759662612986064</v>
      </c>
      <c r="N874">
        <f t="shared" ca="1" si="931"/>
        <v>32.329051760821891</v>
      </c>
      <c r="O874">
        <f t="shared" ca="1" si="928"/>
        <v>28.702167816667405</v>
      </c>
      <c r="P874" s="4">
        <f t="shared" ca="1" si="929"/>
        <v>26.010833084769391</v>
      </c>
      <c r="Q874" s="4">
        <f t="shared" ca="1" si="932"/>
        <v>23.99767172071255</v>
      </c>
      <c r="R874" s="4">
        <f t="shared" ca="1" si="933"/>
        <v>22.479228680981617</v>
      </c>
      <c r="S874" s="3">
        <f t="shared" ca="1" si="934"/>
        <v>3.1366555564496217</v>
      </c>
    </row>
    <row r="875" spans="1:19" x14ac:dyDescent="0.25">
      <c r="A875">
        <v>853</v>
      </c>
      <c r="C875" s="4">
        <f t="shared" si="926"/>
        <v>3.2921262866077932</v>
      </c>
      <c r="D875">
        <f t="shared" ref="D875:M875" ca="1" si="953">C875+$D$6*($H$5-C875)*$H$8+$D$9*($H$8^0.5)*(NORMINV(RAND(),0,1))</f>
        <v>3.1814439258221117</v>
      </c>
      <c r="E875">
        <f t="shared" ca="1" si="953"/>
        <v>3.28280479801681</v>
      </c>
      <c r="F875">
        <f t="shared" ca="1" si="953"/>
        <v>3.2544269751773784</v>
      </c>
      <c r="G875">
        <f t="shared" ca="1" si="953"/>
        <v>3.1256676512044512</v>
      </c>
      <c r="H875">
        <f t="shared" ca="1" si="953"/>
        <v>3.0876011808314208</v>
      </c>
      <c r="I875">
        <f t="shared" ca="1" si="953"/>
        <v>3.1400253781120631</v>
      </c>
      <c r="J875">
        <f t="shared" ca="1" si="953"/>
        <v>3.1252017325840882</v>
      </c>
      <c r="K875">
        <f t="shared" ca="1" si="953"/>
        <v>2.9574938632055847</v>
      </c>
      <c r="L875">
        <f t="shared" ca="1" si="953"/>
        <v>2.9985401959830074</v>
      </c>
      <c r="M875">
        <f t="shared" ca="1" si="953"/>
        <v>2.9515872113763861</v>
      </c>
      <c r="N875">
        <f t="shared" ca="1" si="931"/>
        <v>19.136302994324584</v>
      </c>
      <c r="O875">
        <f t="shared" ca="1" si="928"/>
        <v>18.969420099835627</v>
      </c>
      <c r="P875" s="4">
        <f t="shared" ca="1" si="929"/>
        <v>18.754427049638775</v>
      </c>
      <c r="Q875" s="4">
        <f t="shared" ca="1" si="932"/>
        <v>18.534479701010657</v>
      </c>
      <c r="R875" s="4">
        <f t="shared" ca="1" si="933"/>
        <v>18.330610578098334</v>
      </c>
      <c r="S875" s="3">
        <f t="shared" ca="1" si="934"/>
        <v>0</v>
      </c>
    </row>
    <row r="876" spans="1:19" x14ac:dyDescent="0.25">
      <c r="A876">
        <v>854</v>
      </c>
      <c r="C876" s="4">
        <f t="shared" si="926"/>
        <v>3.2921262866077932</v>
      </c>
      <c r="D876">
        <f t="shared" ref="D876:M876" ca="1" si="954">C876+$D$6*($H$5-C876)*$H$8+$D$9*($H$8^0.5)*(NORMINV(RAND(),0,1))</f>
        <v>3.2805255454326669</v>
      </c>
      <c r="E876">
        <f t="shared" ca="1" si="954"/>
        <v>3.1589748030668594</v>
      </c>
      <c r="F876">
        <f t="shared" ca="1" si="954"/>
        <v>3.2383522442292443</v>
      </c>
      <c r="G876">
        <f t="shared" ca="1" si="954"/>
        <v>3.3696175946613725</v>
      </c>
      <c r="H876">
        <f t="shared" ca="1" si="954"/>
        <v>3.2916369913267065</v>
      </c>
      <c r="I876">
        <f t="shared" ca="1" si="954"/>
        <v>3.1631149991575427</v>
      </c>
      <c r="J876">
        <f t="shared" ca="1" si="954"/>
        <v>3.1903617543889724</v>
      </c>
      <c r="K876">
        <f t="shared" ca="1" si="954"/>
        <v>3.1925368188269574</v>
      </c>
      <c r="L876">
        <f t="shared" ca="1" si="954"/>
        <v>3.2331162678745375</v>
      </c>
      <c r="M876">
        <f t="shared" ca="1" si="954"/>
        <v>3.2674337665066879</v>
      </c>
      <c r="N876">
        <f t="shared" ca="1" si="931"/>
        <v>26.243904866303776</v>
      </c>
      <c r="O876">
        <f t="shared" ca="1" si="928"/>
        <v>24.34381271567085</v>
      </c>
      <c r="P876" s="4">
        <f t="shared" ca="1" si="929"/>
        <v>22.838329255241231</v>
      </c>
      <c r="Q876" s="4">
        <f t="shared" ca="1" si="932"/>
        <v>21.65481367090629</v>
      </c>
      <c r="R876" s="4">
        <f t="shared" ca="1" si="933"/>
        <v>20.727437374633627</v>
      </c>
      <c r="S876" s="3">
        <f t="shared" ca="1" si="934"/>
        <v>0.37202416718314335</v>
      </c>
    </row>
    <row r="877" spans="1:19" x14ac:dyDescent="0.25">
      <c r="A877">
        <v>855</v>
      </c>
      <c r="C877" s="4">
        <f t="shared" si="926"/>
        <v>3.2921262866077932</v>
      </c>
      <c r="D877">
        <f t="shared" ref="D877:M877" ca="1" si="955">C877+$D$6*($H$5-C877)*$H$8+$D$9*($H$8^0.5)*(NORMINV(RAND(),0,1))</f>
        <v>3.1836212045888903</v>
      </c>
      <c r="E877">
        <f t="shared" ca="1" si="955"/>
        <v>3.121110906442655</v>
      </c>
      <c r="F877">
        <f t="shared" ca="1" si="955"/>
        <v>3.1120598085244402</v>
      </c>
      <c r="G877">
        <f t="shared" ca="1" si="955"/>
        <v>3.0670155383240916</v>
      </c>
      <c r="H877">
        <f t="shared" ca="1" si="955"/>
        <v>2.9601880977312063</v>
      </c>
      <c r="I877">
        <f t="shared" ca="1" si="955"/>
        <v>2.941838363057057</v>
      </c>
      <c r="J877">
        <f t="shared" ca="1" si="955"/>
        <v>2.8018120232104664</v>
      </c>
      <c r="K877">
        <f t="shared" ca="1" si="955"/>
        <v>2.7739770694819645</v>
      </c>
      <c r="L877">
        <f t="shared" ca="1" si="955"/>
        <v>2.8331883605004218</v>
      </c>
      <c r="M877">
        <f t="shared" ca="1" si="955"/>
        <v>2.9433877381172802</v>
      </c>
      <c r="N877">
        <f t="shared" ca="1" si="931"/>
        <v>18.980036914911658</v>
      </c>
      <c r="O877">
        <f t="shared" ca="1" si="928"/>
        <v>18.846975095591905</v>
      </c>
      <c r="P877" s="4">
        <f t="shared" ca="1" si="929"/>
        <v>18.658753333317232</v>
      </c>
      <c r="Q877" s="4">
        <f t="shared" ca="1" si="932"/>
        <v>18.459764488953322</v>
      </c>
      <c r="R877" s="4">
        <f t="shared" ca="1" si="933"/>
        <v>18.272226242195384</v>
      </c>
      <c r="S877" s="3">
        <f t="shared" ca="1" si="934"/>
        <v>0</v>
      </c>
    </row>
    <row r="878" spans="1:19" x14ac:dyDescent="0.25">
      <c r="A878">
        <v>856</v>
      </c>
      <c r="C878" s="4">
        <f t="shared" si="926"/>
        <v>3.2921262866077932</v>
      </c>
      <c r="D878">
        <f t="shared" ref="D878:M878" ca="1" si="956">C878+$D$6*($H$5-C878)*$H$8+$D$9*($H$8^0.5)*(NORMINV(RAND(),0,1))</f>
        <v>3.2326067025973302</v>
      </c>
      <c r="E878">
        <f t="shared" ca="1" si="956"/>
        <v>3.3033675247574354</v>
      </c>
      <c r="F878">
        <f t="shared" ca="1" si="956"/>
        <v>3.284030507308195</v>
      </c>
      <c r="G878">
        <f t="shared" ca="1" si="956"/>
        <v>3.3341915832978999</v>
      </c>
      <c r="H878">
        <f t="shared" ca="1" si="956"/>
        <v>3.3059291592765931</v>
      </c>
      <c r="I878">
        <f t="shared" ca="1" si="956"/>
        <v>3.2067923371506284</v>
      </c>
      <c r="J878">
        <f t="shared" ca="1" si="956"/>
        <v>3.2331060667788201</v>
      </c>
      <c r="K878">
        <f t="shared" ca="1" si="956"/>
        <v>3.2853346697011259</v>
      </c>
      <c r="L878">
        <f t="shared" ca="1" si="956"/>
        <v>3.2370454935516459</v>
      </c>
      <c r="M878">
        <f t="shared" ca="1" si="956"/>
        <v>3.2234478694982451</v>
      </c>
      <c r="N878">
        <f t="shared" ca="1" si="931"/>
        <v>25.11456280932525</v>
      </c>
      <c r="O878">
        <f t="shared" ca="1" si="928"/>
        <v>23.512648442197598</v>
      </c>
      <c r="P878" s="4">
        <f t="shared" ca="1" si="929"/>
        <v>22.220246425104456</v>
      </c>
      <c r="Q878" s="4">
        <f t="shared" ca="1" si="932"/>
        <v>21.190629199261018</v>
      </c>
      <c r="R878" s="4">
        <f t="shared" ca="1" si="933"/>
        <v>20.375735876075542</v>
      </c>
      <c r="S878" s="3">
        <f t="shared" ca="1" si="934"/>
        <v>0</v>
      </c>
    </row>
    <row r="879" spans="1:19" x14ac:dyDescent="0.25">
      <c r="A879">
        <v>857</v>
      </c>
      <c r="C879" s="4">
        <f t="shared" si="926"/>
        <v>3.2921262866077932</v>
      </c>
      <c r="D879">
        <f t="shared" ref="D879:M879" ca="1" si="957">C879+$D$6*($H$5-C879)*$H$8+$D$9*($H$8^0.5)*(NORMINV(RAND(),0,1))</f>
        <v>3.1936171911312923</v>
      </c>
      <c r="E879">
        <f t="shared" ca="1" si="957"/>
        <v>3.3079890698415246</v>
      </c>
      <c r="F879">
        <f t="shared" ca="1" si="957"/>
        <v>3.2588299672544143</v>
      </c>
      <c r="G879">
        <f t="shared" ca="1" si="957"/>
        <v>3.078601514058958</v>
      </c>
      <c r="H879">
        <f t="shared" ca="1" si="957"/>
        <v>3.1476160594889011</v>
      </c>
      <c r="I879">
        <f t="shared" ca="1" si="957"/>
        <v>3.1042042483009076</v>
      </c>
      <c r="J879">
        <f t="shared" ca="1" si="957"/>
        <v>2.9571485403388569</v>
      </c>
      <c r="K879">
        <f t="shared" ca="1" si="957"/>
        <v>3.0783101172236815</v>
      </c>
      <c r="L879">
        <f t="shared" ca="1" si="957"/>
        <v>3.0893835000511927</v>
      </c>
      <c r="M879">
        <f t="shared" ca="1" si="957"/>
        <v>3.0938394948760939</v>
      </c>
      <c r="N879">
        <f t="shared" ca="1" si="931"/>
        <v>22.061621051536825</v>
      </c>
      <c r="O879">
        <f t="shared" ca="1" si="928"/>
        <v>21.224927544012107</v>
      </c>
      <c r="P879" s="4">
        <f t="shared" ca="1" si="929"/>
        <v>20.49457455810332</v>
      </c>
      <c r="Q879" s="4">
        <f t="shared" ca="1" si="932"/>
        <v>19.879922240808597</v>
      </c>
      <c r="R879" s="4">
        <f t="shared" ca="1" si="933"/>
        <v>19.37373429381401</v>
      </c>
      <c r="S879" s="3">
        <f t="shared" ca="1" si="934"/>
        <v>0</v>
      </c>
    </row>
    <row r="880" spans="1:19" x14ac:dyDescent="0.25">
      <c r="A880">
        <v>858</v>
      </c>
      <c r="C880" s="4">
        <f t="shared" si="926"/>
        <v>3.2921262866077932</v>
      </c>
      <c r="D880">
        <f t="shared" ref="D880:M880" ca="1" si="958">C880+$D$6*($H$5-C880)*$H$8+$D$9*($H$8^0.5)*(NORMINV(RAND(),0,1))</f>
        <v>3.3937283249335608</v>
      </c>
      <c r="E880">
        <f t="shared" ca="1" si="958"/>
        <v>3.2171349305790709</v>
      </c>
      <c r="F880">
        <f t="shared" ca="1" si="958"/>
        <v>3.2648399379683957</v>
      </c>
      <c r="G880">
        <f t="shared" ca="1" si="958"/>
        <v>3.174642518668167</v>
      </c>
      <c r="H880">
        <f t="shared" ca="1" si="958"/>
        <v>3.157201355025741</v>
      </c>
      <c r="I880">
        <f t="shared" ca="1" si="958"/>
        <v>3.1750516702353244</v>
      </c>
      <c r="J880">
        <f t="shared" ca="1" si="958"/>
        <v>3.2232850870083354</v>
      </c>
      <c r="K880">
        <f t="shared" ca="1" si="958"/>
        <v>3.3070006506912053</v>
      </c>
      <c r="L880">
        <f t="shared" ca="1" si="958"/>
        <v>3.3639909837808344</v>
      </c>
      <c r="M880">
        <f t="shared" ca="1" si="958"/>
        <v>3.3641651307674567</v>
      </c>
      <c r="N880">
        <f t="shared" ca="1" si="931"/>
        <v>28.909351692979584</v>
      </c>
      <c r="O880">
        <f t="shared" ca="1" si="928"/>
        <v>26.276481021983852</v>
      </c>
      <c r="P880" s="4">
        <f t="shared" ca="1" si="929"/>
        <v>24.258735041801739</v>
      </c>
      <c r="Q880" s="4">
        <f t="shared" ca="1" si="932"/>
        <v>22.711704177646865</v>
      </c>
      <c r="R880" s="4">
        <f t="shared" ca="1" si="933"/>
        <v>21.522382090412219</v>
      </c>
      <c r="S880" s="3">
        <f t="shared" ca="1" si="934"/>
        <v>1.6097898903479901</v>
      </c>
    </row>
    <row r="881" spans="1:19" x14ac:dyDescent="0.25">
      <c r="A881">
        <v>859</v>
      </c>
      <c r="C881" s="4">
        <f t="shared" si="926"/>
        <v>3.2921262866077932</v>
      </c>
      <c r="D881">
        <f t="shared" ref="D881:M881" ca="1" si="959">C881+$D$6*($H$5-C881)*$H$8+$D$9*($H$8^0.5)*(NORMINV(RAND(),0,1))</f>
        <v>3.2471820469171915</v>
      </c>
      <c r="E881">
        <f t="shared" ca="1" si="959"/>
        <v>3.1711013523969318</v>
      </c>
      <c r="F881">
        <f t="shared" ca="1" si="959"/>
        <v>3.1531610383811852</v>
      </c>
      <c r="G881">
        <f t="shared" ca="1" si="959"/>
        <v>2.9863477533778267</v>
      </c>
      <c r="H881">
        <f t="shared" ca="1" si="959"/>
        <v>2.9129593463416787</v>
      </c>
      <c r="I881">
        <f t="shared" ca="1" si="959"/>
        <v>3.0049913483108925</v>
      </c>
      <c r="J881">
        <f t="shared" ca="1" si="959"/>
        <v>2.9307084873553086</v>
      </c>
      <c r="K881">
        <f t="shared" ca="1" si="959"/>
        <v>2.9515180458021661</v>
      </c>
      <c r="L881">
        <f t="shared" ca="1" si="959"/>
        <v>2.9458590202975987</v>
      </c>
      <c r="M881">
        <f t="shared" ca="1" si="959"/>
        <v>2.8912835004031066</v>
      </c>
      <c r="N881">
        <f t="shared" ca="1" si="931"/>
        <v>18.016418848868788</v>
      </c>
      <c r="O881">
        <f t="shared" ca="1" si="928"/>
        <v>18.087145790534979</v>
      </c>
      <c r="P881" s="4">
        <f t="shared" ca="1" si="929"/>
        <v>18.062088476398159</v>
      </c>
      <c r="Q881" s="4">
        <f t="shared" ca="1" si="932"/>
        <v>17.991968073756034</v>
      </c>
      <c r="R881" s="4">
        <f t="shared" ca="1" si="933"/>
        <v>17.905538896937031</v>
      </c>
      <c r="S881" s="3">
        <f t="shared" ca="1" si="934"/>
        <v>0</v>
      </c>
    </row>
    <row r="882" spans="1:19" x14ac:dyDescent="0.25">
      <c r="A882">
        <v>860</v>
      </c>
      <c r="C882" s="4">
        <f t="shared" si="926"/>
        <v>3.2921262866077932</v>
      </c>
      <c r="D882">
        <f t="shared" ref="D882:M882" ca="1" si="960">C882+$D$6*($H$5-C882)*$H$8+$D$9*($H$8^0.5)*(NORMINV(RAND(),0,1))</f>
        <v>3.2114588278006457</v>
      </c>
      <c r="E882">
        <f t="shared" ca="1" si="960"/>
        <v>3.2612503632882492</v>
      </c>
      <c r="F882">
        <f t="shared" ca="1" si="960"/>
        <v>3.1394210845459818</v>
      </c>
      <c r="G882">
        <f t="shared" ca="1" si="960"/>
        <v>3.151877546990828</v>
      </c>
      <c r="H882">
        <f t="shared" ca="1" si="960"/>
        <v>3.111867389721072</v>
      </c>
      <c r="I882">
        <f t="shared" ca="1" si="960"/>
        <v>3.2038268977174362</v>
      </c>
      <c r="J882">
        <f t="shared" ca="1" si="960"/>
        <v>3.16317121247191</v>
      </c>
      <c r="K882">
        <f t="shared" ca="1" si="960"/>
        <v>3.182189775380829</v>
      </c>
      <c r="L882">
        <f t="shared" ca="1" si="960"/>
        <v>3.224580374323049</v>
      </c>
      <c r="M882">
        <f t="shared" ca="1" si="960"/>
        <v>3.1586370920265074</v>
      </c>
      <c r="N882">
        <f t="shared" ca="1" si="931"/>
        <v>23.538493257399296</v>
      </c>
      <c r="O882">
        <f t="shared" ca="1" si="928"/>
        <v>22.339406094248066</v>
      </c>
      <c r="P882" s="4">
        <f t="shared" ca="1" si="929"/>
        <v>21.339886437191232</v>
      </c>
      <c r="Q882" s="4">
        <f t="shared" ca="1" si="932"/>
        <v>20.524749095417373</v>
      </c>
      <c r="R882" s="4">
        <f t="shared" ca="1" si="933"/>
        <v>19.868368543783919</v>
      </c>
      <c r="S882" s="3">
        <f t="shared" ca="1" si="934"/>
        <v>0</v>
      </c>
    </row>
    <row r="883" spans="1:19" x14ac:dyDescent="0.25">
      <c r="A883">
        <v>861</v>
      </c>
      <c r="C883" s="4">
        <f t="shared" si="926"/>
        <v>3.2921262866077932</v>
      </c>
      <c r="D883">
        <f t="shared" ref="D883:M883" ca="1" si="961">C883+$D$6*($H$5-C883)*$H$8+$D$9*($H$8^0.5)*(NORMINV(RAND(),0,1))</f>
        <v>3.0712463410923787</v>
      </c>
      <c r="E883">
        <f t="shared" ca="1" si="961"/>
        <v>3.2487294368711135</v>
      </c>
      <c r="F883">
        <f t="shared" ca="1" si="961"/>
        <v>3.423149523156106</v>
      </c>
      <c r="G883">
        <f t="shared" ca="1" si="961"/>
        <v>3.3606449988694331</v>
      </c>
      <c r="H883">
        <f t="shared" ca="1" si="961"/>
        <v>3.2664946378884085</v>
      </c>
      <c r="I883">
        <f t="shared" ca="1" si="961"/>
        <v>3.0953093118029495</v>
      </c>
      <c r="J883">
        <f t="shared" ca="1" si="961"/>
        <v>3.1250353690178887</v>
      </c>
      <c r="K883">
        <f t="shared" ca="1" si="961"/>
        <v>3.1067103927187074</v>
      </c>
      <c r="L883">
        <f t="shared" ca="1" si="961"/>
        <v>3.0810380012644303</v>
      </c>
      <c r="M883">
        <f t="shared" ca="1" si="961"/>
        <v>3.0789354359144325</v>
      </c>
      <c r="N883">
        <f t="shared" ca="1" si="931"/>
        <v>21.735251507435525</v>
      </c>
      <c r="O883">
        <f t="shared" ca="1" si="928"/>
        <v>20.976554900769308</v>
      </c>
      <c r="P883" s="4">
        <f t="shared" ca="1" si="929"/>
        <v>20.304930458382557</v>
      </c>
      <c r="Q883" s="4">
        <f t="shared" ca="1" si="932"/>
        <v>19.734495124329655</v>
      </c>
      <c r="R883" s="4">
        <f t="shared" ca="1" si="933"/>
        <v>19.261716930682578</v>
      </c>
      <c r="S883" s="3">
        <f t="shared" ca="1" si="934"/>
        <v>0</v>
      </c>
    </row>
    <row r="884" spans="1:19" x14ac:dyDescent="0.25">
      <c r="A884">
        <v>862</v>
      </c>
      <c r="C884" s="4">
        <f t="shared" si="926"/>
        <v>3.2921262866077932</v>
      </c>
      <c r="D884">
        <f t="shared" ref="D884:M884" ca="1" si="962">C884+$D$6*($H$5-C884)*$H$8+$D$9*($H$8^0.5)*(NORMINV(RAND(),0,1))</f>
        <v>3.4988184630898185</v>
      </c>
      <c r="E884">
        <f t="shared" ca="1" si="962"/>
        <v>3.5123970666016953</v>
      </c>
      <c r="F884">
        <f t="shared" ca="1" si="962"/>
        <v>3.5234056222845469</v>
      </c>
      <c r="G884">
        <f t="shared" ca="1" si="962"/>
        <v>3.4180128221612409</v>
      </c>
      <c r="H884">
        <f t="shared" ca="1" si="962"/>
        <v>3.3349716632361592</v>
      </c>
      <c r="I884">
        <f t="shared" ca="1" si="962"/>
        <v>3.4324394831152718</v>
      </c>
      <c r="J884">
        <f t="shared" ca="1" si="962"/>
        <v>3.3541972956073534</v>
      </c>
      <c r="K884">
        <f t="shared" ca="1" si="962"/>
        <v>3.2860330733546328</v>
      </c>
      <c r="L884">
        <f t="shared" ca="1" si="962"/>
        <v>3.3790480928852666</v>
      </c>
      <c r="M884">
        <f t="shared" ca="1" si="962"/>
        <v>3.4580069619816869</v>
      </c>
      <c r="N884">
        <f t="shared" ca="1" si="931"/>
        <v>31.753627220591621</v>
      </c>
      <c r="O884">
        <f t="shared" ca="1" si="928"/>
        <v>28.297932517930509</v>
      </c>
      <c r="P884" s="4">
        <f t="shared" ca="1" si="929"/>
        <v>25.721081110005652</v>
      </c>
      <c r="Q884" s="4">
        <f t="shared" ca="1" si="932"/>
        <v>23.786294462008382</v>
      </c>
      <c r="R884" s="4">
        <f t="shared" ca="1" si="933"/>
        <v>22.322704877449123</v>
      </c>
      <c r="S884" s="3">
        <f t="shared" ca="1" si="934"/>
        <v>2.8841306988277702</v>
      </c>
    </row>
    <row r="885" spans="1:19" x14ac:dyDescent="0.25">
      <c r="A885">
        <v>863</v>
      </c>
      <c r="C885" s="4">
        <f t="shared" si="926"/>
        <v>3.2921262866077932</v>
      </c>
      <c r="D885">
        <f t="shared" ref="D885:M885" ca="1" si="963">C885+$D$6*($H$5-C885)*$H$8+$D$9*($H$8^0.5)*(NORMINV(RAND(),0,1))</f>
        <v>3.3685310521520524</v>
      </c>
      <c r="E885">
        <f t="shared" ca="1" si="963"/>
        <v>3.353580779803591</v>
      </c>
      <c r="F885">
        <f t="shared" ca="1" si="963"/>
        <v>3.3325224083541176</v>
      </c>
      <c r="G885">
        <f t="shared" ca="1" si="963"/>
        <v>3.2845672852072085</v>
      </c>
      <c r="H885">
        <f t="shared" ca="1" si="963"/>
        <v>3.2117728795328269</v>
      </c>
      <c r="I885">
        <f t="shared" ca="1" si="963"/>
        <v>3.2019324573103902</v>
      </c>
      <c r="J885">
        <f t="shared" ca="1" si="963"/>
        <v>3.2164148473331386</v>
      </c>
      <c r="K885">
        <f t="shared" ca="1" si="963"/>
        <v>3.2915697753299011</v>
      </c>
      <c r="L885">
        <f t="shared" ca="1" si="963"/>
        <v>3.3345423938087113</v>
      </c>
      <c r="M885">
        <f t="shared" ca="1" si="963"/>
        <v>3.2631670156772916</v>
      </c>
      <c r="N885">
        <f t="shared" ca="1" si="931"/>
        <v>26.132167211331687</v>
      </c>
      <c r="O885">
        <f t="shared" ca="1" si="928"/>
        <v>24.261917063574089</v>
      </c>
      <c r="P885" s="4">
        <f t="shared" ca="1" si="929"/>
        <v>22.777628117923705</v>
      </c>
      <c r="Q885" s="4">
        <f t="shared" ca="1" si="932"/>
        <v>21.609344724312201</v>
      </c>
      <c r="R885" s="4">
        <f t="shared" ca="1" si="933"/>
        <v>20.693057168588322</v>
      </c>
      <c r="S885" s="3">
        <f t="shared" ca="1" si="934"/>
        <v>0.31912488582258264</v>
      </c>
    </row>
    <row r="886" spans="1:19" x14ac:dyDescent="0.25">
      <c r="A886">
        <v>864</v>
      </c>
      <c r="C886" s="4">
        <f t="shared" si="926"/>
        <v>3.2921262866077932</v>
      </c>
      <c r="D886">
        <f t="shared" ref="D886:M886" ca="1" si="964">C886+$D$6*($H$5-C886)*$H$8+$D$9*($H$8^0.5)*(NORMINV(RAND(),0,1))</f>
        <v>3.3130352343044063</v>
      </c>
      <c r="E886">
        <f t="shared" ca="1" si="964"/>
        <v>3.150165656737089</v>
      </c>
      <c r="F886">
        <f t="shared" ca="1" si="964"/>
        <v>3.2003617530440742</v>
      </c>
      <c r="G886">
        <f t="shared" ca="1" si="964"/>
        <v>3.2804907017649576</v>
      </c>
      <c r="H886">
        <f t="shared" ca="1" si="964"/>
        <v>3.3149034115155809</v>
      </c>
      <c r="I886">
        <f t="shared" ca="1" si="964"/>
        <v>3.3391773438145185</v>
      </c>
      <c r="J886">
        <f t="shared" ca="1" si="964"/>
        <v>3.4094029874652589</v>
      </c>
      <c r="K886">
        <f t="shared" ca="1" si="964"/>
        <v>3.4089622149897192</v>
      </c>
      <c r="L886">
        <f t="shared" ca="1" si="964"/>
        <v>3.4560147453674617</v>
      </c>
      <c r="M886">
        <f t="shared" ca="1" si="964"/>
        <v>3.478598752924313</v>
      </c>
      <c r="N886">
        <f t="shared" ca="1" si="931"/>
        <v>32.414269837572469</v>
      </c>
      <c r="O886">
        <f t="shared" ca="1" si="928"/>
        <v>28.76190431303851</v>
      </c>
      <c r="P886" s="4">
        <f t="shared" ca="1" si="929"/>
        <v>26.053578631398871</v>
      </c>
      <c r="Q886" s="4">
        <f t="shared" ca="1" si="932"/>
        <v>24.028813057324136</v>
      </c>
      <c r="R886" s="4">
        <f t="shared" ca="1" si="933"/>
        <v>22.502264138277635</v>
      </c>
      <c r="S886" s="3">
        <f t="shared" ca="1" si="934"/>
        <v>3.1739101802684013</v>
      </c>
    </row>
    <row r="887" spans="1:19" x14ac:dyDescent="0.25">
      <c r="A887">
        <v>865</v>
      </c>
      <c r="C887" s="4">
        <f t="shared" si="926"/>
        <v>3.2921262866077932</v>
      </c>
      <c r="D887">
        <f t="shared" ref="D887:M887" ca="1" si="965">C887+$D$6*($H$5-C887)*$H$8+$D$9*($H$8^0.5)*(NORMINV(RAND(),0,1))</f>
        <v>3.2003527789635546</v>
      </c>
      <c r="E887">
        <f t="shared" ca="1" si="965"/>
        <v>3.2012388712241409</v>
      </c>
      <c r="F887">
        <f t="shared" ca="1" si="965"/>
        <v>3.0589273450539283</v>
      </c>
      <c r="G887">
        <f t="shared" ca="1" si="965"/>
        <v>3.0679189382417134</v>
      </c>
      <c r="H887">
        <f t="shared" ca="1" si="965"/>
        <v>2.9782668815451867</v>
      </c>
      <c r="I887">
        <f t="shared" ca="1" si="965"/>
        <v>3.0893730148422094</v>
      </c>
      <c r="J887">
        <f t="shared" ca="1" si="965"/>
        <v>3.158066932473655</v>
      </c>
      <c r="K887">
        <f t="shared" ca="1" si="965"/>
        <v>3.1000803885667025</v>
      </c>
      <c r="L887">
        <f t="shared" ca="1" si="965"/>
        <v>3.0868050863979155</v>
      </c>
      <c r="M887">
        <f t="shared" ca="1" si="965"/>
        <v>3.1435346183136064</v>
      </c>
      <c r="N887">
        <f t="shared" ca="1" si="931"/>
        <v>23.185674704218233</v>
      </c>
      <c r="O887">
        <f t="shared" ca="1" si="928"/>
        <v>22.074532458030411</v>
      </c>
      <c r="P887" s="4">
        <f t="shared" ca="1" si="929"/>
        <v>21.139803880722521</v>
      </c>
      <c r="Q887" s="4">
        <f t="shared" ca="1" si="932"/>
        <v>20.372613479133083</v>
      </c>
      <c r="R887" s="4">
        <f t="shared" ca="1" si="933"/>
        <v>19.751966395665992</v>
      </c>
      <c r="S887" s="3">
        <f t="shared" ca="1" si="934"/>
        <v>0</v>
      </c>
    </row>
    <row r="888" spans="1:19" x14ac:dyDescent="0.25">
      <c r="A888">
        <v>866</v>
      </c>
      <c r="C888" s="4">
        <f t="shared" si="926"/>
        <v>3.2921262866077932</v>
      </c>
      <c r="D888">
        <f t="shared" ref="D888:M888" ca="1" si="966">C888+$D$6*($H$5-C888)*$H$8+$D$9*($H$8^0.5)*(NORMINV(RAND(),0,1))</f>
        <v>3.2635513963462097</v>
      </c>
      <c r="E888">
        <f t="shared" ca="1" si="966"/>
        <v>3.1647836022654516</v>
      </c>
      <c r="F888">
        <f t="shared" ca="1" si="966"/>
        <v>3.1572606037034303</v>
      </c>
      <c r="G888">
        <f t="shared" ca="1" si="966"/>
        <v>3.0640384611424061</v>
      </c>
      <c r="H888">
        <f t="shared" ca="1" si="966"/>
        <v>3.0353700364548524</v>
      </c>
      <c r="I888">
        <f t="shared" ca="1" si="966"/>
        <v>3.0261768380304459</v>
      </c>
      <c r="J888">
        <f t="shared" ca="1" si="966"/>
        <v>2.9641664514942394</v>
      </c>
      <c r="K888">
        <f t="shared" ca="1" si="966"/>
        <v>2.9952706537138853</v>
      </c>
      <c r="L888">
        <f t="shared" ca="1" si="966"/>
        <v>2.9411202083463097</v>
      </c>
      <c r="M888">
        <f t="shared" ca="1" si="966"/>
        <v>2.8782848435871826</v>
      </c>
      <c r="N888">
        <f t="shared" ca="1" si="931"/>
        <v>17.783745102426046</v>
      </c>
      <c r="O888">
        <f t="shared" ca="1" si="928"/>
        <v>17.902411433304827</v>
      </c>
      <c r="P888" s="4">
        <f t="shared" ca="1" si="929"/>
        <v>17.916233914656026</v>
      </c>
      <c r="Q888" s="4">
        <f t="shared" ca="1" si="932"/>
        <v>17.877124448253447</v>
      </c>
      <c r="R888" s="4">
        <f t="shared" ca="1" si="933"/>
        <v>17.815212611069093</v>
      </c>
      <c r="S888" s="3">
        <f t="shared" ca="1" si="934"/>
        <v>0</v>
      </c>
    </row>
    <row r="889" spans="1:19" x14ac:dyDescent="0.25">
      <c r="A889">
        <v>867</v>
      </c>
      <c r="C889" s="4">
        <f t="shared" si="926"/>
        <v>3.2921262866077932</v>
      </c>
      <c r="D889">
        <f t="shared" ref="D889:M889" ca="1" si="967">C889+$D$6*($H$5-C889)*$H$8+$D$9*($H$8^0.5)*(NORMINV(RAND(),0,1))</f>
        <v>3.1989108018684647</v>
      </c>
      <c r="E889">
        <f t="shared" ca="1" si="967"/>
        <v>3.3502562465474304</v>
      </c>
      <c r="F889">
        <f t="shared" ca="1" si="967"/>
        <v>3.2281038757493157</v>
      </c>
      <c r="G889">
        <f t="shared" ca="1" si="967"/>
        <v>3.2062465237783315</v>
      </c>
      <c r="H889">
        <f t="shared" ca="1" si="967"/>
        <v>3.1940930955157172</v>
      </c>
      <c r="I889">
        <f t="shared" ca="1" si="967"/>
        <v>3.1374802007435902</v>
      </c>
      <c r="J889">
        <f t="shared" ca="1" si="967"/>
        <v>3.1984021766767023</v>
      </c>
      <c r="K889">
        <f t="shared" ca="1" si="967"/>
        <v>3.1364746168063289</v>
      </c>
      <c r="L889">
        <f t="shared" ca="1" si="967"/>
        <v>3.1639992731949835</v>
      </c>
      <c r="M889">
        <f t="shared" ca="1" si="967"/>
        <v>3.1300091437449344</v>
      </c>
      <c r="N889">
        <f t="shared" ca="1" si="931"/>
        <v>22.87418869723161</v>
      </c>
      <c r="O889">
        <f t="shared" ca="1" si="928"/>
        <v>21.839983778668127</v>
      </c>
      <c r="P889" s="4">
        <f t="shared" ca="1" si="929"/>
        <v>20.962206816504629</v>
      </c>
      <c r="Q889" s="4">
        <f t="shared" ca="1" si="932"/>
        <v>20.237321294847575</v>
      </c>
      <c r="R889" s="4">
        <f t="shared" ca="1" si="933"/>
        <v>19.648297932880709</v>
      </c>
      <c r="S889" s="3">
        <f t="shared" ca="1" si="934"/>
        <v>0</v>
      </c>
    </row>
    <row r="890" spans="1:19" x14ac:dyDescent="0.25">
      <c r="A890">
        <v>868</v>
      </c>
      <c r="C890" s="4">
        <f t="shared" si="926"/>
        <v>3.2921262866077932</v>
      </c>
      <c r="D890">
        <f t="shared" ref="D890:M890" ca="1" si="968">C890+$D$6*($H$5-C890)*$H$8+$D$9*($H$8^0.5)*(NORMINV(RAND(),0,1))</f>
        <v>3.1521010858295075</v>
      </c>
      <c r="E890">
        <f t="shared" ca="1" si="968"/>
        <v>3.2702177034300055</v>
      </c>
      <c r="F890">
        <f t="shared" ca="1" si="968"/>
        <v>3.2576253266932791</v>
      </c>
      <c r="G890">
        <f t="shared" ca="1" si="968"/>
        <v>3.1930156613028347</v>
      </c>
      <c r="H890">
        <f t="shared" ca="1" si="968"/>
        <v>3.2727879244463449</v>
      </c>
      <c r="I890">
        <f t="shared" ca="1" si="968"/>
        <v>3.32769592359565</v>
      </c>
      <c r="J890">
        <f t="shared" ca="1" si="968"/>
        <v>3.3628579156449994</v>
      </c>
      <c r="K890">
        <f t="shared" ca="1" si="968"/>
        <v>3.5132589503553366</v>
      </c>
      <c r="L890">
        <f t="shared" ca="1" si="968"/>
        <v>3.5772670936019058</v>
      </c>
      <c r="M890">
        <f t="shared" ca="1" si="968"/>
        <v>3.5994180993532789</v>
      </c>
      <c r="N890">
        <f t="shared" ca="1" si="931"/>
        <v>36.576944102418793</v>
      </c>
      <c r="O890">
        <f t="shared" ca="1" si="928"/>
        <v>31.641594270684113</v>
      </c>
      <c r="P890" s="4">
        <f t="shared" ca="1" si="929"/>
        <v>28.092892994725254</v>
      </c>
      <c r="Q890" s="4">
        <f t="shared" ca="1" si="932"/>
        <v>25.502403537113537</v>
      </c>
      <c r="R890" s="4">
        <f t="shared" ca="1" si="933"/>
        <v>23.58528328126717</v>
      </c>
      <c r="S890" s="3">
        <f t="shared" ca="1" si="934"/>
        <v>4.951666167644329</v>
      </c>
    </row>
    <row r="891" spans="1:19" x14ac:dyDescent="0.25">
      <c r="A891">
        <v>869</v>
      </c>
      <c r="C891" s="4">
        <f t="shared" si="926"/>
        <v>3.2921262866077932</v>
      </c>
      <c r="D891">
        <f t="shared" ref="D891:M891" ca="1" si="969">C891+$D$6*($H$5-C891)*$H$8+$D$9*($H$8^0.5)*(NORMINV(RAND(),0,1))</f>
        <v>3.1681127007047678</v>
      </c>
      <c r="E891">
        <f t="shared" ca="1" si="969"/>
        <v>3.2295207876546876</v>
      </c>
      <c r="F891">
        <f t="shared" ca="1" si="969"/>
        <v>3.1946845709484517</v>
      </c>
      <c r="G891">
        <f t="shared" ca="1" si="969"/>
        <v>3.3120042731242947</v>
      </c>
      <c r="H891">
        <f t="shared" ca="1" si="969"/>
        <v>3.3007737405511439</v>
      </c>
      <c r="I891">
        <f t="shared" ca="1" si="969"/>
        <v>3.1560518227756762</v>
      </c>
      <c r="J891">
        <f t="shared" ca="1" si="969"/>
        <v>3.2095019643848222</v>
      </c>
      <c r="K891">
        <f t="shared" ca="1" si="969"/>
        <v>3.062569399611573</v>
      </c>
      <c r="L891">
        <f t="shared" ca="1" si="969"/>
        <v>3.0094778834087226</v>
      </c>
      <c r="M891">
        <f t="shared" ca="1" si="969"/>
        <v>3.0527957827895631</v>
      </c>
      <c r="N891">
        <f t="shared" ca="1" si="931"/>
        <v>21.174460939036017</v>
      </c>
      <c r="O891">
        <f t="shared" ca="1" si="928"/>
        <v>20.547941957827494</v>
      </c>
      <c r="P891" s="4">
        <f t="shared" ca="1" si="929"/>
        <v>19.976549004755</v>
      </c>
      <c r="Q891" s="4">
        <f t="shared" ca="1" si="932"/>
        <v>19.482000513618985</v>
      </c>
      <c r="R891" s="4">
        <f t="shared" ca="1" si="933"/>
        <v>19.06681583309549</v>
      </c>
      <c r="S891" s="3">
        <f t="shared" ca="1" si="934"/>
        <v>0</v>
      </c>
    </row>
    <row r="892" spans="1:19" x14ac:dyDescent="0.25">
      <c r="A892">
        <v>870</v>
      </c>
      <c r="C892" s="4">
        <f t="shared" si="926"/>
        <v>3.2921262866077932</v>
      </c>
      <c r="D892">
        <f t="shared" ref="D892:M892" ca="1" si="970">C892+$D$6*($H$5-C892)*$H$8+$D$9*($H$8^0.5)*(NORMINV(RAND(),0,1))</f>
        <v>3.365851223693122</v>
      </c>
      <c r="E892">
        <f t="shared" ca="1" si="970"/>
        <v>3.3811983780786981</v>
      </c>
      <c r="F892">
        <f t="shared" ca="1" si="970"/>
        <v>3.3820067982304822</v>
      </c>
      <c r="G892">
        <f t="shared" ca="1" si="970"/>
        <v>3.2722067682447085</v>
      </c>
      <c r="H892">
        <f t="shared" ca="1" si="970"/>
        <v>3.1819709519052526</v>
      </c>
      <c r="I892">
        <f t="shared" ca="1" si="970"/>
        <v>3.1812080618469496</v>
      </c>
      <c r="J892">
        <f t="shared" ca="1" si="970"/>
        <v>3.1873196302079418</v>
      </c>
      <c r="K892">
        <f t="shared" ca="1" si="970"/>
        <v>3.1628531474338457</v>
      </c>
      <c r="L892">
        <f t="shared" ca="1" si="970"/>
        <v>3.1713341861771007</v>
      </c>
      <c r="M892">
        <f t="shared" ca="1" si="970"/>
        <v>3.2268985247891746</v>
      </c>
      <c r="N892">
        <f t="shared" ca="1" si="931"/>
        <v>25.201374200316703</v>
      </c>
      <c r="O892">
        <f t="shared" ca="1" si="928"/>
        <v>23.576813936882129</v>
      </c>
      <c r="P892" s="4">
        <f t="shared" ca="1" si="929"/>
        <v>22.268123864469732</v>
      </c>
      <c r="Q892" s="4">
        <f t="shared" ca="1" si="932"/>
        <v>21.226681593768951</v>
      </c>
      <c r="R892" s="4">
        <f t="shared" ca="1" si="933"/>
        <v>20.403109509686697</v>
      </c>
      <c r="S892" s="3">
        <f t="shared" ca="1" si="934"/>
        <v>0</v>
      </c>
    </row>
    <row r="893" spans="1:19" x14ac:dyDescent="0.25">
      <c r="A893">
        <v>871</v>
      </c>
      <c r="C893" s="4">
        <f t="shared" si="926"/>
        <v>3.2921262866077932</v>
      </c>
      <c r="D893">
        <f t="shared" ref="D893:M893" ca="1" si="971">C893+$D$6*($H$5-C893)*$H$8+$D$9*($H$8^0.5)*(NORMINV(RAND(),0,1))</f>
        <v>3.2839219655970853</v>
      </c>
      <c r="E893">
        <f t="shared" ca="1" si="971"/>
        <v>3.3257662167000177</v>
      </c>
      <c r="F893">
        <f t="shared" ca="1" si="971"/>
        <v>3.2219993951371699</v>
      </c>
      <c r="G893">
        <f t="shared" ca="1" si="971"/>
        <v>3.0601653945845801</v>
      </c>
      <c r="H893">
        <f t="shared" ca="1" si="971"/>
        <v>3.1568750789892572</v>
      </c>
      <c r="I893">
        <f t="shared" ca="1" si="971"/>
        <v>3.2454497503147337</v>
      </c>
      <c r="J893">
        <f t="shared" ca="1" si="971"/>
        <v>3.2156327223935324</v>
      </c>
      <c r="K893">
        <f t="shared" ca="1" si="971"/>
        <v>3.1023540901745856</v>
      </c>
      <c r="L893">
        <f t="shared" ca="1" si="971"/>
        <v>3.2814410404514236</v>
      </c>
      <c r="M893">
        <f t="shared" ca="1" si="971"/>
        <v>3.3292307451531915</v>
      </c>
      <c r="N893">
        <f t="shared" ca="1" si="931"/>
        <v>27.916858262649306</v>
      </c>
      <c r="O893">
        <f t="shared" ca="1" si="928"/>
        <v>25.561409653810347</v>
      </c>
      <c r="P893" s="4">
        <f t="shared" ca="1" si="929"/>
        <v>23.735844095260269</v>
      </c>
      <c r="Q893" s="4">
        <f t="shared" ca="1" si="932"/>
        <v>22.324187261078499</v>
      </c>
      <c r="R893" s="4">
        <f t="shared" ca="1" si="933"/>
        <v>21.231831767381582</v>
      </c>
      <c r="S893" s="3">
        <f t="shared" ca="1" si="934"/>
        <v>1.1541439677788752</v>
      </c>
    </row>
    <row r="894" spans="1:19" x14ac:dyDescent="0.25">
      <c r="A894">
        <v>872</v>
      </c>
      <c r="C894" s="4">
        <f t="shared" si="926"/>
        <v>3.2921262866077932</v>
      </c>
      <c r="D894">
        <f t="shared" ref="D894:M894" ca="1" si="972">C894+$D$6*($H$5-C894)*$H$8+$D$9*($H$8^0.5)*(NORMINV(RAND(),0,1))</f>
        <v>3.2325032364842405</v>
      </c>
      <c r="E894">
        <f t="shared" ca="1" si="972"/>
        <v>3.257626250843034</v>
      </c>
      <c r="F894">
        <f t="shared" ca="1" si="972"/>
        <v>3.2502226595007095</v>
      </c>
      <c r="G894">
        <f t="shared" ca="1" si="972"/>
        <v>3.1343987167894238</v>
      </c>
      <c r="H894">
        <f t="shared" ca="1" si="972"/>
        <v>3.2279852413672154</v>
      </c>
      <c r="I894">
        <f t="shared" ca="1" si="972"/>
        <v>3.3116321659308294</v>
      </c>
      <c r="J894">
        <f t="shared" ca="1" si="972"/>
        <v>3.383759011219468</v>
      </c>
      <c r="K894">
        <f t="shared" ca="1" si="972"/>
        <v>3.5012936739557734</v>
      </c>
      <c r="L894">
        <f t="shared" ca="1" si="972"/>
        <v>3.4097079144135165</v>
      </c>
      <c r="M894">
        <f t="shared" ca="1" si="972"/>
        <v>3.4469827924162471</v>
      </c>
      <c r="N894">
        <f t="shared" ca="1" si="931"/>
        <v>31.40549232465246</v>
      </c>
      <c r="O894">
        <f t="shared" ca="1" si="928"/>
        <v>28.052621059454243</v>
      </c>
      <c r="P894" s="4">
        <f t="shared" ca="1" si="929"/>
        <v>25.544820292472998</v>
      </c>
      <c r="Q894" s="4">
        <f t="shared" ca="1" si="932"/>
        <v>23.657465523471735</v>
      </c>
      <c r="R894" s="4">
        <f t="shared" ca="1" si="933"/>
        <v>22.227164343150761</v>
      </c>
      <c r="S894" s="3">
        <f t="shared" ca="1" si="934"/>
        <v>2.7305209993243191</v>
      </c>
    </row>
    <row r="895" spans="1:19" x14ac:dyDescent="0.25">
      <c r="A895">
        <v>873</v>
      </c>
      <c r="C895" s="4">
        <f t="shared" si="926"/>
        <v>3.2921262866077932</v>
      </c>
      <c r="D895">
        <f t="shared" ref="D895:M895" ca="1" si="973">C895+$D$6*($H$5-C895)*$H$8+$D$9*($H$8^0.5)*(NORMINV(RAND(),0,1))</f>
        <v>3.1913085684017841</v>
      </c>
      <c r="E895">
        <f t="shared" ca="1" si="973"/>
        <v>3.1967024154740193</v>
      </c>
      <c r="F895">
        <f t="shared" ca="1" si="973"/>
        <v>3.4115619382288243</v>
      </c>
      <c r="G895">
        <f t="shared" ca="1" si="973"/>
        <v>3.3023518397133613</v>
      </c>
      <c r="H895">
        <f t="shared" ca="1" si="973"/>
        <v>3.3225653734769911</v>
      </c>
      <c r="I895">
        <f t="shared" ca="1" si="973"/>
        <v>3.1779525892382816</v>
      </c>
      <c r="J895">
        <f t="shared" ca="1" si="973"/>
        <v>3.3062368002886009</v>
      </c>
      <c r="K895">
        <f t="shared" ca="1" si="973"/>
        <v>3.3368776726301985</v>
      </c>
      <c r="L895">
        <f t="shared" ca="1" si="973"/>
        <v>3.3454397714131905</v>
      </c>
      <c r="M895">
        <f t="shared" ca="1" si="973"/>
        <v>3.3551062280548702</v>
      </c>
      <c r="N895">
        <f t="shared" ca="1" si="931"/>
        <v>28.648647319150321</v>
      </c>
      <c r="O895">
        <f t="shared" ca="1" si="928"/>
        <v>26.089155635323223</v>
      </c>
      <c r="P895" s="4">
        <f t="shared" ca="1" si="929"/>
        <v>24.122047059229722</v>
      </c>
      <c r="Q895" s="4">
        <f t="shared" ca="1" si="932"/>
        <v>22.610575080867815</v>
      </c>
      <c r="R895" s="4">
        <f t="shared" ca="1" si="933"/>
        <v>21.44665926258989</v>
      </c>
      <c r="S895" s="3">
        <f t="shared" ca="1" si="934"/>
        <v>1.4906804390464568</v>
      </c>
    </row>
    <row r="896" spans="1:19" x14ac:dyDescent="0.25">
      <c r="A896">
        <v>874</v>
      </c>
      <c r="C896" s="4">
        <f t="shared" si="926"/>
        <v>3.2921262866077932</v>
      </c>
      <c r="D896">
        <f t="shared" ref="D896:M896" ca="1" si="974">C896+$D$6*($H$5-C896)*$H$8+$D$9*($H$8^0.5)*(NORMINV(RAND(),0,1))</f>
        <v>3.2933860278004001</v>
      </c>
      <c r="E896">
        <f t="shared" ca="1" si="974"/>
        <v>3.3187429147160263</v>
      </c>
      <c r="F896">
        <f t="shared" ca="1" si="974"/>
        <v>3.3213615954456275</v>
      </c>
      <c r="G896">
        <f t="shared" ca="1" si="974"/>
        <v>3.4006417788605248</v>
      </c>
      <c r="H896">
        <f t="shared" ca="1" si="974"/>
        <v>3.3952170649849887</v>
      </c>
      <c r="I896">
        <f t="shared" ca="1" si="974"/>
        <v>3.30751962511262</v>
      </c>
      <c r="J896">
        <f t="shared" ca="1" si="974"/>
        <v>3.3609514234122178</v>
      </c>
      <c r="K896">
        <f t="shared" ca="1" si="974"/>
        <v>3.2426852909636956</v>
      </c>
      <c r="L896">
        <f t="shared" ca="1" si="974"/>
        <v>3.2356842618842796</v>
      </c>
      <c r="M896">
        <f t="shared" ca="1" si="974"/>
        <v>3.2206856730370839</v>
      </c>
      <c r="N896">
        <f t="shared" ca="1" si="931"/>
        <v>25.045287173314225</v>
      </c>
      <c r="O896">
        <f t="shared" ca="1" si="928"/>
        <v>23.461410817269911</v>
      </c>
      <c r="P896" s="4">
        <f t="shared" ca="1" si="929"/>
        <v>22.181995462897365</v>
      </c>
      <c r="Q896" s="4">
        <f t="shared" ca="1" si="932"/>
        <v>21.161813943627493</v>
      </c>
      <c r="R896" s="4">
        <f t="shared" ca="1" si="933"/>
        <v>20.35385017151328</v>
      </c>
      <c r="S896" s="3">
        <f t="shared" ca="1" si="934"/>
        <v>0</v>
      </c>
    </row>
    <row r="897" spans="1:19" x14ac:dyDescent="0.25">
      <c r="A897">
        <v>875</v>
      </c>
      <c r="C897" s="4">
        <f t="shared" si="926"/>
        <v>3.2921262866077932</v>
      </c>
      <c r="D897">
        <f t="shared" ref="D897:M897" ca="1" si="975">C897+$D$6*($H$5-C897)*$H$8+$D$9*($H$8^0.5)*(NORMINV(RAND(),0,1))</f>
        <v>3.4394397659565352</v>
      </c>
      <c r="E897">
        <f t="shared" ca="1" si="975"/>
        <v>3.227808992939579</v>
      </c>
      <c r="F897">
        <f t="shared" ca="1" si="975"/>
        <v>3.2169668894665966</v>
      </c>
      <c r="G897">
        <f t="shared" ca="1" si="975"/>
        <v>3.335641080528585</v>
      </c>
      <c r="H897">
        <f t="shared" ca="1" si="975"/>
        <v>3.2545788823428294</v>
      </c>
      <c r="I897">
        <f t="shared" ca="1" si="975"/>
        <v>3.1369828295880406</v>
      </c>
      <c r="J897">
        <f t="shared" ca="1" si="975"/>
        <v>2.9042963664008252</v>
      </c>
      <c r="K897">
        <f t="shared" ca="1" si="975"/>
        <v>2.9473292520321337</v>
      </c>
      <c r="L897">
        <f t="shared" ca="1" si="975"/>
        <v>2.8650647691257185</v>
      </c>
      <c r="M897">
        <f t="shared" ca="1" si="975"/>
        <v>2.9145323893510313</v>
      </c>
      <c r="N897">
        <f t="shared" ca="1" si="931"/>
        <v>18.440187558298287</v>
      </c>
      <c r="O897">
        <f t="shared" ca="1" si="928"/>
        <v>18.422321084871584</v>
      </c>
      <c r="P897" s="4">
        <f t="shared" ca="1" si="929"/>
        <v>18.325925631578745</v>
      </c>
      <c r="Q897" s="4">
        <f t="shared" ca="1" si="932"/>
        <v>18.199215791467935</v>
      </c>
      <c r="R897" s="4">
        <f t="shared" ca="1" si="933"/>
        <v>18.06823654491718</v>
      </c>
      <c r="S897" s="3">
        <f t="shared" ca="1" si="934"/>
        <v>0</v>
      </c>
    </row>
    <row r="898" spans="1:19" x14ac:dyDescent="0.25">
      <c r="A898">
        <v>876</v>
      </c>
      <c r="C898" s="4">
        <f t="shared" si="926"/>
        <v>3.2921262866077932</v>
      </c>
      <c r="D898">
        <f t="shared" ref="D898:M898" ca="1" si="976">C898+$D$6*($H$5-C898)*$H$8+$D$9*($H$8^0.5)*(NORMINV(RAND(),0,1))</f>
        <v>3.2432477152245021</v>
      </c>
      <c r="E898">
        <f t="shared" ca="1" si="976"/>
        <v>3.3988432259803676</v>
      </c>
      <c r="F898">
        <f t="shared" ca="1" si="976"/>
        <v>3.4704908242995165</v>
      </c>
      <c r="G898">
        <f t="shared" ca="1" si="976"/>
        <v>3.524426943639297</v>
      </c>
      <c r="H898">
        <f t="shared" ca="1" si="976"/>
        <v>3.4612062529052001</v>
      </c>
      <c r="I898">
        <f t="shared" ca="1" si="976"/>
        <v>3.3340950322849929</v>
      </c>
      <c r="J898">
        <f t="shared" ca="1" si="976"/>
        <v>3.3816084725337561</v>
      </c>
      <c r="K898">
        <f t="shared" ca="1" si="976"/>
        <v>3.3739384289051335</v>
      </c>
      <c r="L898">
        <f t="shared" ca="1" si="976"/>
        <v>3.3555275490863017</v>
      </c>
      <c r="M898">
        <f t="shared" ca="1" si="976"/>
        <v>3.4338154389312434</v>
      </c>
      <c r="N898">
        <f t="shared" ca="1" si="931"/>
        <v>30.994675725105616</v>
      </c>
      <c r="O898">
        <f t="shared" ca="1" si="928"/>
        <v>27.76240448267723</v>
      </c>
      <c r="P898" s="4">
        <f t="shared" ca="1" si="929"/>
        <v>25.335875235459874</v>
      </c>
      <c r="Q898" s="4">
        <f t="shared" ca="1" si="932"/>
        <v>23.504505328501693</v>
      </c>
      <c r="R898" s="4">
        <f t="shared" ca="1" si="933"/>
        <v>22.113585721611699</v>
      </c>
      <c r="S898" s="3">
        <f t="shared" ca="1" si="934"/>
        <v>2.5484317996547992</v>
      </c>
    </row>
    <row r="899" spans="1:19" x14ac:dyDescent="0.25">
      <c r="A899">
        <v>877</v>
      </c>
      <c r="C899" s="4">
        <f t="shared" si="926"/>
        <v>3.2921262866077932</v>
      </c>
      <c r="D899">
        <f t="shared" ref="D899:M899" ca="1" si="977">C899+$D$6*($H$5-C899)*$H$8+$D$9*($H$8^0.5)*(NORMINV(RAND(),0,1))</f>
        <v>3.3492809292271075</v>
      </c>
      <c r="E899">
        <f t="shared" ca="1" si="977"/>
        <v>3.299249869373277</v>
      </c>
      <c r="F899">
        <f t="shared" ca="1" si="977"/>
        <v>3.2747790026908716</v>
      </c>
      <c r="G899">
        <f t="shared" ca="1" si="977"/>
        <v>3.2522424016612175</v>
      </c>
      <c r="H899">
        <f t="shared" ca="1" si="977"/>
        <v>3.2230154303627194</v>
      </c>
      <c r="I899">
        <f t="shared" ca="1" si="977"/>
        <v>3.3424415864432779</v>
      </c>
      <c r="J899">
        <f t="shared" ca="1" si="977"/>
        <v>3.3454684708723557</v>
      </c>
      <c r="K899">
        <f t="shared" ca="1" si="977"/>
        <v>3.2241269733194597</v>
      </c>
      <c r="L899">
        <f t="shared" ca="1" si="977"/>
        <v>3.1935693243823224</v>
      </c>
      <c r="M899">
        <f t="shared" ca="1" si="977"/>
        <v>3.1882798438663036</v>
      </c>
      <c r="N899">
        <f t="shared" ca="1" si="931"/>
        <v>24.246683469020148</v>
      </c>
      <c r="O899">
        <f t="shared" ca="1" si="928"/>
        <v>22.868570050366809</v>
      </c>
      <c r="P899" s="4">
        <f t="shared" ca="1" si="929"/>
        <v>21.738126378956455</v>
      </c>
      <c r="Q899" s="4">
        <f t="shared" ca="1" si="932"/>
        <v>20.826668281561382</v>
      </c>
      <c r="R899" s="4">
        <f t="shared" ca="1" si="933"/>
        <v>20.098838072381536</v>
      </c>
      <c r="S899" s="3">
        <f t="shared" ca="1" si="934"/>
        <v>0</v>
      </c>
    </row>
    <row r="900" spans="1:19" x14ac:dyDescent="0.25">
      <c r="A900">
        <v>878</v>
      </c>
      <c r="C900" s="4">
        <f t="shared" si="926"/>
        <v>3.2921262866077932</v>
      </c>
      <c r="D900">
        <f t="shared" ref="D900:M900" ca="1" si="978">C900+$D$6*($H$5-C900)*$H$8+$D$9*($H$8^0.5)*(NORMINV(RAND(),0,1))</f>
        <v>3.3348263577390722</v>
      </c>
      <c r="E900">
        <f t="shared" ca="1" si="978"/>
        <v>3.2894473890846698</v>
      </c>
      <c r="F900">
        <f t="shared" ca="1" si="978"/>
        <v>3.2640051843096929</v>
      </c>
      <c r="G900">
        <f t="shared" ca="1" si="978"/>
        <v>3.3488088691945546</v>
      </c>
      <c r="H900">
        <f t="shared" ca="1" si="978"/>
        <v>3.402122783586488</v>
      </c>
      <c r="I900">
        <f t="shared" ca="1" si="978"/>
        <v>3.4048770738110323</v>
      </c>
      <c r="J900">
        <f t="shared" ca="1" si="978"/>
        <v>3.2605167866791089</v>
      </c>
      <c r="K900">
        <f t="shared" ca="1" si="978"/>
        <v>3.2548300965662649</v>
      </c>
      <c r="L900">
        <f t="shared" ca="1" si="978"/>
        <v>3.3853420995416497</v>
      </c>
      <c r="M900">
        <f t="shared" ca="1" si="978"/>
        <v>3.3257337613822071</v>
      </c>
      <c r="N900">
        <f t="shared" ca="1" si="931"/>
        <v>27.819403959738981</v>
      </c>
      <c r="O900">
        <f t="shared" ca="1" si="928"/>
        <v>25.490910268645031</v>
      </c>
      <c r="P900" s="4">
        <f t="shared" ca="1" si="929"/>
        <v>23.684126570090918</v>
      </c>
      <c r="Q900" s="4">
        <f t="shared" ca="1" si="932"/>
        <v>22.285762183621259</v>
      </c>
      <c r="R900" s="4">
        <f t="shared" ca="1" si="933"/>
        <v>21.20296410080071</v>
      </c>
      <c r="S900" s="3">
        <f t="shared" ca="1" si="934"/>
        <v>1.1090771779122903</v>
      </c>
    </row>
    <row r="901" spans="1:19" x14ac:dyDescent="0.25">
      <c r="A901">
        <v>879</v>
      </c>
      <c r="C901" s="4">
        <f t="shared" si="926"/>
        <v>3.2921262866077932</v>
      </c>
      <c r="D901">
        <f t="shared" ref="D901:M901" ca="1" si="979">C901+$D$6*($H$5-C901)*$H$8+$D$9*($H$8^0.5)*(NORMINV(RAND(),0,1))</f>
        <v>3.294972258734898</v>
      </c>
      <c r="E901">
        <f t="shared" ca="1" si="979"/>
        <v>3.178429004873299</v>
      </c>
      <c r="F901">
        <f t="shared" ca="1" si="979"/>
        <v>3.0242548259511226</v>
      </c>
      <c r="G901">
        <f t="shared" ca="1" si="979"/>
        <v>3.000597051448517</v>
      </c>
      <c r="H901">
        <f t="shared" ca="1" si="979"/>
        <v>3.0423609370495379</v>
      </c>
      <c r="I901">
        <f t="shared" ca="1" si="979"/>
        <v>3.1562951627952271</v>
      </c>
      <c r="J901">
        <f t="shared" ca="1" si="979"/>
        <v>3.2343943388914296</v>
      </c>
      <c r="K901">
        <f t="shared" ca="1" si="979"/>
        <v>3.2717753679588721</v>
      </c>
      <c r="L901">
        <f t="shared" ca="1" si="979"/>
        <v>3.2954675135254163</v>
      </c>
      <c r="M901">
        <f t="shared" ca="1" si="979"/>
        <v>3.3156620307149347</v>
      </c>
      <c r="N901">
        <f t="shared" ca="1" si="931"/>
        <v>27.540620687387609</v>
      </c>
      <c r="O901">
        <f t="shared" ca="1" si="928"/>
        <v>25.288948201878387</v>
      </c>
      <c r="P901" s="4">
        <f t="shared" ca="1" si="929"/>
        <v>23.535802710996581</v>
      </c>
      <c r="Q901" s="4">
        <f t="shared" ca="1" si="932"/>
        <v>22.175462530851078</v>
      </c>
      <c r="R901" s="4">
        <f t="shared" ca="1" si="933"/>
        <v>21.120040900062548</v>
      </c>
      <c r="S901" s="3">
        <f t="shared" ca="1" si="934"/>
        <v>0.9798267920596464</v>
      </c>
    </row>
    <row r="902" spans="1:19" x14ac:dyDescent="0.25">
      <c r="A902">
        <v>880</v>
      </c>
      <c r="C902" s="4">
        <f t="shared" si="926"/>
        <v>3.2921262866077932</v>
      </c>
      <c r="D902">
        <f t="shared" ref="D902:M902" ca="1" si="980">C902+$D$6*($H$5-C902)*$H$8+$D$9*($H$8^0.5)*(NORMINV(RAND(),0,1))</f>
        <v>3.1535683213789687</v>
      </c>
      <c r="E902">
        <f t="shared" ca="1" si="980"/>
        <v>3.0290015089618865</v>
      </c>
      <c r="F902">
        <f t="shared" ca="1" si="980"/>
        <v>3.1402615388108917</v>
      </c>
      <c r="G902">
        <f t="shared" ca="1" si="980"/>
        <v>3.1253511186371132</v>
      </c>
      <c r="H902">
        <f t="shared" ca="1" si="980"/>
        <v>3.0382843555644525</v>
      </c>
      <c r="I902">
        <f t="shared" ca="1" si="980"/>
        <v>3.0554059573975252</v>
      </c>
      <c r="J902">
        <f t="shared" ca="1" si="980"/>
        <v>2.8527291160599488</v>
      </c>
      <c r="K902">
        <f t="shared" ca="1" si="980"/>
        <v>2.7799179336183246</v>
      </c>
      <c r="L902">
        <f t="shared" ca="1" si="980"/>
        <v>2.7399889760852436</v>
      </c>
      <c r="M902">
        <f t="shared" ca="1" si="980"/>
        <v>2.8862839565415137</v>
      </c>
      <c r="N902">
        <f t="shared" ca="1" si="931"/>
        <v>17.926569761981817</v>
      </c>
      <c r="O902">
        <f t="shared" ca="1" si="928"/>
        <v>18.015868728340152</v>
      </c>
      <c r="P902" s="4">
        <f t="shared" ca="1" si="929"/>
        <v>18.005849894805337</v>
      </c>
      <c r="Q902" s="4">
        <f t="shared" ca="1" si="932"/>
        <v>17.947709862705437</v>
      </c>
      <c r="R902" s="4">
        <f t="shared" ca="1" si="933"/>
        <v>17.870743526085285</v>
      </c>
      <c r="S902" s="3">
        <f t="shared" ca="1" si="934"/>
        <v>0</v>
      </c>
    </row>
    <row r="903" spans="1:19" x14ac:dyDescent="0.25">
      <c r="A903">
        <v>881</v>
      </c>
      <c r="C903" s="4">
        <f t="shared" si="926"/>
        <v>3.2921262866077932</v>
      </c>
      <c r="D903">
        <f t="shared" ref="D903:M903" ca="1" si="981">C903+$D$6*($H$5-C903)*$H$8+$D$9*($H$8^0.5)*(NORMINV(RAND(),0,1))</f>
        <v>3.1781315134059342</v>
      </c>
      <c r="E903">
        <f t="shared" ca="1" si="981"/>
        <v>3.2594489253830798</v>
      </c>
      <c r="F903">
        <f t="shared" ca="1" si="981"/>
        <v>3.0669530821102535</v>
      </c>
      <c r="G903">
        <f t="shared" ca="1" si="981"/>
        <v>3.2234588508792243</v>
      </c>
      <c r="H903">
        <f t="shared" ca="1" si="981"/>
        <v>3.0790999419404126</v>
      </c>
      <c r="I903">
        <f t="shared" ca="1" si="981"/>
        <v>2.840576926313048</v>
      </c>
      <c r="J903">
        <f t="shared" ca="1" si="981"/>
        <v>2.7939400189841042</v>
      </c>
      <c r="K903">
        <f t="shared" ca="1" si="981"/>
        <v>2.7442769789730592</v>
      </c>
      <c r="L903">
        <f t="shared" ca="1" si="981"/>
        <v>2.7949919340422342</v>
      </c>
      <c r="M903">
        <f t="shared" ca="1" si="981"/>
        <v>2.7116950758999541</v>
      </c>
      <c r="N903">
        <f t="shared" ca="1" si="931"/>
        <v>15.054772881475161</v>
      </c>
      <c r="O903">
        <f t="shared" ca="1" si="928"/>
        <v>15.695374352648136</v>
      </c>
      <c r="P903" s="4">
        <f t="shared" ca="1" si="929"/>
        <v>16.14800110848935</v>
      </c>
      <c r="Q903" s="4">
        <f t="shared" ca="1" si="932"/>
        <v>16.468592290868955</v>
      </c>
      <c r="R903" s="4">
        <f t="shared" ca="1" si="933"/>
        <v>16.697147751709672</v>
      </c>
      <c r="S903" s="3">
        <f t="shared" ca="1" si="934"/>
        <v>0</v>
      </c>
    </row>
    <row r="904" spans="1:19" x14ac:dyDescent="0.25">
      <c r="A904">
        <v>882</v>
      </c>
      <c r="C904" s="4">
        <f t="shared" si="926"/>
        <v>3.2921262866077932</v>
      </c>
      <c r="D904">
        <f t="shared" ref="D904:M904" ca="1" si="982">C904+$D$6*($H$5-C904)*$H$8+$D$9*($H$8^0.5)*(NORMINV(RAND(),0,1))</f>
        <v>3.2723115896210535</v>
      </c>
      <c r="E904">
        <f t="shared" ca="1" si="982"/>
        <v>3.2693942085532166</v>
      </c>
      <c r="F904">
        <f t="shared" ca="1" si="982"/>
        <v>3.2609807724314974</v>
      </c>
      <c r="G904">
        <f t="shared" ca="1" si="982"/>
        <v>3.1997175262333228</v>
      </c>
      <c r="H904">
        <f t="shared" ca="1" si="982"/>
        <v>3.2556739957016232</v>
      </c>
      <c r="I904">
        <f t="shared" ca="1" si="982"/>
        <v>3.228741175443123</v>
      </c>
      <c r="J904">
        <f t="shared" ca="1" si="982"/>
        <v>3.2516996396631019</v>
      </c>
      <c r="K904">
        <f t="shared" ca="1" si="982"/>
        <v>3.2046209211698096</v>
      </c>
      <c r="L904">
        <f t="shared" ca="1" si="982"/>
        <v>3.1935391150121912</v>
      </c>
      <c r="M904">
        <f t="shared" ca="1" si="982"/>
        <v>3.1777449820650907</v>
      </c>
      <c r="N904">
        <f t="shared" ca="1" si="931"/>
        <v>23.992588785740793</v>
      </c>
      <c r="O904">
        <f t="shared" ca="1" si="928"/>
        <v>22.679087643708421</v>
      </c>
      <c r="P904" s="4">
        <f t="shared" ca="1" si="929"/>
        <v>21.595750037373161</v>
      </c>
      <c r="Q904" s="4">
        <f t="shared" ca="1" si="932"/>
        <v>20.718862589479418</v>
      </c>
      <c r="R904" s="4">
        <f t="shared" ca="1" si="933"/>
        <v>20.016625910653893</v>
      </c>
      <c r="S904" s="3">
        <f t="shared" ca="1" si="934"/>
        <v>0</v>
      </c>
    </row>
    <row r="905" spans="1:19" x14ac:dyDescent="0.25">
      <c r="A905">
        <v>883</v>
      </c>
      <c r="C905" s="4">
        <f t="shared" si="926"/>
        <v>3.2921262866077932</v>
      </c>
      <c r="D905">
        <f t="shared" ref="D905:M905" ca="1" si="983">C905+$D$6*($H$5-C905)*$H$8+$D$9*($H$8^0.5)*(NORMINV(RAND(),0,1))</f>
        <v>3.3902392904364484</v>
      </c>
      <c r="E905">
        <f t="shared" ca="1" si="983"/>
        <v>3.2844309543727026</v>
      </c>
      <c r="F905">
        <f t="shared" ca="1" si="983"/>
        <v>3.2999429483876543</v>
      </c>
      <c r="G905">
        <f t="shared" ca="1" si="983"/>
        <v>3.3358340021180672</v>
      </c>
      <c r="H905">
        <f t="shared" ca="1" si="983"/>
        <v>3.458350954511924</v>
      </c>
      <c r="I905">
        <f t="shared" ca="1" si="983"/>
        <v>3.3741542512311025</v>
      </c>
      <c r="J905">
        <f t="shared" ca="1" si="983"/>
        <v>3.2099534020635474</v>
      </c>
      <c r="K905">
        <f t="shared" ca="1" si="983"/>
        <v>3.2583441014933165</v>
      </c>
      <c r="L905">
        <f t="shared" ca="1" si="983"/>
        <v>3.204953743219439</v>
      </c>
      <c r="M905">
        <f t="shared" ca="1" si="983"/>
        <v>3.2406578014793053</v>
      </c>
      <c r="N905">
        <f t="shared" ca="1" si="931"/>
        <v>25.550523392756858</v>
      </c>
      <c r="O905">
        <f t="shared" ca="1" si="928"/>
        <v>23.834415834187325</v>
      </c>
      <c r="P905" s="4">
        <f t="shared" ca="1" si="929"/>
        <v>22.460060206551571</v>
      </c>
      <c r="Q905" s="4">
        <f t="shared" ca="1" si="932"/>
        <v>21.371049253910996</v>
      </c>
      <c r="R905" s="4">
        <f t="shared" ca="1" si="933"/>
        <v>20.512626360425994</v>
      </c>
      <c r="S905" s="3">
        <f t="shared" ca="1" si="934"/>
        <v>4.2365774082923018E-2</v>
      </c>
    </row>
    <row r="906" spans="1:19" x14ac:dyDescent="0.25">
      <c r="A906">
        <v>884</v>
      </c>
      <c r="C906" s="4">
        <f t="shared" si="926"/>
        <v>3.2921262866077932</v>
      </c>
      <c r="D906">
        <f t="shared" ref="D906:M906" ca="1" si="984">C906+$D$6*($H$5-C906)*$H$8+$D$9*($H$8^0.5)*(NORMINV(RAND(),0,1))</f>
        <v>3.3131401036649613</v>
      </c>
      <c r="E906">
        <f t="shared" ca="1" si="984"/>
        <v>3.3302562421347948</v>
      </c>
      <c r="F906">
        <f t="shared" ca="1" si="984"/>
        <v>3.1584043486749138</v>
      </c>
      <c r="G906">
        <f t="shared" ca="1" si="984"/>
        <v>3.2191374871659186</v>
      </c>
      <c r="H906">
        <f t="shared" ca="1" si="984"/>
        <v>3.1942594082046645</v>
      </c>
      <c r="I906">
        <f t="shared" ca="1" si="984"/>
        <v>3.1812777845267579</v>
      </c>
      <c r="J906">
        <f t="shared" ca="1" si="984"/>
        <v>3.1533563370096616</v>
      </c>
      <c r="K906">
        <f t="shared" ca="1" si="984"/>
        <v>3.2113152994026857</v>
      </c>
      <c r="L906">
        <f t="shared" ca="1" si="984"/>
        <v>3.2433451092528887</v>
      </c>
      <c r="M906">
        <f t="shared" ca="1" si="984"/>
        <v>3.1488644681643114</v>
      </c>
      <c r="N906">
        <f t="shared" ca="1" si="931"/>
        <v>23.309580776138869</v>
      </c>
      <c r="O906">
        <f t="shared" ca="1" si="928"/>
        <v>22.167649114548073</v>
      </c>
      <c r="P906" s="4">
        <f t="shared" ca="1" si="929"/>
        <v>21.210200376582918</v>
      </c>
      <c r="Q906" s="4">
        <f t="shared" ca="1" si="932"/>
        <v>20.426174827464322</v>
      </c>
      <c r="R906" s="4">
        <f t="shared" ca="1" si="933"/>
        <v>19.792968079512121</v>
      </c>
      <c r="S906" s="3">
        <f t="shared" ca="1" si="934"/>
        <v>0</v>
      </c>
    </row>
    <row r="907" spans="1:19" x14ac:dyDescent="0.25">
      <c r="A907">
        <v>885</v>
      </c>
      <c r="C907" s="4">
        <f t="shared" si="926"/>
        <v>3.2921262866077932</v>
      </c>
      <c r="D907">
        <f t="shared" ref="D907:M907" ca="1" si="985">C907+$D$6*($H$5-C907)*$H$8+$D$9*($H$8^0.5)*(NORMINV(RAND(),0,1))</f>
        <v>3.2291577074278881</v>
      </c>
      <c r="E907">
        <f t="shared" ca="1" si="985"/>
        <v>3.2184987518046282</v>
      </c>
      <c r="F907">
        <f t="shared" ca="1" si="985"/>
        <v>3.1327947724561991</v>
      </c>
      <c r="G907">
        <f t="shared" ca="1" si="985"/>
        <v>3.2053298375177786</v>
      </c>
      <c r="H907">
        <f t="shared" ca="1" si="985"/>
        <v>3.1828779063440837</v>
      </c>
      <c r="I907">
        <f t="shared" ca="1" si="985"/>
        <v>3.0880258892929402</v>
      </c>
      <c r="J907">
        <f t="shared" ca="1" si="985"/>
        <v>3.1278536820909975</v>
      </c>
      <c r="K907">
        <f t="shared" ca="1" si="985"/>
        <v>2.9987230489018772</v>
      </c>
      <c r="L907">
        <f t="shared" ca="1" si="985"/>
        <v>2.9783575690786508</v>
      </c>
      <c r="M907">
        <f t="shared" ca="1" si="985"/>
        <v>2.9061454295077001</v>
      </c>
      <c r="N907">
        <f t="shared" ca="1" si="931"/>
        <v>18.28617718790975</v>
      </c>
      <c r="O907">
        <f t="shared" ca="1" si="928"/>
        <v>18.300697484754508</v>
      </c>
      <c r="P907" s="4">
        <f t="shared" ca="1" si="929"/>
        <v>18.230305794346876</v>
      </c>
      <c r="Q907" s="4">
        <f t="shared" ca="1" si="932"/>
        <v>18.124178028843918</v>
      </c>
      <c r="R907" s="4">
        <f t="shared" ca="1" si="933"/>
        <v>18.009374145746442</v>
      </c>
      <c r="S907" s="3">
        <f t="shared" ca="1" si="934"/>
        <v>0</v>
      </c>
    </row>
    <row r="908" spans="1:19" x14ac:dyDescent="0.25">
      <c r="A908">
        <v>886</v>
      </c>
      <c r="C908" s="4">
        <f t="shared" si="926"/>
        <v>3.2921262866077932</v>
      </c>
      <c r="D908">
        <f t="shared" ref="D908:M908" ca="1" si="986">C908+$D$6*($H$5-C908)*$H$8+$D$9*($H$8^0.5)*(NORMINV(RAND(),0,1))</f>
        <v>3.231496827402303</v>
      </c>
      <c r="E908">
        <f t="shared" ca="1" si="986"/>
        <v>3.1696310242023173</v>
      </c>
      <c r="F908">
        <f t="shared" ca="1" si="986"/>
        <v>3.1844362309403613</v>
      </c>
      <c r="G908">
        <f t="shared" ca="1" si="986"/>
        <v>3.2463640836418501</v>
      </c>
      <c r="H908">
        <f t="shared" ca="1" si="986"/>
        <v>3.1217462145714312</v>
      </c>
      <c r="I908">
        <f t="shared" ca="1" si="986"/>
        <v>3.1060536146520645</v>
      </c>
      <c r="J908">
        <f t="shared" ca="1" si="986"/>
        <v>3.0627835351781174</v>
      </c>
      <c r="K908">
        <f t="shared" ca="1" si="986"/>
        <v>3.0725221416651025</v>
      </c>
      <c r="L908">
        <f t="shared" ca="1" si="986"/>
        <v>3.0258615404081222</v>
      </c>
      <c r="M908">
        <f t="shared" ca="1" si="986"/>
        <v>2.9818251205895461</v>
      </c>
      <c r="N908">
        <f t="shared" ca="1" si="931"/>
        <v>19.723782094942177</v>
      </c>
      <c r="O908">
        <f t="shared" ca="1" si="928"/>
        <v>19.42788743418749</v>
      </c>
      <c r="P908" s="4">
        <f t="shared" ca="1" si="929"/>
        <v>19.111511234672943</v>
      </c>
      <c r="Q908" s="4">
        <f t="shared" ca="1" si="932"/>
        <v>18.812636908149798</v>
      </c>
      <c r="R908" s="4">
        <f t="shared" ca="1" si="933"/>
        <v>18.547536702673728</v>
      </c>
      <c r="S908" s="3">
        <f t="shared" ca="1" si="934"/>
        <v>0</v>
      </c>
    </row>
    <row r="909" spans="1:19" x14ac:dyDescent="0.25">
      <c r="A909">
        <v>887</v>
      </c>
      <c r="C909" s="4">
        <f t="shared" si="926"/>
        <v>3.2921262866077932</v>
      </c>
      <c r="D909">
        <f t="shared" ref="D909:M909" ca="1" si="987">C909+$D$6*($H$5-C909)*$H$8+$D$9*($H$8^0.5)*(NORMINV(RAND(),0,1))</f>
        <v>3.1849015275760064</v>
      </c>
      <c r="E909">
        <f t="shared" ca="1" si="987"/>
        <v>3.1095506741489598</v>
      </c>
      <c r="F909">
        <f t="shared" ca="1" si="987"/>
        <v>3.1657042128145356</v>
      </c>
      <c r="G909">
        <f t="shared" ca="1" si="987"/>
        <v>3.0140687993412016</v>
      </c>
      <c r="H909">
        <f t="shared" ca="1" si="987"/>
        <v>3.0344303972305218</v>
      </c>
      <c r="I909">
        <f t="shared" ca="1" si="987"/>
        <v>3.037452659264825</v>
      </c>
      <c r="J909">
        <f t="shared" ca="1" si="987"/>
        <v>3.1525542204667145</v>
      </c>
      <c r="K909">
        <f t="shared" ca="1" si="987"/>
        <v>3.2818124065433816</v>
      </c>
      <c r="L909">
        <f t="shared" ca="1" si="987"/>
        <v>3.1561600056100829</v>
      </c>
      <c r="M909">
        <f t="shared" ca="1" si="987"/>
        <v>3.2281051086388572</v>
      </c>
      <c r="N909">
        <f t="shared" ca="1" si="931"/>
        <v>25.231800123439054</v>
      </c>
      <c r="O909">
        <f t="shared" ca="1" si="928"/>
        <v>23.599291854248612</v>
      </c>
      <c r="P909" s="4">
        <f t="shared" ca="1" si="929"/>
        <v>22.284889405717092</v>
      </c>
      <c r="Q909" s="4">
        <f t="shared" ca="1" si="932"/>
        <v>21.239302431946928</v>
      </c>
      <c r="R909" s="4">
        <f t="shared" ca="1" si="933"/>
        <v>20.412689869491288</v>
      </c>
      <c r="S909" s="3">
        <f t="shared" ca="1" si="934"/>
        <v>0</v>
      </c>
    </row>
    <row r="910" spans="1:19" x14ac:dyDescent="0.25">
      <c r="A910">
        <v>888</v>
      </c>
      <c r="C910" s="4">
        <f t="shared" si="926"/>
        <v>3.2921262866077932</v>
      </c>
      <c r="D910">
        <f t="shared" ref="D910:M910" ca="1" si="988">C910+$D$6*($H$5-C910)*$H$8+$D$9*($H$8^0.5)*(NORMINV(RAND(),0,1))</f>
        <v>3.2386581605154632</v>
      </c>
      <c r="E910">
        <f t="shared" ca="1" si="988"/>
        <v>3.305012166971554</v>
      </c>
      <c r="F910">
        <f t="shared" ca="1" si="988"/>
        <v>3.3683924810183381</v>
      </c>
      <c r="G910">
        <f t="shared" ca="1" si="988"/>
        <v>3.3075963325744207</v>
      </c>
      <c r="H910">
        <f t="shared" ca="1" si="988"/>
        <v>3.4529206937721271</v>
      </c>
      <c r="I910">
        <f t="shared" ca="1" si="988"/>
        <v>3.5554189468146631</v>
      </c>
      <c r="J910">
        <f t="shared" ca="1" si="988"/>
        <v>3.5889102197756473</v>
      </c>
      <c r="K910">
        <f t="shared" ca="1" si="988"/>
        <v>3.6103826866787081</v>
      </c>
      <c r="L910">
        <f t="shared" ca="1" si="988"/>
        <v>3.4748185809316094</v>
      </c>
      <c r="M910">
        <f t="shared" ca="1" si="988"/>
        <v>3.3537604077549052</v>
      </c>
      <c r="N910">
        <f t="shared" ca="1" si="931"/>
        <v>28.610117321064028</v>
      </c>
      <c r="O910">
        <f t="shared" ca="1" si="928"/>
        <v>26.061440129146941</v>
      </c>
      <c r="P910" s="4">
        <f t="shared" ca="1" si="929"/>
        <v>24.101806059176692</v>
      </c>
      <c r="Q910" s="4">
        <f t="shared" ca="1" si="932"/>
        <v>22.595589477571338</v>
      </c>
      <c r="R910" s="4">
        <f t="shared" ca="1" si="933"/>
        <v>21.435432383668505</v>
      </c>
      <c r="S910" s="3">
        <f t="shared" ca="1" si="934"/>
        <v>1.4730425079973564</v>
      </c>
    </row>
    <row r="911" spans="1:19" x14ac:dyDescent="0.25">
      <c r="A911">
        <v>889</v>
      </c>
      <c r="C911" s="4">
        <f t="shared" si="926"/>
        <v>3.2921262866077932</v>
      </c>
      <c r="D911">
        <f t="shared" ref="D911:M911" ca="1" si="989">C911+$D$6*($H$5-C911)*$H$8+$D$9*($H$8^0.5)*(NORMINV(RAND(),0,1))</f>
        <v>3.2363016402724814</v>
      </c>
      <c r="E911">
        <f t="shared" ca="1" si="989"/>
        <v>3.2674892814842784</v>
      </c>
      <c r="F911">
        <f t="shared" ca="1" si="989"/>
        <v>3.2783786892023046</v>
      </c>
      <c r="G911">
        <f t="shared" ca="1" si="989"/>
        <v>3.2220390635321667</v>
      </c>
      <c r="H911">
        <f t="shared" ca="1" si="989"/>
        <v>3.1050709999541279</v>
      </c>
      <c r="I911">
        <f t="shared" ca="1" si="989"/>
        <v>3.001249284914556</v>
      </c>
      <c r="J911">
        <f t="shared" ca="1" si="989"/>
        <v>3.042713479869358</v>
      </c>
      <c r="K911">
        <f t="shared" ca="1" si="989"/>
        <v>3.018056536952316</v>
      </c>
      <c r="L911">
        <f t="shared" ca="1" si="989"/>
        <v>3.0194794398264708</v>
      </c>
      <c r="M911">
        <f t="shared" ca="1" si="989"/>
        <v>3.0917600757287116</v>
      </c>
      <c r="N911">
        <f t="shared" ca="1" si="931"/>
        <v>22.015793358304542</v>
      </c>
      <c r="O911">
        <f t="shared" ca="1" si="928"/>
        <v>21.190098769915856</v>
      </c>
      <c r="P911" s="4">
        <f t="shared" ca="1" si="929"/>
        <v>20.468009404510493</v>
      </c>
      <c r="Q911" s="4">
        <f t="shared" ca="1" si="932"/>
        <v>19.859568051742308</v>
      </c>
      <c r="R911" s="4">
        <f t="shared" ca="1" si="933"/>
        <v>19.358066576802727</v>
      </c>
      <c r="S911" s="3">
        <f t="shared" ca="1" si="934"/>
        <v>0</v>
      </c>
    </row>
    <row r="912" spans="1:19" x14ac:dyDescent="0.25">
      <c r="A912">
        <v>890</v>
      </c>
      <c r="C912" s="4">
        <f t="shared" si="926"/>
        <v>3.2921262866077932</v>
      </c>
      <c r="D912">
        <f t="shared" ref="D912:M912" ca="1" si="990">C912+$D$6*($H$5-C912)*$H$8+$D$9*($H$8^0.5)*(NORMINV(RAND(),0,1))</f>
        <v>3.3689808397395176</v>
      </c>
      <c r="E912">
        <f t="shared" ca="1" si="990"/>
        <v>3.3500812238692457</v>
      </c>
      <c r="F912">
        <f t="shared" ca="1" si="990"/>
        <v>3.2177723493613675</v>
      </c>
      <c r="G912">
        <f t="shared" ca="1" si="990"/>
        <v>3.1961462857357845</v>
      </c>
      <c r="H912">
        <f t="shared" ca="1" si="990"/>
        <v>3.2901156928622837</v>
      </c>
      <c r="I912">
        <f t="shared" ca="1" si="990"/>
        <v>3.0295971138515716</v>
      </c>
      <c r="J912">
        <f t="shared" ca="1" si="990"/>
        <v>3.0494392895447566</v>
      </c>
      <c r="K912">
        <f t="shared" ca="1" si="990"/>
        <v>3.0660328889141542</v>
      </c>
      <c r="L912">
        <f t="shared" ca="1" si="990"/>
        <v>3.1594494130515485</v>
      </c>
      <c r="M912">
        <f t="shared" ca="1" si="990"/>
        <v>3.2565018102685199</v>
      </c>
      <c r="N912">
        <f t="shared" ca="1" si="931"/>
        <v>25.958570121891416</v>
      </c>
      <c r="O912">
        <f t="shared" ca="1" si="928"/>
        <v>24.134536671422509</v>
      </c>
      <c r="P912" s="4">
        <f t="shared" ca="1" si="929"/>
        <v>22.683127950983476</v>
      </c>
      <c r="Q912" s="4">
        <f t="shared" ca="1" si="932"/>
        <v>21.538507450128659</v>
      </c>
      <c r="R912" s="4">
        <f t="shared" ca="1" si="933"/>
        <v>20.639465014235316</v>
      </c>
      <c r="S912" s="3">
        <f t="shared" ca="1" si="934"/>
        <v>0.23676982326493923</v>
      </c>
    </row>
    <row r="913" spans="1:19" x14ac:dyDescent="0.25">
      <c r="A913">
        <v>891</v>
      </c>
      <c r="C913" s="4">
        <f t="shared" si="926"/>
        <v>3.2921262866077932</v>
      </c>
      <c r="D913">
        <f t="shared" ref="D913:M913" ca="1" si="991">C913+$D$6*($H$5-C913)*$H$8+$D$9*($H$8^0.5)*(NORMINV(RAND(),0,1))</f>
        <v>3.3725688499578315</v>
      </c>
      <c r="E913">
        <f t="shared" ca="1" si="991"/>
        <v>3.3673828764699523</v>
      </c>
      <c r="F913">
        <f t="shared" ca="1" si="991"/>
        <v>3.2594994210989259</v>
      </c>
      <c r="G913">
        <f t="shared" ca="1" si="991"/>
        <v>3.2866352180138221</v>
      </c>
      <c r="H913">
        <f t="shared" ca="1" si="991"/>
        <v>3.2747482370587022</v>
      </c>
      <c r="I913">
        <f t="shared" ca="1" si="991"/>
        <v>3.2183786624680328</v>
      </c>
      <c r="J913">
        <f t="shared" ca="1" si="991"/>
        <v>3.1752026510069378</v>
      </c>
      <c r="K913">
        <f t="shared" ca="1" si="991"/>
        <v>3.1521177845627002</v>
      </c>
      <c r="L913">
        <f t="shared" ca="1" si="991"/>
        <v>3.2955223983900011</v>
      </c>
      <c r="M913">
        <f t="shared" ca="1" si="991"/>
        <v>3.3271034412247893</v>
      </c>
      <c r="N913">
        <f t="shared" ca="1" si="931"/>
        <v>27.857533743412308</v>
      </c>
      <c r="O913">
        <f t="shared" ca="1" si="928"/>
        <v>25.518499895724869</v>
      </c>
      <c r="P913" s="4">
        <f t="shared" ca="1" si="929"/>
        <v>23.704369574679948</v>
      </c>
      <c r="Q913" s="4">
        <f t="shared" ca="1" si="932"/>
        <v>22.300804426260441</v>
      </c>
      <c r="R913" s="4">
        <f t="shared" ca="1" si="933"/>
        <v>21.214266154702248</v>
      </c>
      <c r="S913" s="3">
        <f t="shared" ca="1" si="934"/>
        <v>1.1267169970952982</v>
      </c>
    </row>
    <row r="914" spans="1:19" x14ac:dyDescent="0.25">
      <c r="A914">
        <v>892</v>
      </c>
      <c r="C914" s="4">
        <f t="shared" si="926"/>
        <v>3.2921262866077932</v>
      </c>
      <c r="D914">
        <f t="shared" ref="D914:M914" ca="1" si="992">C914+$D$6*($H$5-C914)*$H$8+$D$9*($H$8^0.5)*(NORMINV(RAND(),0,1))</f>
        <v>3.1689825270334397</v>
      </c>
      <c r="E914">
        <f t="shared" ca="1" si="992"/>
        <v>3.12400252498339</v>
      </c>
      <c r="F914">
        <f t="shared" ca="1" si="992"/>
        <v>3.1976553269409931</v>
      </c>
      <c r="G914">
        <f t="shared" ca="1" si="992"/>
        <v>3.0505922203522982</v>
      </c>
      <c r="H914">
        <f t="shared" ca="1" si="992"/>
        <v>3.0241124042169569</v>
      </c>
      <c r="I914">
        <f t="shared" ca="1" si="992"/>
        <v>3.063943151382297</v>
      </c>
      <c r="J914">
        <f t="shared" ca="1" si="992"/>
        <v>3.1593323778508777</v>
      </c>
      <c r="K914">
        <f t="shared" ca="1" si="992"/>
        <v>3.2946898315060706</v>
      </c>
      <c r="L914">
        <f t="shared" ca="1" si="992"/>
        <v>3.2972723008402984</v>
      </c>
      <c r="M914">
        <f t="shared" ca="1" si="992"/>
        <v>3.3042118082172163</v>
      </c>
      <c r="N914">
        <f t="shared" ca="1" si="931"/>
        <v>27.227072974032275</v>
      </c>
      <c r="O914">
        <f t="shared" ca="1" si="928"/>
        <v>25.061287024966969</v>
      </c>
      <c r="P914" s="4">
        <f t="shared" ca="1" si="929"/>
        <v>23.368306118045073</v>
      </c>
      <c r="Q914" s="4">
        <f t="shared" ca="1" si="932"/>
        <v>22.050729397604556</v>
      </c>
      <c r="R914" s="4">
        <f t="shared" ca="1" si="933"/>
        <v>21.026162068566936</v>
      </c>
      <c r="S914" s="3">
        <f t="shared" ca="1" si="934"/>
        <v>0.83386783420356525</v>
      </c>
    </row>
    <row r="915" spans="1:19" x14ac:dyDescent="0.25">
      <c r="A915">
        <v>893</v>
      </c>
      <c r="C915" s="4">
        <f t="shared" si="926"/>
        <v>3.2921262866077932</v>
      </c>
      <c r="D915">
        <f t="shared" ref="D915:M915" ca="1" si="993">C915+$D$6*($H$5-C915)*$H$8+$D$9*($H$8^0.5)*(NORMINV(RAND(),0,1))</f>
        <v>3.2864193718855588</v>
      </c>
      <c r="E915">
        <f t="shared" ca="1" si="993"/>
        <v>3.2587282183082666</v>
      </c>
      <c r="F915">
        <f t="shared" ca="1" si="993"/>
        <v>3.1553327715946153</v>
      </c>
      <c r="G915">
        <f t="shared" ca="1" si="993"/>
        <v>3.3119156517845596</v>
      </c>
      <c r="H915">
        <f t="shared" ca="1" si="993"/>
        <v>3.1811630819935539</v>
      </c>
      <c r="I915">
        <f t="shared" ca="1" si="993"/>
        <v>3.1721562817421076</v>
      </c>
      <c r="J915">
        <f t="shared" ca="1" si="993"/>
        <v>3.2738749831866416</v>
      </c>
      <c r="K915">
        <f t="shared" ca="1" si="993"/>
        <v>3.1500242013283608</v>
      </c>
      <c r="L915">
        <f t="shared" ca="1" si="993"/>
        <v>3.1994123718485286</v>
      </c>
      <c r="M915">
        <f t="shared" ca="1" si="993"/>
        <v>3.2775213460551553</v>
      </c>
      <c r="N915">
        <f t="shared" ca="1" si="931"/>
        <v>26.50998212575043</v>
      </c>
      <c r="O915">
        <f t="shared" ca="1" si="928"/>
        <v>24.53853391162021</v>
      </c>
      <c r="P915" s="4">
        <f t="shared" ca="1" si="929"/>
        <v>22.982484799172401</v>
      </c>
      <c r="Q915" s="4">
        <f t="shared" ca="1" si="932"/>
        <v>21.762693555985781</v>
      </c>
      <c r="R915" s="4">
        <f t="shared" ca="1" si="933"/>
        <v>20.808947417687843</v>
      </c>
      <c r="S915" s="3">
        <f t="shared" ca="1" si="934"/>
        <v>0.4976498668326671</v>
      </c>
    </row>
    <row r="916" spans="1:19" x14ac:dyDescent="0.25">
      <c r="A916">
        <v>894</v>
      </c>
      <c r="C916" s="4">
        <f t="shared" si="926"/>
        <v>3.2921262866077932</v>
      </c>
      <c r="D916">
        <f t="shared" ref="D916:M916" ca="1" si="994">C916+$D$6*($H$5-C916)*$H$8+$D$9*($H$8^0.5)*(NORMINV(RAND(),0,1))</f>
        <v>3.2855166160163733</v>
      </c>
      <c r="E916">
        <f t="shared" ca="1" si="994"/>
        <v>3.2835963584613479</v>
      </c>
      <c r="F916">
        <f t="shared" ca="1" si="994"/>
        <v>3.2567694338600037</v>
      </c>
      <c r="G916">
        <f t="shared" ca="1" si="994"/>
        <v>3.2351313143494673</v>
      </c>
      <c r="H916">
        <f t="shared" ca="1" si="994"/>
        <v>3.2849400719141775</v>
      </c>
      <c r="I916">
        <f t="shared" ca="1" si="994"/>
        <v>3.1502641328456709</v>
      </c>
      <c r="J916">
        <f t="shared" ca="1" si="994"/>
        <v>3.0731923408198072</v>
      </c>
      <c r="K916">
        <f t="shared" ca="1" si="994"/>
        <v>2.9644482293871239</v>
      </c>
      <c r="L916">
        <f t="shared" ca="1" si="994"/>
        <v>3.0081898832571197</v>
      </c>
      <c r="M916">
        <f t="shared" ca="1" si="994"/>
        <v>2.9499961992755872</v>
      </c>
      <c r="N916">
        <f t="shared" ca="1" si="931"/>
        <v>19.105881111904878</v>
      </c>
      <c r="O916">
        <f t="shared" ca="1" si="928"/>
        <v>18.945599032775387</v>
      </c>
      <c r="P916" s="4">
        <f t="shared" ca="1" si="929"/>
        <v>18.735824399887626</v>
      </c>
      <c r="Q916" s="4">
        <f t="shared" ca="1" si="932"/>
        <v>18.519958477686501</v>
      </c>
      <c r="R916" s="4">
        <f t="shared" ca="1" si="933"/>
        <v>18.319267210320454</v>
      </c>
      <c r="S916" s="3">
        <f t="shared" ca="1" si="934"/>
        <v>0</v>
      </c>
    </row>
    <row r="917" spans="1:19" x14ac:dyDescent="0.25">
      <c r="A917">
        <v>895</v>
      </c>
      <c r="C917" s="4">
        <f t="shared" si="926"/>
        <v>3.2921262866077932</v>
      </c>
      <c r="D917">
        <f t="shared" ref="D917:M917" ca="1" si="995">C917+$D$6*($H$5-C917)*$H$8+$D$9*($H$8^0.5)*(NORMINV(RAND(),0,1))</f>
        <v>3.2428157021049273</v>
      </c>
      <c r="E917">
        <f t="shared" ca="1" si="995"/>
        <v>3.2090636405423534</v>
      </c>
      <c r="F917">
        <f t="shared" ca="1" si="995"/>
        <v>3.2764964512826706</v>
      </c>
      <c r="G917">
        <f t="shared" ca="1" si="995"/>
        <v>3.2580116558235046</v>
      </c>
      <c r="H917">
        <f t="shared" ca="1" si="995"/>
        <v>3.1506959817968738</v>
      </c>
      <c r="I917">
        <f t="shared" ca="1" si="995"/>
        <v>3.140300995166712</v>
      </c>
      <c r="J917">
        <f t="shared" ca="1" si="995"/>
        <v>3.1490501735305481</v>
      </c>
      <c r="K917">
        <f t="shared" ca="1" si="995"/>
        <v>3.1367733563951354</v>
      </c>
      <c r="L917">
        <f t="shared" ca="1" si="995"/>
        <v>3.0543951695545788</v>
      </c>
      <c r="M917">
        <f t="shared" ca="1" si="995"/>
        <v>3.1510511251130269</v>
      </c>
      <c r="N917">
        <f t="shared" ca="1" si="931"/>
        <v>23.360606600569906</v>
      </c>
      <c r="O917">
        <f t="shared" ca="1" si="928"/>
        <v>22.205965263961961</v>
      </c>
      <c r="P917" s="4">
        <f t="shared" ca="1" si="929"/>
        <v>21.239149448080564</v>
      </c>
      <c r="Q917" s="4">
        <f t="shared" ca="1" si="932"/>
        <v>20.448189951676643</v>
      </c>
      <c r="R917" s="4">
        <f t="shared" ca="1" si="933"/>
        <v>19.809814294587856</v>
      </c>
      <c r="S917" s="3">
        <f t="shared" ca="1" si="934"/>
        <v>0</v>
      </c>
    </row>
    <row r="918" spans="1:19" x14ac:dyDescent="0.25">
      <c r="A918">
        <v>896</v>
      </c>
      <c r="C918" s="4">
        <f t="shared" si="926"/>
        <v>3.2921262866077932</v>
      </c>
      <c r="D918">
        <f t="shared" ref="D918:M918" ca="1" si="996">C918+$D$6*($H$5-C918)*$H$8+$D$9*($H$8^0.5)*(NORMINV(RAND(),0,1))</f>
        <v>3.3389386212103305</v>
      </c>
      <c r="E918">
        <f t="shared" ca="1" si="996"/>
        <v>3.3534177543299339</v>
      </c>
      <c r="F918">
        <f t="shared" ca="1" si="996"/>
        <v>3.2496939930223636</v>
      </c>
      <c r="G918">
        <f t="shared" ca="1" si="996"/>
        <v>3.1355417266426477</v>
      </c>
      <c r="H918">
        <f t="shared" ca="1" si="996"/>
        <v>3.121585765113045</v>
      </c>
      <c r="I918">
        <f t="shared" ca="1" si="996"/>
        <v>3.046028801951802</v>
      </c>
      <c r="J918">
        <f t="shared" ca="1" si="996"/>
        <v>3.0354333001904918</v>
      </c>
      <c r="K918">
        <f t="shared" ca="1" si="996"/>
        <v>3.032951651064915</v>
      </c>
      <c r="L918">
        <f t="shared" ca="1" si="996"/>
        <v>3.0942990563582824</v>
      </c>
      <c r="M918">
        <f t="shared" ca="1" si="996"/>
        <v>3.0627338705164879</v>
      </c>
      <c r="N918">
        <f t="shared" ca="1" si="931"/>
        <v>21.385943716014811</v>
      </c>
      <c r="O918">
        <f t="shared" ca="1" si="928"/>
        <v>20.709855488290135</v>
      </c>
      <c r="P918" s="4">
        <f t="shared" ca="1" si="929"/>
        <v>20.100766586081274</v>
      </c>
      <c r="Q918" s="4">
        <f t="shared" ca="1" si="932"/>
        <v>19.577614059223787</v>
      </c>
      <c r="R918" s="4">
        <f t="shared" ca="1" si="933"/>
        <v>19.140682227088927</v>
      </c>
      <c r="S918" s="3">
        <f t="shared" ca="1" si="934"/>
        <v>0</v>
      </c>
    </row>
    <row r="919" spans="1:19" x14ac:dyDescent="0.25">
      <c r="A919">
        <v>897</v>
      </c>
      <c r="C919" s="4">
        <f t="shared" ref="C919:C982" si="997">$H$6</f>
        <v>3.2921262866077932</v>
      </c>
      <c r="D919">
        <f t="shared" ref="D919:M919" ca="1" si="998">C919+$D$6*($H$5-C919)*$H$8+$D$9*($H$8^0.5)*(NORMINV(RAND(),0,1))</f>
        <v>3.296148367210276</v>
      </c>
      <c r="E919">
        <f t="shared" ca="1" si="998"/>
        <v>3.1866065043906096</v>
      </c>
      <c r="F919">
        <f t="shared" ca="1" si="998"/>
        <v>3.262822456734912</v>
      </c>
      <c r="G919">
        <f t="shared" ca="1" si="998"/>
        <v>3.2847013791135922</v>
      </c>
      <c r="H919">
        <f t="shared" ca="1" si="998"/>
        <v>3.2200009208957097</v>
      </c>
      <c r="I919">
        <f t="shared" ca="1" si="998"/>
        <v>3.0781136301869902</v>
      </c>
      <c r="J919">
        <f t="shared" ca="1" si="998"/>
        <v>3.2532388563097747</v>
      </c>
      <c r="K919">
        <f t="shared" ca="1" si="998"/>
        <v>3.1795215146102689</v>
      </c>
      <c r="L919">
        <f t="shared" ca="1" si="998"/>
        <v>3.2335887347267911</v>
      </c>
      <c r="M919">
        <f t="shared" ca="1" si="998"/>
        <v>3.2631171190725481</v>
      </c>
      <c r="N919">
        <f t="shared" ca="1" si="931"/>
        <v>26.13086333744296</v>
      </c>
      <c r="O919">
        <f t="shared" ref="O919:O982" ca="1" si="999">EXP(($H$10*LN(N919))+(1-$H$10)*$H$5+(($D$9^2)/(4*$D$6))*(1-$H$10^2))</f>
        <v>24.260960983969884</v>
      </c>
      <c r="P919" s="4">
        <f t="shared" ref="P919:P982" ca="1" si="1000">EXP(($H$11*LN(N919))+(1-$H$11)*$H$5+(($D$9^2)/(4*$D$6))*(1-$H$11^2))</f>
        <v>22.77691921667877</v>
      </c>
      <c r="Q919" s="4">
        <f t="shared" ca="1" si="932"/>
        <v>21.608813562600716</v>
      </c>
      <c r="R919" s="4">
        <f t="shared" ca="1" si="933"/>
        <v>20.692655454145822</v>
      </c>
      <c r="S919" s="3">
        <f t="shared" ca="1" si="934"/>
        <v>0.31850709631707841</v>
      </c>
    </row>
    <row r="920" spans="1:19" x14ac:dyDescent="0.25">
      <c r="A920">
        <v>898</v>
      </c>
      <c r="C920" s="4">
        <f t="shared" si="997"/>
        <v>3.2921262866077932</v>
      </c>
      <c r="D920">
        <f t="shared" ref="D920:M920" ca="1" si="1001">C920+$D$6*($H$5-C920)*$H$8+$D$9*($H$8^0.5)*(NORMINV(RAND(),0,1))</f>
        <v>3.1980243236698738</v>
      </c>
      <c r="E920">
        <f t="shared" ca="1" si="1001"/>
        <v>3.1084134343560859</v>
      </c>
      <c r="F920">
        <f t="shared" ca="1" si="1001"/>
        <v>3.1756970542229346</v>
      </c>
      <c r="G920">
        <f t="shared" ca="1" si="1001"/>
        <v>3.1060214977070975</v>
      </c>
      <c r="H920">
        <f t="shared" ca="1" si="1001"/>
        <v>3.0867950440599747</v>
      </c>
      <c r="I920">
        <f t="shared" ca="1" si="1001"/>
        <v>3.1198231213415881</v>
      </c>
      <c r="J920">
        <f t="shared" ca="1" si="1001"/>
        <v>3.143979862717202</v>
      </c>
      <c r="K920">
        <f t="shared" ca="1" si="1001"/>
        <v>3.3362606119530027</v>
      </c>
      <c r="L920">
        <f t="shared" ca="1" si="1001"/>
        <v>3.259283520619535</v>
      </c>
      <c r="M920">
        <f t="shared" ca="1" si="1001"/>
        <v>3.2897606804088277</v>
      </c>
      <c r="N920">
        <f t="shared" ref="N920:N983" ca="1" si="1002">EXP(M920)</f>
        <v>26.836440401378521</v>
      </c>
      <c r="O920">
        <f t="shared" ca="1" si="999"/>
        <v>24.776883075952185</v>
      </c>
      <c r="P920" s="4">
        <f t="shared" ca="1" si="1000"/>
        <v>23.15861207299929</v>
      </c>
      <c r="Q920" s="4">
        <f t="shared" ref="Q920:Q983" ca="1" si="1003">EXP($H$12*LN(N920)+(1-$H$12)*$H$5+$D$9^2/(4*$D$6)*(1-$H$12^2))</f>
        <v>21.894306889050345</v>
      </c>
      <c r="R920" s="4">
        <f t="shared" ref="R920:R983" ca="1" si="1004">EXP($H$13*LN(N920)+(1-$H$13)*$H$5+$D$9^2/(4*$D$6)*(1-$H$13^2))</f>
        <v>20.908274658861281</v>
      </c>
      <c r="S920" s="3">
        <f t="shared" ref="S920:S983" ca="1" si="1005">MAX(0,1/4*(SUM(O920:R920)-4*$D$5))*$H$9</f>
        <v>0.65113478014897308</v>
      </c>
    </row>
    <row r="921" spans="1:19" x14ac:dyDescent="0.25">
      <c r="A921">
        <v>899</v>
      </c>
      <c r="C921" s="4">
        <f t="shared" si="997"/>
        <v>3.2921262866077932</v>
      </c>
      <c r="D921">
        <f t="shared" ref="D921:M921" ca="1" si="1006">C921+$D$6*($H$5-C921)*$H$8+$D$9*($H$8^0.5)*(NORMINV(RAND(),0,1))</f>
        <v>3.2950604762255344</v>
      </c>
      <c r="E921">
        <f t="shared" ca="1" si="1006"/>
        <v>3.2223838368830209</v>
      </c>
      <c r="F921">
        <f t="shared" ca="1" si="1006"/>
        <v>3.2674497893272085</v>
      </c>
      <c r="G921">
        <f t="shared" ca="1" si="1006"/>
        <v>3.3101420199105069</v>
      </c>
      <c r="H921">
        <f t="shared" ca="1" si="1006"/>
        <v>3.3595020097367341</v>
      </c>
      <c r="I921">
        <f t="shared" ca="1" si="1006"/>
        <v>3.4133332004715391</v>
      </c>
      <c r="J921">
        <f t="shared" ca="1" si="1006"/>
        <v>3.4911046255123446</v>
      </c>
      <c r="K921">
        <f t="shared" ca="1" si="1006"/>
        <v>3.4383952206181969</v>
      </c>
      <c r="L921">
        <f t="shared" ca="1" si="1006"/>
        <v>3.3862713539689473</v>
      </c>
      <c r="M921">
        <f t="shared" ca="1" si="1006"/>
        <v>3.4704369983898826</v>
      </c>
      <c r="N921">
        <f t="shared" ca="1" si="1002"/>
        <v>32.150789218442782</v>
      </c>
      <c r="O921">
        <f t="shared" ca="1" si="999"/>
        <v>28.577101452123465</v>
      </c>
      <c r="P921" s="4">
        <f t="shared" ca="1" si="1000"/>
        <v>25.921278916659759</v>
      </c>
      <c r="Q921" s="4">
        <f t="shared" ca="1" si="1003"/>
        <v>23.932394071179782</v>
      </c>
      <c r="R921" s="4">
        <f t="shared" ca="1" si="1004"/>
        <v>22.430921955632346</v>
      </c>
      <c r="S921" s="3">
        <f t="shared" ca="1" si="1005"/>
        <v>3.0586060151212671</v>
      </c>
    </row>
    <row r="922" spans="1:19" x14ac:dyDescent="0.25">
      <c r="A922">
        <v>900</v>
      </c>
      <c r="C922" s="4">
        <f t="shared" si="997"/>
        <v>3.2921262866077932</v>
      </c>
      <c r="D922">
        <f t="shared" ref="D922:M922" ca="1" si="1007">C922+$D$6*($H$5-C922)*$H$8+$D$9*($H$8^0.5)*(NORMINV(RAND(),0,1))</f>
        <v>3.4338237825017242</v>
      </c>
      <c r="E922">
        <f t="shared" ca="1" si="1007"/>
        <v>3.3533390914203172</v>
      </c>
      <c r="F922">
        <f t="shared" ca="1" si="1007"/>
        <v>3.3369461408989807</v>
      </c>
      <c r="G922">
        <f t="shared" ca="1" si="1007"/>
        <v>3.3737795344062449</v>
      </c>
      <c r="H922">
        <f t="shared" ca="1" si="1007"/>
        <v>3.3251262473368115</v>
      </c>
      <c r="I922">
        <f t="shared" ca="1" si="1007"/>
        <v>3.2498976854242856</v>
      </c>
      <c r="J922">
        <f t="shared" ca="1" si="1007"/>
        <v>3.2159279721466327</v>
      </c>
      <c r="K922">
        <f t="shared" ca="1" si="1007"/>
        <v>3.2074054599805817</v>
      </c>
      <c r="L922">
        <f t="shared" ca="1" si="1007"/>
        <v>3.0447004768932877</v>
      </c>
      <c r="M922">
        <f t="shared" ca="1" si="1007"/>
        <v>3.0172223270582372</v>
      </c>
      <c r="N922">
        <f t="shared" ca="1" si="1002"/>
        <v>20.434452554541252</v>
      </c>
      <c r="O922">
        <f t="shared" ca="1" si="999"/>
        <v>19.978677104610288</v>
      </c>
      <c r="P922" s="4">
        <f t="shared" ca="1" si="1000"/>
        <v>19.538169602448136</v>
      </c>
      <c r="Q922" s="4">
        <f t="shared" ca="1" si="1003"/>
        <v>19.143562393148663</v>
      </c>
      <c r="R922" s="4">
        <f t="shared" ca="1" si="1004"/>
        <v>18.804739215545272</v>
      </c>
      <c r="S922" s="3">
        <f t="shared" ca="1" si="1005"/>
        <v>0</v>
      </c>
    </row>
    <row r="923" spans="1:19" x14ac:dyDescent="0.25">
      <c r="A923">
        <v>901</v>
      </c>
      <c r="C923" s="4">
        <f t="shared" si="997"/>
        <v>3.2921262866077932</v>
      </c>
      <c r="D923">
        <f t="shared" ref="D923:M923" ca="1" si="1008">C923+$D$6*($H$5-C923)*$H$8+$D$9*($H$8^0.5)*(NORMINV(RAND(),0,1))</f>
        <v>3.2217969260750277</v>
      </c>
      <c r="E923">
        <f t="shared" ca="1" si="1008"/>
        <v>3.1736896848552685</v>
      </c>
      <c r="F923">
        <f t="shared" ca="1" si="1008"/>
        <v>3.2336897610850222</v>
      </c>
      <c r="G923">
        <f t="shared" ca="1" si="1008"/>
        <v>3.0407091720635071</v>
      </c>
      <c r="H923">
        <f t="shared" ca="1" si="1008"/>
        <v>3.0220944846308897</v>
      </c>
      <c r="I923">
        <f t="shared" ca="1" si="1008"/>
        <v>3.1207603168998013</v>
      </c>
      <c r="J923">
        <f t="shared" ca="1" si="1008"/>
        <v>3.1346038977508539</v>
      </c>
      <c r="K923">
        <f t="shared" ca="1" si="1008"/>
        <v>3.2493065125033112</v>
      </c>
      <c r="L923">
        <f t="shared" ca="1" si="1008"/>
        <v>3.3741098658106576</v>
      </c>
      <c r="M923">
        <f t="shared" ca="1" si="1008"/>
        <v>3.2877287426607613</v>
      </c>
      <c r="N923">
        <f t="shared" ca="1" si="1002"/>
        <v>26.781965788357248</v>
      </c>
      <c r="O923">
        <f t="shared" ca="1" si="999"/>
        <v>24.737153388912908</v>
      </c>
      <c r="P923" s="4">
        <f t="shared" ca="1" si="1000"/>
        <v>23.129278785321308</v>
      </c>
      <c r="Q923" s="4">
        <f t="shared" ca="1" si="1003"/>
        <v>21.872401863588671</v>
      </c>
      <c r="R923" s="4">
        <f t="shared" ca="1" si="1004"/>
        <v>20.891751885461051</v>
      </c>
      <c r="S923" s="3">
        <f t="shared" ca="1" si="1005"/>
        <v>0.62557268347626671</v>
      </c>
    </row>
    <row r="924" spans="1:19" x14ac:dyDescent="0.25">
      <c r="A924">
        <v>902</v>
      </c>
      <c r="C924" s="4">
        <f t="shared" si="997"/>
        <v>3.2921262866077932</v>
      </c>
      <c r="D924">
        <f t="shared" ref="D924:M924" ca="1" si="1009">C924+$D$6*($H$5-C924)*$H$8+$D$9*($H$8^0.5)*(NORMINV(RAND(),0,1))</f>
        <v>3.1862086058147892</v>
      </c>
      <c r="E924">
        <f t="shared" ca="1" si="1009"/>
        <v>3.1528785834255877</v>
      </c>
      <c r="F924">
        <f t="shared" ca="1" si="1009"/>
        <v>2.9801588666411027</v>
      </c>
      <c r="G924">
        <f t="shared" ca="1" si="1009"/>
        <v>3.0078261941901392</v>
      </c>
      <c r="H924">
        <f t="shared" ca="1" si="1009"/>
        <v>2.9919967147557989</v>
      </c>
      <c r="I924">
        <f t="shared" ca="1" si="1009"/>
        <v>3.0142741353714304</v>
      </c>
      <c r="J924">
        <f t="shared" ca="1" si="1009"/>
        <v>3.0278177466882732</v>
      </c>
      <c r="K924">
        <f t="shared" ca="1" si="1009"/>
        <v>2.9019894470738783</v>
      </c>
      <c r="L924">
        <f t="shared" ca="1" si="1009"/>
        <v>2.9609070913040783</v>
      </c>
      <c r="M924">
        <f t="shared" ca="1" si="1009"/>
        <v>2.8563669615525993</v>
      </c>
      <c r="N924">
        <f t="shared" ca="1" si="1002"/>
        <v>17.398203635512939</v>
      </c>
      <c r="O924">
        <f t="shared" ca="1" si="999"/>
        <v>17.595181762560284</v>
      </c>
      <c r="P924" s="4">
        <f t="shared" ca="1" si="1000"/>
        <v>17.672961425625363</v>
      </c>
      <c r="Q924" s="4">
        <f t="shared" ca="1" si="1003"/>
        <v>17.685136819196185</v>
      </c>
      <c r="R924" s="4">
        <f t="shared" ca="1" si="1004"/>
        <v>17.66393829973315</v>
      </c>
      <c r="S924" s="3">
        <f t="shared" ca="1" si="1005"/>
        <v>0</v>
      </c>
    </row>
    <row r="925" spans="1:19" x14ac:dyDescent="0.25">
      <c r="A925">
        <v>903</v>
      </c>
      <c r="C925" s="4">
        <f t="shared" si="997"/>
        <v>3.2921262866077932</v>
      </c>
      <c r="D925">
        <f t="shared" ref="D925:M925" ca="1" si="1010">C925+$D$6*($H$5-C925)*$H$8+$D$9*($H$8^0.5)*(NORMINV(RAND(),0,1))</f>
        <v>3.2822854048535075</v>
      </c>
      <c r="E925">
        <f t="shared" ca="1" si="1010"/>
        <v>3.3638826143466432</v>
      </c>
      <c r="F925">
        <f t="shared" ca="1" si="1010"/>
        <v>3.4040005127487505</v>
      </c>
      <c r="G925">
        <f t="shared" ca="1" si="1010"/>
        <v>3.3493254318803012</v>
      </c>
      <c r="H925">
        <f t="shared" ca="1" si="1010"/>
        <v>3.2707003772165768</v>
      </c>
      <c r="I925">
        <f t="shared" ca="1" si="1010"/>
        <v>3.3301968673804634</v>
      </c>
      <c r="J925">
        <f t="shared" ca="1" si="1010"/>
        <v>3.227783363027918</v>
      </c>
      <c r="K925">
        <f t="shared" ca="1" si="1010"/>
        <v>3.1129301687164035</v>
      </c>
      <c r="L925">
        <f t="shared" ca="1" si="1010"/>
        <v>3.0528936430617004</v>
      </c>
      <c r="M925">
        <f t="shared" ca="1" si="1010"/>
        <v>3.1036320479587545</v>
      </c>
      <c r="N925">
        <f t="shared" ca="1" si="1002"/>
        <v>22.278721897665537</v>
      </c>
      <c r="O925">
        <f t="shared" ca="1" si="999"/>
        <v>21.389716895827721</v>
      </c>
      <c r="P925" s="4">
        <f t="shared" ca="1" si="1000"/>
        <v>20.620141375566067</v>
      </c>
      <c r="Q925" s="4">
        <f t="shared" ca="1" si="1003"/>
        <v>19.976056477339998</v>
      </c>
      <c r="R925" s="4">
        <f t="shared" ca="1" si="1004"/>
        <v>19.447688498434456</v>
      </c>
      <c r="S925" s="3">
        <f t="shared" ca="1" si="1005"/>
        <v>0</v>
      </c>
    </row>
    <row r="926" spans="1:19" x14ac:dyDescent="0.25">
      <c r="A926">
        <v>904</v>
      </c>
      <c r="C926" s="4">
        <f t="shared" si="997"/>
        <v>3.2921262866077932</v>
      </c>
      <c r="D926">
        <f t="shared" ref="D926:M926" ca="1" si="1011">C926+$D$6*($H$5-C926)*$H$8+$D$9*($H$8^0.5)*(NORMINV(RAND(),0,1))</f>
        <v>3.3368988606951269</v>
      </c>
      <c r="E926">
        <f t="shared" ca="1" si="1011"/>
        <v>3.383472000972513</v>
      </c>
      <c r="F926">
        <f t="shared" ca="1" si="1011"/>
        <v>3.4021957216133529</v>
      </c>
      <c r="G926">
        <f t="shared" ca="1" si="1011"/>
        <v>3.4399334950002212</v>
      </c>
      <c r="H926">
        <f t="shared" ca="1" si="1011"/>
        <v>3.3714039756465377</v>
      </c>
      <c r="I926">
        <f t="shared" ca="1" si="1011"/>
        <v>3.3876777594753404</v>
      </c>
      <c r="J926">
        <f t="shared" ca="1" si="1011"/>
        <v>3.4328283723464286</v>
      </c>
      <c r="K926">
        <f t="shared" ca="1" si="1011"/>
        <v>3.405825756122566</v>
      </c>
      <c r="L926">
        <f t="shared" ca="1" si="1011"/>
        <v>3.4328860552789529</v>
      </c>
      <c r="M926">
        <f t="shared" ca="1" si="1011"/>
        <v>3.3772102706830682</v>
      </c>
      <c r="N926">
        <f t="shared" ca="1" si="1002"/>
        <v>29.288948796177998</v>
      </c>
      <c r="O926">
        <f t="shared" ca="1" si="999"/>
        <v>26.548601730192587</v>
      </c>
      <c r="P926" s="4">
        <f t="shared" ca="1" si="1000"/>
        <v>24.456932468657868</v>
      </c>
      <c r="Q926" s="4">
        <f t="shared" ca="1" si="1003"/>
        <v>22.858128827801881</v>
      </c>
      <c r="R926" s="4">
        <f t="shared" ca="1" si="1004"/>
        <v>21.631895594289926</v>
      </c>
      <c r="S926" s="3">
        <f t="shared" ca="1" si="1005"/>
        <v>1.7824989783275684</v>
      </c>
    </row>
    <row r="927" spans="1:19" x14ac:dyDescent="0.25">
      <c r="A927">
        <v>905</v>
      </c>
      <c r="C927" s="4">
        <f t="shared" si="997"/>
        <v>3.2921262866077932</v>
      </c>
      <c r="D927">
        <f t="shared" ref="D927:M927" ca="1" si="1012">C927+$D$6*($H$5-C927)*$H$8+$D$9*($H$8^0.5)*(NORMINV(RAND(),0,1))</f>
        <v>3.3299593342312761</v>
      </c>
      <c r="E927">
        <f t="shared" ca="1" si="1012"/>
        <v>3.1684932402487869</v>
      </c>
      <c r="F927">
        <f t="shared" ca="1" si="1012"/>
        <v>3.1092416907190494</v>
      </c>
      <c r="G927">
        <f t="shared" ca="1" si="1012"/>
        <v>2.9292445796093149</v>
      </c>
      <c r="H927">
        <f t="shared" ca="1" si="1012"/>
        <v>2.928228335969369</v>
      </c>
      <c r="I927">
        <f t="shared" ca="1" si="1012"/>
        <v>2.8758843282454802</v>
      </c>
      <c r="J927">
        <f t="shared" ca="1" si="1012"/>
        <v>2.7975698514507181</v>
      </c>
      <c r="K927">
        <f t="shared" ca="1" si="1012"/>
        <v>2.7058549738547182</v>
      </c>
      <c r="L927">
        <f t="shared" ca="1" si="1012"/>
        <v>2.6798424899896887</v>
      </c>
      <c r="M927">
        <f t="shared" ca="1" si="1012"/>
        <v>2.7710223323467038</v>
      </c>
      <c r="N927">
        <f t="shared" ca="1" si="1002"/>
        <v>15.97495738008446</v>
      </c>
      <c r="O927">
        <f t="shared" ca="1" si="999"/>
        <v>16.44829068855978</v>
      </c>
      <c r="P927" s="4">
        <f t="shared" ca="1" si="1000"/>
        <v>16.756761630658307</v>
      </c>
      <c r="Q927" s="4">
        <f t="shared" ca="1" si="1003"/>
        <v>16.957010802724376</v>
      </c>
      <c r="R927" s="4">
        <f t="shared" ca="1" si="1004"/>
        <v>17.087039889024492</v>
      </c>
      <c r="S927" s="3">
        <f t="shared" ca="1" si="1005"/>
        <v>0</v>
      </c>
    </row>
    <row r="928" spans="1:19" x14ac:dyDescent="0.25">
      <c r="A928">
        <v>906</v>
      </c>
      <c r="C928" s="4">
        <f t="shared" si="997"/>
        <v>3.2921262866077932</v>
      </c>
      <c r="D928">
        <f t="shared" ref="D928:M928" ca="1" si="1013">C928+$D$6*($H$5-C928)*$H$8+$D$9*($H$8^0.5)*(NORMINV(RAND(),0,1))</f>
        <v>3.2002242414957558</v>
      </c>
      <c r="E928">
        <f t="shared" ca="1" si="1013"/>
        <v>3.2404490130813337</v>
      </c>
      <c r="F928">
        <f t="shared" ca="1" si="1013"/>
        <v>3.3165561711216003</v>
      </c>
      <c r="G928">
        <f t="shared" ca="1" si="1013"/>
        <v>3.3151984839265061</v>
      </c>
      <c r="H928">
        <f t="shared" ca="1" si="1013"/>
        <v>3.3202967179445744</v>
      </c>
      <c r="I928">
        <f t="shared" ca="1" si="1013"/>
        <v>3.3452065477331154</v>
      </c>
      <c r="J928">
        <f t="shared" ca="1" si="1013"/>
        <v>3.3619923182526552</v>
      </c>
      <c r="K928">
        <f t="shared" ca="1" si="1013"/>
        <v>3.1959324575801675</v>
      </c>
      <c r="L928">
        <f t="shared" ca="1" si="1013"/>
        <v>3.2941602476675511</v>
      </c>
      <c r="M928">
        <f t="shared" ca="1" si="1013"/>
        <v>3.2839149395761309</v>
      </c>
      <c r="N928">
        <f t="shared" ca="1" si="1002"/>
        <v>26.680019170352814</v>
      </c>
      <c r="O928">
        <f t="shared" ca="1" si="999"/>
        <v>24.662755503502712</v>
      </c>
      <c r="P928" s="4">
        <f t="shared" ca="1" si="1000"/>
        <v>23.074322559712243</v>
      </c>
      <c r="Q928" s="4">
        <f t="shared" ca="1" si="1003"/>
        <v>21.831346836845746</v>
      </c>
      <c r="R928" s="4">
        <f t="shared" ca="1" si="1004"/>
        <v>20.8607750560334</v>
      </c>
      <c r="S928" s="3">
        <f t="shared" ca="1" si="1005"/>
        <v>0.57768161905813986</v>
      </c>
    </row>
    <row r="929" spans="1:19" x14ac:dyDescent="0.25">
      <c r="A929">
        <v>907</v>
      </c>
      <c r="C929" s="4">
        <f t="shared" si="997"/>
        <v>3.2921262866077932</v>
      </c>
      <c r="D929">
        <f t="shared" ref="D929:M929" ca="1" si="1014">C929+$D$6*($H$5-C929)*$H$8+$D$9*($H$8^0.5)*(NORMINV(RAND(),0,1))</f>
        <v>3.3891402670218178</v>
      </c>
      <c r="E929">
        <f t="shared" ca="1" si="1014"/>
        <v>3.3919730572489635</v>
      </c>
      <c r="F929">
        <f t="shared" ca="1" si="1014"/>
        <v>3.3659556751733772</v>
      </c>
      <c r="G929">
        <f t="shared" ca="1" si="1014"/>
        <v>3.3914044946510615</v>
      </c>
      <c r="H929">
        <f t="shared" ca="1" si="1014"/>
        <v>3.4109236558659499</v>
      </c>
      <c r="I929">
        <f t="shared" ca="1" si="1014"/>
        <v>3.4715249318797876</v>
      </c>
      <c r="J929">
        <f t="shared" ca="1" si="1014"/>
        <v>3.4666289773158367</v>
      </c>
      <c r="K929">
        <f t="shared" ca="1" si="1014"/>
        <v>3.3790556571437329</v>
      </c>
      <c r="L929">
        <f t="shared" ca="1" si="1014"/>
        <v>3.3326900359701237</v>
      </c>
      <c r="M929">
        <f t="shared" ca="1" si="1014"/>
        <v>3.4611460119703525</v>
      </c>
      <c r="N929">
        <f t="shared" ca="1" si="1002"/>
        <v>31.853460051906172</v>
      </c>
      <c r="O929">
        <f t="shared" ca="1" si="999"/>
        <v>28.368174683892494</v>
      </c>
      <c r="P929" s="4">
        <f t="shared" ca="1" si="1000"/>
        <v>25.771492154685461</v>
      </c>
      <c r="Q929" s="4">
        <f t="shared" ca="1" si="1003"/>
        <v>23.823105695148179</v>
      </c>
      <c r="R929" s="4">
        <f t="shared" ca="1" si="1004"/>
        <v>22.34998437007371</v>
      </c>
      <c r="S929" s="3">
        <f t="shared" ca="1" si="1005"/>
        <v>2.9280641659046815</v>
      </c>
    </row>
    <row r="930" spans="1:19" x14ac:dyDescent="0.25">
      <c r="A930">
        <v>908</v>
      </c>
      <c r="C930" s="4">
        <f t="shared" si="997"/>
        <v>3.2921262866077932</v>
      </c>
      <c r="D930">
        <f t="shared" ref="D930:M930" ca="1" si="1015">C930+$D$6*($H$5-C930)*$H$8+$D$9*($H$8^0.5)*(NORMINV(RAND(),0,1))</f>
        <v>3.3971582359374786</v>
      </c>
      <c r="E930">
        <f t="shared" ca="1" si="1015"/>
        <v>3.2986621797554103</v>
      </c>
      <c r="F930">
        <f t="shared" ca="1" si="1015"/>
        <v>3.251256847703806</v>
      </c>
      <c r="G930">
        <f t="shared" ca="1" si="1015"/>
        <v>3.2171448564954344</v>
      </c>
      <c r="H930">
        <f t="shared" ca="1" si="1015"/>
        <v>3.2000291388303674</v>
      </c>
      <c r="I930">
        <f t="shared" ca="1" si="1015"/>
        <v>3.2150092283513021</v>
      </c>
      <c r="J930">
        <f t="shared" ca="1" si="1015"/>
        <v>3.1969206634589189</v>
      </c>
      <c r="K930">
        <f t="shared" ca="1" si="1015"/>
        <v>3.077767525440787</v>
      </c>
      <c r="L930">
        <f t="shared" ca="1" si="1015"/>
        <v>2.9975270941645284</v>
      </c>
      <c r="M930">
        <f t="shared" ca="1" si="1015"/>
        <v>3.0293741798028821</v>
      </c>
      <c r="N930">
        <f t="shared" ca="1" si="1002"/>
        <v>20.684283895410342</v>
      </c>
      <c r="O930">
        <f t="shared" ca="1" si="999"/>
        <v>20.17134148135807</v>
      </c>
      <c r="P930" s="4">
        <f t="shared" ca="1" si="1000"/>
        <v>19.686826937036461</v>
      </c>
      <c r="Q930" s="4">
        <f t="shared" ca="1" si="1003"/>
        <v>19.258506134908398</v>
      </c>
      <c r="R930" s="4">
        <f t="shared" ca="1" si="1004"/>
        <v>18.893856691511594</v>
      </c>
      <c r="S930" s="3">
        <f t="shared" ca="1" si="1005"/>
        <v>0</v>
      </c>
    </row>
    <row r="931" spans="1:19" x14ac:dyDescent="0.25">
      <c r="A931">
        <v>909</v>
      </c>
      <c r="C931" s="4">
        <f t="shared" si="997"/>
        <v>3.2921262866077932</v>
      </c>
      <c r="D931">
        <f t="shared" ref="D931:M931" ca="1" si="1016">C931+$D$6*($H$5-C931)*$H$8+$D$9*($H$8^0.5)*(NORMINV(RAND(),0,1))</f>
        <v>3.2638291457944599</v>
      </c>
      <c r="E931">
        <f t="shared" ca="1" si="1016"/>
        <v>3.1507903185952868</v>
      </c>
      <c r="F931">
        <f t="shared" ca="1" si="1016"/>
        <v>3.0857450363375918</v>
      </c>
      <c r="G931">
        <f t="shared" ca="1" si="1016"/>
        <v>2.9829878621402179</v>
      </c>
      <c r="H931">
        <f t="shared" ca="1" si="1016"/>
        <v>2.9586819274637772</v>
      </c>
      <c r="I931">
        <f t="shared" ca="1" si="1016"/>
        <v>2.9462634358574507</v>
      </c>
      <c r="J931">
        <f t="shared" ca="1" si="1016"/>
        <v>2.8456724358647723</v>
      </c>
      <c r="K931">
        <f t="shared" ca="1" si="1016"/>
        <v>2.8064557650886255</v>
      </c>
      <c r="L931">
        <f t="shared" ca="1" si="1016"/>
        <v>2.7848963692171225</v>
      </c>
      <c r="M931">
        <f t="shared" ca="1" si="1016"/>
        <v>2.8844088681927857</v>
      </c>
      <c r="N931">
        <f t="shared" ca="1" si="1002"/>
        <v>17.892987354718279</v>
      </c>
      <c r="O931">
        <f t="shared" ca="1" si="999"/>
        <v>17.989208619952922</v>
      </c>
      <c r="P931" s="4">
        <f t="shared" ca="1" si="1000"/>
        <v>17.984802690537844</v>
      </c>
      <c r="Q931" s="4">
        <f t="shared" ca="1" si="1003"/>
        <v>17.931138824672772</v>
      </c>
      <c r="R931" s="4">
        <f t="shared" ca="1" si="1004"/>
        <v>17.857710899290101</v>
      </c>
      <c r="S931" s="3">
        <f t="shared" ca="1" si="1005"/>
        <v>0</v>
      </c>
    </row>
    <row r="932" spans="1:19" x14ac:dyDescent="0.25">
      <c r="A932">
        <v>910</v>
      </c>
      <c r="C932" s="4">
        <f t="shared" si="997"/>
        <v>3.2921262866077932</v>
      </c>
      <c r="D932">
        <f t="shared" ref="D932:M932" ca="1" si="1017">C932+$D$6*($H$5-C932)*$H$8+$D$9*($H$8^0.5)*(NORMINV(RAND(),0,1))</f>
        <v>3.3052894953969663</v>
      </c>
      <c r="E932">
        <f t="shared" ca="1" si="1017"/>
        <v>3.3306158933749099</v>
      </c>
      <c r="F932">
        <f t="shared" ca="1" si="1017"/>
        <v>3.2787466415836048</v>
      </c>
      <c r="G932">
        <f t="shared" ca="1" si="1017"/>
        <v>3.3351734019108132</v>
      </c>
      <c r="H932">
        <f t="shared" ca="1" si="1017"/>
        <v>3.2680152327929579</v>
      </c>
      <c r="I932">
        <f t="shared" ca="1" si="1017"/>
        <v>3.1942080209908359</v>
      </c>
      <c r="J932">
        <f t="shared" ca="1" si="1017"/>
        <v>3.0135632996342121</v>
      </c>
      <c r="K932">
        <f t="shared" ca="1" si="1017"/>
        <v>3.0976222780198155</v>
      </c>
      <c r="L932">
        <f t="shared" ca="1" si="1017"/>
        <v>3.0056133904957614</v>
      </c>
      <c r="M932">
        <f t="shared" ca="1" si="1017"/>
        <v>3.1261139140448617</v>
      </c>
      <c r="N932">
        <f t="shared" ca="1" si="1002"/>
        <v>22.785261785865494</v>
      </c>
      <c r="O932">
        <f t="shared" ca="1" si="999"/>
        <v>21.772898993842087</v>
      </c>
      <c r="P932" s="4">
        <f t="shared" ca="1" si="1000"/>
        <v>20.911337536455907</v>
      </c>
      <c r="Q932" s="4">
        <f t="shared" ca="1" si="1003"/>
        <v>20.198525112754915</v>
      </c>
      <c r="R932" s="4">
        <f t="shared" ca="1" si="1004"/>
        <v>19.618543274432298</v>
      </c>
      <c r="S932" s="3">
        <f t="shared" ca="1" si="1005"/>
        <v>0</v>
      </c>
    </row>
    <row r="933" spans="1:19" x14ac:dyDescent="0.25">
      <c r="A933">
        <v>911</v>
      </c>
      <c r="C933" s="4">
        <f t="shared" si="997"/>
        <v>3.2921262866077932</v>
      </c>
      <c r="D933">
        <f t="shared" ref="D933:M933" ca="1" si="1018">C933+$D$6*($H$5-C933)*$H$8+$D$9*($H$8^0.5)*(NORMINV(RAND(),0,1))</f>
        <v>3.3391124367963352</v>
      </c>
      <c r="E933">
        <f t="shared" ca="1" si="1018"/>
        <v>3.1760435468985126</v>
      </c>
      <c r="F933">
        <f t="shared" ca="1" si="1018"/>
        <v>3.1697605917229854</v>
      </c>
      <c r="G933">
        <f t="shared" ca="1" si="1018"/>
        <v>3.2349831059839156</v>
      </c>
      <c r="H933">
        <f t="shared" ca="1" si="1018"/>
        <v>3.3240382056744489</v>
      </c>
      <c r="I933">
        <f t="shared" ca="1" si="1018"/>
        <v>3.2863091386492718</v>
      </c>
      <c r="J933">
        <f t="shared" ca="1" si="1018"/>
        <v>3.3398600082185719</v>
      </c>
      <c r="K933">
        <f t="shared" ca="1" si="1018"/>
        <v>3.4256066711217867</v>
      </c>
      <c r="L933">
        <f t="shared" ca="1" si="1018"/>
        <v>3.3508093370451428</v>
      </c>
      <c r="M933">
        <f t="shared" ca="1" si="1018"/>
        <v>3.3997665738807883</v>
      </c>
      <c r="N933">
        <f t="shared" ca="1" si="1002"/>
        <v>29.957106460082006</v>
      </c>
      <c r="O933">
        <f t="shared" ca="1" si="999"/>
        <v>27.025790481656173</v>
      </c>
      <c r="P933" s="4">
        <f t="shared" ca="1" si="1000"/>
        <v>24.803463127020304</v>
      </c>
      <c r="Q933" s="4">
        <f t="shared" ca="1" si="1003"/>
        <v>23.11354197843627</v>
      </c>
      <c r="R933" s="4">
        <f t="shared" ca="1" si="1004"/>
        <v>21.82257139420317</v>
      </c>
      <c r="S933" s="3">
        <f t="shared" ca="1" si="1005"/>
        <v>2.084468747293676</v>
      </c>
    </row>
    <row r="934" spans="1:19" x14ac:dyDescent="0.25">
      <c r="A934">
        <v>912</v>
      </c>
      <c r="C934" s="4">
        <f t="shared" si="997"/>
        <v>3.2921262866077932</v>
      </c>
      <c r="D934">
        <f t="shared" ref="D934:M934" ca="1" si="1019">C934+$D$6*($H$5-C934)*$H$8+$D$9*($H$8^0.5)*(NORMINV(RAND(),0,1))</f>
        <v>3.3331909195934664</v>
      </c>
      <c r="E934">
        <f t="shared" ca="1" si="1019"/>
        <v>3.327232032537244</v>
      </c>
      <c r="F934">
        <f t="shared" ca="1" si="1019"/>
        <v>3.3045808863739068</v>
      </c>
      <c r="G934">
        <f t="shared" ca="1" si="1019"/>
        <v>3.2881090105129536</v>
      </c>
      <c r="H934">
        <f t="shared" ca="1" si="1019"/>
        <v>3.2168084573717399</v>
      </c>
      <c r="I934">
        <f t="shared" ca="1" si="1019"/>
        <v>3.017010207353561</v>
      </c>
      <c r="J934">
        <f t="shared" ca="1" si="1019"/>
        <v>3.0407070405633365</v>
      </c>
      <c r="K934">
        <f t="shared" ca="1" si="1019"/>
        <v>3.1056822645803055</v>
      </c>
      <c r="L934">
        <f t="shared" ca="1" si="1019"/>
        <v>3.1685822326893014</v>
      </c>
      <c r="M934">
        <f t="shared" ca="1" si="1019"/>
        <v>3.3736248170908252</v>
      </c>
      <c r="N934">
        <f t="shared" ca="1" si="1002"/>
        <v>29.18412266641462</v>
      </c>
      <c r="O934">
        <f t="shared" ca="1" si="999"/>
        <v>26.473529813375706</v>
      </c>
      <c r="P934" s="4">
        <f t="shared" ca="1" si="1000"/>
        <v>24.402297141442066</v>
      </c>
      <c r="Q934" s="4">
        <f t="shared" ca="1" si="1003"/>
        <v>22.817790229925212</v>
      </c>
      <c r="R934" s="4">
        <f t="shared" ca="1" si="1004"/>
        <v>21.60174042224806</v>
      </c>
      <c r="S934" s="3">
        <f t="shared" ca="1" si="1005"/>
        <v>1.7348897045062466</v>
      </c>
    </row>
    <row r="935" spans="1:19" x14ac:dyDescent="0.25">
      <c r="A935">
        <v>913</v>
      </c>
      <c r="C935" s="4">
        <f t="shared" si="997"/>
        <v>3.2921262866077932</v>
      </c>
      <c r="D935">
        <f t="shared" ref="D935:M935" ca="1" si="1020">C935+$D$6*($H$5-C935)*$H$8+$D$9*($H$8^0.5)*(NORMINV(RAND(),0,1))</f>
        <v>3.3512348109974499</v>
      </c>
      <c r="E935">
        <f t="shared" ca="1" si="1020"/>
        <v>3.5782475614750937</v>
      </c>
      <c r="F935">
        <f t="shared" ca="1" si="1020"/>
        <v>3.4721244099681807</v>
      </c>
      <c r="G935">
        <f t="shared" ca="1" si="1020"/>
        <v>3.4433765010839803</v>
      </c>
      <c r="H935">
        <f t="shared" ca="1" si="1020"/>
        <v>3.3473232580611243</v>
      </c>
      <c r="I935">
        <f t="shared" ca="1" si="1020"/>
        <v>3.332283003119914</v>
      </c>
      <c r="J935">
        <f t="shared" ca="1" si="1020"/>
        <v>3.2883955571485415</v>
      </c>
      <c r="K935">
        <f t="shared" ca="1" si="1020"/>
        <v>3.3321736178067396</v>
      </c>
      <c r="L935">
        <f t="shared" ca="1" si="1020"/>
        <v>3.4769621105931967</v>
      </c>
      <c r="M935">
        <f t="shared" ca="1" si="1020"/>
        <v>3.4072726405283098</v>
      </c>
      <c r="N935">
        <f t="shared" ca="1" si="1002"/>
        <v>30.182812520395558</v>
      </c>
      <c r="O935">
        <f t="shared" ca="1" si="999"/>
        <v>27.186479145916582</v>
      </c>
      <c r="P935" s="4">
        <f t="shared" ca="1" si="1000"/>
        <v>24.919863617219431</v>
      </c>
      <c r="Q935" s="4">
        <f t="shared" ca="1" si="1003"/>
        <v>23.199167182454232</v>
      </c>
      <c r="R935" s="4">
        <f t="shared" ca="1" si="1004"/>
        <v>21.886394605735813</v>
      </c>
      <c r="S935" s="3">
        <f t="shared" ca="1" si="1005"/>
        <v>2.1859025191058459</v>
      </c>
    </row>
    <row r="936" spans="1:19" x14ac:dyDescent="0.25">
      <c r="A936">
        <v>914</v>
      </c>
      <c r="C936" s="4">
        <f t="shared" si="997"/>
        <v>3.2921262866077932</v>
      </c>
      <c r="D936">
        <f t="shared" ref="D936:M936" ca="1" si="1021">C936+$D$6*($H$5-C936)*$H$8+$D$9*($H$8^0.5)*(NORMINV(RAND(),0,1))</f>
        <v>3.2984466059085427</v>
      </c>
      <c r="E936">
        <f t="shared" ca="1" si="1021"/>
        <v>3.2074341785844722</v>
      </c>
      <c r="F936">
        <f t="shared" ca="1" si="1021"/>
        <v>3.2673045208579494</v>
      </c>
      <c r="G936">
        <f t="shared" ca="1" si="1021"/>
        <v>3.1894302575348608</v>
      </c>
      <c r="H936">
        <f t="shared" ca="1" si="1021"/>
        <v>3.2577408418655009</v>
      </c>
      <c r="I936">
        <f t="shared" ca="1" si="1021"/>
        <v>3.1411688160812843</v>
      </c>
      <c r="J936">
        <f t="shared" ca="1" si="1021"/>
        <v>3.2216572504886591</v>
      </c>
      <c r="K936">
        <f t="shared" ca="1" si="1021"/>
        <v>3.184350359358024</v>
      </c>
      <c r="L936">
        <f t="shared" ca="1" si="1021"/>
        <v>3.162416276477833</v>
      </c>
      <c r="M936">
        <f t="shared" ca="1" si="1021"/>
        <v>3.0889153146935167</v>
      </c>
      <c r="N936">
        <f t="shared" ca="1" si="1002"/>
        <v>21.953252686010487</v>
      </c>
      <c r="O936">
        <f t="shared" ca="1" si="999"/>
        <v>21.142543626843292</v>
      </c>
      <c r="P936" s="4">
        <f t="shared" ca="1" si="1000"/>
        <v>20.431722564690073</v>
      </c>
      <c r="Q936" s="4">
        <f t="shared" ca="1" si="1003"/>
        <v>19.831756141503497</v>
      </c>
      <c r="R936" s="4">
        <f t="shared" ca="1" si="1004"/>
        <v>19.336652790657233</v>
      </c>
      <c r="S936" s="3">
        <f t="shared" ca="1" si="1005"/>
        <v>0</v>
      </c>
    </row>
    <row r="937" spans="1:19" x14ac:dyDescent="0.25">
      <c r="A937">
        <v>915</v>
      </c>
      <c r="C937" s="4">
        <f t="shared" si="997"/>
        <v>3.2921262866077932</v>
      </c>
      <c r="D937">
        <f t="shared" ref="D937:M937" ca="1" si="1022">C937+$D$6*($H$5-C937)*$H$8+$D$9*($H$8^0.5)*(NORMINV(RAND(),0,1))</f>
        <v>3.3197159083858701</v>
      </c>
      <c r="E937">
        <f t="shared" ca="1" si="1022"/>
        <v>3.3217474274340799</v>
      </c>
      <c r="F937">
        <f t="shared" ca="1" si="1022"/>
        <v>3.2979844987934213</v>
      </c>
      <c r="G937">
        <f t="shared" ca="1" si="1022"/>
        <v>3.3710854713485978</v>
      </c>
      <c r="H937">
        <f t="shared" ca="1" si="1022"/>
        <v>3.2765583067526456</v>
      </c>
      <c r="I937">
        <f t="shared" ca="1" si="1022"/>
        <v>3.1900362530100272</v>
      </c>
      <c r="J937">
        <f t="shared" ca="1" si="1022"/>
        <v>3.1003880528717689</v>
      </c>
      <c r="K937">
        <f t="shared" ca="1" si="1022"/>
        <v>2.9906876081028253</v>
      </c>
      <c r="L937">
        <f t="shared" ca="1" si="1022"/>
        <v>3.0478800007679099</v>
      </c>
      <c r="M937">
        <f t="shared" ca="1" si="1022"/>
        <v>3.0011651893846025</v>
      </c>
      <c r="N937">
        <f t="shared" ca="1" si="1002"/>
        <v>20.10895401762015</v>
      </c>
      <c r="O937">
        <f t="shared" ca="1" si="999"/>
        <v>19.726914923014991</v>
      </c>
      <c r="P937" s="4">
        <f t="shared" ca="1" si="1000"/>
        <v>19.343457948761976</v>
      </c>
      <c r="Q937" s="4">
        <f t="shared" ca="1" si="1003"/>
        <v>18.992730268238574</v>
      </c>
      <c r="R937" s="4">
        <f t="shared" ca="1" si="1004"/>
        <v>18.687626089960197</v>
      </c>
      <c r="S937" s="3">
        <f t="shared" ca="1" si="1005"/>
        <v>0</v>
      </c>
    </row>
    <row r="938" spans="1:19" x14ac:dyDescent="0.25">
      <c r="A938">
        <v>916</v>
      </c>
      <c r="C938" s="4">
        <f t="shared" si="997"/>
        <v>3.2921262866077932</v>
      </c>
      <c r="D938">
        <f t="shared" ref="D938:M938" ca="1" si="1023">C938+$D$6*($H$5-C938)*$H$8+$D$9*($H$8^0.5)*(NORMINV(RAND(),0,1))</f>
        <v>3.2680794888162796</v>
      </c>
      <c r="E938">
        <f t="shared" ca="1" si="1023"/>
        <v>3.2573496341709776</v>
      </c>
      <c r="F938">
        <f t="shared" ca="1" si="1023"/>
        <v>3.2534271052554202</v>
      </c>
      <c r="G938">
        <f t="shared" ca="1" si="1023"/>
        <v>3.1556202620400908</v>
      </c>
      <c r="H938">
        <f t="shared" ca="1" si="1023"/>
        <v>3.0635685973978037</v>
      </c>
      <c r="I938">
        <f t="shared" ca="1" si="1023"/>
        <v>3.0532469348215066</v>
      </c>
      <c r="J938">
        <f t="shared" ca="1" si="1023"/>
        <v>2.9846932028674047</v>
      </c>
      <c r="K938">
        <f t="shared" ca="1" si="1023"/>
        <v>3.0085086267965937</v>
      </c>
      <c r="L938">
        <f t="shared" ca="1" si="1023"/>
        <v>3.1673942937033823</v>
      </c>
      <c r="M938">
        <f t="shared" ca="1" si="1023"/>
        <v>3.1854787274026859</v>
      </c>
      <c r="N938">
        <f t="shared" ca="1" si="1002"/>
        <v>24.178860718824243</v>
      </c>
      <c r="O938">
        <f t="shared" ca="1" si="999"/>
        <v>22.818034572291417</v>
      </c>
      <c r="P938" s="4">
        <f t="shared" ca="1" si="1000"/>
        <v>21.700178550021075</v>
      </c>
      <c r="Q938" s="4">
        <f t="shared" ca="1" si="1003"/>
        <v>20.797949179064105</v>
      </c>
      <c r="R938" s="4">
        <f t="shared" ca="1" si="1004"/>
        <v>20.076945767118318</v>
      </c>
      <c r="S938" s="3">
        <f t="shared" ca="1" si="1005"/>
        <v>0</v>
      </c>
    </row>
    <row r="939" spans="1:19" x14ac:dyDescent="0.25">
      <c r="A939">
        <v>917</v>
      </c>
      <c r="C939" s="4">
        <f t="shared" si="997"/>
        <v>3.2921262866077932</v>
      </c>
      <c r="D939">
        <f t="shared" ref="D939:M939" ca="1" si="1024">C939+$D$6*($H$5-C939)*$H$8+$D$9*($H$8^0.5)*(NORMINV(RAND(),0,1))</f>
        <v>3.2035658414592061</v>
      </c>
      <c r="E939">
        <f t="shared" ca="1" si="1024"/>
        <v>3.0507790702156119</v>
      </c>
      <c r="F939">
        <f t="shared" ca="1" si="1024"/>
        <v>3.1457286993550775</v>
      </c>
      <c r="G939">
        <f t="shared" ca="1" si="1024"/>
        <v>3.0974096502115565</v>
      </c>
      <c r="H939">
        <f t="shared" ca="1" si="1024"/>
        <v>3.0354421991434424</v>
      </c>
      <c r="I939">
        <f t="shared" ca="1" si="1024"/>
        <v>2.9319540261689516</v>
      </c>
      <c r="J939">
        <f t="shared" ca="1" si="1024"/>
        <v>2.9309562569913128</v>
      </c>
      <c r="K939">
        <f t="shared" ca="1" si="1024"/>
        <v>2.8586468276822377</v>
      </c>
      <c r="L939">
        <f t="shared" ca="1" si="1024"/>
        <v>2.7888067997766917</v>
      </c>
      <c r="M939">
        <f t="shared" ca="1" si="1024"/>
        <v>2.9017255048063273</v>
      </c>
      <c r="N939">
        <f t="shared" ca="1" si="1002"/>
        <v>18.205532015745987</v>
      </c>
      <c r="O939">
        <f t="shared" ca="1" si="999"/>
        <v>18.236925310482818</v>
      </c>
      <c r="P939" s="4">
        <f t="shared" ca="1" si="1000"/>
        <v>18.18011508846503</v>
      </c>
      <c r="Q939" s="4">
        <f t="shared" ca="1" si="1003"/>
        <v>18.084757724714255</v>
      </c>
      <c r="R939" s="4">
        <f t="shared" ca="1" si="1004"/>
        <v>17.97843088079399</v>
      </c>
      <c r="S939" s="3">
        <f t="shared" ca="1" si="1005"/>
        <v>0</v>
      </c>
    </row>
    <row r="940" spans="1:19" x14ac:dyDescent="0.25">
      <c r="A940">
        <v>918</v>
      </c>
      <c r="C940" s="4">
        <f t="shared" si="997"/>
        <v>3.2921262866077932</v>
      </c>
      <c r="D940">
        <f t="shared" ref="D940:M940" ca="1" si="1025">C940+$D$6*($H$5-C940)*$H$8+$D$9*($H$8^0.5)*(NORMINV(RAND(),0,1))</f>
        <v>3.3179989883374601</v>
      </c>
      <c r="E940">
        <f t="shared" ca="1" si="1025"/>
        <v>3.287850126155381</v>
      </c>
      <c r="F940">
        <f t="shared" ca="1" si="1025"/>
        <v>3.2191097801710677</v>
      </c>
      <c r="G940">
        <f t="shared" ca="1" si="1025"/>
        <v>3.2814577497735384</v>
      </c>
      <c r="H940">
        <f t="shared" ca="1" si="1025"/>
        <v>3.2193600608445037</v>
      </c>
      <c r="I940">
        <f t="shared" ca="1" si="1025"/>
        <v>3.3128154879172604</v>
      </c>
      <c r="J940">
        <f t="shared" ca="1" si="1025"/>
        <v>3.3504102355382819</v>
      </c>
      <c r="K940">
        <f t="shared" ca="1" si="1025"/>
        <v>3.4565618447657371</v>
      </c>
      <c r="L940">
        <f t="shared" ca="1" si="1025"/>
        <v>3.419710555872427</v>
      </c>
      <c r="M940">
        <f t="shared" ca="1" si="1025"/>
        <v>3.3408957640245136</v>
      </c>
      <c r="N940">
        <f t="shared" ca="1" si="1002"/>
        <v>28.24441570871322</v>
      </c>
      <c r="O940">
        <f t="shared" ca="1" si="999"/>
        <v>25.797990085477721</v>
      </c>
      <c r="P940" s="4">
        <f t="shared" ca="1" si="1000"/>
        <v>23.909178220584995</v>
      </c>
      <c r="Q940" s="4">
        <f t="shared" ca="1" si="1003"/>
        <v>22.452842965787024</v>
      </c>
      <c r="R940" s="4">
        <f t="shared" ca="1" si="1004"/>
        <v>21.328411236235432</v>
      </c>
      <c r="S940" s="3">
        <f t="shared" ca="1" si="1005"/>
        <v>1.3051872459456542</v>
      </c>
    </row>
    <row r="941" spans="1:19" x14ac:dyDescent="0.25">
      <c r="A941">
        <v>919</v>
      </c>
      <c r="C941" s="4">
        <f t="shared" si="997"/>
        <v>3.2921262866077932</v>
      </c>
      <c r="D941">
        <f t="shared" ref="D941:M941" ca="1" si="1026">C941+$D$6*($H$5-C941)*$H$8+$D$9*($H$8^0.5)*(NORMINV(RAND(),0,1))</f>
        <v>3.2447978359242327</v>
      </c>
      <c r="E941">
        <f t="shared" ca="1" si="1026"/>
        <v>3.0784196142061679</v>
      </c>
      <c r="F941">
        <f t="shared" ca="1" si="1026"/>
        <v>3.0427326170221423</v>
      </c>
      <c r="G941">
        <f t="shared" ca="1" si="1026"/>
        <v>2.9848208769417659</v>
      </c>
      <c r="H941">
        <f t="shared" ca="1" si="1026"/>
        <v>2.7968499415462063</v>
      </c>
      <c r="I941">
        <f t="shared" ca="1" si="1026"/>
        <v>2.926249782514255</v>
      </c>
      <c r="J941">
        <f t="shared" ca="1" si="1026"/>
        <v>2.9074390048589862</v>
      </c>
      <c r="K941">
        <f t="shared" ca="1" si="1026"/>
        <v>3.0202323924174119</v>
      </c>
      <c r="L941">
        <f t="shared" ca="1" si="1026"/>
        <v>2.909324689533364</v>
      </c>
      <c r="M941">
        <f t="shared" ca="1" si="1026"/>
        <v>2.8026784531674376</v>
      </c>
      <c r="N941">
        <f t="shared" ca="1" si="1002"/>
        <v>16.488752027892872</v>
      </c>
      <c r="O941">
        <f t="shared" ca="1" si="999"/>
        <v>16.864704632765296</v>
      </c>
      <c r="P941" s="4">
        <f t="shared" ca="1" si="1000"/>
        <v>17.090922469548751</v>
      </c>
      <c r="Q941" s="4">
        <f t="shared" ca="1" si="1003"/>
        <v>17.223523096230906</v>
      </c>
      <c r="R941" s="4">
        <f t="shared" ca="1" si="1004"/>
        <v>17.298792002630513</v>
      </c>
      <c r="S941" s="3">
        <f t="shared" ca="1" si="1005"/>
        <v>0</v>
      </c>
    </row>
    <row r="942" spans="1:19" x14ac:dyDescent="0.25">
      <c r="A942">
        <v>920</v>
      </c>
      <c r="C942" s="4">
        <f t="shared" si="997"/>
        <v>3.2921262866077932</v>
      </c>
      <c r="D942">
        <f t="shared" ref="D942:M942" ca="1" si="1027">C942+$D$6*($H$5-C942)*$H$8+$D$9*($H$8^0.5)*(NORMINV(RAND(),0,1))</f>
        <v>3.1638756417589504</v>
      </c>
      <c r="E942">
        <f t="shared" ca="1" si="1027"/>
        <v>3.1815962281014381</v>
      </c>
      <c r="F942">
        <f t="shared" ca="1" si="1027"/>
        <v>2.9818746008568247</v>
      </c>
      <c r="G942">
        <f t="shared" ca="1" si="1027"/>
        <v>2.8862651575528422</v>
      </c>
      <c r="H942">
        <f t="shared" ca="1" si="1027"/>
        <v>2.780610668533178</v>
      </c>
      <c r="I942">
        <f t="shared" ca="1" si="1027"/>
        <v>2.8376024457407341</v>
      </c>
      <c r="J942">
        <f t="shared" ca="1" si="1027"/>
        <v>2.7927859599415439</v>
      </c>
      <c r="K942">
        <f t="shared" ca="1" si="1027"/>
        <v>2.7576442987904537</v>
      </c>
      <c r="L942">
        <f t="shared" ca="1" si="1027"/>
        <v>2.7634211705720153</v>
      </c>
      <c r="M942">
        <f t="shared" ca="1" si="1027"/>
        <v>2.8193487649867257</v>
      </c>
      <c r="N942">
        <f t="shared" ca="1" si="1002"/>
        <v>16.765928556387813</v>
      </c>
      <c r="O942">
        <f t="shared" ca="1" si="999"/>
        <v>17.088211586015991</v>
      </c>
      <c r="P942" s="4">
        <f t="shared" ca="1" si="1000"/>
        <v>17.269563872797963</v>
      </c>
      <c r="Q942" s="4">
        <f t="shared" ca="1" si="1003"/>
        <v>17.365549703972714</v>
      </c>
      <c r="R942" s="4">
        <f t="shared" ca="1" si="1004"/>
        <v>17.411354744710639</v>
      </c>
      <c r="S942" s="3">
        <f t="shared" ca="1" si="1005"/>
        <v>0</v>
      </c>
    </row>
    <row r="943" spans="1:19" x14ac:dyDescent="0.25">
      <c r="A943">
        <v>921</v>
      </c>
      <c r="C943" s="4">
        <f t="shared" si="997"/>
        <v>3.2921262866077932</v>
      </c>
      <c r="D943">
        <f t="shared" ref="D943:M943" ca="1" si="1028">C943+$D$6*($H$5-C943)*$H$8+$D$9*($H$8^0.5)*(NORMINV(RAND(),0,1))</f>
        <v>3.3798612463842281</v>
      </c>
      <c r="E943">
        <f t="shared" ca="1" si="1028"/>
        <v>3.211189864563702</v>
      </c>
      <c r="F943">
        <f t="shared" ca="1" si="1028"/>
        <v>3.2184312746113215</v>
      </c>
      <c r="G943">
        <f t="shared" ca="1" si="1028"/>
        <v>3.132067490419459</v>
      </c>
      <c r="H943">
        <f t="shared" ca="1" si="1028"/>
        <v>3.0586432533413794</v>
      </c>
      <c r="I943">
        <f t="shared" ca="1" si="1028"/>
        <v>3.0229204285816107</v>
      </c>
      <c r="J943">
        <f t="shared" ca="1" si="1028"/>
        <v>3.0797120128832671</v>
      </c>
      <c r="K943">
        <f t="shared" ca="1" si="1028"/>
        <v>2.9952296075835285</v>
      </c>
      <c r="L943">
        <f t="shared" ca="1" si="1028"/>
        <v>2.9470142773346839</v>
      </c>
      <c r="M943">
        <f t="shared" ca="1" si="1028"/>
        <v>2.9743156801154442</v>
      </c>
      <c r="N943">
        <f t="shared" ca="1" si="1002"/>
        <v>19.576222266677846</v>
      </c>
      <c r="O943">
        <f t="shared" ca="1" si="999"/>
        <v>19.313005315300636</v>
      </c>
      <c r="P943" s="4">
        <f t="shared" ca="1" si="1000"/>
        <v>19.022201482473498</v>
      </c>
      <c r="Q943" s="4">
        <f t="shared" ca="1" si="1003"/>
        <v>18.74317068288661</v>
      </c>
      <c r="R943" s="4">
        <f t="shared" ca="1" si="1004"/>
        <v>18.493425704460972</v>
      </c>
      <c r="S943" s="3">
        <f t="shared" ca="1" si="1005"/>
        <v>0</v>
      </c>
    </row>
    <row r="944" spans="1:19" x14ac:dyDescent="0.25">
      <c r="A944">
        <v>922</v>
      </c>
      <c r="C944" s="4">
        <f t="shared" si="997"/>
        <v>3.2921262866077932</v>
      </c>
      <c r="D944">
        <f t="shared" ref="D944:M944" ca="1" si="1029">C944+$D$6*($H$5-C944)*$H$8+$D$9*($H$8^0.5)*(NORMINV(RAND(),0,1))</f>
        <v>3.3262734708897326</v>
      </c>
      <c r="E944">
        <f t="shared" ca="1" si="1029"/>
        <v>3.170074778723762</v>
      </c>
      <c r="F944">
        <f t="shared" ca="1" si="1029"/>
        <v>3.1553648316548593</v>
      </c>
      <c r="G944">
        <f t="shared" ca="1" si="1029"/>
        <v>3.0405124947696223</v>
      </c>
      <c r="H944">
        <f t="shared" ca="1" si="1029"/>
        <v>2.9980151544231766</v>
      </c>
      <c r="I944">
        <f t="shared" ca="1" si="1029"/>
        <v>2.8839281405463582</v>
      </c>
      <c r="J944">
        <f t="shared" ca="1" si="1029"/>
        <v>2.8883456515842805</v>
      </c>
      <c r="K944">
        <f t="shared" ca="1" si="1029"/>
        <v>2.9337241980278859</v>
      </c>
      <c r="L944">
        <f t="shared" ca="1" si="1029"/>
        <v>3.0214257418349435</v>
      </c>
      <c r="M944">
        <f t="shared" ca="1" si="1029"/>
        <v>3.1387608185366425</v>
      </c>
      <c r="N944">
        <f t="shared" ca="1" si="1002"/>
        <v>23.075254706664534</v>
      </c>
      <c r="O944">
        <f t="shared" ca="1" si="999"/>
        <v>21.991462541738343</v>
      </c>
      <c r="P944" s="4">
        <f t="shared" ca="1" si="1000"/>
        <v>21.076950053847121</v>
      </c>
      <c r="Q944" s="4">
        <f t="shared" ca="1" si="1003"/>
        <v>20.324759298447326</v>
      </c>
      <c r="R944" s="4">
        <f t="shared" ca="1" si="1004"/>
        <v>19.715314428042056</v>
      </c>
      <c r="S944" s="3">
        <f t="shared" ca="1" si="1005"/>
        <v>0</v>
      </c>
    </row>
    <row r="945" spans="1:19" x14ac:dyDescent="0.25">
      <c r="A945">
        <v>923</v>
      </c>
      <c r="C945" s="4">
        <f t="shared" si="997"/>
        <v>3.2921262866077932</v>
      </c>
      <c r="D945">
        <f t="shared" ref="D945:M945" ca="1" si="1030">C945+$D$6*($H$5-C945)*$H$8+$D$9*($H$8^0.5)*(NORMINV(RAND(),0,1))</f>
        <v>3.2483029609922776</v>
      </c>
      <c r="E945">
        <f t="shared" ca="1" si="1030"/>
        <v>3.2626033050800811</v>
      </c>
      <c r="F945">
        <f t="shared" ca="1" si="1030"/>
        <v>3.2197446485446135</v>
      </c>
      <c r="G945">
        <f t="shared" ca="1" si="1030"/>
        <v>3.2024899294274531</v>
      </c>
      <c r="H945">
        <f t="shared" ca="1" si="1030"/>
        <v>3.3168069558347137</v>
      </c>
      <c r="I945">
        <f t="shared" ca="1" si="1030"/>
        <v>3.3435285061849807</v>
      </c>
      <c r="J945">
        <f t="shared" ca="1" si="1030"/>
        <v>3.3196853346521649</v>
      </c>
      <c r="K945">
        <f t="shared" ca="1" si="1030"/>
        <v>3.2703738730921104</v>
      </c>
      <c r="L945">
        <f t="shared" ca="1" si="1030"/>
        <v>3.2280840653426597</v>
      </c>
      <c r="M945">
        <f t="shared" ca="1" si="1030"/>
        <v>3.2897820544066594</v>
      </c>
      <c r="N945">
        <f t="shared" ca="1" si="1002"/>
        <v>26.837014009527596</v>
      </c>
      <c r="O945">
        <f t="shared" ca="1" si="999"/>
        <v>24.777301332357144</v>
      </c>
      <c r="P945" s="4">
        <f t="shared" ca="1" si="1000"/>
        <v>23.158920828133812</v>
      </c>
      <c r="Q945" s="4">
        <f t="shared" ca="1" si="1003"/>
        <v>21.894537425051393</v>
      </c>
      <c r="R945" s="4">
        <f t="shared" ca="1" si="1004"/>
        <v>20.908448531711105</v>
      </c>
      <c r="S945" s="3">
        <f t="shared" ca="1" si="1005"/>
        <v>0.65140384024067199</v>
      </c>
    </row>
    <row r="946" spans="1:19" x14ac:dyDescent="0.25">
      <c r="A946">
        <v>924</v>
      </c>
      <c r="C946" s="4">
        <f t="shared" si="997"/>
        <v>3.2921262866077932</v>
      </c>
      <c r="D946">
        <f t="shared" ref="D946:M946" ca="1" si="1031">C946+$D$6*($H$5-C946)*$H$8+$D$9*($H$8^0.5)*(NORMINV(RAND(),0,1))</f>
        <v>3.1794842439622473</v>
      </c>
      <c r="E946">
        <f t="shared" ca="1" si="1031"/>
        <v>3.0459192605223846</v>
      </c>
      <c r="F946">
        <f t="shared" ca="1" si="1031"/>
        <v>3.1566408292860286</v>
      </c>
      <c r="G946">
        <f t="shared" ca="1" si="1031"/>
        <v>3.0191593590814829</v>
      </c>
      <c r="H946">
        <f t="shared" ca="1" si="1031"/>
        <v>3.0592054125342361</v>
      </c>
      <c r="I946">
        <f t="shared" ca="1" si="1031"/>
        <v>3.1642867007330531</v>
      </c>
      <c r="J946">
        <f t="shared" ca="1" si="1031"/>
        <v>3.1306033670266298</v>
      </c>
      <c r="K946">
        <f t="shared" ca="1" si="1031"/>
        <v>3.0845697119423696</v>
      </c>
      <c r="L946">
        <f t="shared" ca="1" si="1031"/>
        <v>3.0628759455110131</v>
      </c>
      <c r="M946">
        <f t="shared" ca="1" si="1031"/>
        <v>3.154098577210545</v>
      </c>
      <c r="N946">
        <f t="shared" ca="1" si="1002"/>
        <v>23.431905514988056</v>
      </c>
      <c r="O946">
        <f t="shared" ca="1" si="999"/>
        <v>22.259475366724239</v>
      </c>
      <c r="P946" s="4">
        <f t="shared" ca="1" si="1000"/>
        <v>21.279560471085855</v>
      </c>
      <c r="Q946" s="4">
        <f t="shared" ca="1" si="1003"/>
        <v>20.478911089804456</v>
      </c>
      <c r="R946" s="4">
        <f t="shared" ca="1" si="1004"/>
        <v>19.833316076451808</v>
      </c>
      <c r="S946" s="3">
        <f t="shared" ca="1" si="1005"/>
        <v>0</v>
      </c>
    </row>
    <row r="947" spans="1:19" x14ac:dyDescent="0.25">
      <c r="A947">
        <v>925</v>
      </c>
      <c r="C947" s="4">
        <f t="shared" si="997"/>
        <v>3.2921262866077932</v>
      </c>
      <c r="D947">
        <f t="shared" ref="D947:M947" ca="1" si="1032">C947+$D$6*($H$5-C947)*$H$8+$D$9*($H$8^0.5)*(NORMINV(RAND(),0,1))</f>
        <v>3.285201165986229</v>
      </c>
      <c r="E947">
        <f t="shared" ca="1" si="1032"/>
        <v>3.2853362524024159</v>
      </c>
      <c r="F947">
        <f t="shared" ca="1" si="1032"/>
        <v>3.1512829861326477</v>
      </c>
      <c r="G947">
        <f t="shared" ca="1" si="1032"/>
        <v>3.0546339247918146</v>
      </c>
      <c r="H947">
        <f t="shared" ca="1" si="1032"/>
        <v>2.9717271323938688</v>
      </c>
      <c r="I947">
        <f t="shared" ca="1" si="1032"/>
        <v>2.9773849996403672</v>
      </c>
      <c r="J947">
        <f t="shared" ca="1" si="1032"/>
        <v>2.9915061029399284</v>
      </c>
      <c r="K947">
        <f t="shared" ca="1" si="1032"/>
        <v>2.9824170854283256</v>
      </c>
      <c r="L947">
        <f t="shared" ca="1" si="1032"/>
        <v>3.1242435818409002</v>
      </c>
      <c r="M947">
        <f t="shared" ca="1" si="1032"/>
        <v>3.113523528164674</v>
      </c>
      <c r="N947">
        <f t="shared" ca="1" si="1002"/>
        <v>22.500184927231693</v>
      </c>
      <c r="O947">
        <f t="shared" ca="1" si="999"/>
        <v>21.557469899584166</v>
      </c>
      <c r="P947" s="4">
        <f t="shared" ca="1" si="1000"/>
        <v>20.747757744396278</v>
      </c>
      <c r="Q947" s="4">
        <f t="shared" ca="1" si="1003"/>
        <v>20.073633845539351</v>
      </c>
      <c r="R947" s="4">
        <f t="shared" ca="1" si="1004"/>
        <v>19.522676406115618</v>
      </c>
      <c r="S947" s="3">
        <f t="shared" ca="1" si="1005"/>
        <v>0</v>
      </c>
    </row>
    <row r="948" spans="1:19" x14ac:dyDescent="0.25">
      <c r="A948">
        <v>926</v>
      </c>
      <c r="C948" s="4">
        <f t="shared" si="997"/>
        <v>3.2921262866077932</v>
      </c>
      <c r="D948">
        <f t="shared" ref="D948:M948" ca="1" si="1033">C948+$D$6*($H$5-C948)*$H$8+$D$9*($H$8^0.5)*(NORMINV(RAND(),0,1))</f>
        <v>3.2593100341081667</v>
      </c>
      <c r="E948">
        <f t="shared" ca="1" si="1033"/>
        <v>3.2135382171206186</v>
      </c>
      <c r="F948">
        <f t="shared" ca="1" si="1033"/>
        <v>3.0806349244670597</v>
      </c>
      <c r="G948">
        <f t="shared" ca="1" si="1033"/>
        <v>3.0885867848334962</v>
      </c>
      <c r="H948">
        <f t="shared" ca="1" si="1033"/>
        <v>3.075827645170381</v>
      </c>
      <c r="I948">
        <f t="shared" ca="1" si="1033"/>
        <v>3.0521724548308264</v>
      </c>
      <c r="J948">
        <f t="shared" ca="1" si="1033"/>
        <v>3.0494694836919116</v>
      </c>
      <c r="K948">
        <f t="shared" ca="1" si="1033"/>
        <v>2.9131839850519228</v>
      </c>
      <c r="L948">
        <f t="shared" ca="1" si="1033"/>
        <v>2.8512706030880017</v>
      </c>
      <c r="M948">
        <f t="shared" ca="1" si="1033"/>
        <v>2.9313941176404832</v>
      </c>
      <c r="N948">
        <f t="shared" ca="1" si="1002"/>
        <v>18.753757224347169</v>
      </c>
      <c r="O948">
        <f t="shared" ca="1" si="999"/>
        <v>18.669293193650997</v>
      </c>
      <c r="P948" s="4">
        <f t="shared" ca="1" si="1000"/>
        <v>18.519686857016087</v>
      </c>
      <c r="Q948" s="4">
        <f t="shared" ca="1" si="1003"/>
        <v>18.351018410657638</v>
      </c>
      <c r="R948" s="4">
        <f t="shared" ca="1" si="1004"/>
        <v>18.187160462630104</v>
      </c>
      <c r="S948" s="3">
        <f t="shared" ca="1" si="1005"/>
        <v>0</v>
      </c>
    </row>
    <row r="949" spans="1:19" x14ac:dyDescent="0.25">
      <c r="A949">
        <v>927</v>
      </c>
      <c r="C949" s="4">
        <f t="shared" si="997"/>
        <v>3.2921262866077932</v>
      </c>
      <c r="D949">
        <f t="shared" ref="D949:M949" ca="1" si="1034">C949+$D$6*($H$5-C949)*$H$8+$D$9*($H$8^0.5)*(NORMINV(RAND(),0,1))</f>
        <v>3.1429040148438769</v>
      </c>
      <c r="E949">
        <f t="shared" ca="1" si="1034"/>
        <v>3.0766457180822244</v>
      </c>
      <c r="F949">
        <f t="shared" ca="1" si="1034"/>
        <v>3.1195584005832195</v>
      </c>
      <c r="G949">
        <f t="shared" ca="1" si="1034"/>
        <v>3.183642470051903</v>
      </c>
      <c r="H949">
        <f t="shared" ca="1" si="1034"/>
        <v>3.1612868124010847</v>
      </c>
      <c r="I949">
        <f t="shared" ca="1" si="1034"/>
        <v>3.1724430154352468</v>
      </c>
      <c r="J949">
        <f t="shared" ca="1" si="1034"/>
        <v>3.0800356828381377</v>
      </c>
      <c r="K949">
        <f t="shared" ca="1" si="1034"/>
        <v>3.1085184729437505</v>
      </c>
      <c r="L949">
        <f t="shared" ca="1" si="1034"/>
        <v>3.0255731790817086</v>
      </c>
      <c r="M949">
        <f t="shared" ca="1" si="1034"/>
        <v>3.149526505731798</v>
      </c>
      <c r="N949">
        <f t="shared" ca="1" si="1002"/>
        <v>23.325017703644178</v>
      </c>
      <c r="O949">
        <f t="shared" ca="1" si="999"/>
        <v>22.179242821495958</v>
      </c>
      <c r="P949" s="4">
        <f t="shared" ca="1" si="1000"/>
        <v>21.218960900585891</v>
      </c>
      <c r="Q949" s="4">
        <f t="shared" ca="1" si="1003"/>
        <v>20.432837677029649</v>
      </c>
      <c r="R949" s="4">
        <f t="shared" ca="1" si="1004"/>
        <v>19.79806696784825</v>
      </c>
      <c r="S949" s="3">
        <f t="shared" ca="1" si="1005"/>
        <v>0</v>
      </c>
    </row>
    <row r="950" spans="1:19" x14ac:dyDescent="0.25">
      <c r="A950">
        <v>928</v>
      </c>
      <c r="C950" s="4">
        <f t="shared" si="997"/>
        <v>3.2921262866077932</v>
      </c>
      <c r="D950">
        <f t="shared" ref="D950:M950" ca="1" si="1035">C950+$D$6*($H$5-C950)*$H$8+$D$9*($H$8^0.5)*(NORMINV(RAND(),0,1))</f>
        <v>3.3370880184534162</v>
      </c>
      <c r="E950">
        <f t="shared" ca="1" si="1035"/>
        <v>3.4116490492399421</v>
      </c>
      <c r="F950">
        <f t="shared" ca="1" si="1035"/>
        <v>3.392381783170539</v>
      </c>
      <c r="G950">
        <f t="shared" ca="1" si="1035"/>
        <v>3.3706669346233165</v>
      </c>
      <c r="H950">
        <f t="shared" ca="1" si="1035"/>
        <v>3.3840082993490603</v>
      </c>
      <c r="I950">
        <f t="shared" ca="1" si="1035"/>
        <v>3.3951778437218545</v>
      </c>
      <c r="J950">
        <f t="shared" ca="1" si="1035"/>
        <v>3.403497788869017</v>
      </c>
      <c r="K950">
        <f t="shared" ca="1" si="1035"/>
        <v>3.4212108958373975</v>
      </c>
      <c r="L950">
        <f t="shared" ca="1" si="1035"/>
        <v>3.2812503914611506</v>
      </c>
      <c r="M950">
        <f t="shared" ca="1" si="1035"/>
        <v>3.2608678173894057</v>
      </c>
      <c r="N950">
        <f t="shared" ca="1" si="1002"/>
        <v>26.072153195719352</v>
      </c>
      <c r="O950">
        <f t="shared" ca="1" si="999"/>
        <v>24.217900737164189</v>
      </c>
      <c r="P950" s="4">
        <f t="shared" ca="1" si="1000"/>
        <v>22.744985382181124</v>
      </c>
      <c r="Q950" s="4">
        <f t="shared" ca="1" si="1003"/>
        <v>21.584882744516143</v>
      </c>
      <c r="R950" s="4">
        <f t="shared" ca="1" si="1004"/>
        <v>20.674554564313215</v>
      </c>
      <c r="S950" s="3">
        <f t="shared" ca="1" si="1005"/>
        <v>0.29067750278408072</v>
      </c>
    </row>
    <row r="951" spans="1:19" x14ac:dyDescent="0.25">
      <c r="A951">
        <v>929</v>
      </c>
      <c r="C951" s="4">
        <f t="shared" si="997"/>
        <v>3.2921262866077932</v>
      </c>
      <c r="D951">
        <f t="shared" ref="D951:M951" ca="1" si="1036">C951+$D$6*($H$5-C951)*$H$8+$D$9*($H$8^0.5)*(NORMINV(RAND(),0,1))</f>
        <v>3.2749581143401465</v>
      </c>
      <c r="E951">
        <f t="shared" ca="1" si="1036"/>
        <v>3.1819616343026369</v>
      </c>
      <c r="F951">
        <f t="shared" ca="1" si="1036"/>
        <v>3.1791495679919586</v>
      </c>
      <c r="G951">
        <f t="shared" ca="1" si="1036"/>
        <v>3.1534476734162271</v>
      </c>
      <c r="H951">
        <f t="shared" ca="1" si="1036"/>
        <v>3.2123358623875284</v>
      </c>
      <c r="I951">
        <f t="shared" ca="1" si="1036"/>
        <v>3.196048638341769</v>
      </c>
      <c r="J951">
        <f t="shared" ca="1" si="1036"/>
        <v>3.1982417914433423</v>
      </c>
      <c r="K951">
        <f t="shared" ca="1" si="1036"/>
        <v>3.2948415730940734</v>
      </c>
      <c r="L951">
        <f t="shared" ca="1" si="1036"/>
        <v>3.2723136512318964</v>
      </c>
      <c r="M951">
        <f t="shared" ca="1" si="1036"/>
        <v>3.1847626248993537</v>
      </c>
      <c r="N951">
        <f t="shared" ca="1" si="1002"/>
        <v>24.161552374149895</v>
      </c>
      <c r="O951">
        <f t="shared" ca="1" si="999"/>
        <v>22.805133163894229</v>
      </c>
      <c r="P951" s="4">
        <f t="shared" ca="1" si="1000"/>
        <v>21.690487864195596</v>
      </c>
      <c r="Q951" s="4">
        <f t="shared" ca="1" si="1003"/>
        <v>20.790613528928027</v>
      </c>
      <c r="R951" s="4">
        <f t="shared" ca="1" si="1004"/>
        <v>20.071352850454595</v>
      </c>
      <c r="S951" s="3">
        <f t="shared" ca="1" si="1005"/>
        <v>0</v>
      </c>
    </row>
    <row r="952" spans="1:19" x14ac:dyDescent="0.25">
      <c r="A952">
        <v>930</v>
      </c>
      <c r="C952" s="4">
        <f t="shared" si="997"/>
        <v>3.2921262866077932</v>
      </c>
      <c r="D952">
        <f t="shared" ref="D952:M952" ca="1" si="1037">C952+$D$6*($H$5-C952)*$H$8+$D$9*($H$8^0.5)*(NORMINV(RAND(),0,1))</f>
        <v>3.3596035917793743</v>
      </c>
      <c r="E952">
        <f t="shared" ca="1" si="1037"/>
        <v>3.1538908211858758</v>
      </c>
      <c r="F952">
        <f t="shared" ca="1" si="1037"/>
        <v>3.1238238048471514</v>
      </c>
      <c r="G952">
        <f t="shared" ca="1" si="1037"/>
        <v>3.156691601485083</v>
      </c>
      <c r="H952">
        <f t="shared" ca="1" si="1037"/>
        <v>3.2009672739129509</v>
      </c>
      <c r="I952">
        <f t="shared" ca="1" si="1037"/>
        <v>3.0882003294790223</v>
      </c>
      <c r="J952">
        <f t="shared" ca="1" si="1037"/>
        <v>3.0998744871403665</v>
      </c>
      <c r="K952">
        <f t="shared" ca="1" si="1037"/>
        <v>3.0450750290667781</v>
      </c>
      <c r="L952">
        <f t="shared" ca="1" si="1037"/>
        <v>2.9743322818413045</v>
      </c>
      <c r="M952">
        <f t="shared" ca="1" si="1037"/>
        <v>2.9270720775454726</v>
      </c>
      <c r="N952">
        <f t="shared" ca="1" si="1002"/>
        <v>18.672877641993061</v>
      </c>
      <c r="O952">
        <f t="shared" ca="1" si="999"/>
        <v>18.60567487947792</v>
      </c>
      <c r="P952" s="4">
        <f t="shared" ca="1" si="1000"/>
        <v>18.469827099505128</v>
      </c>
      <c r="Q952" s="4">
        <f t="shared" ca="1" si="1003"/>
        <v>18.311987722362403</v>
      </c>
      <c r="R952" s="4">
        <f t="shared" ca="1" si="1004"/>
        <v>18.156603189076328</v>
      </c>
      <c r="S952" s="3">
        <f t="shared" ca="1" si="1005"/>
        <v>0</v>
      </c>
    </row>
    <row r="953" spans="1:19" x14ac:dyDescent="0.25">
      <c r="A953">
        <v>931</v>
      </c>
      <c r="C953" s="4">
        <f t="shared" si="997"/>
        <v>3.2921262866077932</v>
      </c>
      <c r="D953">
        <f t="shared" ref="D953:M953" ca="1" si="1038">C953+$D$6*($H$5-C953)*$H$8+$D$9*($H$8^0.5)*(NORMINV(RAND(),0,1))</f>
        <v>3.3636831128097811</v>
      </c>
      <c r="E953">
        <f t="shared" ca="1" si="1038"/>
        <v>3.4369049593548828</v>
      </c>
      <c r="F953">
        <f t="shared" ca="1" si="1038"/>
        <v>3.3466666417881603</v>
      </c>
      <c r="G953">
        <f t="shared" ca="1" si="1038"/>
        <v>3.291792555028199</v>
      </c>
      <c r="H953">
        <f t="shared" ca="1" si="1038"/>
        <v>3.3628245845577305</v>
      </c>
      <c r="I953">
        <f t="shared" ca="1" si="1038"/>
        <v>3.3842451376844345</v>
      </c>
      <c r="J953">
        <f t="shared" ca="1" si="1038"/>
        <v>3.3311969564207651</v>
      </c>
      <c r="K953">
        <f t="shared" ca="1" si="1038"/>
        <v>3.3156183422083183</v>
      </c>
      <c r="L953">
        <f t="shared" ca="1" si="1038"/>
        <v>3.3269565446806273</v>
      </c>
      <c r="M953">
        <f t="shared" ca="1" si="1038"/>
        <v>3.3877221455013617</v>
      </c>
      <c r="N953">
        <f t="shared" ca="1" si="1002"/>
        <v>29.598454451823262</v>
      </c>
      <c r="O953">
        <f t="shared" ca="1" si="999"/>
        <v>26.769927689445581</v>
      </c>
      <c r="P953" s="4">
        <f t="shared" ca="1" si="1000"/>
        <v>24.617819019950634</v>
      </c>
      <c r="Q953" s="4">
        <f t="shared" ca="1" si="1003"/>
        <v>22.976805493060098</v>
      </c>
      <c r="R953" s="4">
        <f t="shared" ca="1" si="1004"/>
        <v>21.720547722840841</v>
      </c>
      <c r="S953" s="3">
        <f t="shared" ca="1" si="1005"/>
        <v>1.9226962372427954</v>
      </c>
    </row>
    <row r="954" spans="1:19" x14ac:dyDescent="0.25">
      <c r="A954">
        <v>932</v>
      </c>
      <c r="C954" s="4">
        <f t="shared" si="997"/>
        <v>3.2921262866077932</v>
      </c>
      <c r="D954">
        <f t="shared" ref="D954:M954" ca="1" si="1039">C954+$D$6*($H$5-C954)*$H$8+$D$9*($H$8^0.5)*(NORMINV(RAND(),0,1))</f>
        <v>3.1941491154703789</v>
      </c>
      <c r="E954">
        <f t="shared" ca="1" si="1039"/>
        <v>3.1979227177876419</v>
      </c>
      <c r="F954">
        <f t="shared" ca="1" si="1039"/>
        <v>3.1022477069317502</v>
      </c>
      <c r="G954">
        <f t="shared" ca="1" si="1039"/>
        <v>3.149746701319303</v>
      </c>
      <c r="H954">
        <f t="shared" ca="1" si="1039"/>
        <v>3.1330758753360914</v>
      </c>
      <c r="I954">
        <f t="shared" ca="1" si="1039"/>
        <v>3.0795789321826343</v>
      </c>
      <c r="J954">
        <f t="shared" ca="1" si="1039"/>
        <v>2.9234223483714215</v>
      </c>
      <c r="K954">
        <f t="shared" ca="1" si="1039"/>
        <v>2.9656784009661621</v>
      </c>
      <c r="L954">
        <f t="shared" ca="1" si="1039"/>
        <v>3.0629309007679142</v>
      </c>
      <c r="M954">
        <f t="shared" ca="1" si="1039"/>
        <v>3.14935350339222</v>
      </c>
      <c r="N954">
        <f t="shared" ca="1" si="1002"/>
        <v>23.320982770047287</v>
      </c>
      <c r="O954">
        <f t="shared" ca="1" si="999"/>
        <v>22.176212591974632</v>
      </c>
      <c r="P954" s="4">
        <f t="shared" ca="1" si="1000"/>
        <v>21.216671268718287</v>
      </c>
      <c r="Q954" s="4">
        <f t="shared" ca="1" si="1003"/>
        <v>20.431096344706642</v>
      </c>
      <c r="R954" s="4">
        <f t="shared" ca="1" si="1004"/>
        <v>19.796734409733592</v>
      </c>
      <c r="S954" s="3">
        <f t="shared" ca="1" si="1005"/>
        <v>0</v>
      </c>
    </row>
    <row r="955" spans="1:19" x14ac:dyDescent="0.25">
      <c r="A955">
        <v>933</v>
      </c>
      <c r="C955" s="4">
        <f t="shared" si="997"/>
        <v>3.2921262866077932</v>
      </c>
      <c r="D955">
        <f t="shared" ref="D955:M955" ca="1" si="1040">C955+$D$6*($H$5-C955)*$H$8+$D$9*($H$8^0.5)*(NORMINV(RAND(),0,1))</f>
        <v>3.4102589542712294</v>
      </c>
      <c r="E955">
        <f t="shared" ca="1" si="1040"/>
        <v>3.3221253245583946</v>
      </c>
      <c r="F955">
        <f t="shared" ca="1" si="1040"/>
        <v>3.2362941100049092</v>
      </c>
      <c r="G955">
        <f t="shared" ca="1" si="1040"/>
        <v>3.1873144948022762</v>
      </c>
      <c r="H955">
        <f t="shared" ca="1" si="1040"/>
        <v>3.075548553529122</v>
      </c>
      <c r="I955">
        <f t="shared" ca="1" si="1040"/>
        <v>3.0615641150441331</v>
      </c>
      <c r="J955">
        <f t="shared" ca="1" si="1040"/>
        <v>3.0837869114457677</v>
      </c>
      <c r="K955">
        <f t="shared" ca="1" si="1040"/>
        <v>3.1840586884105972</v>
      </c>
      <c r="L955">
        <f t="shared" ca="1" si="1040"/>
        <v>3.1367034287501712</v>
      </c>
      <c r="M955">
        <f t="shared" ca="1" si="1040"/>
        <v>3.2160799758975411</v>
      </c>
      <c r="N955">
        <f t="shared" ca="1" si="1002"/>
        <v>24.930201394379988</v>
      </c>
      <c r="O955">
        <f t="shared" ca="1" si="999"/>
        <v>23.376225181076933</v>
      </c>
      <c r="P955" s="4">
        <f t="shared" ca="1" si="1000"/>
        <v>22.118362035237404</v>
      </c>
      <c r="Q955" s="4">
        <f t="shared" ca="1" si="1003"/>
        <v>21.11385438438835</v>
      </c>
      <c r="R955" s="4">
        <f t="shared" ca="1" si="1004"/>
        <v>20.317410126580125</v>
      </c>
      <c r="S955" s="3">
        <f t="shared" ca="1" si="1005"/>
        <v>0</v>
      </c>
    </row>
    <row r="956" spans="1:19" x14ac:dyDescent="0.25">
      <c r="A956">
        <v>934</v>
      </c>
      <c r="C956" s="4">
        <f t="shared" si="997"/>
        <v>3.2921262866077932</v>
      </c>
      <c r="D956">
        <f t="shared" ref="D956:M956" ca="1" si="1041">C956+$D$6*($H$5-C956)*$H$8+$D$9*($H$8^0.5)*(NORMINV(RAND(),0,1))</f>
        <v>3.352372376942454</v>
      </c>
      <c r="E956">
        <f t="shared" ca="1" si="1041"/>
        <v>3.193728290098532</v>
      </c>
      <c r="F956">
        <f t="shared" ca="1" si="1041"/>
        <v>3.2360922419496299</v>
      </c>
      <c r="G956">
        <f t="shared" ca="1" si="1041"/>
        <v>3.3041370034389441</v>
      </c>
      <c r="H956">
        <f t="shared" ca="1" si="1041"/>
        <v>3.2660812150751908</v>
      </c>
      <c r="I956">
        <f t="shared" ca="1" si="1041"/>
        <v>3.2796889204099378</v>
      </c>
      <c r="J956">
        <f t="shared" ca="1" si="1041"/>
        <v>3.397158282244138</v>
      </c>
      <c r="K956">
        <f t="shared" ca="1" si="1041"/>
        <v>3.2341003058993607</v>
      </c>
      <c r="L956">
        <f t="shared" ca="1" si="1041"/>
        <v>3.1586445388959139</v>
      </c>
      <c r="M956">
        <f t="shared" ca="1" si="1041"/>
        <v>3.1472932673568579</v>
      </c>
      <c r="N956">
        <f t="shared" ca="1" si="1002"/>
        <v>23.272985500793556</v>
      </c>
      <c r="O956">
        <f t="shared" ca="1" si="999"/>
        <v>22.140158249658871</v>
      </c>
      <c r="P956" s="4">
        <f t="shared" ca="1" si="1000"/>
        <v>21.189423671579444</v>
      </c>
      <c r="Q956" s="4">
        <f t="shared" ca="1" si="1003"/>
        <v>20.410370712505603</v>
      </c>
      <c r="R956" s="4">
        <f t="shared" ca="1" si="1004"/>
        <v>19.780872243490986</v>
      </c>
      <c r="S956" s="3">
        <f t="shared" ca="1" si="1005"/>
        <v>0</v>
      </c>
    </row>
    <row r="957" spans="1:19" x14ac:dyDescent="0.25">
      <c r="A957">
        <v>935</v>
      </c>
      <c r="C957" s="4">
        <f t="shared" si="997"/>
        <v>3.2921262866077932</v>
      </c>
      <c r="D957">
        <f t="shared" ref="D957:M957" ca="1" si="1042">C957+$D$6*($H$5-C957)*$H$8+$D$9*($H$8^0.5)*(NORMINV(RAND(),0,1))</f>
        <v>3.4877661118557235</v>
      </c>
      <c r="E957">
        <f t="shared" ca="1" si="1042"/>
        <v>3.4094221086847165</v>
      </c>
      <c r="F957">
        <f t="shared" ca="1" si="1042"/>
        <v>3.350686243256785</v>
      </c>
      <c r="G957">
        <f t="shared" ca="1" si="1042"/>
        <v>3.4028441054292022</v>
      </c>
      <c r="H957">
        <f t="shared" ca="1" si="1042"/>
        <v>3.3361233358831495</v>
      </c>
      <c r="I957">
        <f t="shared" ca="1" si="1042"/>
        <v>3.4266222046279982</v>
      </c>
      <c r="J957">
        <f t="shared" ca="1" si="1042"/>
        <v>3.3907344726277056</v>
      </c>
      <c r="K957">
        <f t="shared" ca="1" si="1042"/>
        <v>3.254063586995863</v>
      </c>
      <c r="L957">
        <f t="shared" ca="1" si="1042"/>
        <v>3.1279801317655953</v>
      </c>
      <c r="M957">
        <f t="shared" ca="1" si="1042"/>
        <v>3.039113168123055</v>
      </c>
      <c r="N957">
        <f t="shared" ca="1" si="1002"/>
        <v>20.88671201724846</v>
      </c>
      <c r="O957">
        <f t="shared" ca="1" si="999"/>
        <v>20.327090896046659</v>
      </c>
      <c r="P957" s="4">
        <f t="shared" ca="1" si="1000"/>
        <v>19.806783040819873</v>
      </c>
      <c r="Q957" s="4">
        <f t="shared" ca="1" si="1003"/>
        <v>19.351124726488681</v>
      </c>
      <c r="R957" s="4">
        <f t="shared" ca="1" si="1004"/>
        <v>18.965583834186532</v>
      </c>
      <c r="S957" s="3">
        <f t="shared" ca="1" si="1005"/>
        <v>0</v>
      </c>
    </row>
    <row r="958" spans="1:19" x14ac:dyDescent="0.25">
      <c r="A958">
        <v>936</v>
      </c>
      <c r="C958" s="4">
        <f t="shared" si="997"/>
        <v>3.2921262866077932</v>
      </c>
      <c r="D958">
        <f t="shared" ref="D958:M958" ca="1" si="1043">C958+$D$6*($H$5-C958)*$H$8+$D$9*($H$8^0.5)*(NORMINV(RAND(),0,1))</f>
        <v>3.3910071474493266</v>
      </c>
      <c r="E958">
        <f t="shared" ca="1" si="1043"/>
        <v>3.5207017444948603</v>
      </c>
      <c r="F958">
        <f t="shared" ca="1" si="1043"/>
        <v>3.5160843877533536</v>
      </c>
      <c r="G958">
        <f t="shared" ca="1" si="1043"/>
        <v>3.67179842199157</v>
      </c>
      <c r="H958">
        <f t="shared" ca="1" si="1043"/>
        <v>3.5176714601062664</v>
      </c>
      <c r="I958">
        <f t="shared" ca="1" si="1043"/>
        <v>3.4744681149605241</v>
      </c>
      <c r="J958">
        <f t="shared" ca="1" si="1043"/>
        <v>3.5052563240874899</v>
      </c>
      <c r="K958">
        <f t="shared" ca="1" si="1043"/>
        <v>3.450264483226825</v>
      </c>
      <c r="L958">
        <f t="shared" ca="1" si="1043"/>
        <v>3.4240205896222098</v>
      </c>
      <c r="M958">
        <f t="shared" ca="1" si="1043"/>
        <v>3.5208619485738768</v>
      </c>
      <c r="N958">
        <f t="shared" ca="1" si="1002"/>
        <v>33.813561457550691</v>
      </c>
      <c r="O958">
        <f t="shared" ca="1" si="999"/>
        <v>29.738140080368552</v>
      </c>
      <c r="P958" s="4">
        <f t="shared" ca="1" si="1000"/>
        <v>26.74953128154684</v>
      </c>
      <c r="Q958" s="4">
        <f t="shared" ca="1" si="1003"/>
        <v>24.534338500816322</v>
      </c>
      <c r="R958" s="4">
        <f t="shared" ca="1" si="1004"/>
        <v>22.875333912492845</v>
      </c>
      <c r="S958" s="3">
        <f t="shared" ca="1" si="1005"/>
        <v>3.7805052925992157</v>
      </c>
    </row>
    <row r="959" spans="1:19" x14ac:dyDescent="0.25">
      <c r="A959">
        <v>937</v>
      </c>
      <c r="C959" s="4">
        <f t="shared" si="997"/>
        <v>3.2921262866077932</v>
      </c>
      <c r="D959">
        <f t="shared" ref="D959:M959" ca="1" si="1044">C959+$D$6*($H$5-C959)*$H$8+$D$9*($H$8^0.5)*(NORMINV(RAND(),0,1))</f>
        <v>3.2546653785486663</v>
      </c>
      <c r="E959">
        <f t="shared" ca="1" si="1044"/>
        <v>3.2984970599629762</v>
      </c>
      <c r="F959">
        <f t="shared" ca="1" si="1044"/>
        <v>3.3523167289840821</v>
      </c>
      <c r="G959">
        <f t="shared" ca="1" si="1044"/>
        <v>3.2502162216892301</v>
      </c>
      <c r="H959">
        <f t="shared" ca="1" si="1044"/>
        <v>3.1810223441740639</v>
      </c>
      <c r="I959">
        <f t="shared" ca="1" si="1044"/>
        <v>3.2270634923478725</v>
      </c>
      <c r="J959">
        <f t="shared" ca="1" si="1044"/>
        <v>3.2621414524667385</v>
      </c>
      <c r="K959">
        <f t="shared" ca="1" si="1044"/>
        <v>3.229958937686348</v>
      </c>
      <c r="L959">
        <f t="shared" ca="1" si="1044"/>
        <v>3.3392596667894763</v>
      </c>
      <c r="M959">
        <f t="shared" ca="1" si="1044"/>
        <v>3.3192284552121398</v>
      </c>
      <c r="N959">
        <f t="shared" ca="1" si="1002"/>
        <v>27.63901758994156</v>
      </c>
      <c r="O959">
        <f t="shared" ca="1" si="999"/>
        <v>25.360279821351682</v>
      </c>
      <c r="P959" s="4">
        <f t="shared" ca="1" si="1000"/>
        <v>23.58821802627897</v>
      </c>
      <c r="Q959" s="4">
        <f t="shared" ca="1" si="1003"/>
        <v>22.214457339606795</v>
      </c>
      <c r="R959" s="4">
        <f t="shared" ca="1" si="1004"/>
        <v>21.149367056229579</v>
      </c>
      <c r="S959" s="3">
        <f t="shared" ca="1" si="1005"/>
        <v>1.0255019514786909</v>
      </c>
    </row>
    <row r="960" spans="1:19" x14ac:dyDescent="0.25">
      <c r="A960">
        <v>938</v>
      </c>
      <c r="C960" s="4">
        <f t="shared" si="997"/>
        <v>3.2921262866077932</v>
      </c>
      <c r="D960">
        <f t="shared" ref="D960:M960" ca="1" si="1045">C960+$D$6*($H$5-C960)*$H$8+$D$9*($H$8^0.5)*(NORMINV(RAND(),0,1))</f>
        <v>3.1213785729292614</v>
      </c>
      <c r="E960">
        <f t="shared" ca="1" si="1045"/>
        <v>3.0730753200789742</v>
      </c>
      <c r="F960">
        <f t="shared" ca="1" si="1045"/>
        <v>3.0899255539564816</v>
      </c>
      <c r="G960">
        <f t="shared" ca="1" si="1045"/>
        <v>2.9929813204640845</v>
      </c>
      <c r="H960">
        <f t="shared" ca="1" si="1045"/>
        <v>3.0589947475345909</v>
      </c>
      <c r="I960">
        <f t="shared" ca="1" si="1045"/>
        <v>3.1646954427174312</v>
      </c>
      <c r="J960">
        <f t="shared" ca="1" si="1045"/>
        <v>3.3229508124483913</v>
      </c>
      <c r="K960">
        <f t="shared" ca="1" si="1045"/>
        <v>3.3680608054522017</v>
      </c>
      <c r="L960">
        <f t="shared" ca="1" si="1045"/>
        <v>3.3619748127327185</v>
      </c>
      <c r="M960">
        <f t="shared" ca="1" si="1045"/>
        <v>3.3382485330177905</v>
      </c>
      <c r="N960">
        <f t="shared" ca="1" si="1002"/>
        <v>28.16974509447158</v>
      </c>
      <c r="O960">
        <f t="shared" ca="1" si="999"/>
        <v>25.744109749240838</v>
      </c>
      <c r="P960" s="4">
        <f t="shared" ca="1" si="1000"/>
        <v>23.869731492500915</v>
      </c>
      <c r="Q960" s="4">
        <f t="shared" ca="1" si="1003"/>
        <v>22.423581266996027</v>
      </c>
      <c r="R960" s="4">
        <f t="shared" ca="1" si="1004"/>
        <v>21.306455261444427</v>
      </c>
      <c r="S960" s="3">
        <f t="shared" ca="1" si="1005"/>
        <v>1.270813443983144</v>
      </c>
    </row>
    <row r="961" spans="1:19" x14ac:dyDescent="0.25">
      <c r="A961">
        <v>939</v>
      </c>
      <c r="C961" s="4">
        <f t="shared" si="997"/>
        <v>3.2921262866077932</v>
      </c>
      <c r="D961">
        <f t="shared" ref="D961:M961" ca="1" si="1046">C961+$D$6*($H$5-C961)*$H$8+$D$9*($H$8^0.5)*(NORMINV(RAND(),0,1))</f>
        <v>3.2627202060977427</v>
      </c>
      <c r="E961">
        <f t="shared" ca="1" si="1046"/>
        <v>3.2305970951496743</v>
      </c>
      <c r="F961">
        <f t="shared" ca="1" si="1046"/>
        <v>3.1758465964155196</v>
      </c>
      <c r="G961">
        <f t="shared" ca="1" si="1046"/>
        <v>3.0578798944347847</v>
      </c>
      <c r="H961">
        <f t="shared" ca="1" si="1046"/>
        <v>3.1302141008743662</v>
      </c>
      <c r="I961">
        <f t="shared" ca="1" si="1046"/>
        <v>3.2243035176576886</v>
      </c>
      <c r="J961">
        <f t="shared" ca="1" si="1046"/>
        <v>3.2778547876251549</v>
      </c>
      <c r="K961">
        <f t="shared" ca="1" si="1046"/>
        <v>3.3266917556546503</v>
      </c>
      <c r="L961">
        <f t="shared" ca="1" si="1046"/>
        <v>3.2911649062585391</v>
      </c>
      <c r="M961">
        <f t="shared" ca="1" si="1046"/>
        <v>3.2109042516337349</v>
      </c>
      <c r="N961">
        <f t="shared" ca="1" si="1002"/>
        <v>24.801502887413275</v>
      </c>
      <c r="O961">
        <f t="shared" ca="1" si="999"/>
        <v>23.280865522361889</v>
      </c>
      <c r="P961" s="4">
        <f t="shared" ca="1" si="1000"/>
        <v>22.047070781261532</v>
      </c>
      <c r="Q961" s="4">
        <f t="shared" ca="1" si="1003"/>
        <v>21.060088769684519</v>
      </c>
      <c r="R961" s="4">
        <f t="shared" ca="1" si="1004"/>
        <v>20.276537900747808</v>
      </c>
      <c r="S961" s="3">
        <f t="shared" ca="1" si="1005"/>
        <v>0</v>
      </c>
    </row>
    <row r="962" spans="1:19" x14ac:dyDescent="0.25">
      <c r="A962">
        <v>940</v>
      </c>
      <c r="C962" s="4">
        <f t="shared" si="997"/>
        <v>3.2921262866077932</v>
      </c>
      <c r="D962">
        <f t="shared" ref="D962:M962" ca="1" si="1047">C962+$D$6*($H$5-C962)*$H$8+$D$9*($H$8^0.5)*(NORMINV(RAND(),0,1))</f>
        <v>3.3259640080487727</v>
      </c>
      <c r="E962">
        <f t="shared" ca="1" si="1047"/>
        <v>3.3007594086801979</v>
      </c>
      <c r="F962">
        <f t="shared" ca="1" si="1047"/>
        <v>3.3063396651188945</v>
      </c>
      <c r="G962">
        <f t="shared" ca="1" si="1047"/>
        <v>3.2362813524076639</v>
      </c>
      <c r="H962">
        <f t="shared" ca="1" si="1047"/>
        <v>3.3115027230176706</v>
      </c>
      <c r="I962">
        <f t="shared" ca="1" si="1047"/>
        <v>3.3135253507567848</v>
      </c>
      <c r="J962">
        <f t="shared" ca="1" si="1047"/>
        <v>3.4348571996147252</v>
      </c>
      <c r="K962">
        <f t="shared" ca="1" si="1047"/>
        <v>3.5141707092723653</v>
      </c>
      <c r="L962">
        <f t="shared" ca="1" si="1047"/>
        <v>3.4690557800987984</v>
      </c>
      <c r="M962">
        <f t="shared" ca="1" si="1047"/>
        <v>3.4912803797292762</v>
      </c>
      <c r="N962">
        <f t="shared" ca="1" si="1002"/>
        <v>32.827953054739901</v>
      </c>
      <c r="O962">
        <f t="shared" ca="1" si="999"/>
        <v>29.051422470160681</v>
      </c>
      <c r="P962" s="4">
        <f t="shared" ca="1" si="1000"/>
        <v>26.260485148639379</v>
      </c>
      <c r="Q962" s="4">
        <f t="shared" ca="1" si="1003"/>
        <v>24.17939888172403</v>
      </c>
      <c r="R962" s="4">
        <f t="shared" ca="1" si="1004"/>
        <v>22.613565132936952</v>
      </c>
      <c r="S962" s="3">
        <f t="shared" ca="1" si="1005"/>
        <v>3.3542422316383989</v>
      </c>
    </row>
    <row r="963" spans="1:19" x14ac:dyDescent="0.25">
      <c r="A963">
        <v>941</v>
      </c>
      <c r="C963" s="4">
        <f t="shared" si="997"/>
        <v>3.2921262866077932</v>
      </c>
      <c r="D963">
        <f t="shared" ref="D963:M963" ca="1" si="1048">C963+$D$6*($H$5-C963)*$H$8+$D$9*($H$8^0.5)*(NORMINV(RAND(),0,1))</f>
        <v>3.4262574721701489</v>
      </c>
      <c r="E963">
        <f t="shared" ca="1" si="1048"/>
        <v>3.4560841942592457</v>
      </c>
      <c r="F963">
        <f t="shared" ca="1" si="1048"/>
        <v>3.5383526647002119</v>
      </c>
      <c r="G963">
        <f t="shared" ca="1" si="1048"/>
        <v>3.4339991358612303</v>
      </c>
      <c r="H963">
        <f t="shared" ca="1" si="1048"/>
        <v>3.2355099174064543</v>
      </c>
      <c r="I963">
        <f t="shared" ca="1" si="1048"/>
        <v>3.175784778494203</v>
      </c>
      <c r="J963">
        <f t="shared" ca="1" si="1048"/>
        <v>3.0001542969877906</v>
      </c>
      <c r="K963">
        <f t="shared" ca="1" si="1048"/>
        <v>3.0132499018517755</v>
      </c>
      <c r="L963">
        <f t="shared" ca="1" si="1048"/>
        <v>3.0823484905641232</v>
      </c>
      <c r="M963">
        <f t="shared" ca="1" si="1048"/>
        <v>3.1087215957199152</v>
      </c>
      <c r="N963">
        <f t="shared" ca="1" si="1002"/>
        <v>22.392399555368158</v>
      </c>
      <c r="O963">
        <f t="shared" ca="1" si="999"/>
        <v>21.475868600689033</v>
      </c>
      <c r="P963" s="4">
        <f t="shared" ca="1" si="1000"/>
        <v>20.68570657406514</v>
      </c>
      <c r="Q963" s="4">
        <f t="shared" ca="1" si="1003"/>
        <v>20.026204407889722</v>
      </c>
      <c r="R963" s="4">
        <f t="shared" ca="1" si="1004"/>
        <v>19.486236623116671</v>
      </c>
      <c r="S963" s="3">
        <f t="shared" ca="1" si="1005"/>
        <v>0</v>
      </c>
    </row>
    <row r="964" spans="1:19" x14ac:dyDescent="0.25">
      <c r="A964">
        <v>942</v>
      </c>
      <c r="C964" s="4">
        <f t="shared" si="997"/>
        <v>3.2921262866077932</v>
      </c>
      <c r="D964">
        <f t="shared" ref="D964:M964" ca="1" si="1049">C964+$D$6*($H$5-C964)*$H$8+$D$9*($H$8^0.5)*(NORMINV(RAND(),0,1))</f>
        <v>3.2939282426208973</v>
      </c>
      <c r="E964">
        <f t="shared" ca="1" si="1049"/>
        <v>3.1951522884877401</v>
      </c>
      <c r="F964">
        <f t="shared" ca="1" si="1049"/>
        <v>3.2530848747916408</v>
      </c>
      <c r="G964">
        <f t="shared" ca="1" si="1049"/>
        <v>3.2291837391203058</v>
      </c>
      <c r="H964">
        <f t="shared" ca="1" si="1049"/>
        <v>3.3944811107855557</v>
      </c>
      <c r="I964">
        <f t="shared" ca="1" si="1049"/>
        <v>3.312494482147176</v>
      </c>
      <c r="J964">
        <f t="shared" ca="1" si="1049"/>
        <v>3.382860949916441</v>
      </c>
      <c r="K964">
        <f t="shared" ca="1" si="1049"/>
        <v>3.3891567767390569</v>
      </c>
      <c r="L964">
        <f t="shared" ca="1" si="1049"/>
        <v>3.3022744216552229</v>
      </c>
      <c r="M964">
        <f t="shared" ca="1" si="1049"/>
        <v>3.2700960770334602</v>
      </c>
      <c r="N964">
        <f t="shared" ca="1" si="1002"/>
        <v>26.313867380137555</v>
      </c>
      <c r="O964">
        <f t="shared" ca="1" si="999"/>
        <v>24.395052875132855</v>
      </c>
      <c r="P964" s="4">
        <f t="shared" ca="1" si="1000"/>
        <v>22.876286675982907</v>
      </c>
      <c r="Q964" s="4">
        <f t="shared" ca="1" si="1003"/>
        <v>21.683233240318831</v>
      </c>
      <c r="R964" s="4">
        <f t="shared" ca="1" si="1004"/>
        <v>20.748918413218014</v>
      </c>
      <c r="S964" s="3">
        <f t="shared" ca="1" si="1005"/>
        <v>0.40510273956093196</v>
      </c>
    </row>
    <row r="965" spans="1:19" x14ac:dyDescent="0.25">
      <c r="A965">
        <v>943</v>
      </c>
      <c r="C965" s="4">
        <f t="shared" si="997"/>
        <v>3.2921262866077932</v>
      </c>
      <c r="D965">
        <f t="shared" ref="D965:M965" ca="1" si="1050">C965+$D$6*($H$5-C965)*$H$8+$D$9*($H$8^0.5)*(NORMINV(RAND(),0,1))</f>
        <v>3.3674333384350552</v>
      </c>
      <c r="E965">
        <f t="shared" ca="1" si="1050"/>
        <v>3.4917367533174377</v>
      </c>
      <c r="F965">
        <f t="shared" ca="1" si="1050"/>
        <v>3.4630790597310885</v>
      </c>
      <c r="G965">
        <f t="shared" ca="1" si="1050"/>
        <v>3.3811662101397744</v>
      </c>
      <c r="H965">
        <f t="shared" ca="1" si="1050"/>
        <v>3.4654149160226764</v>
      </c>
      <c r="I965">
        <f t="shared" ca="1" si="1050"/>
        <v>3.3422410461607037</v>
      </c>
      <c r="J965">
        <f t="shared" ca="1" si="1050"/>
        <v>3.3585892011343268</v>
      </c>
      <c r="K965">
        <f t="shared" ca="1" si="1050"/>
        <v>3.3241364131247342</v>
      </c>
      <c r="L965">
        <f t="shared" ca="1" si="1050"/>
        <v>3.242485253744138</v>
      </c>
      <c r="M965">
        <f t="shared" ca="1" si="1050"/>
        <v>3.125577061997256</v>
      </c>
      <c r="N965">
        <f t="shared" ca="1" si="1002"/>
        <v>22.773032754304548</v>
      </c>
      <c r="O965">
        <f t="shared" ca="1" si="999"/>
        <v>21.763669342237606</v>
      </c>
      <c r="P965" s="4">
        <f t="shared" ca="1" si="1000"/>
        <v>20.904336268202186</v>
      </c>
      <c r="Q965" s="4">
        <f t="shared" ca="1" si="1003"/>
        <v>20.193183943358253</v>
      </c>
      <c r="R965" s="4">
        <f t="shared" ca="1" si="1004"/>
        <v>19.614445934233732</v>
      </c>
      <c r="S965" s="3">
        <f t="shared" ca="1" si="1005"/>
        <v>0</v>
      </c>
    </row>
    <row r="966" spans="1:19" x14ac:dyDescent="0.25">
      <c r="A966">
        <v>944</v>
      </c>
      <c r="C966" s="4">
        <f t="shared" si="997"/>
        <v>3.2921262866077932</v>
      </c>
      <c r="D966">
        <f t="shared" ref="D966:M966" ca="1" si="1051">C966+$D$6*($H$5-C966)*$H$8+$D$9*($H$8^0.5)*(NORMINV(RAND(),0,1))</f>
        <v>3.2441306385295148</v>
      </c>
      <c r="E966">
        <f t="shared" ca="1" si="1051"/>
        <v>3.1281267850978769</v>
      </c>
      <c r="F966">
        <f t="shared" ca="1" si="1051"/>
        <v>2.9877120874506429</v>
      </c>
      <c r="G966">
        <f t="shared" ca="1" si="1051"/>
        <v>3.0564711346849882</v>
      </c>
      <c r="H966">
        <f t="shared" ca="1" si="1051"/>
        <v>3.1035125905056957</v>
      </c>
      <c r="I966">
        <f t="shared" ca="1" si="1051"/>
        <v>3.1088136795668544</v>
      </c>
      <c r="J966">
        <f t="shared" ca="1" si="1051"/>
        <v>3.0815959758448743</v>
      </c>
      <c r="K966">
        <f t="shared" ca="1" si="1051"/>
        <v>2.9818062669913341</v>
      </c>
      <c r="L966">
        <f t="shared" ca="1" si="1051"/>
        <v>2.9597816462896231</v>
      </c>
      <c r="M966">
        <f t="shared" ca="1" si="1051"/>
        <v>2.8475984876954819</v>
      </c>
      <c r="N966">
        <f t="shared" ca="1" si="1002"/>
        <v>17.246314831455251</v>
      </c>
      <c r="O966">
        <f t="shared" ca="1" si="999"/>
        <v>17.473753059264396</v>
      </c>
      <c r="P966" s="4">
        <f t="shared" ca="1" si="1000"/>
        <v>17.576565377673091</v>
      </c>
      <c r="Q966" s="4">
        <f t="shared" ca="1" si="1003"/>
        <v>17.608908860358476</v>
      </c>
      <c r="R966" s="4">
        <f t="shared" ca="1" si="1004"/>
        <v>17.603779804507401</v>
      </c>
      <c r="S966" s="3">
        <f t="shared" ca="1" si="1005"/>
        <v>0</v>
      </c>
    </row>
    <row r="967" spans="1:19" x14ac:dyDescent="0.25">
      <c r="A967">
        <v>945</v>
      </c>
      <c r="C967" s="4">
        <f t="shared" si="997"/>
        <v>3.2921262866077932</v>
      </c>
      <c r="D967">
        <f t="shared" ref="D967:M967" ca="1" si="1052">C967+$D$6*($H$5-C967)*$H$8+$D$9*($H$8^0.5)*(NORMINV(RAND(),0,1))</f>
        <v>3.2870276328867445</v>
      </c>
      <c r="E967">
        <f t="shared" ca="1" si="1052"/>
        <v>3.2289809205607494</v>
      </c>
      <c r="F967">
        <f t="shared" ca="1" si="1052"/>
        <v>3.2438571956860835</v>
      </c>
      <c r="G967">
        <f t="shared" ca="1" si="1052"/>
        <v>3.301187799791137</v>
      </c>
      <c r="H967">
        <f t="shared" ca="1" si="1052"/>
        <v>3.4455595143566855</v>
      </c>
      <c r="I967">
        <f t="shared" ca="1" si="1052"/>
        <v>3.4189044628607435</v>
      </c>
      <c r="J967">
        <f t="shared" ca="1" si="1052"/>
        <v>3.3503342526355908</v>
      </c>
      <c r="K967">
        <f t="shared" ca="1" si="1052"/>
        <v>3.4460091384888307</v>
      </c>
      <c r="L967">
        <f t="shared" ca="1" si="1052"/>
        <v>3.3790220954533328</v>
      </c>
      <c r="M967">
        <f t="shared" ca="1" si="1052"/>
        <v>3.3244144971760545</v>
      </c>
      <c r="N967">
        <f t="shared" ca="1" si="1002"/>
        <v>27.782727014468499</v>
      </c>
      <c r="O967">
        <f t="shared" ca="1" si="999"/>
        <v>25.464364372346569</v>
      </c>
      <c r="P967" s="4">
        <f t="shared" ca="1" si="1000"/>
        <v>23.664645021320009</v>
      </c>
      <c r="Q967" s="4">
        <f t="shared" ca="1" si="1003"/>
        <v>22.271283213892406</v>
      </c>
      <c r="R967" s="4">
        <f t="shared" ca="1" si="1004"/>
        <v>21.192083749620263</v>
      </c>
      <c r="S967" s="3">
        <f t="shared" ca="1" si="1005"/>
        <v>1.0921008798325753</v>
      </c>
    </row>
    <row r="968" spans="1:19" x14ac:dyDescent="0.25">
      <c r="A968">
        <v>946</v>
      </c>
      <c r="C968" s="4">
        <f t="shared" si="997"/>
        <v>3.2921262866077932</v>
      </c>
      <c r="D968">
        <f t="shared" ref="D968:M968" ca="1" si="1053">C968+$D$6*($H$5-C968)*$H$8+$D$9*($H$8^0.5)*(NORMINV(RAND(),0,1))</f>
        <v>3.1973582488731278</v>
      </c>
      <c r="E968">
        <f t="shared" ca="1" si="1053"/>
        <v>3.325447922680171</v>
      </c>
      <c r="F968">
        <f t="shared" ca="1" si="1053"/>
        <v>3.3778608878333429</v>
      </c>
      <c r="G968">
        <f t="shared" ca="1" si="1053"/>
        <v>3.3521450266629174</v>
      </c>
      <c r="H968">
        <f t="shared" ca="1" si="1053"/>
        <v>3.2689523729934136</v>
      </c>
      <c r="I968">
        <f t="shared" ca="1" si="1053"/>
        <v>3.2973041572939286</v>
      </c>
      <c r="J968">
        <f t="shared" ca="1" si="1053"/>
        <v>3.3259492801463173</v>
      </c>
      <c r="K968">
        <f t="shared" ca="1" si="1053"/>
        <v>3.2772878759812305</v>
      </c>
      <c r="L968">
        <f t="shared" ca="1" si="1053"/>
        <v>3.3464437752438503</v>
      </c>
      <c r="M968">
        <f t="shared" ca="1" si="1053"/>
        <v>3.3008506945278397</v>
      </c>
      <c r="N968">
        <f t="shared" ca="1" si="1002"/>
        <v>27.135713307458737</v>
      </c>
      <c r="O968">
        <f t="shared" ca="1" si="999"/>
        <v>24.994848990388412</v>
      </c>
      <c r="P968" s="4">
        <f t="shared" ca="1" si="1000"/>
        <v>23.319365632998419</v>
      </c>
      <c r="Q968" s="4">
        <f t="shared" ca="1" si="1003"/>
        <v>22.014248444963961</v>
      </c>
      <c r="R968" s="4">
        <f t="shared" ca="1" si="1004"/>
        <v>20.998684058002393</v>
      </c>
      <c r="S968" s="3">
        <f t="shared" ca="1" si="1005"/>
        <v>0.79122006155753888</v>
      </c>
    </row>
    <row r="969" spans="1:19" x14ac:dyDescent="0.25">
      <c r="A969">
        <v>947</v>
      </c>
      <c r="C969" s="4">
        <f t="shared" si="997"/>
        <v>3.2921262866077932</v>
      </c>
      <c r="D969">
        <f t="shared" ref="D969:M969" ca="1" si="1054">C969+$D$6*($H$5-C969)*$H$8+$D$9*($H$8^0.5)*(NORMINV(RAND(),0,1))</f>
        <v>3.1660123198990737</v>
      </c>
      <c r="E969">
        <f t="shared" ca="1" si="1054"/>
        <v>3.2437749629812953</v>
      </c>
      <c r="F969">
        <f t="shared" ca="1" si="1054"/>
        <v>3.3004926982888252</v>
      </c>
      <c r="G969">
        <f t="shared" ca="1" si="1054"/>
        <v>3.2034292647283995</v>
      </c>
      <c r="H969">
        <f t="shared" ca="1" si="1054"/>
        <v>3.1843141120757212</v>
      </c>
      <c r="I969">
        <f t="shared" ca="1" si="1054"/>
        <v>3.181567487221086</v>
      </c>
      <c r="J969">
        <f t="shared" ca="1" si="1054"/>
        <v>3.0914695399289576</v>
      </c>
      <c r="K969">
        <f t="shared" ca="1" si="1054"/>
        <v>3.1913431583533178</v>
      </c>
      <c r="L969">
        <f t="shared" ca="1" si="1054"/>
        <v>3.2911049553269507</v>
      </c>
      <c r="M969">
        <f t="shared" ca="1" si="1054"/>
        <v>3.3701272127045208</v>
      </c>
      <c r="N969">
        <f t="shared" ca="1" si="1002"/>
        <v>29.082226451167504</v>
      </c>
      <c r="O969">
        <f t="shared" ca="1" si="999"/>
        <v>26.400501824299337</v>
      </c>
      <c r="P969" s="4">
        <f t="shared" ca="1" si="1000"/>
        <v>24.349118070111665</v>
      </c>
      <c r="Q969" s="4">
        <f t="shared" ca="1" si="1003"/>
        <v>22.778508583724754</v>
      </c>
      <c r="R969" s="4">
        <f t="shared" ca="1" si="1004"/>
        <v>21.572364603832074</v>
      </c>
      <c r="S969" s="3">
        <f t="shared" ca="1" si="1005"/>
        <v>1.6885494870078892</v>
      </c>
    </row>
    <row r="970" spans="1:19" x14ac:dyDescent="0.25">
      <c r="A970">
        <v>948</v>
      </c>
      <c r="C970" s="4">
        <f t="shared" si="997"/>
        <v>3.2921262866077932</v>
      </c>
      <c r="D970">
        <f t="shared" ref="D970:M970" ca="1" si="1055">C970+$D$6*($H$5-C970)*$H$8+$D$9*($H$8^0.5)*(NORMINV(RAND(),0,1))</f>
        <v>3.3044241594601824</v>
      </c>
      <c r="E970">
        <f t="shared" ca="1" si="1055"/>
        <v>3.2484681309385981</v>
      </c>
      <c r="F970">
        <f t="shared" ca="1" si="1055"/>
        <v>3.1853064395426203</v>
      </c>
      <c r="G970">
        <f t="shared" ca="1" si="1055"/>
        <v>3.1999230996009489</v>
      </c>
      <c r="H970">
        <f t="shared" ca="1" si="1055"/>
        <v>3.0759529469637257</v>
      </c>
      <c r="I970">
        <f t="shared" ca="1" si="1055"/>
        <v>3.0188980711325319</v>
      </c>
      <c r="J970">
        <f t="shared" ca="1" si="1055"/>
        <v>3.0177931363806567</v>
      </c>
      <c r="K970">
        <f t="shared" ca="1" si="1055"/>
        <v>3.0570788785208864</v>
      </c>
      <c r="L970">
        <f t="shared" ca="1" si="1055"/>
        <v>3.0452448121188955</v>
      </c>
      <c r="M970">
        <f t="shared" ca="1" si="1055"/>
        <v>2.8951866983881613</v>
      </c>
      <c r="N970">
        <f t="shared" ca="1" si="1002"/>
        <v>18.086877917010625</v>
      </c>
      <c r="O970">
        <f t="shared" ca="1" si="999"/>
        <v>18.142988526461245</v>
      </c>
      <c r="P970" s="4">
        <f t="shared" ca="1" si="1000"/>
        <v>18.106116615708807</v>
      </c>
      <c r="Q970" s="4">
        <f t="shared" ca="1" si="1003"/>
        <v>18.026596787702761</v>
      </c>
      <c r="R970" s="4">
        <f t="shared" ca="1" si="1004"/>
        <v>17.932751105464686</v>
      </c>
      <c r="S970" s="3">
        <f t="shared" ca="1" si="1005"/>
        <v>0</v>
      </c>
    </row>
    <row r="971" spans="1:19" x14ac:dyDescent="0.25">
      <c r="A971">
        <v>949</v>
      </c>
      <c r="C971" s="4">
        <f t="shared" si="997"/>
        <v>3.2921262866077932</v>
      </c>
      <c r="D971">
        <f t="shared" ref="D971:M971" ca="1" si="1056">C971+$D$6*($H$5-C971)*$H$8+$D$9*($H$8^0.5)*(NORMINV(RAND(),0,1))</f>
        <v>3.2517368010890975</v>
      </c>
      <c r="E971">
        <f t="shared" ca="1" si="1056"/>
        <v>3.2525859647035746</v>
      </c>
      <c r="F971">
        <f t="shared" ca="1" si="1056"/>
        <v>3.2417439982403971</v>
      </c>
      <c r="G971">
        <f t="shared" ca="1" si="1056"/>
        <v>3.2966979782885959</v>
      </c>
      <c r="H971">
        <f t="shared" ca="1" si="1056"/>
        <v>3.1545008021153786</v>
      </c>
      <c r="I971">
        <f t="shared" ca="1" si="1056"/>
        <v>3.0720326074626474</v>
      </c>
      <c r="J971">
        <f t="shared" ca="1" si="1056"/>
        <v>3.0332328577832062</v>
      </c>
      <c r="K971">
        <f t="shared" ca="1" si="1056"/>
        <v>2.9122910324887661</v>
      </c>
      <c r="L971">
        <f t="shared" ca="1" si="1056"/>
        <v>3.0178778995067423</v>
      </c>
      <c r="M971">
        <f t="shared" ca="1" si="1056"/>
        <v>3.0871037614472101</v>
      </c>
      <c r="N971">
        <f t="shared" ca="1" si="1002"/>
        <v>21.913519200368803</v>
      </c>
      <c r="O971">
        <f t="shared" ca="1" si="999"/>
        <v>21.11231598976422</v>
      </c>
      <c r="P971" s="4">
        <f t="shared" ca="1" si="1000"/>
        <v>20.408648519130807</v>
      </c>
      <c r="Q971" s="4">
        <f t="shared" ca="1" si="1003"/>
        <v>19.814065726906684</v>
      </c>
      <c r="R971" s="4">
        <f t="shared" ca="1" si="1004"/>
        <v>19.323028767552874</v>
      </c>
      <c r="S971" s="3">
        <f t="shared" ca="1" si="1005"/>
        <v>0</v>
      </c>
    </row>
    <row r="972" spans="1:19" x14ac:dyDescent="0.25">
      <c r="A972">
        <v>950</v>
      </c>
      <c r="C972" s="4">
        <f t="shared" si="997"/>
        <v>3.2921262866077932</v>
      </c>
      <c r="D972">
        <f t="shared" ref="D972:M972" ca="1" si="1057">C972+$D$6*($H$5-C972)*$H$8+$D$9*($H$8^0.5)*(NORMINV(RAND(),0,1))</f>
        <v>3.1798743467575323</v>
      </c>
      <c r="E972">
        <f t="shared" ca="1" si="1057"/>
        <v>3.2725751203294076</v>
      </c>
      <c r="F972">
        <f t="shared" ca="1" si="1057"/>
        <v>3.068408807378765</v>
      </c>
      <c r="G972">
        <f t="shared" ca="1" si="1057"/>
        <v>3.1381501727079173</v>
      </c>
      <c r="H972">
        <f t="shared" ca="1" si="1057"/>
        <v>3.1099942787919304</v>
      </c>
      <c r="I972">
        <f t="shared" ca="1" si="1057"/>
        <v>3.1591676988784987</v>
      </c>
      <c r="J972">
        <f t="shared" ca="1" si="1057"/>
        <v>3.1744207851311805</v>
      </c>
      <c r="K972">
        <f t="shared" ca="1" si="1057"/>
        <v>3.3271105544207278</v>
      </c>
      <c r="L972">
        <f t="shared" ca="1" si="1057"/>
        <v>3.2936607310037664</v>
      </c>
      <c r="M972">
        <f t="shared" ca="1" si="1057"/>
        <v>3.2119489663299787</v>
      </c>
      <c r="N972">
        <f t="shared" ca="1" si="1002"/>
        <v>24.827426921220386</v>
      </c>
      <c r="O972">
        <f t="shared" ca="1" si="999"/>
        <v>23.300082385985341</v>
      </c>
      <c r="P972" s="4">
        <f t="shared" ca="1" si="1000"/>
        <v>22.061442314891167</v>
      </c>
      <c r="Q972" s="4">
        <f t="shared" ca="1" si="1003"/>
        <v>21.070930264570467</v>
      </c>
      <c r="R972" s="4">
        <f t="shared" ca="1" si="1004"/>
        <v>20.284781289527363</v>
      </c>
      <c r="S972" s="3">
        <f t="shared" ca="1" si="1005"/>
        <v>0</v>
      </c>
    </row>
    <row r="973" spans="1:19" x14ac:dyDescent="0.25">
      <c r="A973">
        <v>951</v>
      </c>
      <c r="C973" s="4">
        <f t="shared" si="997"/>
        <v>3.2921262866077932</v>
      </c>
      <c r="D973">
        <f t="shared" ref="D973:M973" ca="1" si="1058">C973+$D$6*($H$5-C973)*$H$8+$D$9*($H$8^0.5)*(NORMINV(RAND(),0,1))</f>
        <v>3.1324934154504667</v>
      </c>
      <c r="E973">
        <f t="shared" ca="1" si="1058"/>
        <v>3.03703038653624</v>
      </c>
      <c r="F973">
        <f t="shared" ca="1" si="1058"/>
        <v>2.9757149773871112</v>
      </c>
      <c r="G973">
        <f t="shared" ca="1" si="1058"/>
        <v>3.0059403379409506</v>
      </c>
      <c r="H973">
        <f t="shared" ca="1" si="1058"/>
        <v>3.1145193874523684</v>
      </c>
      <c r="I973">
        <f t="shared" ca="1" si="1058"/>
        <v>3.0053509662237685</v>
      </c>
      <c r="J973">
        <f t="shared" ca="1" si="1058"/>
        <v>3.1458616304488602</v>
      </c>
      <c r="K973">
        <f t="shared" ca="1" si="1058"/>
        <v>3.2312410497016013</v>
      </c>
      <c r="L973">
        <f t="shared" ca="1" si="1058"/>
        <v>3.2775168422101024</v>
      </c>
      <c r="M973">
        <f t="shared" ca="1" si="1058"/>
        <v>3.2118438827262494</v>
      </c>
      <c r="N973">
        <f t="shared" ca="1" si="1002"/>
        <v>24.824818102802602</v>
      </c>
      <c r="O973">
        <f t="shared" ca="1" si="999"/>
        <v>23.298148722503882</v>
      </c>
      <c r="P973" s="4">
        <f t="shared" ca="1" si="1000"/>
        <v>22.05999631709372</v>
      </c>
      <c r="Q973" s="4">
        <f t="shared" ca="1" si="1003"/>
        <v>21.069839510270903</v>
      </c>
      <c r="R973" s="4">
        <f t="shared" ca="1" si="1004"/>
        <v>20.283951968993392</v>
      </c>
      <c r="S973" s="3">
        <f t="shared" ca="1" si="1005"/>
        <v>0</v>
      </c>
    </row>
    <row r="974" spans="1:19" x14ac:dyDescent="0.25">
      <c r="A974">
        <v>952</v>
      </c>
      <c r="C974" s="4">
        <f t="shared" si="997"/>
        <v>3.2921262866077932</v>
      </c>
      <c r="D974">
        <f t="shared" ref="D974:M974" ca="1" si="1059">C974+$D$6*($H$5-C974)*$H$8+$D$9*($H$8^0.5)*(NORMINV(RAND(),0,1))</f>
        <v>3.0253216064547162</v>
      </c>
      <c r="E974">
        <f t="shared" ca="1" si="1059"/>
        <v>3.1035469772363875</v>
      </c>
      <c r="F974">
        <f t="shared" ca="1" si="1059"/>
        <v>3.0747704191299889</v>
      </c>
      <c r="G974">
        <f t="shared" ca="1" si="1059"/>
        <v>3.0473128686389663</v>
      </c>
      <c r="H974">
        <f t="shared" ca="1" si="1059"/>
        <v>3.1499035006800593</v>
      </c>
      <c r="I974">
        <f t="shared" ca="1" si="1059"/>
        <v>3.1625498300142518</v>
      </c>
      <c r="J974">
        <f t="shared" ca="1" si="1059"/>
        <v>3.1527202217394468</v>
      </c>
      <c r="K974">
        <f t="shared" ca="1" si="1059"/>
        <v>3.2183931604447857</v>
      </c>
      <c r="L974">
        <f t="shared" ca="1" si="1059"/>
        <v>3.190838318911414</v>
      </c>
      <c r="M974">
        <f t="shared" ca="1" si="1059"/>
        <v>3.1963486009813318</v>
      </c>
      <c r="N974">
        <f t="shared" ca="1" si="1002"/>
        <v>24.443115484164775</v>
      </c>
      <c r="O974">
        <f t="shared" ca="1" si="999"/>
        <v>23.014766447651937</v>
      </c>
      <c r="P974" s="4">
        <f t="shared" ca="1" si="1000"/>
        <v>21.847808312658383</v>
      </c>
      <c r="Q974" s="4">
        <f t="shared" ca="1" si="1003"/>
        <v>20.909616941369048</v>
      </c>
      <c r="R974" s="4">
        <f t="shared" ca="1" si="1004"/>
        <v>20.162033473000456</v>
      </c>
      <c r="S974" s="3">
        <f t="shared" ca="1" si="1005"/>
        <v>0</v>
      </c>
    </row>
    <row r="975" spans="1:19" x14ac:dyDescent="0.25">
      <c r="A975">
        <v>953</v>
      </c>
      <c r="C975" s="4">
        <f t="shared" si="997"/>
        <v>3.2921262866077932</v>
      </c>
      <c r="D975">
        <f t="shared" ref="D975:M975" ca="1" si="1060">C975+$D$6*($H$5-C975)*$H$8+$D$9*($H$8^0.5)*(NORMINV(RAND(),0,1))</f>
        <v>3.3993690055437566</v>
      </c>
      <c r="E975">
        <f t="shared" ca="1" si="1060"/>
        <v>3.4234572132081125</v>
      </c>
      <c r="F975">
        <f t="shared" ca="1" si="1060"/>
        <v>3.3673094353397284</v>
      </c>
      <c r="G975">
        <f t="shared" ca="1" si="1060"/>
        <v>3.3444316735710085</v>
      </c>
      <c r="H975">
        <f t="shared" ca="1" si="1060"/>
        <v>3.3311072596474012</v>
      </c>
      <c r="I975">
        <f t="shared" ca="1" si="1060"/>
        <v>3.3870654180025337</v>
      </c>
      <c r="J975">
        <f t="shared" ca="1" si="1060"/>
        <v>3.2541029973169828</v>
      </c>
      <c r="K975">
        <f t="shared" ca="1" si="1060"/>
        <v>3.1489161474520557</v>
      </c>
      <c r="L975">
        <f t="shared" ca="1" si="1060"/>
        <v>3.0860087408512022</v>
      </c>
      <c r="M975">
        <f t="shared" ca="1" si="1060"/>
        <v>3.1146125063145171</v>
      </c>
      <c r="N975">
        <f t="shared" ca="1" si="1002"/>
        <v>22.524700483014474</v>
      </c>
      <c r="O975">
        <f t="shared" ca="1" si="999"/>
        <v>21.576018460820364</v>
      </c>
      <c r="P975" s="4">
        <f t="shared" ca="1" si="1000"/>
        <v>20.761855528169846</v>
      </c>
      <c r="Q975" s="4">
        <f t="shared" ca="1" si="1003"/>
        <v>20.084405469087997</v>
      </c>
      <c r="R975" s="4">
        <f t="shared" ca="1" si="1004"/>
        <v>19.530949663514747</v>
      </c>
      <c r="S975" s="3">
        <f t="shared" ca="1" si="1005"/>
        <v>0</v>
      </c>
    </row>
    <row r="976" spans="1:19" x14ac:dyDescent="0.25">
      <c r="A976">
        <v>954</v>
      </c>
      <c r="C976" s="4">
        <f t="shared" si="997"/>
        <v>3.2921262866077932</v>
      </c>
      <c r="D976">
        <f t="shared" ref="D976:M976" ca="1" si="1061">C976+$D$6*($H$5-C976)*$H$8+$D$9*($H$8^0.5)*(NORMINV(RAND(),0,1))</f>
        <v>3.2874742397799559</v>
      </c>
      <c r="E976">
        <f t="shared" ca="1" si="1061"/>
        <v>3.2693094419661661</v>
      </c>
      <c r="F976">
        <f t="shared" ca="1" si="1061"/>
        <v>3.2794859835570023</v>
      </c>
      <c r="G976">
        <f t="shared" ca="1" si="1061"/>
        <v>3.2713401119315999</v>
      </c>
      <c r="H976">
        <f t="shared" ca="1" si="1061"/>
        <v>3.224251033674153</v>
      </c>
      <c r="I976">
        <f t="shared" ca="1" si="1061"/>
        <v>3.1209861476518777</v>
      </c>
      <c r="J976">
        <f t="shared" ca="1" si="1061"/>
        <v>3.1512433297366313</v>
      </c>
      <c r="K976">
        <f t="shared" ca="1" si="1061"/>
        <v>3.0721507655728892</v>
      </c>
      <c r="L976">
        <f t="shared" ca="1" si="1061"/>
        <v>3.0520807390720477</v>
      </c>
      <c r="M976">
        <f t="shared" ca="1" si="1061"/>
        <v>3.0136026415061741</v>
      </c>
      <c r="N976">
        <f t="shared" ca="1" si="1002"/>
        <v>20.360619967852536</v>
      </c>
      <c r="O976">
        <f t="shared" ca="1" si="999"/>
        <v>19.921644467793143</v>
      </c>
      <c r="P976" s="4">
        <f t="shared" ca="1" si="1000"/>
        <v>19.494106249307432</v>
      </c>
      <c r="Q976" s="4">
        <f t="shared" ca="1" si="1003"/>
        <v>19.10945677239976</v>
      </c>
      <c r="R976" s="4">
        <f t="shared" ca="1" si="1004"/>
        <v>18.778275038419082</v>
      </c>
      <c r="S976" s="3">
        <f t="shared" ca="1" si="1005"/>
        <v>0</v>
      </c>
    </row>
    <row r="977" spans="1:19" x14ac:dyDescent="0.25">
      <c r="A977">
        <v>955</v>
      </c>
      <c r="C977" s="4">
        <f t="shared" si="997"/>
        <v>3.2921262866077932</v>
      </c>
      <c r="D977">
        <f t="shared" ref="D977:M977" ca="1" si="1062">C977+$D$6*($H$5-C977)*$H$8+$D$9*($H$8^0.5)*(NORMINV(RAND(),0,1))</f>
        <v>3.278604406103176</v>
      </c>
      <c r="E977">
        <f t="shared" ca="1" si="1062"/>
        <v>3.2919349934463704</v>
      </c>
      <c r="F977">
        <f t="shared" ca="1" si="1062"/>
        <v>3.3435990335111403</v>
      </c>
      <c r="G977">
        <f t="shared" ca="1" si="1062"/>
        <v>3.3326943843571755</v>
      </c>
      <c r="H977">
        <f t="shared" ca="1" si="1062"/>
        <v>3.1894849162947931</v>
      </c>
      <c r="I977">
        <f t="shared" ca="1" si="1062"/>
        <v>3.3274244724926856</v>
      </c>
      <c r="J977">
        <f t="shared" ca="1" si="1062"/>
        <v>3.2193962380206123</v>
      </c>
      <c r="K977">
        <f t="shared" ca="1" si="1062"/>
        <v>3.3325610123058329</v>
      </c>
      <c r="L977">
        <f t="shared" ca="1" si="1062"/>
        <v>3.2283831200195983</v>
      </c>
      <c r="M977">
        <f t="shared" ca="1" si="1062"/>
        <v>3.2298322635190995</v>
      </c>
      <c r="N977">
        <f t="shared" ca="1" si="1002"/>
        <v>25.275417005872562</v>
      </c>
      <c r="O977">
        <f t="shared" ca="1" si="999"/>
        <v>23.631504989502798</v>
      </c>
      <c r="P977" s="4">
        <f t="shared" ca="1" si="1000"/>
        <v>22.308910275536554</v>
      </c>
      <c r="Q977" s="4">
        <f t="shared" ca="1" si="1003"/>
        <v>21.257381490518579</v>
      </c>
      <c r="R977" s="4">
        <f t="shared" ca="1" si="1004"/>
        <v>20.426411428500352</v>
      </c>
      <c r="S977" s="3">
        <f t="shared" ca="1" si="1005"/>
        <v>0</v>
      </c>
    </row>
    <row r="978" spans="1:19" x14ac:dyDescent="0.25">
      <c r="A978">
        <v>956</v>
      </c>
      <c r="C978" s="4">
        <f t="shared" si="997"/>
        <v>3.2921262866077932</v>
      </c>
      <c r="D978">
        <f t="shared" ref="D978:M978" ca="1" si="1063">C978+$D$6*($H$5-C978)*$H$8+$D$9*($H$8^0.5)*(NORMINV(RAND(),0,1))</f>
        <v>3.3511650228235212</v>
      </c>
      <c r="E978">
        <f t="shared" ca="1" si="1063"/>
        <v>3.3829227743302424</v>
      </c>
      <c r="F978">
        <f t="shared" ca="1" si="1063"/>
        <v>3.3457670811385691</v>
      </c>
      <c r="G978">
        <f t="shared" ca="1" si="1063"/>
        <v>3.307275808802983</v>
      </c>
      <c r="H978">
        <f t="shared" ca="1" si="1063"/>
        <v>3.2843471373219142</v>
      </c>
      <c r="I978">
        <f t="shared" ca="1" si="1063"/>
        <v>3.1712985702655438</v>
      </c>
      <c r="J978">
        <f t="shared" ca="1" si="1063"/>
        <v>3.2366799331803433</v>
      </c>
      <c r="K978">
        <f t="shared" ca="1" si="1063"/>
        <v>3.0967673253033947</v>
      </c>
      <c r="L978">
        <f t="shared" ca="1" si="1063"/>
        <v>3.0015853847319693</v>
      </c>
      <c r="M978">
        <f t="shared" ca="1" si="1063"/>
        <v>2.8521811889676076</v>
      </c>
      <c r="N978">
        <f t="shared" ca="1" si="1002"/>
        <v>17.325530913557262</v>
      </c>
      <c r="O978">
        <f t="shared" ca="1" si="999"/>
        <v>17.537110905967662</v>
      </c>
      <c r="P978" s="4">
        <f t="shared" ca="1" si="1000"/>
        <v>17.626879444786766</v>
      </c>
      <c r="Q978" s="4">
        <f t="shared" ca="1" si="1003"/>
        <v>17.648707095885324</v>
      </c>
      <c r="R978" s="4">
        <f t="shared" ca="1" si="1004"/>
        <v>17.635195068429407</v>
      </c>
      <c r="S978" s="3">
        <f t="shared" ca="1" si="1005"/>
        <v>0</v>
      </c>
    </row>
    <row r="979" spans="1:19" x14ac:dyDescent="0.25">
      <c r="A979">
        <v>957</v>
      </c>
      <c r="C979" s="4">
        <f t="shared" si="997"/>
        <v>3.2921262866077932</v>
      </c>
      <c r="D979">
        <f t="shared" ref="D979:M979" ca="1" si="1064">C979+$D$6*($H$5-C979)*$H$8+$D$9*($H$8^0.5)*(NORMINV(RAND(),0,1))</f>
        <v>3.27793926680474</v>
      </c>
      <c r="E979">
        <f t="shared" ca="1" si="1064"/>
        <v>3.4078404084807943</v>
      </c>
      <c r="F979">
        <f t="shared" ca="1" si="1064"/>
        <v>3.4106755822179586</v>
      </c>
      <c r="G979">
        <f t="shared" ca="1" si="1064"/>
        <v>3.2917486126955207</v>
      </c>
      <c r="H979">
        <f t="shared" ca="1" si="1064"/>
        <v>3.2683644542273904</v>
      </c>
      <c r="I979">
        <f t="shared" ca="1" si="1064"/>
        <v>3.2181267389065891</v>
      </c>
      <c r="J979">
        <f t="shared" ca="1" si="1064"/>
        <v>3.2546278251168146</v>
      </c>
      <c r="K979">
        <f t="shared" ca="1" si="1064"/>
        <v>3.28701363547051</v>
      </c>
      <c r="L979">
        <f t="shared" ca="1" si="1064"/>
        <v>3.2655053851779567</v>
      </c>
      <c r="M979">
        <f t="shared" ca="1" si="1064"/>
        <v>3.2839271896762305</v>
      </c>
      <c r="N979">
        <f t="shared" ca="1" si="1002"/>
        <v>26.680346005260187</v>
      </c>
      <c r="O979">
        <f t="shared" ca="1" si="999"/>
        <v>24.662994114160597</v>
      </c>
      <c r="P979" s="4">
        <f t="shared" ca="1" si="1000"/>
        <v>23.074498872276049</v>
      </c>
      <c r="Q979" s="4">
        <f t="shared" ca="1" si="1003"/>
        <v>21.831478583921392</v>
      </c>
      <c r="R979" s="4">
        <f t="shared" ca="1" si="1004"/>
        <v>20.860874481381821</v>
      </c>
      <c r="S979" s="3">
        <f t="shared" ca="1" si="1005"/>
        <v>0.5778352653554627</v>
      </c>
    </row>
    <row r="980" spans="1:19" x14ac:dyDescent="0.25">
      <c r="A980">
        <v>958</v>
      </c>
      <c r="C980" s="4">
        <f t="shared" si="997"/>
        <v>3.2921262866077932</v>
      </c>
      <c r="D980">
        <f t="shared" ref="D980:M980" ca="1" si="1065">C980+$D$6*($H$5-C980)*$H$8+$D$9*($H$8^0.5)*(NORMINV(RAND(),0,1))</f>
        <v>3.1845052504918749</v>
      </c>
      <c r="E980">
        <f t="shared" ca="1" si="1065"/>
        <v>3.1897329798569194</v>
      </c>
      <c r="F980">
        <f t="shared" ca="1" si="1065"/>
        <v>3.2217516211886981</v>
      </c>
      <c r="G980">
        <f t="shared" ca="1" si="1065"/>
        <v>3.1877475248890699</v>
      </c>
      <c r="H980">
        <f t="shared" ca="1" si="1065"/>
        <v>3.1885489500861639</v>
      </c>
      <c r="I980">
        <f t="shared" ca="1" si="1065"/>
        <v>2.9808349887443257</v>
      </c>
      <c r="J980">
        <f t="shared" ca="1" si="1065"/>
        <v>2.8607102757169836</v>
      </c>
      <c r="K980">
        <f t="shared" ca="1" si="1065"/>
        <v>2.8402257774898296</v>
      </c>
      <c r="L980">
        <f t="shared" ca="1" si="1065"/>
        <v>2.9171673161454938</v>
      </c>
      <c r="M980">
        <f t="shared" ca="1" si="1065"/>
        <v>3.03034367985097</v>
      </c>
      <c r="N980">
        <f t="shared" ca="1" si="1002"/>
        <v>20.704347033676864</v>
      </c>
      <c r="O980">
        <f t="shared" ca="1" si="999"/>
        <v>20.186792438841007</v>
      </c>
      <c r="P980" s="4">
        <f t="shared" ca="1" si="1000"/>
        <v>19.698735733834432</v>
      </c>
      <c r="Q980" s="4">
        <f t="shared" ca="1" si="1003"/>
        <v>19.267706258305935</v>
      </c>
      <c r="R980" s="4">
        <f t="shared" ca="1" si="1004"/>
        <v>18.900984833990698</v>
      </c>
      <c r="S980" s="3">
        <f t="shared" ca="1" si="1005"/>
        <v>0</v>
      </c>
    </row>
    <row r="981" spans="1:19" x14ac:dyDescent="0.25">
      <c r="A981">
        <v>959</v>
      </c>
      <c r="C981" s="4">
        <f t="shared" si="997"/>
        <v>3.2921262866077932</v>
      </c>
      <c r="D981">
        <f t="shared" ref="D981:M981" ca="1" si="1066">C981+$D$6*($H$5-C981)*$H$8+$D$9*($H$8^0.5)*(NORMINV(RAND(),0,1))</f>
        <v>3.3798228909535166</v>
      </c>
      <c r="E981">
        <f t="shared" ca="1" si="1066"/>
        <v>3.2827258932247503</v>
      </c>
      <c r="F981">
        <f t="shared" ca="1" si="1066"/>
        <v>3.2740220587510134</v>
      </c>
      <c r="G981">
        <f t="shared" ca="1" si="1066"/>
        <v>3.2471338896416522</v>
      </c>
      <c r="H981">
        <f t="shared" ca="1" si="1066"/>
        <v>2.9952453858292922</v>
      </c>
      <c r="I981">
        <f t="shared" ca="1" si="1066"/>
        <v>3.175218114894903</v>
      </c>
      <c r="J981">
        <f t="shared" ca="1" si="1066"/>
        <v>3.1997939030039997</v>
      </c>
      <c r="K981">
        <f t="shared" ca="1" si="1066"/>
        <v>3.2700366227693611</v>
      </c>
      <c r="L981">
        <f t="shared" ca="1" si="1066"/>
        <v>3.2477862252410143</v>
      </c>
      <c r="M981">
        <f t="shared" ca="1" si="1066"/>
        <v>3.265987817867031</v>
      </c>
      <c r="N981">
        <f t="shared" ca="1" si="1002"/>
        <v>26.205984949495932</v>
      </c>
      <c r="O981">
        <f t="shared" ca="1" si="999"/>
        <v>24.316028380280699</v>
      </c>
      <c r="P981" s="4">
        <f t="shared" ca="1" si="1000"/>
        <v>22.81774029724501</v>
      </c>
      <c r="Q981" s="4">
        <f t="shared" ca="1" si="1003"/>
        <v>21.639394104670004</v>
      </c>
      <c r="R981" s="4">
        <f t="shared" ca="1" si="1004"/>
        <v>20.715779957625092</v>
      </c>
      <c r="S981" s="3">
        <f t="shared" ca="1" si="1005"/>
        <v>0.35408153637856399</v>
      </c>
    </row>
    <row r="982" spans="1:19" x14ac:dyDescent="0.25">
      <c r="A982">
        <v>960</v>
      </c>
      <c r="C982" s="4">
        <f t="shared" si="997"/>
        <v>3.2921262866077932</v>
      </c>
      <c r="D982">
        <f t="shared" ref="D982:M982" ca="1" si="1067">C982+$D$6*($H$5-C982)*$H$8+$D$9*($H$8^0.5)*(NORMINV(RAND(),0,1))</f>
        <v>3.3047473741263</v>
      </c>
      <c r="E982">
        <f t="shared" ca="1" si="1067"/>
        <v>3.1242540182496112</v>
      </c>
      <c r="F982">
        <f t="shared" ca="1" si="1067"/>
        <v>3.1379494757674435</v>
      </c>
      <c r="G982">
        <f t="shared" ca="1" si="1067"/>
        <v>3.2416438952222149</v>
      </c>
      <c r="H982">
        <f t="shared" ca="1" si="1067"/>
        <v>3.1854918518172588</v>
      </c>
      <c r="I982">
        <f t="shared" ca="1" si="1067"/>
        <v>3.1159280917586551</v>
      </c>
      <c r="J982">
        <f t="shared" ca="1" si="1067"/>
        <v>3.2362028508627403</v>
      </c>
      <c r="K982">
        <f t="shared" ca="1" si="1067"/>
        <v>3.153210296623612</v>
      </c>
      <c r="L982">
        <f t="shared" ca="1" si="1067"/>
        <v>3.1368247257782458</v>
      </c>
      <c r="M982">
        <f t="shared" ca="1" si="1067"/>
        <v>3.1682180116916165</v>
      </c>
      <c r="N982">
        <f t="shared" ca="1" si="1002"/>
        <v>23.765097475333327</v>
      </c>
      <c r="O982">
        <f t="shared" ca="1" si="999"/>
        <v>22.509085633107432</v>
      </c>
      <c r="P982" s="4">
        <f t="shared" ca="1" si="1000"/>
        <v>21.467798250035905</v>
      </c>
      <c r="Q982" s="4">
        <f t="shared" ca="1" si="1003"/>
        <v>20.621851473090022</v>
      </c>
      <c r="R982" s="4">
        <f t="shared" ca="1" si="1004"/>
        <v>19.9425687499165</v>
      </c>
      <c r="S982" s="3">
        <f t="shared" ca="1" si="1005"/>
        <v>0</v>
      </c>
    </row>
    <row r="983" spans="1:19" x14ac:dyDescent="0.25">
      <c r="A983">
        <v>961</v>
      </c>
      <c r="C983" s="4">
        <f t="shared" ref="C983:C1022" si="1068">$H$6</f>
        <v>3.2921262866077932</v>
      </c>
      <c r="D983">
        <f t="shared" ref="D983:M983" ca="1" si="1069">C983+$D$6*($H$5-C983)*$H$8+$D$9*($H$8^0.5)*(NORMINV(RAND(),0,1))</f>
        <v>3.267970877462484</v>
      </c>
      <c r="E983">
        <f t="shared" ca="1" si="1069"/>
        <v>3.2330955681681601</v>
      </c>
      <c r="F983">
        <f t="shared" ca="1" si="1069"/>
        <v>3.2404700813863587</v>
      </c>
      <c r="G983">
        <f t="shared" ca="1" si="1069"/>
        <v>3.2133533909360468</v>
      </c>
      <c r="H983">
        <f t="shared" ca="1" si="1069"/>
        <v>3.16114867340757</v>
      </c>
      <c r="I983">
        <f t="shared" ca="1" si="1069"/>
        <v>3.2508367647112015</v>
      </c>
      <c r="J983">
        <f t="shared" ca="1" si="1069"/>
        <v>3.3206054971204115</v>
      </c>
      <c r="K983">
        <f t="shared" ca="1" si="1069"/>
        <v>3.1261035629712657</v>
      </c>
      <c r="L983">
        <f t="shared" ca="1" si="1069"/>
        <v>3.1434640607339759</v>
      </c>
      <c r="M983">
        <f t="shared" ca="1" si="1069"/>
        <v>3.102961783337582</v>
      </c>
      <c r="N983">
        <f t="shared" ca="1" si="1002"/>
        <v>22.263794261864529</v>
      </c>
      <c r="O983">
        <f t="shared" ref="O983:O1022" ca="1" si="1070">EXP(($H$10*LN(N983))+(1-$H$10)*$H$5+(($D$9^2)/(4*$D$6))*(1-$H$10^2))</f>
        <v>21.378396987995508</v>
      </c>
      <c r="P983" s="4">
        <f t="shared" ref="P983:P1022" ca="1" si="1071">EXP(($H$11*LN(N983))+(1-$H$11)*$H$5+(($D$9^2)/(4*$D$6))*(1-$H$11^2))</f>
        <v>20.611522310528034</v>
      </c>
      <c r="Q983" s="4">
        <f t="shared" ca="1" si="1003"/>
        <v>19.96946164343106</v>
      </c>
      <c r="R983" s="4">
        <f t="shared" ca="1" si="1004"/>
        <v>19.442617614514656</v>
      </c>
      <c r="S983" s="3">
        <f t="shared" ca="1" si="1005"/>
        <v>0</v>
      </c>
    </row>
    <row r="984" spans="1:19" x14ac:dyDescent="0.25">
      <c r="A984">
        <v>962</v>
      </c>
      <c r="C984" s="4">
        <f t="shared" si="1068"/>
        <v>3.2921262866077932</v>
      </c>
      <c r="D984">
        <f t="shared" ref="D984:M984" ca="1" si="1072">C984+$D$6*($H$5-C984)*$H$8+$D$9*($H$8^0.5)*(NORMINV(RAND(),0,1))</f>
        <v>3.2469536917797117</v>
      </c>
      <c r="E984">
        <f t="shared" ca="1" si="1072"/>
        <v>3.1610663188660477</v>
      </c>
      <c r="F984">
        <f t="shared" ca="1" si="1072"/>
        <v>3.0676815796586649</v>
      </c>
      <c r="G984">
        <f t="shared" ca="1" si="1072"/>
        <v>3.028398237444498</v>
      </c>
      <c r="H984">
        <f t="shared" ca="1" si="1072"/>
        <v>2.9610950449987889</v>
      </c>
      <c r="I984">
        <f t="shared" ca="1" si="1072"/>
        <v>2.9532856822894362</v>
      </c>
      <c r="J984">
        <f t="shared" ca="1" si="1072"/>
        <v>2.9903783752580777</v>
      </c>
      <c r="K984">
        <f t="shared" ca="1" si="1072"/>
        <v>2.9016709202473465</v>
      </c>
      <c r="L984">
        <f t="shared" ca="1" si="1072"/>
        <v>2.9373875847864501</v>
      </c>
      <c r="M984">
        <f t="shared" ca="1" si="1072"/>
        <v>2.8930238807836939</v>
      </c>
      <c r="N984">
        <f t="shared" ref="N984:N1019" ca="1" si="1073">EXP(M984)</f>
        <v>18.047801571778098</v>
      </c>
      <c r="O984">
        <f t="shared" ca="1" si="1070"/>
        <v>18.112024006149905</v>
      </c>
      <c r="P984" s="4">
        <f t="shared" ca="1" si="1071"/>
        <v>18.081706755021163</v>
      </c>
      <c r="Q984" s="4">
        <f t="shared" ref="Q984:Q1022" ca="1" si="1074">EXP($H$12*LN(N984)+(1-$H$12)*$H$5+$D$9^2/(4*$D$6)*(1-$H$12^2))</f>
        <v>18.007400298671975</v>
      </c>
      <c r="R984" s="4">
        <f t="shared" ref="R984:R1022" ca="1" si="1075">EXP($H$13*LN(N984)+(1-$H$13)*$H$5+$D$9^2/(4*$D$6)*(1-$H$13^2))</f>
        <v>17.917667328133668</v>
      </c>
      <c r="S984" s="3">
        <f t="shared" ref="S984:S1022" ca="1" si="1076">MAX(0,1/4*(SUM(O984:R984)-4*$D$5))*$H$9</f>
        <v>0</v>
      </c>
    </row>
    <row r="985" spans="1:19" x14ac:dyDescent="0.25">
      <c r="A985">
        <v>963</v>
      </c>
      <c r="C985" s="4">
        <f t="shared" si="1068"/>
        <v>3.2921262866077932</v>
      </c>
      <c r="D985">
        <f t="shared" ref="D985:M985" ca="1" si="1077">C985+$D$6*($H$5-C985)*$H$8+$D$9*($H$8^0.5)*(NORMINV(RAND(),0,1))</f>
        <v>3.3060853238093144</v>
      </c>
      <c r="E985">
        <f t="shared" ca="1" si="1077"/>
        <v>3.3558444337654745</v>
      </c>
      <c r="F985">
        <f t="shared" ca="1" si="1077"/>
        <v>3.3792488884645722</v>
      </c>
      <c r="G985">
        <f t="shared" ca="1" si="1077"/>
        <v>3.1632310466477196</v>
      </c>
      <c r="H985">
        <f t="shared" ca="1" si="1077"/>
        <v>3.1823170501457079</v>
      </c>
      <c r="I985">
        <f t="shared" ca="1" si="1077"/>
        <v>3.2505999870239344</v>
      </c>
      <c r="J985">
        <f t="shared" ca="1" si="1077"/>
        <v>3.1531347132023568</v>
      </c>
      <c r="K985">
        <f t="shared" ca="1" si="1077"/>
        <v>3.1833318192780546</v>
      </c>
      <c r="L985">
        <f t="shared" ca="1" si="1077"/>
        <v>3.3682910410875539</v>
      </c>
      <c r="M985">
        <f t="shared" ca="1" si="1077"/>
        <v>3.2811544026140242</v>
      </c>
      <c r="N985">
        <f t="shared" ca="1" si="1073"/>
        <v>26.606469556205003</v>
      </c>
      <c r="O985">
        <f t="shared" ca="1" si="1070"/>
        <v>24.609043874541946</v>
      </c>
      <c r="P985" s="4">
        <f t="shared" ca="1" si="1071"/>
        <v>23.034625194807923</v>
      </c>
      <c r="Q985" s="4">
        <f t="shared" ca="1" si="1074"/>
        <v>21.801678149394931</v>
      </c>
      <c r="R985" s="4">
        <f t="shared" ca="1" si="1075"/>
        <v>20.838381822351412</v>
      </c>
      <c r="S985" s="3">
        <f t="shared" ca="1" si="1076"/>
        <v>0.54308756536937841</v>
      </c>
    </row>
    <row r="986" spans="1:19" x14ac:dyDescent="0.25">
      <c r="A986">
        <v>964</v>
      </c>
      <c r="C986" s="4">
        <f t="shared" si="1068"/>
        <v>3.2921262866077932</v>
      </c>
      <c r="D986">
        <f t="shared" ref="D986:M986" ca="1" si="1078">C986+$D$6*($H$5-C986)*$H$8+$D$9*($H$8^0.5)*(NORMINV(RAND(),0,1))</f>
        <v>3.2582698535372372</v>
      </c>
      <c r="E986">
        <f t="shared" ca="1" si="1078"/>
        <v>3.234614377402675</v>
      </c>
      <c r="F986">
        <f t="shared" ca="1" si="1078"/>
        <v>3.1824132567806673</v>
      </c>
      <c r="G986">
        <f t="shared" ca="1" si="1078"/>
        <v>3.0277981667401157</v>
      </c>
      <c r="H986">
        <f t="shared" ca="1" si="1078"/>
        <v>3.1353831447557825</v>
      </c>
      <c r="I986">
        <f t="shared" ca="1" si="1078"/>
        <v>3.0917207155797546</v>
      </c>
      <c r="J986">
        <f t="shared" ca="1" si="1078"/>
        <v>3.1034470651847528</v>
      </c>
      <c r="K986">
        <f t="shared" ca="1" si="1078"/>
        <v>3.107366940591421</v>
      </c>
      <c r="L986">
        <f t="shared" ca="1" si="1078"/>
        <v>3.0533516044804574</v>
      </c>
      <c r="M986">
        <f t="shared" ca="1" si="1078"/>
        <v>2.9573084974270816</v>
      </c>
      <c r="N986">
        <f t="shared" ca="1" si="1073"/>
        <v>19.246101051251109</v>
      </c>
      <c r="O986">
        <f t="shared" ca="1" si="1070"/>
        <v>19.055328529669481</v>
      </c>
      <c r="P986" s="4">
        <f t="shared" ca="1" si="1071"/>
        <v>18.821475018394491</v>
      </c>
      <c r="Q986" s="4">
        <f t="shared" ca="1" si="1074"/>
        <v>18.586792232196309</v>
      </c>
      <c r="R986" s="4">
        <f t="shared" ca="1" si="1075"/>
        <v>18.37145944889145</v>
      </c>
      <c r="S986" s="3">
        <f t="shared" ca="1" si="1076"/>
        <v>0</v>
      </c>
    </row>
    <row r="987" spans="1:19" x14ac:dyDescent="0.25">
      <c r="A987">
        <v>965</v>
      </c>
      <c r="C987" s="4">
        <f t="shared" si="1068"/>
        <v>3.2921262866077932</v>
      </c>
      <c r="D987">
        <f t="shared" ref="D987:M987" ca="1" si="1079">C987+$D$6*($H$5-C987)*$H$8+$D$9*($H$8^0.5)*(NORMINV(RAND(),0,1))</f>
        <v>3.3509596809444679</v>
      </c>
      <c r="E987">
        <f t="shared" ca="1" si="1079"/>
        <v>3.4916294368804035</v>
      </c>
      <c r="F987">
        <f t="shared" ca="1" si="1079"/>
        <v>3.4061128176813313</v>
      </c>
      <c r="G987">
        <f t="shared" ca="1" si="1079"/>
        <v>3.2411843144975561</v>
      </c>
      <c r="H987">
        <f t="shared" ca="1" si="1079"/>
        <v>2.9734623999150616</v>
      </c>
      <c r="I987">
        <f t="shared" ca="1" si="1079"/>
        <v>2.8258924020778968</v>
      </c>
      <c r="J987">
        <f t="shared" ca="1" si="1079"/>
        <v>2.854553987021363</v>
      </c>
      <c r="K987">
        <f t="shared" ca="1" si="1079"/>
        <v>2.744243320789499</v>
      </c>
      <c r="L987">
        <f t="shared" ca="1" si="1079"/>
        <v>2.7008638436734067</v>
      </c>
      <c r="M987">
        <f t="shared" ca="1" si="1079"/>
        <v>2.7432419106969492</v>
      </c>
      <c r="N987">
        <f t="shared" ca="1" si="1073"/>
        <v>15.537273990995393</v>
      </c>
      <c r="O987">
        <f t="shared" ca="1" si="1070"/>
        <v>16.09133811879024</v>
      </c>
      <c r="P987" s="4">
        <f t="shared" ca="1" si="1071"/>
        <v>16.468899453278912</v>
      </c>
      <c r="Q987" s="4">
        <f t="shared" ca="1" si="1074"/>
        <v>16.726527603622777</v>
      </c>
      <c r="R987" s="4">
        <f t="shared" ca="1" si="1075"/>
        <v>16.903349363473772</v>
      </c>
      <c r="S987" s="3">
        <f t="shared" ca="1" si="1076"/>
        <v>0</v>
      </c>
    </row>
    <row r="988" spans="1:19" x14ac:dyDescent="0.25">
      <c r="A988">
        <v>966</v>
      </c>
      <c r="C988" s="4">
        <f t="shared" si="1068"/>
        <v>3.2921262866077932</v>
      </c>
      <c r="D988">
        <f t="shared" ref="D988:M988" ca="1" si="1080">C988+$D$6*($H$5-C988)*$H$8+$D$9*($H$8^0.5)*(NORMINV(RAND(),0,1))</f>
        <v>3.373651595701868</v>
      </c>
      <c r="E988">
        <f t="shared" ca="1" si="1080"/>
        <v>3.4155490513627673</v>
      </c>
      <c r="F988">
        <f t="shared" ca="1" si="1080"/>
        <v>3.5337543039849741</v>
      </c>
      <c r="G988">
        <f t="shared" ca="1" si="1080"/>
        <v>3.559753206725222</v>
      </c>
      <c r="H988">
        <f t="shared" ca="1" si="1080"/>
        <v>3.5958550427015914</v>
      </c>
      <c r="I988">
        <f t="shared" ca="1" si="1080"/>
        <v>3.590602008266734</v>
      </c>
      <c r="J988">
        <f t="shared" ca="1" si="1080"/>
        <v>3.5611075177603153</v>
      </c>
      <c r="K988">
        <f t="shared" ca="1" si="1080"/>
        <v>3.6142905561315852</v>
      </c>
      <c r="L988">
        <f t="shared" ca="1" si="1080"/>
        <v>3.6649757588422407</v>
      </c>
      <c r="M988">
        <f t="shared" ca="1" si="1080"/>
        <v>3.4493110788650876</v>
      </c>
      <c r="N988">
        <f t="shared" ca="1" si="1073"/>
        <v>31.478698496249379</v>
      </c>
      <c r="O988">
        <f t="shared" ca="1" si="1070"/>
        <v>28.104252675351876</v>
      </c>
      <c r="P988" s="4">
        <f t="shared" ca="1" si="1071"/>
        <v>25.58194539509909</v>
      </c>
      <c r="Q988" s="4">
        <f t="shared" ca="1" si="1074"/>
        <v>23.68461573518676</v>
      </c>
      <c r="R988" s="4">
        <f t="shared" ca="1" si="1075"/>
        <v>22.247308226629038</v>
      </c>
      <c r="S988" s="3">
        <f t="shared" ca="1" si="1076"/>
        <v>2.7628748836330459</v>
      </c>
    </row>
    <row r="989" spans="1:19" x14ac:dyDescent="0.25">
      <c r="A989">
        <v>967</v>
      </c>
      <c r="C989" s="4">
        <f t="shared" si="1068"/>
        <v>3.2921262866077932</v>
      </c>
      <c r="D989">
        <f t="shared" ref="D989:M989" ca="1" si="1081">C989+$D$6*($H$5-C989)*$H$8+$D$9*($H$8^0.5)*(NORMINV(RAND(),0,1))</f>
        <v>3.1946890850949319</v>
      </c>
      <c r="E989">
        <f t="shared" ca="1" si="1081"/>
        <v>3.1891567974669841</v>
      </c>
      <c r="F989">
        <f t="shared" ca="1" si="1081"/>
        <v>3.1704091593862445</v>
      </c>
      <c r="G989">
        <f t="shared" ca="1" si="1081"/>
        <v>3.3372343100790478</v>
      </c>
      <c r="H989">
        <f t="shared" ca="1" si="1081"/>
        <v>3.4242879006093516</v>
      </c>
      <c r="I989">
        <f t="shared" ca="1" si="1081"/>
        <v>3.4653249672199347</v>
      </c>
      <c r="J989">
        <f t="shared" ca="1" si="1081"/>
        <v>3.4662294836078167</v>
      </c>
      <c r="K989">
        <f t="shared" ca="1" si="1081"/>
        <v>3.4236705441864568</v>
      </c>
      <c r="L989">
        <f t="shared" ca="1" si="1081"/>
        <v>3.5279903053157109</v>
      </c>
      <c r="M989">
        <f t="shared" ca="1" si="1081"/>
        <v>3.5528775643284578</v>
      </c>
      <c r="N989">
        <f t="shared" ca="1" si="1073"/>
        <v>34.913639320197838</v>
      </c>
      <c r="O989">
        <f t="shared" ca="1" si="1070"/>
        <v>30.499665438838935</v>
      </c>
      <c r="P989" s="4">
        <f t="shared" ca="1" si="1071"/>
        <v>27.289084956486182</v>
      </c>
      <c r="Q989" s="4">
        <f t="shared" ca="1" si="1074"/>
        <v>24.924356835598903</v>
      </c>
      <c r="R989" s="4">
        <f t="shared" ca="1" si="1075"/>
        <v>23.16205719616816</v>
      </c>
      <c r="S989" s="3">
        <f t="shared" ca="1" si="1076"/>
        <v>4.2508455927096342</v>
      </c>
    </row>
    <row r="990" spans="1:19" x14ac:dyDescent="0.25">
      <c r="A990">
        <v>968</v>
      </c>
      <c r="C990" s="4">
        <f t="shared" si="1068"/>
        <v>3.2921262866077932</v>
      </c>
      <c r="D990">
        <f t="shared" ref="D990:M990" ca="1" si="1082">C990+$D$6*($H$5-C990)*$H$8+$D$9*($H$8^0.5)*(NORMINV(RAND(),0,1))</f>
        <v>3.4249492713333942</v>
      </c>
      <c r="E990">
        <f t="shared" ca="1" si="1082"/>
        <v>3.444639871328762</v>
      </c>
      <c r="F990">
        <f t="shared" ca="1" si="1082"/>
        <v>3.5114953599221121</v>
      </c>
      <c r="G990">
        <f t="shared" ca="1" si="1082"/>
        <v>3.4569825003844885</v>
      </c>
      <c r="H990">
        <f t="shared" ca="1" si="1082"/>
        <v>3.3997862637034824</v>
      </c>
      <c r="I990">
        <f t="shared" ca="1" si="1082"/>
        <v>3.4154122097444275</v>
      </c>
      <c r="J990">
        <f t="shared" ca="1" si="1082"/>
        <v>3.4544514343968911</v>
      </c>
      <c r="K990">
        <f t="shared" ca="1" si="1082"/>
        <v>3.4580791945534699</v>
      </c>
      <c r="L990">
        <f t="shared" ca="1" si="1082"/>
        <v>3.5788640685231403</v>
      </c>
      <c r="M990">
        <f t="shared" ca="1" si="1082"/>
        <v>3.4779681515806895</v>
      </c>
      <c r="N990">
        <f t="shared" ca="1" si="1073"/>
        <v>32.393835799003561</v>
      </c>
      <c r="O990">
        <f t="shared" ca="1" si="1070"/>
        <v>28.747583394039285</v>
      </c>
      <c r="P990" s="4">
        <f t="shared" ca="1" si="1071"/>
        <v>26.043332737094932</v>
      </c>
      <c r="Q990" s="4">
        <f t="shared" ca="1" si="1074"/>
        <v>24.021349613613626</v>
      </c>
      <c r="R990" s="4">
        <f t="shared" ca="1" si="1075"/>
        <v>22.496743950594293</v>
      </c>
      <c r="S990" s="3">
        <f t="shared" ca="1" si="1076"/>
        <v>3.1649804082936819</v>
      </c>
    </row>
    <row r="991" spans="1:19" x14ac:dyDescent="0.25">
      <c r="A991">
        <v>969</v>
      </c>
      <c r="C991" s="4">
        <f t="shared" si="1068"/>
        <v>3.2921262866077932</v>
      </c>
      <c r="D991">
        <f t="shared" ref="D991:M991" ca="1" si="1083">C991+$D$6*($H$5-C991)*$H$8+$D$9*($H$8^0.5)*(NORMINV(RAND(),0,1))</f>
        <v>3.2556892814490013</v>
      </c>
      <c r="E991">
        <f t="shared" ca="1" si="1083"/>
        <v>3.2058130979430493</v>
      </c>
      <c r="F991">
        <f t="shared" ca="1" si="1083"/>
        <v>3.1688505670658937</v>
      </c>
      <c r="G991">
        <f t="shared" ca="1" si="1083"/>
        <v>3.0573336490246348</v>
      </c>
      <c r="H991">
        <f t="shared" ca="1" si="1083"/>
        <v>3.0206060407476998</v>
      </c>
      <c r="I991">
        <f t="shared" ca="1" si="1083"/>
        <v>3.0293126241657315</v>
      </c>
      <c r="J991">
        <f t="shared" ca="1" si="1083"/>
        <v>3.0135145378112242</v>
      </c>
      <c r="K991">
        <f t="shared" ca="1" si="1083"/>
        <v>2.8869913779913716</v>
      </c>
      <c r="L991">
        <f t="shared" ca="1" si="1083"/>
        <v>3.0253248388778617</v>
      </c>
      <c r="M991">
        <f t="shared" ca="1" si="1083"/>
        <v>3.1314654029458349</v>
      </c>
      <c r="N991">
        <f t="shared" ca="1" si="1073"/>
        <v>22.90752371130446</v>
      </c>
      <c r="O991">
        <f t="shared" ca="1" si="1070"/>
        <v>21.865116948537946</v>
      </c>
      <c r="P991" s="4">
        <f t="shared" ca="1" si="1071"/>
        <v>20.981256420338973</v>
      </c>
      <c r="Q991" s="4">
        <f t="shared" ca="1" si="1074"/>
        <v>20.251844651599054</v>
      </c>
      <c r="R991" s="4">
        <f t="shared" ca="1" si="1075"/>
        <v>19.659433508316937</v>
      </c>
      <c r="S991" s="3">
        <f t="shared" ca="1" si="1076"/>
        <v>0</v>
      </c>
    </row>
    <row r="992" spans="1:19" x14ac:dyDescent="0.25">
      <c r="A992">
        <v>970</v>
      </c>
      <c r="C992" s="4">
        <f t="shared" si="1068"/>
        <v>3.2921262866077932</v>
      </c>
      <c r="D992">
        <f t="shared" ref="D992:M992" ca="1" si="1084">C992+$D$6*($H$5-C992)*$H$8+$D$9*($H$8^0.5)*(NORMINV(RAND(),0,1))</f>
        <v>3.2371010235784077</v>
      </c>
      <c r="E992">
        <f t="shared" ca="1" si="1084"/>
        <v>3.3016514661907093</v>
      </c>
      <c r="F992">
        <f t="shared" ca="1" si="1084"/>
        <v>3.349045031899017</v>
      </c>
      <c r="G992">
        <f t="shared" ca="1" si="1084"/>
        <v>3.2778305024998033</v>
      </c>
      <c r="H992">
        <f t="shared" ca="1" si="1084"/>
        <v>3.230336695529378</v>
      </c>
      <c r="I992">
        <f t="shared" ca="1" si="1084"/>
        <v>3.1570965115887</v>
      </c>
      <c r="J992">
        <f t="shared" ca="1" si="1084"/>
        <v>3.1531811909271585</v>
      </c>
      <c r="K992">
        <f t="shared" ca="1" si="1084"/>
        <v>3.0598876812104963</v>
      </c>
      <c r="L992">
        <f t="shared" ca="1" si="1084"/>
        <v>3.0918333844577921</v>
      </c>
      <c r="M992">
        <f t="shared" ca="1" si="1084"/>
        <v>3.1347264755202193</v>
      </c>
      <c r="N992">
        <f t="shared" ca="1" si="1073"/>
        <v>22.98234874725161</v>
      </c>
      <c r="O992">
        <f t="shared" ca="1" si="1070"/>
        <v>21.921503840967709</v>
      </c>
      <c r="P992" s="4">
        <f t="shared" ca="1" si="1071"/>
        <v>21.023977944190612</v>
      </c>
      <c r="Q992" s="4">
        <f t="shared" ca="1" si="1074"/>
        <v>20.284405330486042</v>
      </c>
      <c r="R992" s="4">
        <f t="shared" ca="1" si="1075"/>
        <v>19.684392843528158</v>
      </c>
      <c r="S992" s="3">
        <f t="shared" ca="1" si="1076"/>
        <v>0</v>
      </c>
    </row>
    <row r="993" spans="1:19" x14ac:dyDescent="0.25">
      <c r="A993">
        <v>971</v>
      </c>
      <c r="C993" s="4">
        <f t="shared" si="1068"/>
        <v>3.2921262866077932</v>
      </c>
      <c r="D993">
        <f t="shared" ref="D993:M993" ca="1" si="1085">C993+$D$6*($H$5-C993)*$H$8+$D$9*($H$8^0.5)*(NORMINV(RAND(),0,1))</f>
        <v>3.2159378066094386</v>
      </c>
      <c r="E993">
        <f t="shared" ca="1" si="1085"/>
        <v>3.2726398755224286</v>
      </c>
      <c r="F993">
        <f t="shared" ca="1" si="1085"/>
        <v>3.2004330517636514</v>
      </c>
      <c r="G993">
        <f t="shared" ca="1" si="1085"/>
        <v>3.2105744731131209</v>
      </c>
      <c r="H993">
        <f t="shared" ca="1" si="1085"/>
        <v>3.3394014989326375</v>
      </c>
      <c r="I993">
        <f t="shared" ca="1" si="1085"/>
        <v>3.4436294612883609</v>
      </c>
      <c r="J993">
        <f t="shared" ca="1" si="1085"/>
        <v>3.434374668843811</v>
      </c>
      <c r="K993">
        <f t="shared" ca="1" si="1085"/>
        <v>3.469393430766007</v>
      </c>
      <c r="L993">
        <f t="shared" ca="1" si="1085"/>
        <v>3.4526222342716584</v>
      </c>
      <c r="M993">
        <f t="shared" ca="1" si="1085"/>
        <v>3.3318899434337252</v>
      </c>
      <c r="N993">
        <f t="shared" ca="1" si="1073"/>
        <v>27.991193516424637</v>
      </c>
      <c r="O993">
        <f t="shared" ca="1" si="1070"/>
        <v>25.615149714543655</v>
      </c>
      <c r="P993" s="4">
        <f t="shared" ca="1" si="1071"/>
        <v>23.775247035958234</v>
      </c>
      <c r="Q993" s="4">
        <f t="shared" ca="1" si="1074"/>
        <v>22.353451038044792</v>
      </c>
      <c r="R993" s="4">
        <f t="shared" ca="1" si="1075"/>
        <v>21.253809803199861</v>
      </c>
      <c r="S993" s="3">
        <f t="shared" ca="1" si="1076"/>
        <v>1.1884797387121726</v>
      </c>
    </row>
    <row r="994" spans="1:19" x14ac:dyDescent="0.25">
      <c r="A994">
        <v>972</v>
      </c>
      <c r="C994" s="4">
        <f t="shared" si="1068"/>
        <v>3.2921262866077932</v>
      </c>
      <c r="D994">
        <f t="shared" ref="D994:M994" ca="1" si="1086">C994+$D$6*($H$5-C994)*$H$8+$D$9*($H$8^0.5)*(NORMINV(RAND(),0,1))</f>
        <v>3.177050451558856</v>
      </c>
      <c r="E994">
        <f t="shared" ca="1" si="1086"/>
        <v>3.0879599911809215</v>
      </c>
      <c r="F994">
        <f t="shared" ca="1" si="1086"/>
        <v>3.0966699878910595</v>
      </c>
      <c r="G994">
        <f t="shared" ca="1" si="1086"/>
        <v>2.9229672357333714</v>
      </c>
      <c r="H994">
        <f t="shared" ca="1" si="1086"/>
        <v>3.0702897408048182</v>
      </c>
      <c r="I994">
        <f t="shared" ca="1" si="1086"/>
        <v>3.0941924834817032</v>
      </c>
      <c r="J994">
        <f t="shared" ca="1" si="1086"/>
        <v>2.8738765639396804</v>
      </c>
      <c r="K994">
        <f t="shared" ca="1" si="1086"/>
        <v>2.9042320501574905</v>
      </c>
      <c r="L994">
        <f t="shared" ca="1" si="1086"/>
        <v>2.8755248657022334</v>
      </c>
      <c r="M994">
        <f t="shared" ca="1" si="1086"/>
        <v>2.8892045500527588</v>
      </c>
      <c r="N994">
        <f t="shared" ca="1" si="1073"/>
        <v>17.979002515416912</v>
      </c>
      <c r="O994">
        <f t="shared" ca="1" si="1070"/>
        <v>18.057472605100699</v>
      </c>
      <c r="P994" s="4">
        <f t="shared" ca="1" si="1071"/>
        <v>18.038681596236326</v>
      </c>
      <c r="Q994" s="4">
        <f t="shared" ca="1" si="1074"/>
        <v>17.973551029835189</v>
      </c>
      <c r="R994" s="4">
        <f t="shared" ca="1" si="1075"/>
        <v>17.891061786263609</v>
      </c>
      <c r="S994" s="3">
        <f t="shared" ca="1" si="1076"/>
        <v>0</v>
      </c>
    </row>
    <row r="995" spans="1:19" x14ac:dyDescent="0.25">
      <c r="A995">
        <v>973</v>
      </c>
      <c r="C995" s="4">
        <f t="shared" si="1068"/>
        <v>3.2921262866077932</v>
      </c>
      <c r="D995">
        <f t="shared" ref="D995:M995" ca="1" si="1087">C995+$D$6*($H$5-C995)*$H$8+$D$9*($H$8^0.5)*(NORMINV(RAND(),0,1))</f>
        <v>3.446649090133</v>
      </c>
      <c r="E995">
        <f t="shared" ca="1" si="1087"/>
        <v>3.3987672199982115</v>
      </c>
      <c r="F995">
        <f t="shared" ca="1" si="1087"/>
        <v>3.3716429584916479</v>
      </c>
      <c r="G995">
        <f t="shared" ca="1" si="1087"/>
        <v>3.2527617195706187</v>
      </c>
      <c r="H995">
        <f t="shared" ca="1" si="1087"/>
        <v>3.3225806309724324</v>
      </c>
      <c r="I995">
        <f t="shared" ca="1" si="1087"/>
        <v>3.3850303084009798</v>
      </c>
      <c r="J995">
        <f t="shared" ca="1" si="1087"/>
        <v>3.2853339644941251</v>
      </c>
      <c r="K995">
        <f t="shared" ca="1" si="1087"/>
        <v>3.3100628803814836</v>
      </c>
      <c r="L995">
        <f t="shared" ca="1" si="1087"/>
        <v>3.2714061342048697</v>
      </c>
      <c r="M995">
        <f t="shared" ca="1" si="1087"/>
        <v>3.3104500079210859</v>
      </c>
      <c r="N995">
        <f t="shared" ca="1" si="1073"/>
        <v>27.397451768543053</v>
      </c>
      <c r="O995">
        <f t="shared" ca="1" si="1070"/>
        <v>25.185063875736141</v>
      </c>
      <c r="P995" s="4">
        <f t="shared" ca="1" si="1071"/>
        <v>23.459411645498044</v>
      </c>
      <c r="Q995" s="4">
        <f t="shared" ca="1" si="1074"/>
        <v>22.118598050570444</v>
      </c>
      <c r="R995" s="4">
        <f t="shared" ca="1" si="1075"/>
        <v>21.077256366046349</v>
      </c>
      <c r="S995" s="3">
        <f t="shared" ca="1" si="1076"/>
        <v>0.91325870916871299</v>
      </c>
    </row>
    <row r="996" spans="1:19" x14ac:dyDescent="0.25">
      <c r="A996">
        <v>974</v>
      </c>
      <c r="C996" s="4">
        <f t="shared" si="1068"/>
        <v>3.2921262866077932</v>
      </c>
      <c r="D996">
        <f t="shared" ref="D996:M996" ca="1" si="1088">C996+$D$6*($H$5-C996)*$H$8+$D$9*($H$8^0.5)*(NORMINV(RAND(),0,1))</f>
        <v>3.2918698656893239</v>
      </c>
      <c r="E996">
        <f t="shared" ca="1" si="1088"/>
        <v>3.2418705381252702</v>
      </c>
      <c r="F996">
        <f t="shared" ca="1" si="1088"/>
        <v>3.2495186210841775</v>
      </c>
      <c r="G996">
        <f t="shared" ca="1" si="1088"/>
        <v>3.2947330047962406</v>
      </c>
      <c r="H996">
        <f t="shared" ca="1" si="1088"/>
        <v>3.2974246569417427</v>
      </c>
      <c r="I996">
        <f t="shared" ca="1" si="1088"/>
        <v>3.3418953803085985</v>
      </c>
      <c r="J996">
        <f t="shared" ca="1" si="1088"/>
        <v>3.2370702355087979</v>
      </c>
      <c r="K996">
        <f t="shared" ca="1" si="1088"/>
        <v>3.2445333687482143</v>
      </c>
      <c r="L996">
        <f t="shared" ca="1" si="1088"/>
        <v>3.3401830520173381</v>
      </c>
      <c r="M996">
        <f t="shared" ca="1" si="1088"/>
        <v>3.3026285590647997</v>
      </c>
      <c r="N996">
        <f t="shared" ca="1" si="1073"/>
        <v>27.183999840571914</v>
      </c>
      <c r="O996">
        <f t="shared" ca="1" si="1070"/>
        <v>25.029969485018981</v>
      </c>
      <c r="P996" s="4">
        <f t="shared" ca="1" si="1071"/>
        <v>23.345239970049139</v>
      </c>
      <c r="Q996" s="4">
        <f t="shared" ca="1" si="1074"/>
        <v>22.033537556958599</v>
      </c>
      <c r="R996" s="4">
        <f t="shared" ca="1" si="1075"/>
        <v>21.013214103270055</v>
      </c>
      <c r="S996" s="3">
        <f t="shared" ca="1" si="1076"/>
        <v>0.81376752559189136</v>
      </c>
    </row>
    <row r="997" spans="1:19" x14ac:dyDescent="0.25">
      <c r="A997">
        <v>975</v>
      </c>
      <c r="C997" s="4">
        <f t="shared" si="1068"/>
        <v>3.2921262866077932</v>
      </c>
      <c r="D997">
        <f t="shared" ref="D997:M997" ca="1" si="1089">C997+$D$6*($H$5-C997)*$H$8+$D$9*($H$8^0.5)*(NORMINV(RAND(),0,1))</f>
        <v>3.1638037954887395</v>
      </c>
      <c r="E997">
        <f t="shared" ca="1" si="1089"/>
        <v>3.1272639947268344</v>
      </c>
      <c r="F997">
        <f t="shared" ca="1" si="1089"/>
        <v>3.112945643578001</v>
      </c>
      <c r="G997">
        <f t="shared" ca="1" si="1089"/>
        <v>3.1524382889179647</v>
      </c>
      <c r="H997">
        <f t="shared" ca="1" si="1089"/>
        <v>3.0982014045651893</v>
      </c>
      <c r="I997">
        <f t="shared" ca="1" si="1089"/>
        <v>3.0825202827950218</v>
      </c>
      <c r="J997">
        <f t="shared" ca="1" si="1089"/>
        <v>3.0846496369428094</v>
      </c>
      <c r="K997">
        <f t="shared" ca="1" si="1089"/>
        <v>3.052945929810841</v>
      </c>
      <c r="L997">
        <f t="shared" ca="1" si="1089"/>
        <v>3.1461524788203272</v>
      </c>
      <c r="M997">
        <f t="shared" ca="1" si="1089"/>
        <v>3.0200064338566484</v>
      </c>
      <c r="N997">
        <f t="shared" ca="1" si="1073"/>
        <v>20.49142352265029</v>
      </c>
      <c r="O997">
        <f t="shared" ca="1" si="1070"/>
        <v>20.022655226549599</v>
      </c>
      <c r="P997" s="4">
        <f t="shared" ca="1" si="1071"/>
        <v>19.572128995706706</v>
      </c>
      <c r="Q997" s="4">
        <f t="shared" ca="1" si="1074"/>
        <v>19.169836382149114</v>
      </c>
      <c r="R997" s="4">
        <f t="shared" ca="1" si="1075"/>
        <v>18.825119697586512</v>
      </c>
      <c r="S997" s="3">
        <f t="shared" ca="1" si="1076"/>
        <v>0</v>
      </c>
    </row>
    <row r="998" spans="1:19" x14ac:dyDescent="0.25">
      <c r="A998">
        <v>976</v>
      </c>
      <c r="C998" s="4">
        <f t="shared" si="1068"/>
        <v>3.2921262866077932</v>
      </c>
      <c r="D998">
        <f t="shared" ref="D998:M998" ca="1" si="1090">C998+$D$6*($H$5-C998)*$H$8+$D$9*($H$8^0.5)*(NORMINV(RAND(),0,1))</f>
        <v>3.2487195383897367</v>
      </c>
      <c r="E998">
        <f t="shared" ca="1" si="1090"/>
        <v>3.0990132684086635</v>
      </c>
      <c r="F998">
        <f t="shared" ca="1" si="1090"/>
        <v>3.1149139324651598</v>
      </c>
      <c r="G998">
        <f t="shared" ca="1" si="1090"/>
        <v>3.154314099670533</v>
      </c>
      <c r="H998">
        <f t="shared" ca="1" si="1090"/>
        <v>3.1321173575239936</v>
      </c>
      <c r="I998">
        <f t="shared" ca="1" si="1090"/>
        <v>3.1294200126630614</v>
      </c>
      <c r="J998">
        <f t="shared" ca="1" si="1090"/>
        <v>2.9421512334313431</v>
      </c>
      <c r="K998">
        <f t="shared" ca="1" si="1090"/>
        <v>2.9037530398408737</v>
      </c>
      <c r="L998">
        <f t="shared" ca="1" si="1090"/>
        <v>2.8366016309984192</v>
      </c>
      <c r="M998">
        <f t="shared" ca="1" si="1090"/>
        <v>2.786482317699293</v>
      </c>
      <c r="N998">
        <f t="shared" ca="1" si="1073"/>
        <v>16.223848959976472</v>
      </c>
      <c r="O998">
        <f t="shared" ca="1" si="1070"/>
        <v>16.650355373511619</v>
      </c>
      <c r="P998" s="4">
        <f t="shared" ca="1" si="1071"/>
        <v>16.919132402748151</v>
      </c>
      <c r="Q998" s="4">
        <f t="shared" ca="1" si="1074"/>
        <v>17.08664892473772</v>
      </c>
      <c r="R998" s="4">
        <f t="shared" ca="1" si="1075"/>
        <v>17.190128031490929</v>
      </c>
      <c r="S998" s="3">
        <f t="shared" ca="1" si="1076"/>
        <v>0</v>
      </c>
    </row>
    <row r="999" spans="1:19" x14ac:dyDescent="0.25">
      <c r="A999">
        <v>977</v>
      </c>
      <c r="C999" s="4">
        <f t="shared" si="1068"/>
        <v>3.2921262866077932</v>
      </c>
      <c r="D999">
        <f t="shared" ref="D999:M999" ca="1" si="1091">C999+$D$6*($H$5-C999)*$H$8+$D$9*($H$8^0.5)*(NORMINV(RAND(),0,1))</f>
        <v>3.3160172287174787</v>
      </c>
      <c r="E999">
        <f t="shared" ca="1" si="1091"/>
        <v>3.1972602999660498</v>
      </c>
      <c r="F999">
        <f t="shared" ca="1" si="1091"/>
        <v>3.3583873500899561</v>
      </c>
      <c r="G999">
        <f t="shared" ca="1" si="1091"/>
        <v>3.3969265297147326</v>
      </c>
      <c r="H999">
        <f t="shared" ca="1" si="1091"/>
        <v>3.3172651840347802</v>
      </c>
      <c r="I999">
        <f t="shared" ca="1" si="1091"/>
        <v>3.3842298511814097</v>
      </c>
      <c r="J999">
        <f t="shared" ca="1" si="1091"/>
        <v>3.3526908207239083</v>
      </c>
      <c r="K999">
        <f t="shared" ca="1" si="1091"/>
        <v>3.2946069708326231</v>
      </c>
      <c r="L999">
        <f t="shared" ca="1" si="1091"/>
        <v>3.279903574008932</v>
      </c>
      <c r="M999">
        <f t="shared" ca="1" si="1091"/>
        <v>3.1897486138792366</v>
      </c>
      <c r="N999">
        <f t="shared" ca="1" si="1073"/>
        <v>24.282322436929253</v>
      </c>
      <c r="O999">
        <f t="shared" ca="1" si="1070"/>
        <v>22.895113124828235</v>
      </c>
      <c r="P999" s="4">
        <f t="shared" ca="1" si="1071"/>
        <v>21.758050898869882</v>
      </c>
      <c r="Q999" s="4">
        <f t="shared" ca="1" si="1074"/>
        <v>20.841743035497338</v>
      </c>
      <c r="R999" s="4">
        <f t="shared" ca="1" si="1075"/>
        <v>20.11032687723635</v>
      </c>
      <c r="S999" s="3">
        <f t="shared" ca="1" si="1076"/>
        <v>0</v>
      </c>
    </row>
    <row r="1000" spans="1:19" x14ac:dyDescent="0.25">
      <c r="A1000">
        <v>978</v>
      </c>
      <c r="C1000" s="4">
        <f t="shared" si="1068"/>
        <v>3.2921262866077932</v>
      </c>
      <c r="D1000">
        <f t="shared" ref="D1000:M1000" ca="1" si="1092">C1000+$D$6*($H$5-C1000)*$H$8+$D$9*($H$8^0.5)*(NORMINV(RAND(),0,1))</f>
        <v>3.2738717201527012</v>
      </c>
      <c r="E1000">
        <f t="shared" ca="1" si="1092"/>
        <v>3.2735047341305541</v>
      </c>
      <c r="F1000">
        <f t="shared" ca="1" si="1092"/>
        <v>3.3301777537522694</v>
      </c>
      <c r="G1000">
        <f t="shared" ca="1" si="1092"/>
        <v>3.2949606085929593</v>
      </c>
      <c r="H1000">
        <f t="shared" ca="1" si="1092"/>
        <v>3.2084489964235003</v>
      </c>
      <c r="I1000">
        <f t="shared" ca="1" si="1092"/>
        <v>3.1297116048454825</v>
      </c>
      <c r="J1000">
        <f t="shared" ca="1" si="1092"/>
        <v>3.0686668472040455</v>
      </c>
      <c r="K1000">
        <f t="shared" ca="1" si="1092"/>
        <v>3.2250236533128387</v>
      </c>
      <c r="L1000">
        <f t="shared" ca="1" si="1092"/>
        <v>3.1781136616298884</v>
      </c>
      <c r="M1000">
        <f t="shared" ca="1" si="1092"/>
        <v>3.1851167253074539</v>
      </c>
      <c r="N1000">
        <f t="shared" ca="1" si="1073"/>
        <v>24.170109504658207</v>
      </c>
      <c r="O1000">
        <f t="shared" ca="1" si="1070"/>
        <v>22.811511777152624</v>
      </c>
      <c r="P1000" s="4">
        <f t="shared" ca="1" si="1071"/>
        <v>21.695279201156684</v>
      </c>
      <c r="Q1000" s="4">
        <f t="shared" ca="1" si="1074"/>
        <v>20.794240558690511</v>
      </c>
      <c r="R1000" s="4">
        <f t="shared" ca="1" si="1075"/>
        <v>20.074118257078393</v>
      </c>
      <c r="S1000" s="3">
        <f t="shared" ca="1" si="1076"/>
        <v>0</v>
      </c>
    </row>
    <row r="1001" spans="1:19" x14ac:dyDescent="0.25">
      <c r="A1001">
        <v>979</v>
      </c>
      <c r="C1001" s="4">
        <f t="shared" si="1068"/>
        <v>3.2921262866077932</v>
      </c>
      <c r="D1001">
        <f t="shared" ref="D1001:M1001" ca="1" si="1093">C1001+$D$6*($H$5-C1001)*$H$8+$D$9*($H$8^0.5)*(NORMINV(RAND(),0,1))</f>
        <v>3.3166920036485079</v>
      </c>
      <c r="E1001">
        <f t="shared" ca="1" si="1093"/>
        <v>3.2487299925196895</v>
      </c>
      <c r="F1001">
        <f t="shared" ca="1" si="1093"/>
        <v>3.338347892285217</v>
      </c>
      <c r="G1001">
        <f t="shared" ca="1" si="1093"/>
        <v>3.327262478264605</v>
      </c>
      <c r="H1001">
        <f t="shared" ca="1" si="1093"/>
        <v>3.3260721609621418</v>
      </c>
      <c r="I1001">
        <f t="shared" ca="1" si="1093"/>
        <v>3.2896184485015527</v>
      </c>
      <c r="J1001">
        <f t="shared" ca="1" si="1093"/>
        <v>3.1788541995500248</v>
      </c>
      <c r="K1001">
        <f t="shared" ca="1" si="1093"/>
        <v>3.1987151433235383</v>
      </c>
      <c r="L1001">
        <f t="shared" ca="1" si="1093"/>
        <v>3.0703946179648431</v>
      </c>
      <c r="M1001">
        <f t="shared" ca="1" si="1093"/>
        <v>3.0523888645433437</v>
      </c>
      <c r="N1001">
        <f t="shared" ca="1" si="1073"/>
        <v>21.165846417347957</v>
      </c>
      <c r="O1001">
        <f t="shared" ca="1" si="1070"/>
        <v>20.541339400015985</v>
      </c>
      <c r="P1001" s="4">
        <f t="shared" ca="1" si="1071"/>
        <v>19.971479266717164</v>
      </c>
      <c r="Q1001" s="4">
        <f t="shared" ca="1" si="1074"/>
        <v>19.478095552690721</v>
      </c>
      <c r="R1001" s="4">
        <f t="shared" ca="1" si="1075"/>
        <v>19.063797431882112</v>
      </c>
      <c r="S1001" s="3">
        <f t="shared" ca="1" si="1076"/>
        <v>0</v>
      </c>
    </row>
    <row r="1002" spans="1:19" x14ac:dyDescent="0.25">
      <c r="A1002">
        <v>980</v>
      </c>
      <c r="C1002" s="4">
        <f t="shared" si="1068"/>
        <v>3.2921262866077932</v>
      </c>
      <c r="D1002">
        <f t="shared" ref="D1002:M1002" ca="1" si="1094">C1002+$D$6*($H$5-C1002)*$H$8+$D$9*($H$8^0.5)*(NORMINV(RAND(),0,1))</f>
        <v>3.3020510808971131</v>
      </c>
      <c r="E1002">
        <f t="shared" ca="1" si="1094"/>
        <v>3.3329888747584153</v>
      </c>
      <c r="F1002">
        <f t="shared" ca="1" si="1094"/>
        <v>3.3975797480218404</v>
      </c>
      <c r="G1002">
        <f t="shared" ca="1" si="1094"/>
        <v>3.5892280870951563</v>
      </c>
      <c r="H1002">
        <f t="shared" ca="1" si="1094"/>
        <v>3.5011694005822944</v>
      </c>
      <c r="I1002">
        <f t="shared" ca="1" si="1094"/>
        <v>3.3231330588686165</v>
      </c>
      <c r="J1002">
        <f t="shared" ca="1" si="1094"/>
        <v>3.2730638657388971</v>
      </c>
      <c r="K1002">
        <f t="shared" ca="1" si="1094"/>
        <v>3.2029056933920779</v>
      </c>
      <c r="L1002">
        <f t="shared" ca="1" si="1094"/>
        <v>3.0043081814274211</v>
      </c>
      <c r="M1002">
        <f t="shared" ca="1" si="1094"/>
        <v>3.0205510918059781</v>
      </c>
      <c r="N1002">
        <f t="shared" ca="1" si="1073"/>
        <v>20.502587379330645</v>
      </c>
      <c r="O1002">
        <f t="shared" ca="1" si="1070"/>
        <v>20.031270031115568</v>
      </c>
      <c r="P1002" s="4">
        <f t="shared" ca="1" si="1071"/>
        <v>19.578779409903348</v>
      </c>
      <c r="Q1002" s="4">
        <f t="shared" ca="1" si="1074"/>
        <v>19.174980607963999</v>
      </c>
      <c r="R1002" s="4">
        <f t="shared" ca="1" si="1075"/>
        <v>18.829109336748914</v>
      </c>
      <c r="S1002" s="3">
        <f t="shared" ca="1" si="1076"/>
        <v>0</v>
      </c>
    </row>
    <row r="1003" spans="1:19" x14ac:dyDescent="0.25">
      <c r="A1003">
        <v>981</v>
      </c>
      <c r="C1003" s="4">
        <f t="shared" si="1068"/>
        <v>3.2921262866077932</v>
      </c>
      <c r="D1003">
        <f t="shared" ref="D1003:M1003" ca="1" si="1095">C1003+$D$6*($H$5-C1003)*$H$8+$D$9*($H$8^0.5)*(NORMINV(RAND(),0,1))</f>
        <v>3.3789197608850072</v>
      </c>
      <c r="E1003">
        <f t="shared" ca="1" si="1095"/>
        <v>3.3420819358070784</v>
      </c>
      <c r="F1003">
        <f t="shared" ca="1" si="1095"/>
        <v>3.351674870495033</v>
      </c>
      <c r="G1003">
        <f t="shared" ca="1" si="1095"/>
        <v>3.3523706522879482</v>
      </c>
      <c r="H1003">
        <f t="shared" ca="1" si="1095"/>
        <v>3.2641271572683435</v>
      </c>
      <c r="I1003">
        <f t="shared" ca="1" si="1095"/>
        <v>3.2093997003470749</v>
      </c>
      <c r="J1003">
        <f t="shared" ca="1" si="1095"/>
        <v>3.2568491653112845</v>
      </c>
      <c r="K1003">
        <f t="shared" ca="1" si="1095"/>
        <v>3.3366516072842614</v>
      </c>
      <c r="L1003">
        <f t="shared" ca="1" si="1095"/>
        <v>3.4232059223272984</v>
      </c>
      <c r="M1003">
        <f t="shared" ca="1" si="1095"/>
        <v>3.283152308809036</v>
      </c>
      <c r="N1003">
        <f t="shared" ca="1" si="1073"/>
        <v>26.659679923520315</v>
      </c>
      <c r="O1003">
        <f t="shared" ca="1" si="1070"/>
        <v>24.647905326218403</v>
      </c>
      <c r="P1003" s="4">
        <f t="shared" ca="1" si="1071"/>
        <v>23.063348861949915</v>
      </c>
      <c r="Q1003" s="4">
        <f t="shared" ca="1" si="1074"/>
        <v>21.823146479459954</v>
      </c>
      <c r="R1003" s="4">
        <f t="shared" ca="1" si="1075"/>
        <v>20.854586257545407</v>
      </c>
      <c r="S1003" s="3">
        <f t="shared" ca="1" si="1076"/>
        <v>0.56811866449317316</v>
      </c>
    </row>
    <row r="1004" spans="1:19" x14ac:dyDescent="0.25">
      <c r="A1004">
        <v>982</v>
      </c>
      <c r="C1004" s="4">
        <f t="shared" si="1068"/>
        <v>3.2921262866077932</v>
      </c>
      <c r="D1004">
        <f t="shared" ref="D1004:M1004" ca="1" si="1096">C1004+$D$6*($H$5-C1004)*$H$8+$D$9*($H$8^0.5)*(NORMINV(RAND(),0,1))</f>
        <v>3.3389606989704474</v>
      </c>
      <c r="E1004">
        <f t="shared" ca="1" si="1096"/>
        <v>3.3134723909545478</v>
      </c>
      <c r="F1004">
        <f t="shared" ca="1" si="1096"/>
        <v>3.3372764230486021</v>
      </c>
      <c r="G1004">
        <f t="shared" ca="1" si="1096"/>
        <v>3.2272286936715773</v>
      </c>
      <c r="H1004">
        <f t="shared" ca="1" si="1096"/>
        <v>3.3096732087651968</v>
      </c>
      <c r="I1004">
        <f t="shared" ca="1" si="1096"/>
        <v>3.2792445727913839</v>
      </c>
      <c r="J1004">
        <f t="shared" ca="1" si="1096"/>
        <v>3.1567253233841162</v>
      </c>
      <c r="K1004">
        <f t="shared" ca="1" si="1096"/>
        <v>3.1444298687686127</v>
      </c>
      <c r="L1004">
        <f t="shared" ca="1" si="1096"/>
        <v>3.2491751501739117</v>
      </c>
      <c r="M1004">
        <f t="shared" ca="1" si="1096"/>
        <v>3.2881227848848873</v>
      </c>
      <c r="N1004">
        <f t="shared" ca="1" si="1073"/>
        <v>26.792521093204279</v>
      </c>
      <c r="O1004">
        <f t="shared" ca="1" si="1070"/>
        <v>24.744852960576242</v>
      </c>
      <c r="P1004" s="4">
        <f t="shared" ca="1" si="1071"/>
        <v>23.134964318912978</v>
      </c>
      <c r="Q1004" s="4">
        <f t="shared" ca="1" si="1074"/>
        <v>21.876648068005132</v>
      </c>
      <c r="R1004" s="4">
        <f t="shared" ca="1" si="1075"/>
        <v>20.894955032840571</v>
      </c>
      <c r="S1004" s="3">
        <f t="shared" ca="1" si="1076"/>
        <v>0.63052727062386404</v>
      </c>
    </row>
    <row r="1005" spans="1:19" x14ac:dyDescent="0.25">
      <c r="A1005">
        <v>983</v>
      </c>
      <c r="C1005" s="4">
        <f t="shared" si="1068"/>
        <v>3.2921262866077932</v>
      </c>
      <c r="D1005">
        <f t="shared" ref="D1005:M1005" ca="1" si="1097">C1005+$D$6*($H$5-C1005)*$H$8+$D$9*($H$8^0.5)*(NORMINV(RAND(),0,1))</f>
        <v>3.1292277779497915</v>
      </c>
      <c r="E1005">
        <f t="shared" ca="1" si="1097"/>
        <v>3.0162935536812547</v>
      </c>
      <c r="F1005">
        <f t="shared" ca="1" si="1097"/>
        <v>3.0352445844714704</v>
      </c>
      <c r="G1005">
        <f t="shared" ca="1" si="1097"/>
        <v>3.1106653978152896</v>
      </c>
      <c r="H1005">
        <f t="shared" ca="1" si="1097"/>
        <v>3.1094735249484331</v>
      </c>
      <c r="I1005">
        <f t="shared" ca="1" si="1097"/>
        <v>3.0940265920835976</v>
      </c>
      <c r="J1005">
        <f t="shared" ca="1" si="1097"/>
        <v>3.0320682575150646</v>
      </c>
      <c r="K1005">
        <f t="shared" ca="1" si="1097"/>
        <v>3.0085302165281429</v>
      </c>
      <c r="L1005">
        <f t="shared" ca="1" si="1097"/>
        <v>3.0930339032862664</v>
      </c>
      <c r="M1005">
        <f t="shared" ca="1" si="1097"/>
        <v>3.1336575823528183</v>
      </c>
      <c r="N1005">
        <f t="shared" ca="1" si="1073"/>
        <v>22.957796196069623</v>
      </c>
      <c r="O1005">
        <f t="shared" ca="1" si="1070"/>
        <v>21.903005710155153</v>
      </c>
      <c r="P1005" s="4">
        <f t="shared" ca="1" si="1071"/>
        <v>21.009965386031443</v>
      </c>
      <c r="Q1005" s="4">
        <f t="shared" ca="1" si="1074"/>
        <v>20.273727039522882</v>
      </c>
      <c r="R1005" s="4">
        <f t="shared" ca="1" si="1075"/>
        <v>19.676208345822175</v>
      </c>
      <c r="S1005" s="3">
        <f t="shared" ca="1" si="1076"/>
        <v>0</v>
      </c>
    </row>
    <row r="1006" spans="1:19" x14ac:dyDescent="0.25">
      <c r="A1006">
        <v>984</v>
      </c>
      <c r="C1006" s="4">
        <f t="shared" si="1068"/>
        <v>3.2921262866077932</v>
      </c>
      <c r="D1006">
        <f t="shared" ref="D1006:M1006" ca="1" si="1098">C1006+$D$6*($H$5-C1006)*$H$8+$D$9*($H$8^0.5)*(NORMINV(RAND(),0,1))</f>
        <v>3.3912290476484674</v>
      </c>
      <c r="E1006">
        <f t="shared" ca="1" si="1098"/>
        <v>3.3112919465363277</v>
      </c>
      <c r="F1006">
        <f t="shared" ca="1" si="1098"/>
        <v>3.316420819048004</v>
      </c>
      <c r="G1006">
        <f t="shared" ca="1" si="1098"/>
        <v>3.3753352434869601</v>
      </c>
      <c r="H1006">
        <f t="shared" ca="1" si="1098"/>
        <v>3.3396937592112725</v>
      </c>
      <c r="I1006">
        <f t="shared" ca="1" si="1098"/>
        <v>3.359599297039142</v>
      </c>
      <c r="J1006">
        <f t="shared" ca="1" si="1098"/>
        <v>3.2955366012129823</v>
      </c>
      <c r="K1006">
        <f t="shared" ca="1" si="1098"/>
        <v>3.1883402507598011</v>
      </c>
      <c r="L1006">
        <f t="shared" ca="1" si="1098"/>
        <v>3.2711593827873315</v>
      </c>
      <c r="M1006">
        <f t="shared" ca="1" si="1098"/>
        <v>3.3026040398753911</v>
      </c>
      <c r="N1006">
        <f t="shared" ca="1" si="1073"/>
        <v>27.183333319102257</v>
      </c>
      <c r="O1006">
        <f t="shared" ca="1" si="1070"/>
        <v>25.029484789811079</v>
      </c>
      <c r="P1006" s="4">
        <f t="shared" ca="1" si="1071"/>
        <v>23.344882932301136</v>
      </c>
      <c r="Q1006" s="4">
        <f t="shared" ca="1" si="1074"/>
        <v>22.03327141875409</v>
      </c>
      <c r="R1006" s="4">
        <f t="shared" ca="1" si="1075"/>
        <v>21.013013645667623</v>
      </c>
      <c r="S1006" s="3">
        <f t="shared" ca="1" si="1076"/>
        <v>0.81345639538785974</v>
      </c>
    </row>
    <row r="1007" spans="1:19" x14ac:dyDescent="0.25">
      <c r="A1007">
        <v>985</v>
      </c>
      <c r="C1007" s="4">
        <f t="shared" si="1068"/>
        <v>3.2921262866077932</v>
      </c>
      <c r="D1007">
        <f t="shared" ref="D1007:M1007" ca="1" si="1099">C1007+$D$6*($H$5-C1007)*$H$8+$D$9*($H$8^0.5)*(NORMINV(RAND(),0,1))</f>
        <v>3.3027483077875832</v>
      </c>
      <c r="E1007">
        <f t="shared" ca="1" si="1099"/>
        <v>3.3331419324975791</v>
      </c>
      <c r="F1007">
        <f t="shared" ca="1" si="1099"/>
        <v>3.4272866369032866</v>
      </c>
      <c r="G1007">
        <f t="shared" ca="1" si="1099"/>
        <v>3.3894856595292198</v>
      </c>
      <c r="H1007">
        <f t="shared" ca="1" si="1099"/>
        <v>3.441055654085444</v>
      </c>
      <c r="I1007">
        <f t="shared" ca="1" si="1099"/>
        <v>3.4478009043467774</v>
      </c>
      <c r="J1007">
        <f t="shared" ca="1" si="1099"/>
        <v>3.3228547817128429</v>
      </c>
      <c r="K1007">
        <f t="shared" ca="1" si="1099"/>
        <v>3.3552213443169201</v>
      </c>
      <c r="L1007">
        <f t="shared" ca="1" si="1099"/>
        <v>3.4901880127181193</v>
      </c>
      <c r="M1007">
        <f t="shared" ca="1" si="1099"/>
        <v>3.6467182626367269</v>
      </c>
      <c r="N1007">
        <f t="shared" ca="1" si="1073"/>
        <v>38.348609255697703</v>
      </c>
      <c r="O1007">
        <f t="shared" ca="1" si="1070"/>
        <v>32.845977414167571</v>
      </c>
      <c r="P1007" s="4">
        <f t="shared" ca="1" si="1071"/>
        <v>28.934083758713477</v>
      </c>
      <c r="Q1007" s="4">
        <f t="shared" ca="1" si="1074"/>
        <v>26.103622848178475</v>
      </c>
      <c r="R1007" s="4">
        <f t="shared" ca="1" si="1075"/>
        <v>24.02334170413717</v>
      </c>
      <c r="S1007" s="3">
        <f t="shared" ca="1" si="1076"/>
        <v>5.6852665805256528</v>
      </c>
    </row>
    <row r="1008" spans="1:19" x14ac:dyDescent="0.25">
      <c r="A1008">
        <v>986</v>
      </c>
      <c r="C1008" s="4">
        <f t="shared" si="1068"/>
        <v>3.2921262866077932</v>
      </c>
      <c r="D1008">
        <f t="shared" ref="D1008:M1008" ca="1" si="1100">C1008+$D$6*($H$5-C1008)*$H$8+$D$9*($H$8^0.5)*(NORMINV(RAND(),0,1))</f>
        <v>3.1819288881460346</v>
      </c>
      <c r="E1008">
        <f t="shared" ca="1" si="1100"/>
        <v>3.1068429597576848</v>
      </c>
      <c r="F1008">
        <f t="shared" ca="1" si="1100"/>
        <v>3.104471918772099</v>
      </c>
      <c r="G1008">
        <f t="shared" ca="1" si="1100"/>
        <v>3.0212363240854492</v>
      </c>
      <c r="H1008">
        <f t="shared" ca="1" si="1100"/>
        <v>3.1094143306259174</v>
      </c>
      <c r="I1008">
        <f t="shared" ca="1" si="1100"/>
        <v>3.0370068639479584</v>
      </c>
      <c r="J1008">
        <f t="shared" ca="1" si="1100"/>
        <v>2.9555627056951956</v>
      </c>
      <c r="K1008">
        <f t="shared" ca="1" si="1100"/>
        <v>2.8476181328220083</v>
      </c>
      <c r="L1008">
        <f t="shared" ca="1" si="1100"/>
        <v>2.8726235290985285</v>
      </c>
      <c r="M1008">
        <f t="shared" ca="1" si="1100"/>
        <v>2.9910017450802826</v>
      </c>
      <c r="N1008">
        <f t="shared" ca="1" si="1073"/>
        <v>19.905612857074846</v>
      </c>
      <c r="O1008">
        <f t="shared" ca="1" si="1070"/>
        <v>19.569202924935912</v>
      </c>
      <c r="P1008" s="4">
        <f t="shared" ca="1" si="1071"/>
        <v>19.221218282486532</v>
      </c>
      <c r="Q1008" s="4">
        <f t="shared" ca="1" si="1074"/>
        <v>18.897875086760845</v>
      </c>
      <c r="R1008" s="4">
        <f t="shared" ca="1" si="1075"/>
        <v>18.613875978744701</v>
      </c>
      <c r="S1008" s="3">
        <f t="shared" ca="1" si="1076"/>
        <v>0</v>
      </c>
    </row>
    <row r="1009" spans="1:19" x14ac:dyDescent="0.25">
      <c r="A1009">
        <v>987</v>
      </c>
      <c r="C1009" s="4">
        <f t="shared" si="1068"/>
        <v>3.2921262866077932</v>
      </c>
      <c r="D1009">
        <f t="shared" ref="D1009:M1009" ca="1" si="1101">C1009+$D$6*($H$5-C1009)*$H$8+$D$9*($H$8^0.5)*(NORMINV(RAND(),0,1))</f>
        <v>3.1147926648266044</v>
      </c>
      <c r="E1009">
        <f t="shared" ca="1" si="1101"/>
        <v>3.0052306850512789</v>
      </c>
      <c r="F1009">
        <f t="shared" ca="1" si="1101"/>
        <v>2.9682477902565947</v>
      </c>
      <c r="G1009">
        <f t="shared" ca="1" si="1101"/>
        <v>3.0069603434130783</v>
      </c>
      <c r="H1009">
        <f t="shared" ca="1" si="1101"/>
        <v>3.0133870638385027</v>
      </c>
      <c r="I1009">
        <f t="shared" ca="1" si="1101"/>
        <v>2.9106141628053579</v>
      </c>
      <c r="J1009">
        <f t="shared" ca="1" si="1101"/>
        <v>2.8091573883405543</v>
      </c>
      <c r="K1009">
        <f t="shared" ca="1" si="1101"/>
        <v>2.6894234746959063</v>
      </c>
      <c r="L1009">
        <f t="shared" ca="1" si="1101"/>
        <v>2.6367789636219037</v>
      </c>
      <c r="M1009">
        <f t="shared" ca="1" si="1101"/>
        <v>2.6309880186133854</v>
      </c>
      <c r="N1009">
        <f t="shared" ca="1" si="1073"/>
        <v>13.887484218915525</v>
      </c>
      <c r="O1009">
        <f t="shared" ca="1" si="1070"/>
        <v>14.726155046184811</v>
      </c>
      <c r="P1009" s="4">
        <f t="shared" ca="1" si="1071"/>
        <v>15.355212011691689</v>
      </c>
      <c r="Q1009" s="4">
        <f t="shared" ca="1" si="1074"/>
        <v>15.826669740573594</v>
      </c>
      <c r="R1009" s="4">
        <f t="shared" ca="1" si="1075"/>
        <v>16.180993978052634</v>
      </c>
      <c r="S1009" s="3">
        <f t="shared" ca="1" si="1076"/>
        <v>0</v>
      </c>
    </row>
    <row r="1010" spans="1:19" x14ac:dyDescent="0.25">
      <c r="A1010">
        <v>988</v>
      </c>
      <c r="C1010" s="4">
        <f t="shared" si="1068"/>
        <v>3.2921262866077932</v>
      </c>
      <c r="D1010">
        <f t="shared" ref="D1010:M1010" ca="1" si="1102">C1010+$D$6*($H$5-C1010)*$H$8+$D$9*($H$8^0.5)*(NORMINV(RAND(),0,1))</f>
        <v>3.2184713231326794</v>
      </c>
      <c r="E1010">
        <f t="shared" ca="1" si="1102"/>
        <v>3.3057019634983074</v>
      </c>
      <c r="F1010">
        <f t="shared" ca="1" si="1102"/>
        <v>3.4991234638002195</v>
      </c>
      <c r="G1010">
        <f t="shared" ca="1" si="1102"/>
        <v>3.4572262744485069</v>
      </c>
      <c r="H1010">
        <f t="shared" ca="1" si="1102"/>
        <v>3.353850146212471</v>
      </c>
      <c r="I1010">
        <f t="shared" ca="1" si="1102"/>
        <v>3.3370342639402715</v>
      </c>
      <c r="J1010">
        <f t="shared" ca="1" si="1102"/>
        <v>3.2485755052283793</v>
      </c>
      <c r="K1010">
        <f t="shared" ca="1" si="1102"/>
        <v>3.158265364037848</v>
      </c>
      <c r="L1010">
        <f t="shared" ca="1" si="1102"/>
        <v>3.1610116455745918</v>
      </c>
      <c r="M1010">
        <f t="shared" ca="1" si="1102"/>
        <v>3.2881157933493843</v>
      </c>
      <c r="N1010">
        <f t="shared" ca="1" si="1073"/>
        <v>26.79233377299667</v>
      </c>
      <c r="O1010">
        <f t="shared" ca="1" si="1070"/>
        <v>24.744716325328671</v>
      </c>
      <c r="P1010" s="4">
        <f t="shared" ca="1" si="1071"/>
        <v>23.13486342767316</v>
      </c>
      <c r="Q1010" s="4">
        <f t="shared" ca="1" si="1074"/>
        <v>21.876572719939645</v>
      </c>
      <c r="R1010" s="4">
        <f t="shared" ca="1" si="1075"/>
        <v>20.894898194756955</v>
      </c>
      <c r="S1010" s="3">
        <f t="shared" ca="1" si="1076"/>
        <v>0.63043935023925224</v>
      </c>
    </row>
    <row r="1011" spans="1:19" x14ac:dyDescent="0.25">
      <c r="A1011">
        <v>989</v>
      </c>
      <c r="C1011" s="4">
        <f t="shared" si="1068"/>
        <v>3.2921262866077932</v>
      </c>
      <c r="D1011">
        <f t="shared" ref="D1011:M1011" ca="1" si="1103">C1011+$D$6*($H$5-C1011)*$H$8+$D$9*($H$8^0.5)*(NORMINV(RAND(),0,1))</f>
        <v>3.3575926446121196</v>
      </c>
      <c r="E1011">
        <f t="shared" ca="1" si="1103"/>
        <v>3.295990330124146</v>
      </c>
      <c r="F1011">
        <f t="shared" ca="1" si="1103"/>
        <v>3.2142778458130992</v>
      </c>
      <c r="G1011">
        <f t="shared" ca="1" si="1103"/>
        <v>3.2862009176751403</v>
      </c>
      <c r="H1011">
        <f t="shared" ca="1" si="1103"/>
        <v>3.3118577816541417</v>
      </c>
      <c r="I1011">
        <f t="shared" ca="1" si="1103"/>
        <v>3.2219315367485435</v>
      </c>
      <c r="J1011">
        <f t="shared" ca="1" si="1103"/>
        <v>3.1828744971620981</v>
      </c>
      <c r="K1011">
        <f t="shared" ca="1" si="1103"/>
        <v>3.009581588570077</v>
      </c>
      <c r="L1011">
        <f t="shared" ca="1" si="1103"/>
        <v>3.0116887141513269</v>
      </c>
      <c r="M1011">
        <f t="shared" ca="1" si="1103"/>
        <v>3.0739465504176788</v>
      </c>
      <c r="N1011">
        <f t="shared" ca="1" si="1073"/>
        <v>21.627086861281221</v>
      </c>
      <c r="O1011">
        <f t="shared" ca="1" si="1070"/>
        <v>20.8940672575958</v>
      </c>
      <c r="P1011" s="4">
        <f t="shared" ca="1" si="1071"/>
        <v>20.241843077735123</v>
      </c>
      <c r="Q1011" s="4">
        <f t="shared" ca="1" si="1074"/>
        <v>19.686053856978369</v>
      </c>
      <c r="R1011" s="4">
        <f t="shared" ca="1" si="1075"/>
        <v>19.224365854194968</v>
      </c>
      <c r="S1011" s="3">
        <f t="shared" ca="1" si="1076"/>
        <v>0</v>
      </c>
    </row>
    <row r="1012" spans="1:19" x14ac:dyDescent="0.25">
      <c r="A1012">
        <v>990</v>
      </c>
      <c r="C1012" s="4">
        <f t="shared" si="1068"/>
        <v>3.2921262866077932</v>
      </c>
      <c r="D1012">
        <f t="shared" ref="D1012:M1012" ca="1" si="1104">C1012+$D$6*($H$5-C1012)*$H$8+$D$9*($H$8^0.5)*(NORMINV(RAND(),0,1))</f>
        <v>3.2343405551651521</v>
      </c>
      <c r="E1012">
        <f t="shared" ca="1" si="1104"/>
        <v>3.1417913061479066</v>
      </c>
      <c r="F1012">
        <f t="shared" ca="1" si="1104"/>
        <v>3.1632411871654229</v>
      </c>
      <c r="G1012">
        <f t="shared" ca="1" si="1104"/>
        <v>3.292493383983202</v>
      </c>
      <c r="H1012">
        <f t="shared" ca="1" si="1104"/>
        <v>3.4159429929279539</v>
      </c>
      <c r="I1012">
        <f t="shared" ca="1" si="1104"/>
        <v>3.2940122487144676</v>
      </c>
      <c r="J1012">
        <f t="shared" ca="1" si="1104"/>
        <v>3.2085404658001373</v>
      </c>
      <c r="K1012">
        <f t="shared" ca="1" si="1104"/>
        <v>3.2137247495876959</v>
      </c>
      <c r="L1012">
        <f t="shared" ca="1" si="1104"/>
        <v>3.1406524621761567</v>
      </c>
      <c r="M1012">
        <f t="shared" ca="1" si="1104"/>
        <v>3.1411420637243861</v>
      </c>
      <c r="N1012">
        <f t="shared" ca="1" si="1073"/>
        <v>23.130268019989252</v>
      </c>
      <c r="O1012">
        <f t="shared" ca="1" si="1070"/>
        <v>22.032859952166778</v>
      </c>
      <c r="P1012" s="4">
        <f t="shared" ca="1" si="1071"/>
        <v>21.10827912053508</v>
      </c>
      <c r="Q1012" s="4">
        <f t="shared" ca="1" si="1074"/>
        <v>20.348615636862021</v>
      </c>
      <c r="R1012" s="4">
        <f t="shared" ca="1" si="1075"/>
        <v>19.733588487245115</v>
      </c>
      <c r="S1012" s="3">
        <f t="shared" ca="1" si="1076"/>
        <v>0</v>
      </c>
    </row>
    <row r="1013" spans="1:19" x14ac:dyDescent="0.25">
      <c r="A1013">
        <v>991</v>
      </c>
      <c r="C1013" s="4">
        <f t="shared" si="1068"/>
        <v>3.2921262866077932</v>
      </c>
      <c r="D1013">
        <f t="shared" ref="D1013:M1013" ca="1" si="1105">C1013+$D$6*($H$5-C1013)*$H$8+$D$9*($H$8^0.5)*(NORMINV(RAND(),0,1))</f>
        <v>3.3248704105243396</v>
      </c>
      <c r="E1013">
        <f t="shared" ca="1" si="1105"/>
        <v>3.3566395183818258</v>
      </c>
      <c r="F1013">
        <f t="shared" ca="1" si="1105"/>
        <v>3.3211793717880913</v>
      </c>
      <c r="G1013">
        <f t="shared" ca="1" si="1105"/>
        <v>3.3535473057353431</v>
      </c>
      <c r="H1013">
        <f t="shared" ca="1" si="1105"/>
        <v>3.3185219861063873</v>
      </c>
      <c r="I1013">
        <f t="shared" ca="1" si="1105"/>
        <v>3.2738686026568629</v>
      </c>
      <c r="J1013">
        <f t="shared" ca="1" si="1105"/>
        <v>3.2564645820848952</v>
      </c>
      <c r="K1013">
        <f t="shared" ca="1" si="1105"/>
        <v>3.242521862837624</v>
      </c>
      <c r="L1013">
        <f t="shared" ca="1" si="1105"/>
        <v>3.238302559343806</v>
      </c>
      <c r="M1013">
        <f t="shared" ca="1" si="1105"/>
        <v>3.2204178157287338</v>
      </c>
      <c r="N1013">
        <f t="shared" ca="1" si="1073"/>
        <v>25.038579508493754</v>
      </c>
      <c r="O1013">
        <f t="shared" ca="1" si="1070"/>
        <v>23.456448115349851</v>
      </c>
      <c r="P1013" s="4">
        <f t="shared" ca="1" si="1071"/>
        <v>22.178289672622572</v>
      </c>
      <c r="Q1013" s="4">
        <f t="shared" ca="1" si="1074"/>
        <v>21.159021738979231</v>
      </c>
      <c r="R1013" s="4">
        <f t="shared" ca="1" si="1075"/>
        <v>20.351729109075897</v>
      </c>
      <c r="S1013" s="3">
        <f t="shared" ca="1" si="1076"/>
        <v>0</v>
      </c>
    </row>
    <row r="1014" spans="1:19" x14ac:dyDescent="0.25">
      <c r="A1014">
        <v>992</v>
      </c>
      <c r="C1014" s="4">
        <f t="shared" si="1068"/>
        <v>3.2921262866077932</v>
      </c>
      <c r="D1014">
        <f t="shared" ref="D1014:M1014" ca="1" si="1106">C1014+$D$6*($H$5-C1014)*$H$8+$D$9*($H$8^0.5)*(NORMINV(RAND(),0,1))</f>
        <v>3.3571351859385117</v>
      </c>
      <c r="E1014">
        <f t="shared" ca="1" si="1106"/>
        <v>3.2922174096840693</v>
      </c>
      <c r="F1014">
        <f t="shared" ca="1" si="1106"/>
        <v>3.2124122008107956</v>
      </c>
      <c r="G1014">
        <f t="shared" ca="1" si="1106"/>
        <v>3.3514017686198208</v>
      </c>
      <c r="H1014">
        <f t="shared" ca="1" si="1106"/>
        <v>3.1886988219059611</v>
      </c>
      <c r="I1014">
        <f t="shared" ca="1" si="1106"/>
        <v>3.1791135978162242</v>
      </c>
      <c r="J1014">
        <f t="shared" ca="1" si="1106"/>
        <v>3.2504778922395738</v>
      </c>
      <c r="K1014">
        <f t="shared" ca="1" si="1106"/>
        <v>3.157186699719698</v>
      </c>
      <c r="L1014">
        <f t="shared" ca="1" si="1106"/>
        <v>3.0751484996922183</v>
      </c>
      <c r="M1014">
        <f t="shared" ca="1" si="1106"/>
        <v>2.9747556299403577</v>
      </c>
      <c r="N1014">
        <f t="shared" ca="1" si="1073"/>
        <v>19.584836717060558</v>
      </c>
      <c r="O1014">
        <f t="shared" ca="1" si="1070"/>
        <v>19.319717052829308</v>
      </c>
      <c r="P1014" s="4">
        <f t="shared" ca="1" si="1071"/>
        <v>19.027422276049961</v>
      </c>
      <c r="Q1014" s="4">
        <f t="shared" ca="1" si="1074"/>
        <v>18.747233364416047</v>
      </c>
      <c r="R1014" s="4">
        <f t="shared" ca="1" si="1075"/>
        <v>18.496591506066007</v>
      </c>
      <c r="S1014" s="3">
        <f t="shared" ca="1" si="1076"/>
        <v>0</v>
      </c>
    </row>
    <row r="1015" spans="1:19" x14ac:dyDescent="0.25">
      <c r="A1015">
        <v>993</v>
      </c>
      <c r="C1015" s="4">
        <f t="shared" si="1068"/>
        <v>3.2921262866077932</v>
      </c>
      <c r="D1015">
        <f t="shared" ref="D1015:M1015" ca="1" si="1107">C1015+$D$6*($H$5-C1015)*$H$8+$D$9*($H$8^0.5)*(NORMINV(RAND(),0,1))</f>
        <v>3.2694387678607626</v>
      </c>
      <c r="E1015">
        <f t="shared" ca="1" si="1107"/>
        <v>3.2814600536224705</v>
      </c>
      <c r="F1015">
        <f t="shared" ca="1" si="1107"/>
        <v>3.2111834356976141</v>
      </c>
      <c r="G1015">
        <f t="shared" ca="1" si="1107"/>
        <v>3.3451959638066429</v>
      </c>
      <c r="H1015">
        <f t="shared" ca="1" si="1107"/>
        <v>3.2949555882890156</v>
      </c>
      <c r="I1015">
        <f t="shared" ca="1" si="1107"/>
        <v>3.2322250229388434</v>
      </c>
      <c r="J1015">
        <f t="shared" ca="1" si="1107"/>
        <v>3.2200755567813406</v>
      </c>
      <c r="K1015">
        <f t="shared" ca="1" si="1107"/>
        <v>3.2431059694912059</v>
      </c>
      <c r="L1015">
        <f t="shared" ca="1" si="1107"/>
        <v>3.2358773219417953</v>
      </c>
      <c r="M1015">
        <f t="shared" ca="1" si="1107"/>
        <v>3.1299517864271627</v>
      </c>
      <c r="N1015">
        <f t="shared" ca="1" si="1073"/>
        <v>22.872876732747471</v>
      </c>
      <c r="O1015">
        <f t="shared" ca="1" si="1070"/>
        <v>21.838994456339435</v>
      </c>
      <c r="P1015" s="4">
        <f t="shared" ca="1" si="1071"/>
        <v>20.961456868642841</v>
      </c>
      <c r="Q1015" s="4">
        <f t="shared" ca="1" si="1074"/>
        <v>20.236749480258084</v>
      </c>
      <c r="R1015" s="4">
        <f t="shared" ca="1" si="1075"/>
        <v>19.647859467880604</v>
      </c>
      <c r="S1015" s="3">
        <f t="shared" ca="1" si="1076"/>
        <v>0</v>
      </c>
    </row>
    <row r="1016" spans="1:19" x14ac:dyDescent="0.25">
      <c r="A1016">
        <v>994</v>
      </c>
      <c r="C1016" s="4">
        <f t="shared" si="1068"/>
        <v>3.2921262866077932</v>
      </c>
      <c r="D1016">
        <f t="shared" ref="D1016:M1016" ca="1" si="1108">C1016+$D$6*($H$5-C1016)*$H$8+$D$9*($H$8^0.5)*(NORMINV(RAND(),0,1))</f>
        <v>3.283996899011719</v>
      </c>
      <c r="E1016">
        <f t="shared" ca="1" si="1108"/>
        <v>3.2301794406943003</v>
      </c>
      <c r="F1016">
        <f t="shared" ca="1" si="1108"/>
        <v>3.1372146183066949</v>
      </c>
      <c r="G1016">
        <f t="shared" ca="1" si="1108"/>
        <v>3.191883162143371</v>
      </c>
      <c r="H1016">
        <f t="shared" ca="1" si="1108"/>
        <v>3.2065682891942515</v>
      </c>
      <c r="I1016">
        <f t="shared" ca="1" si="1108"/>
        <v>3.1483400562375397</v>
      </c>
      <c r="J1016">
        <f t="shared" ca="1" si="1108"/>
        <v>3.1537130184164575</v>
      </c>
      <c r="K1016">
        <f t="shared" ca="1" si="1108"/>
        <v>3.14140558194826</v>
      </c>
      <c r="L1016">
        <f t="shared" ca="1" si="1108"/>
        <v>3.2757229886298576</v>
      </c>
      <c r="M1016">
        <f t="shared" ca="1" si="1108"/>
        <v>3.2333916979006054</v>
      </c>
      <c r="N1016">
        <f t="shared" ca="1" si="1073"/>
        <v>25.365543498683436</v>
      </c>
      <c r="O1016">
        <f t="shared" ca="1" si="1070"/>
        <v>23.698030689898289</v>
      </c>
      <c r="P1016" s="4">
        <f t="shared" ca="1" si="1071"/>
        <v>22.358495759232103</v>
      </c>
      <c r="Q1016" s="4">
        <f t="shared" ca="1" si="1074"/>
        <v>21.29468855546342</v>
      </c>
      <c r="R1016" s="4">
        <f t="shared" ca="1" si="1075"/>
        <v>20.454718818568125</v>
      </c>
      <c r="S1016" s="3">
        <f t="shared" ca="1" si="1076"/>
        <v>0</v>
      </c>
    </row>
    <row r="1017" spans="1:19" x14ac:dyDescent="0.25">
      <c r="A1017">
        <v>995</v>
      </c>
      <c r="C1017" s="4">
        <f t="shared" si="1068"/>
        <v>3.2921262866077932</v>
      </c>
      <c r="D1017">
        <f t="shared" ref="D1017:M1017" ca="1" si="1109">C1017+$D$6*($H$5-C1017)*$H$8+$D$9*($H$8^0.5)*(NORMINV(RAND(),0,1))</f>
        <v>3.2953325191340932</v>
      </c>
      <c r="E1017">
        <f t="shared" ca="1" si="1109"/>
        <v>3.4341710533683831</v>
      </c>
      <c r="F1017">
        <f t="shared" ca="1" si="1109"/>
        <v>3.3849226876517693</v>
      </c>
      <c r="G1017">
        <f t="shared" ca="1" si="1109"/>
        <v>3.3649011584678381</v>
      </c>
      <c r="H1017">
        <f t="shared" ca="1" si="1109"/>
        <v>3.3821299437340975</v>
      </c>
      <c r="I1017">
        <f t="shared" ca="1" si="1109"/>
        <v>3.343059847636634</v>
      </c>
      <c r="J1017">
        <f t="shared" ca="1" si="1109"/>
        <v>3.2441287386107605</v>
      </c>
      <c r="K1017">
        <f t="shared" ca="1" si="1109"/>
        <v>3.2181860071732338</v>
      </c>
      <c r="L1017">
        <f t="shared" ca="1" si="1109"/>
        <v>3.1486352674808562</v>
      </c>
      <c r="M1017">
        <f t="shared" ca="1" si="1109"/>
        <v>3.1755471920020373</v>
      </c>
      <c r="N1017">
        <f t="shared" ca="1" si="1073"/>
        <v>23.939916015568027</v>
      </c>
      <c r="O1017">
        <f t="shared" ca="1" si="1070"/>
        <v>22.639756060941369</v>
      </c>
      <c r="P1017" s="4">
        <f t="shared" ca="1" si="1071"/>
        <v>21.566165154557737</v>
      </c>
      <c r="Q1017" s="4">
        <f t="shared" ca="1" si="1074"/>
        <v>20.696442541400117</v>
      </c>
      <c r="R1017" s="4">
        <f t="shared" ca="1" si="1075"/>
        <v>19.999517194546318</v>
      </c>
      <c r="S1017" s="3">
        <f t="shared" ca="1" si="1076"/>
        <v>0</v>
      </c>
    </row>
    <row r="1018" spans="1:19" x14ac:dyDescent="0.25">
      <c r="A1018">
        <v>996</v>
      </c>
      <c r="C1018" s="4">
        <f t="shared" si="1068"/>
        <v>3.2921262866077932</v>
      </c>
      <c r="D1018">
        <f t="shared" ref="D1018:M1018" ca="1" si="1110">C1018+$D$6*($H$5-C1018)*$H$8+$D$9*($H$8^0.5)*(NORMINV(RAND(),0,1))</f>
        <v>3.2290798739684927</v>
      </c>
      <c r="E1018">
        <f t="shared" ca="1" si="1110"/>
        <v>3.2062243250011542</v>
      </c>
      <c r="F1018">
        <f t="shared" ca="1" si="1110"/>
        <v>3.2029842872287224</v>
      </c>
      <c r="G1018">
        <f t="shared" ca="1" si="1110"/>
        <v>3.1465226626798426</v>
      </c>
      <c r="H1018">
        <f t="shared" ca="1" si="1110"/>
        <v>3.1239710449695335</v>
      </c>
      <c r="I1018">
        <f t="shared" ca="1" si="1110"/>
        <v>3.054274254715672</v>
      </c>
      <c r="J1018">
        <f t="shared" ca="1" si="1110"/>
        <v>3.0511680627382809</v>
      </c>
      <c r="K1018">
        <f t="shared" ca="1" si="1110"/>
        <v>2.9859039583113098</v>
      </c>
      <c r="L1018">
        <f t="shared" ca="1" si="1110"/>
        <v>2.9521702915719645</v>
      </c>
      <c r="M1018">
        <f t="shared" ca="1" si="1110"/>
        <v>3.0964577489633731</v>
      </c>
      <c r="N1018">
        <f t="shared" ca="1" si="1073"/>
        <v>22.119459666079951</v>
      </c>
      <c r="O1018">
        <f t="shared" ca="1" si="1070"/>
        <v>21.268862845744735</v>
      </c>
      <c r="P1018" s="4">
        <f t="shared" ca="1" si="1071"/>
        <v>20.528072519926521</v>
      </c>
      <c r="Q1018" s="4">
        <f t="shared" ca="1" si="1074"/>
        <v>19.90558043517585</v>
      </c>
      <c r="R1018" s="4">
        <f t="shared" ca="1" si="1075"/>
        <v>19.393479985919978</v>
      </c>
      <c r="S1018" s="3">
        <f t="shared" ca="1" si="1076"/>
        <v>0</v>
      </c>
    </row>
    <row r="1019" spans="1:19" x14ac:dyDescent="0.25">
      <c r="A1019">
        <v>997</v>
      </c>
      <c r="C1019" s="4">
        <f t="shared" si="1068"/>
        <v>3.2921262866077932</v>
      </c>
      <c r="D1019">
        <f t="shared" ref="D1019:M1019" ca="1" si="1111">C1019+$D$6*($H$5-C1019)*$H$8+$D$9*($H$8^0.5)*(NORMINV(RAND(),0,1))</f>
        <v>3.2089857444682335</v>
      </c>
      <c r="E1019">
        <f t="shared" ca="1" si="1111"/>
        <v>3.2278916058224194</v>
      </c>
      <c r="F1019">
        <f t="shared" ca="1" si="1111"/>
        <v>3.1361795238722707</v>
      </c>
      <c r="G1019">
        <f t="shared" ca="1" si="1111"/>
        <v>3.1510521684224173</v>
      </c>
      <c r="H1019">
        <f t="shared" ca="1" si="1111"/>
        <v>3.2165962705898941</v>
      </c>
      <c r="I1019">
        <f t="shared" ca="1" si="1111"/>
        <v>3.0955319465571685</v>
      </c>
      <c r="J1019">
        <f t="shared" ca="1" si="1111"/>
        <v>2.934875943454724</v>
      </c>
      <c r="K1019">
        <f t="shared" ca="1" si="1111"/>
        <v>2.9100983575124495</v>
      </c>
      <c r="L1019">
        <f t="shared" ca="1" si="1111"/>
        <v>2.8506185263438368</v>
      </c>
      <c r="M1019">
        <f t="shared" ca="1" si="1111"/>
        <v>2.9182410238181786</v>
      </c>
      <c r="N1019">
        <f t="shared" ca="1" si="1073"/>
        <v>18.508702443260308</v>
      </c>
      <c r="O1019">
        <f t="shared" ca="1" si="1070"/>
        <v>18.476359308110709</v>
      </c>
      <c r="P1019" s="4">
        <f t="shared" ca="1" si="1071"/>
        <v>18.368367585785176</v>
      </c>
      <c r="Q1019" s="4">
        <f t="shared" ca="1" si="1074"/>
        <v>18.232495766776523</v>
      </c>
      <c r="R1019" s="4">
        <f t="shared" ca="1" si="1075"/>
        <v>18.094326249952278</v>
      </c>
      <c r="S1019" s="3">
        <f t="shared" ca="1" si="1076"/>
        <v>0</v>
      </c>
    </row>
    <row r="1020" spans="1:19" x14ac:dyDescent="0.25">
      <c r="A1020">
        <v>998</v>
      </c>
      <c r="C1020" s="4">
        <f t="shared" si="1068"/>
        <v>3.2921262866077932</v>
      </c>
      <c r="D1020">
        <f t="shared" ref="D1020:M1020" ca="1" si="1112">C1020+$D$6*($H$5-C1020)*$H$8+$D$9*($H$8^0.5)*(NORMINV(RAND(),0,1))</f>
        <v>3.4096022344575836</v>
      </c>
      <c r="E1020">
        <f t="shared" ca="1" si="1112"/>
        <v>3.3219316457238719</v>
      </c>
      <c r="F1020">
        <f t="shared" ca="1" si="1112"/>
        <v>3.3197466897434396</v>
      </c>
      <c r="G1020">
        <f t="shared" ca="1" si="1112"/>
        <v>3.3124067828796377</v>
      </c>
      <c r="H1020">
        <f t="shared" ca="1" si="1112"/>
        <v>3.3755128598711415</v>
      </c>
      <c r="I1020">
        <f t="shared" ca="1" si="1112"/>
        <v>3.2834712295272244</v>
      </c>
      <c r="J1020">
        <f t="shared" ca="1" si="1112"/>
        <v>3.3097165802997988</v>
      </c>
      <c r="K1020">
        <f t="shared" ca="1" si="1112"/>
        <v>3.3230173505594101</v>
      </c>
      <c r="L1020">
        <f t="shared" ca="1" si="1112"/>
        <v>3.3677061087219178</v>
      </c>
      <c r="M1020">
        <f t="shared" ca="1" si="1112"/>
        <v>3.4630842140670346</v>
      </c>
      <c r="N1020">
        <f ca="1">EXP(M1020)</f>
        <v>31.915258364428706</v>
      </c>
      <c r="O1020">
        <f t="shared" ca="1" si="1070"/>
        <v>28.411632649849668</v>
      </c>
      <c r="P1020" s="4">
        <f t="shared" ca="1" si="1071"/>
        <v>25.802667708494663</v>
      </c>
      <c r="Q1020" s="4">
        <f t="shared" ca="1" si="1074"/>
        <v>23.845863181714364</v>
      </c>
      <c r="R1020" s="4">
        <f t="shared" ca="1" si="1075"/>
        <v>22.36684469932873</v>
      </c>
      <c r="S1020" s="3">
        <f t="shared" ca="1" si="1076"/>
        <v>2.9552339739545315</v>
      </c>
    </row>
    <row r="1021" spans="1:19" x14ac:dyDescent="0.25">
      <c r="A1021">
        <v>999</v>
      </c>
      <c r="C1021" s="4">
        <f t="shared" si="1068"/>
        <v>3.2921262866077932</v>
      </c>
      <c r="D1021">
        <f t="shared" ref="D1021:M1021" ca="1" si="1113">C1021+$D$6*($H$5-C1021)*$H$8+$D$9*($H$8^0.5)*(NORMINV(RAND(),0,1))</f>
        <v>3.2808350082736268</v>
      </c>
      <c r="E1021">
        <f t="shared" ca="1" si="1113"/>
        <v>3.3462785843691765</v>
      </c>
      <c r="F1021">
        <f t="shared" ca="1" si="1113"/>
        <v>3.3172376188637052</v>
      </c>
      <c r="G1021">
        <f t="shared" ca="1" si="1113"/>
        <v>3.1837527781585457</v>
      </c>
      <c r="H1021">
        <f t="shared" ca="1" si="1113"/>
        <v>3.129554551604826</v>
      </c>
      <c r="I1021">
        <f t="shared" ca="1" si="1113"/>
        <v>3.083868021282159</v>
      </c>
      <c r="J1021">
        <f t="shared" ca="1" si="1113"/>
        <v>3.0227426284629342</v>
      </c>
      <c r="K1021">
        <f t="shared" ca="1" si="1113"/>
        <v>2.9274295643297141</v>
      </c>
      <c r="L1021">
        <f t="shared" ca="1" si="1113"/>
        <v>2.7277071067875118</v>
      </c>
      <c r="M1021">
        <f t="shared" ca="1" si="1113"/>
        <v>2.541169971938996</v>
      </c>
      <c r="N1021">
        <f ca="1">EXP(M1021)</f>
        <v>12.694514511635365</v>
      </c>
      <c r="O1021">
        <f t="shared" ca="1" si="1070"/>
        <v>13.717722502995169</v>
      </c>
      <c r="P1021" s="4">
        <f t="shared" ca="1" si="1071"/>
        <v>14.518600769263818</v>
      </c>
      <c r="Q1021" s="4">
        <f t="shared" ca="1" si="1074"/>
        <v>15.141654898398937</v>
      </c>
      <c r="R1021" s="4">
        <f t="shared" ca="1" si="1075"/>
        <v>15.625309048243631</v>
      </c>
      <c r="S1021" s="3">
        <f t="shared" ca="1" si="1076"/>
        <v>0</v>
      </c>
    </row>
    <row r="1022" spans="1:19" x14ac:dyDescent="0.25">
      <c r="A1022">
        <v>1000</v>
      </c>
      <c r="C1022" s="4">
        <f t="shared" si="1068"/>
        <v>3.2921262866077932</v>
      </c>
      <c r="D1022">
        <f t="shared" ref="D1022:M1022" ca="1" si="1114">C1022+$D$6*($H$5-C1022)*$H$8+$D$9*($H$8^0.5)*(NORMINV(RAND(),0,1))</f>
        <v>3.2900223500768329</v>
      </c>
      <c r="E1022">
        <f t="shared" ca="1" si="1114"/>
        <v>3.181745601137278</v>
      </c>
      <c r="F1022">
        <f t="shared" ca="1" si="1114"/>
        <v>3.1820176387971251</v>
      </c>
      <c r="G1022">
        <f t="shared" ca="1" si="1114"/>
        <v>3.1284049150986073</v>
      </c>
      <c r="H1022">
        <f t="shared" ca="1" si="1114"/>
        <v>3.1723607348589522</v>
      </c>
      <c r="I1022">
        <f t="shared" ca="1" si="1114"/>
        <v>3.2288054737879395</v>
      </c>
      <c r="J1022">
        <f t="shared" ca="1" si="1114"/>
        <v>3.3960381506350603</v>
      </c>
      <c r="K1022">
        <f t="shared" ca="1" si="1114"/>
        <v>3.343704311522536</v>
      </c>
      <c r="L1022">
        <f t="shared" ca="1" si="1114"/>
        <v>3.4326992294359595</v>
      </c>
      <c r="M1022">
        <f t="shared" ca="1" si="1114"/>
        <v>3.4264743655055954</v>
      </c>
      <c r="N1022">
        <f ca="1">EXP(M1022)</f>
        <v>30.767974667459814</v>
      </c>
      <c r="O1022">
        <f t="shared" ca="1" si="1070"/>
        <v>27.601908276370644</v>
      </c>
      <c r="P1022" s="4">
        <f t="shared" ca="1" si="1071"/>
        <v>25.220126956586597</v>
      </c>
      <c r="Q1022" s="4">
        <f t="shared" ca="1" si="1074"/>
        <v>23.419656640572491</v>
      </c>
      <c r="R1022" s="4">
        <f t="shared" ca="1" si="1075"/>
        <v>22.050515452768032</v>
      </c>
      <c r="S1022" s="3">
        <f t="shared" ca="1" si="1076"/>
        <v>2.4475626129590617</v>
      </c>
    </row>
    <row r="1023" spans="1:19" x14ac:dyDescent="0.25">
      <c r="C1023" s="4"/>
      <c r="P1023" s="3"/>
      <c r="Q1023" s="3"/>
      <c r="R1023" s="3"/>
    </row>
    <row r="1024" spans="1:19" x14ac:dyDescent="0.25">
      <c r="C1024" s="4"/>
      <c r="P1024" s="3"/>
      <c r="Q1024" s="3"/>
      <c r="R1024" s="3"/>
    </row>
    <row r="1025" spans="3:18" x14ac:dyDescent="0.25">
      <c r="C1025" s="4"/>
      <c r="P1025" s="3"/>
      <c r="Q1025" s="3"/>
      <c r="R1025" s="3"/>
    </row>
    <row r="1026" spans="3:18" x14ac:dyDescent="0.25">
      <c r="C1026" s="4"/>
      <c r="P1026" s="3"/>
      <c r="Q1026" s="3"/>
      <c r="R1026" s="3"/>
    </row>
    <row r="1027" spans="3:18" x14ac:dyDescent="0.25">
      <c r="C1027" s="4"/>
      <c r="P1027" s="3"/>
      <c r="Q1027" s="3"/>
      <c r="R1027" s="3"/>
    </row>
    <row r="1028" spans="3:18" x14ac:dyDescent="0.25">
      <c r="C1028" s="4"/>
      <c r="P1028" s="3"/>
      <c r="Q1028" s="3"/>
      <c r="R1028" s="3"/>
    </row>
    <row r="1029" spans="3:18" x14ac:dyDescent="0.25">
      <c r="C1029" s="4"/>
      <c r="P1029" s="3"/>
      <c r="Q1029" s="3"/>
      <c r="R1029" s="3"/>
    </row>
    <row r="1030" spans="3:18" x14ac:dyDescent="0.25">
      <c r="C1030" s="4"/>
      <c r="P1030" s="3"/>
      <c r="Q1030" s="3"/>
      <c r="R1030" s="3"/>
    </row>
    <row r="1031" spans="3:18" x14ac:dyDescent="0.25">
      <c r="C1031" s="4"/>
      <c r="P1031" s="3"/>
      <c r="Q1031" s="3"/>
      <c r="R1031" s="3"/>
    </row>
    <row r="1032" spans="3:18" x14ac:dyDescent="0.25">
      <c r="C1032" s="4"/>
      <c r="P1032" s="3"/>
      <c r="Q1032" s="3"/>
      <c r="R1032" s="3"/>
    </row>
    <row r="1033" spans="3:18" x14ac:dyDescent="0.25">
      <c r="C1033" s="4"/>
      <c r="P1033" s="3"/>
      <c r="Q1033" s="3"/>
      <c r="R1033" s="3"/>
    </row>
    <row r="1034" spans="3:18" x14ac:dyDescent="0.25">
      <c r="C1034" s="4"/>
      <c r="P1034" s="3"/>
      <c r="Q1034" s="3"/>
      <c r="R1034" s="3"/>
    </row>
    <row r="1035" spans="3:18" x14ac:dyDescent="0.25">
      <c r="C1035" s="4"/>
      <c r="P1035" s="3"/>
      <c r="Q1035" s="3"/>
      <c r="R1035" s="3"/>
    </row>
    <row r="1036" spans="3:18" x14ac:dyDescent="0.25">
      <c r="C1036" s="4"/>
      <c r="P1036" s="3"/>
      <c r="Q1036" s="3"/>
      <c r="R1036" s="3"/>
    </row>
    <row r="1037" spans="3:18" x14ac:dyDescent="0.25">
      <c r="C1037" s="4"/>
      <c r="P1037" s="3"/>
      <c r="Q1037" s="3"/>
      <c r="R1037" s="3"/>
    </row>
    <row r="1038" spans="3:18" x14ac:dyDescent="0.25">
      <c r="C1038" s="4"/>
      <c r="P1038" s="3"/>
      <c r="Q1038" s="3"/>
      <c r="R1038" s="3"/>
    </row>
    <row r="1039" spans="3:18" x14ac:dyDescent="0.25">
      <c r="C1039" s="4"/>
      <c r="P1039" s="3"/>
      <c r="Q1039" s="3"/>
      <c r="R1039" s="3"/>
    </row>
    <row r="1040" spans="3:18" x14ac:dyDescent="0.25">
      <c r="C1040" s="4"/>
      <c r="P1040" s="3"/>
      <c r="Q1040" s="3"/>
      <c r="R1040" s="3"/>
    </row>
    <row r="1041" spans="3:18" x14ac:dyDescent="0.25">
      <c r="C1041" s="4"/>
      <c r="P1041" s="3"/>
      <c r="Q1041" s="3"/>
      <c r="R1041" s="3"/>
    </row>
    <row r="1042" spans="3:18" x14ac:dyDescent="0.25">
      <c r="C1042" s="4"/>
      <c r="P1042" s="3"/>
      <c r="Q1042" s="3"/>
      <c r="R1042" s="3"/>
    </row>
    <row r="1043" spans="3:18" x14ac:dyDescent="0.25">
      <c r="C1043" s="4"/>
      <c r="P1043" s="3"/>
      <c r="Q1043" s="3"/>
      <c r="R1043" s="3"/>
    </row>
    <row r="1044" spans="3:18" x14ac:dyDescent="0.25">
      <c r="C1044" s="4"/>
      <c r="P1044" s="3"/>
      <c r="Q1044" s="3"/>
      <c r="R1044" s="3"/>
    </row>
    <row r="1045" spans="3:18" x14ac:dyDescent="0.25">
      <c r="C1045" s="4"/>
      <c r="P1045" s="3"/>
      <c r="Q1045" s="3"/>
      <c r="R1045" s="3"/>
    </row>
    <row r="1046" spans="3:18" x14ac:dyDescent="0.25">
      <c r="C1046" s="4"/>
      <c r="P1046" s="3"/>
      <c r="Q1046" s="3"/>
      <c r="R1046" s="3"/>
    </row>
    <row r="1047" spans="3:18" x14ac:dyDescent="0.25">
      <c r="C1047" s="4"/>
      <c r="P1047" s="3"/>
      <c r="Q1047" s="3"/>
      <c r="R1047" s="3"/>
    </row>
    <row r="1048" spans="3:18" x14ac:dyDescent="0.25">
      <c r="C1048" s="4"/>
      <c r="P1048" s="3"/>
      <c r="Q1048" s="3"/>
      <c r="R1048" s="3"/>
    </row>
    <row r="1049" spans="3:18" x14ac:dyDescent="0.25">
      <c r="C1049" s="4"/>
      <c r="P1049" s="3"/>
      <c r="Q1049" s="3"/>
      <c r="R1049" s="3"/>
    </row>
    <row r="1050" spans="3:18" x14ac:dyDescent="0.25">
      <c r="C1050" s="4"/>
      <c r="P1050" s="3"/>
      <c r="Q1050" s="3"/>
      <c r="R1050" s="3"/>
    </row>
    <row r="1051" spans="3:18" x14ac:dyDescent="0.25">
      <c r="C1051" s="4"/>
      <c r="P1051" s="3"/>
      <c r="Q1051" s="3"/>
      <c r="R1051" s="3"/>
    </row>
    <row r="1052" spans="3:18" x14ac:dyDescent="0.25">
      <c r="C1052" s="4"/>
      <c r="P1052" s="3"/>
      <c r="Q1052" s="3"/>
      <c r="R1052" s="3"/>
    </row>
    <row r="1053" spans="3:18" x14ac:dyDescent="0.25">
      <c r="C1053" s="4"/>
      <c r="P1053" s="3"/>
      <c r="Q1053" s="3"/>
      <c r="R1053" s="3"/>
    </row>
    <row r="1054" spans="3:18" x14ac:dyDescent="0.25">
      <c r="C1054" s="4"/>
      <c r="P1054" s="3"/>
      <c r="Q1054" s="3"/>
      <c r="R1054" s="3"/>
    </row>
    <row r="1055" spans="3:18" x14ac:dyDescent="0.25">
      <c r="C1055" s="4"/>
      <c r="P1055" s="3"/>
      <c r="Q1055" s="3"/>
      <c r="R1055" s="3"/>
    </row>
    <row r="1056" spans="3:18" x14ac:dyDescent="0.25">
      <c r="C1056" s="4"/>
      <c r="P1056" s="3"/>
      <c r="Q1056" s="3"/>
      <c r="R1056" s="3"/>
    </row>
    <row r="1057" spans="3:18" x14ac:dyDescent="0.25">
      <c r="C1057" s="4"/>
      <c r="P1057" s="3"/>
      <c r="Q1057" s="3"/>
      <c r="R1057" s="3"/>
    </row>
    <row r="1058" spans="3:18" x14ac:dyDescent="0.25">
      <c r="C1058" s="4"/>
      <c r="P1058" s="3"/>
      <c r="Q1058" s="3"/>
      <c r="R1058" s="3"/>
    </row>
    <row r="1059" spans="3:18" x14ac:dyDescent="0.25">
      <c r="C1059" s="4"/>
      <c r="P1059" s="3"/>
      <c r="Q1059" s="3"/>
      <c r="R1059" s="3"/>
    </row>
    <row r="1060" spans="3:18" x14ac:dyDescent="0.25">
      <c r="C1060" s="4"/>
      <c r="P1060" s="3"/>
      <c r="Q1060" s="3"/>
      <c r="R1060" s="3"/>
    </row>
    <row r="1061" spans="3:18" x14ac:dyDescent="0.25">
      <c r="C1061" s="4"/>
      <c r="P1061" s="3"/>
      <c r="Q1061" s="3"/>
      <c r="R1061" s="3"/>
    </row>
    <row r="1062" spans="3:18" x14ac:dyDescent="0.25">
      <c r="C1062" s="4"/>
      <c r="P1062" s="3"/>
      <c r="Q1062" s="3"/>
      <c r="R1062" s="3"/>
    </row>
    <row r="1063" spans="3:18" x14ac:dyDescent="0.25">
      <c r="C1063" s="4"/>
      <c r="P1063" s="3"/>
      <c r="Q1063" s="3"/>
      <c r="R1063" s="3"/>
    </row>
    <row r="1064" spans="3:18" x14ac:dyDescent="0.25">
      <c r="C1064" s="4"/>
      <c r="P1064" s="3"/>
      <c r="Q1064" s="3"/>
      <c r="R1064" s="3"/>
    </row>
    <row r="1065" spans="3:18" x14ac:dyDescent="0.25">
      <c r="C1065" s="4"/>
      <c r="P1065" s="3"/>
      <c r="Q1065" s="3"/>
      <c r="R1065" s="3"/>
    </row>
    <row r="1066" spans="3:18" x14ac:dyDescent="0.25">
      <c r="C1066" s="4"/>
      <c r="P1066" s="3"/>
      <c r="Q1066" s="3"/>
      <c r="R1066" s="3"/>
    </row>
    <row r="1067" spans="3:18" x14ac:dyDescent="0.25">
      <c r="C1067" s="4"/>
      <c r="P1067" s="3"/>
      <c r="Q1067" s="3"/>
      <c r="R1067" s="3"/>
    </row>
    <row r="1068" spans="3:18" x14ac:dyDescent="0.25">
      <c r="C1068" s="4"/>
      <c r="P1068" s="3"/>
      <c r="Q1068" s="3"/>
      <c r="R1068" s="3"/>
    </row>
    <row r="1069" spans="3:18" x14ac:dyDescent="0.25">
      <c r="C1069" s="4"/>
      <c r="P1069" s="3"/>
      <c r="Q1069" s="3"/>
      <c r="R1069" s="3"/>
    </row>
    <row r="1070" spans="3:18" x14ac:dyDescent="0.25">
      <c r="C1070" s="4"/>
      <c r="P1070" s="3"/>
      <c r="Q1070" s="3"/>
      <c r="R1070" s="3"/>
    </row>
    <row r="1071" spans="3:18" x14ac:dyDescent="0.25">
      <c r="C1071" s="4"/>
      <c r="P1071" s="3"/>
      <c r="Q1071" s="3"/>
      <c r="R1071" s="3"/>
    </row>
    <row r="1072" spans="3:18" x14ac:dyDescent="0.25">
      <c r="C1072" s="4"/>
      <c r="P1072" s="3"/>
      <c r="Q1072" s="3"/>
      <c r="R1072" s="3"/>
    </row>
    <row r="1073" spans="3:18" x14ac:dyDescent="0.25">
      <c r="C1073" s="4"/>
      <c r="P1073" s="3"/>
      <c r="Q1073" s="3"/>
      <c r="R1073" s="3"/>
    </row>
    <row r="1074" spans="3:18" x14ac:dyDescent="0.25">
      <c r="C1074" s="4"/>
      <c r="P1074" s="3"/>
      <c r="Q1074" s="3"/>
      <c r="R1074" s="3"/>
    </row>
    <row r="1075" spans="3:18" x14ac:dyDescent="0.25">
      <c r="C1075" s="4"/>
      <c r="P1075" s="3"/>
      <c r="Q1075" s="3"/>
      <c r="R1075" s="3"/>
    </row>
    <row r="1076" spans="3:18" x14ac:dyDescent="0.25">
      <c r="C1076" s="4"/>
      <c r="P1076" s="3"/>
      <c r="Q1076" s="3"/>
      <c r="R1076" s="3"/>
    </row>
    <row r="1077" spans="3:18" x14ac:dyDescent="0.25">
      <c r="C1077" s="4"/>
      <c r="P1077" s="3"/>
      <c r="Q1077" s="3"/>
      <c r="R1077" s="3"/>
    </row>
    <row r="1078" spans="3:18" x14ac:dyDescent="0.25">
      <c r="C1078" s="4"/>
      <c r="P1078" s="3"/>
      <c r="Q1078" s="3"/>
      <c r="R1078" s="3"/>
    </row>
    <row r="1079" spans="3:18" x14ac:dyDescent="0.25">
      <c r="C1079" s="4"/>
      <c r="P1079" s="3"/>
      <c r="Q1079" s="3"/>
      <c r="R1079" s="3"/>
    </row>
    <row r="1080" spans="3:18" x14ac:dyDescent="0.25">
      <c r="C1080" s="4"/>
      <c r="P1080" s="3"/>
      <c r="Q1080" s="3"/>
      <c r="R1080" s="3"/>
    </row>
    <row r="1081" spans="3:18" x14ac:dyDescent="0.25">
      <c r="C1081" s="4"/>
      <c r="P1081" s="3"/>
      <c r="Q1081" s="3"/>
      <c r="R1081" s="3"/>
    </row>
    <row r="1082" spans="3:18" x14ac:dyDescent="0.25">
      <c r="C1082" s="4"/>
      <c r="P1082" s="3"/>
      <c r="Q1082" s="3"/>
      <c r="R1082" s="3"/>
    </row>
    <row r="1083" spans="3:18" x14ac:dyDescent="0.25">
      <c r="C1083" s="4"/>
      <c r="P1083" s="3"/>
      <c r="Q1083" s="3"/>
      <c r="R1083" s="3"/>
    </row>
    <row r="1084" spans="3:18" x14ac:dyDescent="0.25">
      <c r="C1084" s="4"/>
      <c r="P1084" s="3"/>
      <c r="Q1084" s="3"/>
      <c r="R1084" s="3"/>
    </row>
    <row r="1085" spans="3:18" x14ac:dyDescent="0.25">
      <c r="C1085" s="4"/>
      <c r="P1085" s="3"/>
      <c r="Q1085" s="3"/>
      <c r="R1085" s="3"/>
    </row>
    <row r="1086" spans="3:18" x14ac:dyDescent="0.25">
      <c r="C1086" s="4"/>
      <c r="P1086" s="3"/>
      <c r="Q1086" s="3"/>
      <c r="R1086" s="3"/>
    </row>
    <row r="1087" spans="3:18" x14ac:dyDescent="0.25">
      <c r="C1087" s="4"/>
      <c r="P1087" s="3"/>
      <c r="Q1087" s="3"/>
      <c r="R1087" s="3"/>
    </row>
    <row r="1088" spans="3:18" x14ac:dyDescent="0.25">
      <c r="C1088" s="4"/>
      <c r="P1088" s="3"/>
      <c r="Q1088" s="3"/>
      <c r="R1088" s="3"/>
    </row>
    <row r="1089" spans="3:18" x14ac:dyDescent="0.25">
      <c r="C1089" s="4"/>
      <c r="P1089" s="3"/>
      <c r="Q1089" s="3"/>
      <c r="R1089" s="3"/>
    </row>
    <row r="1090" spans="3:18" x14ac:dyDescent="0.25">
      <c r="C1090" s="4"/>
      <c r="P1090" s="3"/>
      <c r="Q1090" s="3"/>
      <c r="R1090" s="3"/>
    </row>
    <row r="1091" spans="3:18" x14ac:dyDescent="0.25">
      <c r="C1091" s="4"/>
      <c r="P1091" s="3"/>
      <c r="Q1091" s="3"/>
      <c r="R1091" s="3"/>
    </row>
    <row r="1092" spans="3:18" x14ac:dyDescent="0.25">
      <c r="C1092" s="4"/>
      <c r="P1092" s="3"/>
      <c r="Q1092" s="3"/>
      <c r="R1092" s="3"/>
    </row>
    <row r="1093" spans="3:18" x14ac:dyDescent="0.25">
      <c r="C1093" s="4"/>
      <c r="P1093" s="3"/>
      <c r="Q1093" s="3"/>
      <c r="R1093" s="3"/>
    </row>
    <row r="1094" spans="3:18" x14ac:dyDescent="0.25">
      <c r="C1094" s="4"/>
      <c r="P1094" s="3"/>
      <c r="Q1094" s="3"/>
      <c r="R1094" s="3"/>
    </row>
    <row r="1095" spans="3:18" x14ac:dyDescent="0.25">
      <c r="C1095" s="4"/>
      <c r="P1095" s="3"/>
      <c r="Q1095" s="3"/>
      <c r="R1095" s="3"/>
    </row>
    <row r="1096" spans="3:18" x14ac:dyDescent="0.25">
      <c r="C1096" s="4"/>
      <c r="P1096" s="3"/>
      <c r="Q1096" s="3"/>
      <c r="R1096" s="3"/>
    </row>
    <row r="1097" spans="3:18" x14ac:dyDescent="0.25">
      <c r="C1097" s="4"/>
      <c r="P1097" s="3"/>
      <c r="Q1097" s="3"/>
      <c r="R1097" s="3"/>
    </row>
    <row r="1098" spans="3:18" x14ac:dyDescent="0.25">
      <c r="C1098" s="4"/>
      <c r="P1098" s="3"/>
      <c r="Q1098" s="3"/>
      <c r="R1098" s="3"/>
    </row>
    <row r="1099" spans="3:18" x14ac:dyDescent="0.25">
      <c r="C1099" s="4"/>
      <c r="P1099" s="3"/>
      <c r="Q1099" s="3"/>
      <c r="R1099" s="3"/>
    </row>
    <row r="1100" spans="3:18" x14ac:dyDescent="0.25">
      <c r="C1100" s="4"/>
      <c r="P1100" s="3"/>
      <c r="Q1100" s="3"/>
      <c r="R1100" s="3"/>
    </row>
    <row r="1101" spans="3:18" x14ac:dyDescent="0.25">
      <c r="C1101" s="4"/>
      <c r="P1101" s="3"/>
      <c r="Q1101" s="3"/>
      <c r="R1101" s="3"/>
    </row>
    <row r="1102" spans="3:18" x14ac:dyDescent="0.25">
      <c r="C1102" s="4"/>
      <c r="P1102" s="3"/>
      <c r="Q1102" s="3"/>
      <c r="R1102" s="3"/>
    </row>
    <row r="1103" spans="3:18" x14ac:dyDescent="0.25">
      <c r="C1103" s="4"/>
      <c r="P1103" s="3"/>
      <c r="Q1103" s="3"/>
      <c r="R1103" s="3"/>
    </row>
    <row r="1104" spans="3:18" x14ac:dyDescent="0.25">
      <c r="C1104" s="4"/>
      <c r="P1104" s="3"/>
      <c r="Q1104" s="3"/>
      <c r="R1104" s="3"/>
    </row>
    <row r="1105" spans="3:18" x14ac:dyDescent="0.25">
      <c r="C1105" s="4"/>
      <c r="P1105" s="3"/>
      <c r="Q1105" s="3"/>
      <c r="R1105" s="3"/>
    </row>
    <row r="1106" spans="3:18" x14ac:dyDescent="0.25">
      <c r="C1106" s="4"/>
      <c r="P1106" s="3"/>
      <c r="Q1106" s="3"/>
      <c r="R1106" s="3"/>
    </row>
    <row r="1107" spans="3:18" x14ac:dyDescent="0.25">
      <c r="C1107" s="4"/>
      <c r="P1107" s="3"/>
      <c r="Q1107" s="3"/>
      <c r="R1107" s="3"/>
    </row>
    <row r="1108" spans="3:18" x14ac:dyDescent="0.25">
      <c r="C1108" s="4"/>
      <c r="P1108" s="3"/>
      <c r="Q1108" s="3"/>
      <c r="R1108" s="3"/>
    </row>
    <row r="1109" spans="3:18" x14ac:dyDescent="0.25">
      <c r="C1109" s="4"/>
      <c r="P1109" s="3"/>
      <c r="Q1109" s="3"/>
      <c r="R1109" s="3"/>
    </row>
    <row r="1110" spans="3:18" x14ac:dyDescent="0.25">
      <c r="C1110" s="4"/>
      <c r="P1110" s="3"/>
      <c r="Q1110" s="3"/>
      <c r="R1110" s="3"/>
    </row>
    <row r="1111" spans="3:18" x14ac:dyDescent="0.25">
      <c r="C1111" s="4"/>
      <c r="P1111" s="3"/>
      <c r="Q1111" s="3"/>
      <c r="R1111" s="3"/>
    </row>
    <row r="1112" spans="3:18" x14ac:dyDescent="0.25">
      <c r="C1112" s="4"/>
      <c r="P1112" s="3"/>
      <c r="Q1112" s="3"/>
      <c r="R1112" s="3"/>
    </row>
    <row r="1113" spans="3:18" x14ac:dyDescent="0.25">
      <c r="C1113" s="4"/>
      <c r="P1113" s="3"/>
      <c r="Q1113" s="3"/>
      <c r="R1113" s="3"/>
    </row>
    <row r="1114" spans="3:18" x14ac:dyDescent="0.25">
      <c r="C1114" s="4"/>
      <c r="P1114" s="3"/>
      <c r="Q1114" s="3"/>
      <c r="R1114" s="3"/>
    </row>
    <row r="1115" spans="3:18" x14ac:dyDescent="0.25">
      <c r="C1115" s="4"/>
      <c r="P1115" s="3"/>
      <c r="Q1115" s="3"/>
      <c r="R1115" s="3"/>
    </row>
    <row r="1116" spans="3:18" x14ac:dyDescent="0.25">
      <c r="C1116" s="4"/>
      <c r="P1116" s="3"/>
      <c r="Q1116" s="3"/>
      <c r="R1116" s="3"/>
    </row>
    <row r="1117" spans="3:18" x14ac:dyDescent="0.25">
      <c r="C1117" s="4"/>
      <c r="P1117" s="3"/>
      <c r="Q1117" s="3"/>
      <c r="R1117" s="3"/>
    </row>
    <row r="1118" spans="3:18" x14ac:dyDescent="0.25">
      <c r="C1118" s="4"/>
      <c r="P1118" s="3"/>
      <c r="Q1118" s="3"/>
      <c r="R1118" s="3"/>
    </row>
    <row r="1119" spans="3:18" x14ac:dyDescent="0.25">
      <c r="C1119" s="4"/>
      <c r="P1119" s="3"/>
      <c r="Q1119" s="3"/>
      <c r="R1119" s="3"/>
    </row>
    <row r="1120" spans="3:18" x14ac:dyDescent="0.25">
      <c r="C1120" s="4"/>
      <c r="P1120" s="3"/>
      <c r="Q1120" s="3"/>
      <c r="R1120" s="3"/>
    </row>
    <row r="1121" spans="3:18" x14ac:dyDescent="0.25">
      <c r="C1121" s="4"/>
      <c r="P1121" s="3"/>
      <c r="Q1121" s="3"/>
      <c r="R1121" s="3"/>
    </row>
    <row r="1122" spans="3:18" x14ac:dyDescent="0.25">
      <c r="C1122" s="4"/>
      <c r="P1122" s="3"/>
      <c r="Q1122" s="3"/>
      <c r="R1122" s="3"/>
    </row>
    <row r="1123" spans="3:18" x14ac:dyDescent="0.25">
      <c r="C1123" s="4"/>
      <c r="P1123" s="3"/>
      <c r="Q1123" s="3"/>
      <c r="R1123" s="3"/>
    </row>
    <row r="1124" spans="3:18" x14ac:dyDescent="0.25">
      <c r="C1124" s="4"/>
      <c r="P1124" s="3"/>
      <c r="Q1124" s="3"/>
      <c r="R1124" s="3"/>
    </row>
    <row r="1125" spans="3:18" x14ac:dyDescent="0.25">
      <c r="C1125" s="4"/>
      <c r="P1125" s="3"/>
      <c r="Q1125" s="3"/>
      <c r="R1125" s="3"/>
    </row>
    <row r="1126" spans="3:18" x14ac:dyDescent="0.25">
      <c r="C1126" s="4"/>
      <c r="P1126" s="3"/>
      <c r="Q1126" s="3"/>
      <c r="R1126" s="3"/>
    </row>
    <row r="1127" spans="3:18" x14ac:dyDescent="0.25">
      <c r="C1127" s="4"/>
      <c r="P1127" s="3"/>
      <c r="Q1127" s="3"/>
      <c r="R1127" s="3"/>
    </row>
    <row r="1128" spans="3:18" x14ac:dyDescent="0.25">
      <c r="C1128" s="4"/>
      <c r="P1128" s="3"/>
      <c r="Q1128" s="3"/>
      <c r="R1128" s="3"/>
    </row>
    <row r="1129" spans="3:18" x14ac:dyDescent="0.25">
      <c r="C1129" s="4"/>
      <c r="P1129" s="3"/>
      <c r="Q1129" s="3"/>
      <c r="R1129" s="3"/>
    </row>
    <row r="1130" spans="3:18" x14ac:dyDescent="0.25">
      <c r="C1130" s="4"/>
      <c r="P1130" s="3"/>
      <c r="Q1130" s="3"/>
      <c r="R1130" s="3"/>
    </row>
    <row r="1131" spans="3:18" x14ac:dyDescent="0.25">
      <c r="C1131" s="4"/>
      <c r="P1131" s="3"/>
      <c r="Q1131" s="3"/>
      <c r="R1131" s="3"/>
    </row>
    <row r="1132" spans="3:18" x14ac:dyDescent="0.25">
      <c r="C1132" s="4"/>
      <c r="P1132" s="3"/>
      <c r="Q1132" s="3"/>
      <c r="R1132" s="3"/>
    </row>
    <row r="1133" spans="3:18" x14ac:dyDescent="0.25">
      <c r="C1133" s="4"/>
      <c r="P1133" s="3"/>
      <c r="Q1133" s="3"/>
      <c r="R1133" s="3"/>
    </row>
    <row r="1134" spans="3:18" x14ac:dyDescent="0.25">
      <c r="C1134" s="4"/>
      <c r="P1134" s="3"/>
      <c r="Q1134" s="3"/>
      <c r="R1134" s="3"/>
    </row>
    <row r="1135" spans="3:18" x14ac:dyDescent="0.25">
      <c r="C1135" s="4"/>
      <c r="P1135" s="3"/>
      <c r="Q1135" s="3"/>
      <c r="R1135" s="3"/>
    </row>
    <row r="1136" spans="3:18" x14ac:dyDescent="0.25">
      <c r="C1136" s="4"/>
      <c r="P1136" s="3"/>
      <c r="Q1136" s="3"/>
      <c r="R1136" s="3"/>
    </row>
    <row r="1137" spans="3:18" x14ac:dyDescent="0.25">
      <c r="C1137" s="4"/>
      <c r="P1137" s="3"/>
      <c r="Q1137" s="3"/>
      <c r="R1137" s="3"/>
    </row>
    <row r="1138" spans="3:18" x14ac:dyDescent="0.25">
      <c r="C1138" s="4"/>
      <c r="P1138" s="3"/>
      <c r="Q1138" s="3"/>
      <c r="R1138" s="3"/>
    </row>
    <row r="1139" spans="3:18" x14ac:dyDescent="0.25">
      <c r="C1139" s="4"/>
      <c r="P1139" s="3"/>
      <c r="Q1139" s="3"/>
      <c r="R1139" s="3"/>
    </row>
    <row r="1140" spans="3:18" x14ac:dyDescent="0.25">
      <c r="C1140" s="4"/>
      <c r="P1140" s="3"/>
      <c r="Q1140" s="3"/>
      <c r="R1140" s="3"/>
    </row>
    <row r="1141" spans="3:18" x14ac:dyDescent="0.25">
      <c r="C1141" s="4"/>
      <c r="P1141" s="3"/>
      <c r="Q1141" s="3"/>
      <c r="R1141" s="3"/>
    </row>
    <row r="1142" spans="3:18" x14ac:dyDescent="0.25">
      <c r="C1142" s="4"/>
      <c r="P1142" s="3"/>
      <c r="Q1142" s="3"/>
      <c r="R1142" s="3"/>
    </row>
    <row r="1143" spans="3:18" x14ac:dyDescent="0.25">
      <c r="C1143" s="4"/>
      <c r="P1143" s="3"/>
      <c r="Q1143" s="3"/>
      <c r="R1143" s="3"/>
    </row>
    <row r="1144" spans="3:18" x14ac:dyDescent="0.25">
      <c r="C1144" s="4"/>
      <c r="P1144" s="3"/>
      <c r="Q1144" s="3"/>
      <c r="R1144" s="3"/>
    </row>
    <row r="1145" spans="3:18" x14ac:dyDescent="0.25">
      <c r="C1145" s="4"/>
      <c r="P1145" s="3"/>
      <c r="Q1145" s="3"/>
      <c r="R1145" s="3"/>
    </row>
    <row r="1146" spans="3:18" x14ac:dyDescent="0.25">
      <c r="C1146" s="4"/>
      <c r="P1146" s="3"/>
      <c r="Q1146" s="3"/>
      <c r="R1146" s="3"/>
    </row>
    <row r="1147" spans="3:18" x14ac:dyDescent="0.25">
      <c r="C1147" s="4"/>
      <c r="P1147" s="3"/>
      <c r="Q1147" s="3"/>
      <c r="R1147" s="3"/>
    </row>
    <row r="1148" spans="3:18" x14ac:dyDescent="0.25">
      <c r="C1148" s="4"/>
      <c r="P1148" s="3"/>
      <c r="Q1148" s="3"/>
      <c r="R1148" s="3"/>
    </row>
    <row r="1149" spans="3:18" x14ac:dyDescent="0.25">
      <c r="C1149" s="4"/>
      <c r="P1149" s="3"/>
      <c r="Q1149" s="3"/>
      <c r="R1149" s="3"/>
    </row>
    <row r="1150" spans="3:18" x14ac:dyDescent="0.25">
      <c r="C1150" s="4"/>
      <c r="P1150" s="3"/>
      <c r="Q1150" s="3"/>
      <c r="R1150" s="3"/>
    </row>
    <row r="1151" spans="3:18" x14ac:dyDescent="0.25">
      <c r="C1151" s="4"/>
      <c r="P1151" s="3"/>
      <c r="Q1151" s="3"/>
      <c r="R1151" s="3"/>
    </row>
    <row r="1152" spans="3:18" x14ac:dyDescent="0.25">
      <c r="C1152" s="4"/>
      <c r="P1152" s="3"/>
      <c r="Q1152" s="3"/>
      <c r="R1152" s="3"/>
    </row>
    <row r="1153" spans="3:18" x14ac:dyDescent="0.25">
      <c r="C1153" s="4"/>
      <c r="P1153" s="3"/>
      <c r="Q1153" s="3"/>
      <c r="R1153" s="3"/>
    </row>
    <row r="1154" spans="3:18" x14ac:dyDescent="0.25">
      <c r="C1154" s="4"/>
      <c r="P1154" s="3"/>
      <c r="Q1154" s="3"/>
      <c r="R1154" s="3"/>
    </row>
    <row r="1155" spans="3:18" x14ac:dyDescent="0.25">
      <c r="C1155" s="4"/>
      <c r="P1155" s="3"/>
      <c r="Q1155" s="3"/>
      <c r="R1155" s="3"/>
    </row>
    <row r="1156" spans="3:18" x14ac:dyDescent="0.25">
      <c r="C1156" s="4"/>
      <c r="P1156" s="3"/>
      <c r="Q1156" s="3"/>
      <c r="R1156" s="3"/>
    </row>
    <row r="1157" spans="3:18" x14ac:dyDescent="0.25">
      <c r="C1157" s="4"/>
      <c r="P1157" s="3"/>
      <c r="Q1157" s="3"/>
      <c r="R1157" s="3"/>
    </row>
    <row r="1158" spans="3:18" x14ac:dyDescent="0.25">
      <c r="C1158" s="4"/>
      <c r="P1158" s="3"/>
      <c r="Q1158" s="3"/>
      <c r="R1158" s="3"/>
    </row>
    <row r="1159" spans="3:18" x14ac:dyDescent="0.25">
      <c r="C1159" s="4"/>
      <c r="P1159" s="3"/>
      <c r="Q1159" s="3"/>
      <c r="R1159" s="3"/>
    </row>
    <row r="1160" spans="3:18" x14ac:dyDescent="0.25">
      <c r="C1160" s="4"/>
      <c r="P1160" s="3"/>
      <c r="Q1160" s="3"/>
      <c r="R1160" s="3"/>
    </row>
    <row r="1161" spans="3:18" x14ac:dyDescent="0.25">
      <c r="C1161" s="4"/>
      <c r="P1161" s="3"/>
      <c r="Q1161" s="3"/>
      <c r="R1161" s="3"/>
    </row>
    <row r="1162" spans="3:18" x14ac:dyDescent="0.25">
      <c r="C1162" s="4"/>
      <c r="P1162" s="3"/>
      <c r="Q1162" s="3"/>
      <c r="R1162" s="3"/>
    </row>
    <row r="1163" spans="3:18" x14ac:dyDescent="0.25">
      <c r="C1163" s="4"/>
      <c r="P1163" s="3"/>
      <c r="Q1163" s="3"/>
      <c r="R1163" s="3"/>
    </row>
    <row r="1164" spans="3:18" x14ac:dyDescent="0.25">
      <c r="C1164" s="4"/>
      <c r="P1164" s="3"/>
      <c r="Q1164" s="3"/>
      <c r="R1164" s="3"/>
    </row>
    <row r="1165" spans="3:18" x14ac:dyDescent="0.25">
      <c r="C1165" s="4"/>
      <c r="P1165" s="3"/>
      <c r="Q1165" s="3"/>
      <c r="R1165" s="3"/>
    </row>
    <row r="1166" spans="3:18" x14ac:dyDescent="0.25">
      <c r="C1166" s="4"/>
      <c r="P1166" s="3"/>
      <c r="Q1166" s="3"/>
      <c r="R1166" s="3"/>
    </row>
    <row r="1167" spans="3:18" x14ac:dyDescent="0.25">
      <c r="C1167" s="4"/>
      <c r="P1167" s="3"/>
      <c r="Q1167" s="3"/>
      <c r="R1167" s="3"/>
    </row>
    <row r="1168" spans="3:18" x14ac:dyDescent="0.25">
      <c r="C1168" s="4"/>
      <c r="P1168" s="3"/>
      <c r="Q1168" s="3"/>
      <c r="R1168" s="3"/>
    </row>
    <row r="1169" spans="3:18" x14ac:dyDescent="0.25">
      <c r="C1169" s="4"/>
      <c r="P1169" s="3"/>
      <c r="Q1169" s="3"/>
      <c r="R1169" s="3"/>
    </row>
    <row r="1170" spans="3:18" x14ac:dyDescent="0.25">
      <c r="C1170" s="4"/>
      <c r="P1170" s="3"/>
      <c r="Q1170" s="3"/>
      <c r="R1170" s="3"/>
    </row>
    <row r="1171" spans="3:18" x14ac:dyDescent="0.25">
      <c r="C1171" s="4"/>
      <c r="P1171" s="3"/>
      <c r="Q1171" s="3"/>
      <c r="R1171" s="3"/>
    </row>
    <row r="1172" spans="3:18" x14ac:dyDescent="0.25">
      <c r="C1172" s="4"/>
      <c r="P1172" s="3"/>
      <c r="Q1172" s="3"/>
      <c r="R1172" s="3"/>
    </row>
    <row r="1173" spans="3:18" x14ac:dyDescent="0.25">
      <c r="C1173" s="4"/>
      <c r="P1173" s="3"/>
      <c r="Q1173" s="3"/>
      <c r="R1173" s="3"/>
    </row>
    <row r="1174" spans="3:18" x14ac:dyDescent="0.25">
      <c r="C1174" s="4"/>
      <c r="P1174" s="3"/>
      <c r="Q1174" s="3"/>
      <c r="R1174" s="3"/>
    </row>
    <row r="1175" spans="3:18" x14ac:dyDescent="0.25">
      <c r="C1175" s="4"/>
      <c r="P1175" s="3"/>
      <c r="Q1175" s="3"/>
      <c r="R1175" s="3"/>
    </row>
    <row r="1176" spans="3:18" x14ac:dyDescent="0.25">
      <c r="C1176" s="4"/>
      <c r="P1176" s="3"/>
      <c r="Q1176" s="3"/>
      <c r="R1176" s="3"/>
    </row>
    <row r="1177" spans="3:18" x14ac:dyDescent="0.25">
      <c r="C1177" s="4"/>
      <c r="P1177" s="3"/>
      <c r="Q1177" s="3"/>
      <c r="R1177" s="3"/>
    </row>
    <row r="1178" spans="3:18" x14ac:dyDescent="0.25">
      <c r="C1178" s="4"/>
      <c r="P1178" s="3"/>
      <c r="Q1178" s="3"/>
      <c r="R1178" s="3"/>
    </row>
    <row r="1179" spans="3:18" x14ac:dyDescent="0.25">
      <c r="C1179" s="4"/>
      <c r="P1179" s="3"/>
      <c r="Q1179" s="3"/>
      <c r="R1179" s="3"/>
    </row>
    <row r="1180" spans="3:18" x14ac:dyDescent="0.25">
      <c r="C1180" s="4"/>
      <c r="P1180" s="3"/>
      <c r="Q1180" s="3"/>
      <c r="R1180" s="3"/>
    </row>
    <row r="1181" spans="3:18" x14ac:dyDescent="0.25">
      <c r="C1181" s="4"/>
      <c r="P1181" s="3"/>
      <c r="Q1181" s="3"/>
      <c r="R1181" s="3"/>
    </row>
    <row r="1182" spans="3:18" x14ac:dyDescent="0.25">
      <c r="C1182" s="4"/>
      <c r="P1182" s="3"/>
      <c r="Q1182" s="3"/>
      <c r="R1182" s="3"/>
    </row>
    <row r="1183" spans="3:18" x14ac:dyDescent="0.25">
      <c r="C1183" s="4"/>
      <c r="P1183" s="3"/>
      <c r="Q1183" s="3"/>
      <c r="R1183" s="3"/>
    </row>
    <row r="1184" spans="3:18" x14ac:dyDescent="0.25">
      <c r="C1184" s="4"/>
      <c r="P1184" s="3"/>
      <c r="Q1184" s="3"/>
      <c r="R1184" s="3"/>
    </row>
    <row r="1185" spans="3:18" x14ac:dyDescent="0.25">
      <c r="C1185" s="4"/>
      <c r="P1185" s="3"/>
      <c r="Q1185" s="3"/>
      <c r="R1185" s="3"/>
    </row>
    <row r="1186" spans="3:18" x14ac:dyDescent="0.25">
      <c r="C1186" s="4"/>
      <c r="P1186" s="3"/>
      <c r="Q1186" s="3"/>
      <c r="R1186" s="3"/>
    </row>
    <row r="1187" spans="3:18" x14ac:dyDescent="0.25">
      <c r="C1187" s="4"/>
      <c r="P1187" s="3"/>
      <c r="Q1187" s="3"/>
      <c r="R1187" s="3"/>
    </row>
    <row r="1188" spans="3:18" x14ac:dyDescent="0.25">
      <c r="C1188" s="4"/>
      <c r="P1188" s="3"/>
      <c r="Q1188" s="3"/>
      <c r="R1188" s="3"/>
    </row>
    <row r="1189" spans="3:18" x14ac:dyDescent="0.25">
      <c r="C1189" s="4"/>
      <c r="P1189" s="3"/>
      <c r="Q1189" s="3"/>
      <c r="R1189" s="3"/>
    </row>
    <row r="1190" spans="3:18" x14ac:dyDescent="0.25">
      <c r="C1190" s="4"/>
      <c r="P1190" s="3"/>
      <c r="Q1190" s="3"/>
      <c r="R1190" s="3"/>
    </row>
    <row r="1191" spans="3:18" x14ac:dyDescent="0.25">
      <c r="C1191" s="4"/>
      <c r="P1191" s="3"/>
      <c r="Q1191" s="3"/>
      <c r="R1191" s="3"/>
    </row>
    <row r="1192" spans="3:18" x14ac:dyDescent="0.25">
      <c r="C1192" s="4"/>
      <c r="P1192" s="3"/>
      <c r="Q1192" s="3"/>
      <c r="R1192" s="3"/>
    </row>
    <row r="1193" spans="3:18" x14ac:dyDescent="0.25">
      <c r="C1193" s="4"/>
      <c r="P1193" s="3"/>
      <c r="Q1193" s="3"/>
      <c r="R1193" s="3"/>
    </row>
    <row r="1194" spans="3:18" x14ac:dyDescent="0.25">
      <c r="C1194" s="4"/>
      <c r="P1194" s="3"/>
      <c r="Q1194" s="3"/>
      <c r="R1194" s="3"/>
    </row>
    <row r="1195" spans="3:18" x14ac:dyDescent="0.25">
      <c r="C1195" s="4"/>
      <c r="P1195" s="3"/>
      <c r="Q1195" s="3"/>
      <c r="R1195" s="3"/>
    </row>
    <row r="1196" spans="3:18" x14ac:dyDescent="0.25">
      <c r="C1196" s="4"/>
      <c r="P1196" s="3"/>
      <c r="Q1196" s="3"/>
      <c r="R1196" s="3"/>
    </row>
    <row r="1197" spans="3:18" x14ac:dyDescent="0.25">
      <c r="C1197" s="4"/>
      <c r="P1197" s="3"/>
      <c r="Q1197" s="3"/>
      <c r="R1197" s="3"/>
    </row>
    <row r="1198" spans="3:18" x14ac:dyDescent="0.25">
      <c r="C1198" s="4"/>
      <c r="P1198" s="3"/>
      <c r="Q1198" s="3"/>
      <c r="R1198" s="3"/>
    </row>
    <row r="1199" spans="3:18" x14ac:dyDescent="0.25">
      <c r="C1199" s="4"/>
      <c r="P1199" s="3"/>
      <c r="Q1199" s="3"/>
      <c r="R1199" s="3"/>
    </row>
    <row r="1200" spans="3:18" x14ac:dyDescent="0.25">
      <c r="C1200" s="4"/>
      <c r="P1200" s="3"/>
      <c r="Q1200" s="3"/>
      <c r="R1200" s="3"/>
    </row>
    <row r="1201" spans="3:18" x14ac:dyDescent="0.25">
      <c r="C1201" s="4"/>
      <c r="P1201" s="3"/>
      <c r="Q1201" s="3"/>
      <c r="R1201" s="3"/>
    </row>
    <row r="1202" spans="3:18" x14ac:dyDescent="0.25">
      <c r="C1202" s="4"/>
      <c r="P1202" s="3"/>
      <c r="Q1202" s="3"/>
      <c r="R1202" s="3"/>
    </row>
    <row r="1203" spans="3:18" x14ac:dyDescent="0.25">
      <c r="C1203" s="4"/>
      <c r="P1203" s="3"/>
      <c r="Q1203" s="3"/>
      <c r="R1203" s="3"/>
    </row>
    <row r="1204" spans="3:18" x14ac:dyDescent="0.25">
      <c r="C1204" s="4"/>
      <c r="P1204" s="3"/>
      <c r="Q1204" s="3"/>
      <c r="R1204" s="3"/>
    </row>
    <row r="1205" spans="3:18" x14ac:dyDescent="0.25">
      <c r="C1205" s="4"/>
      <c r="P1205" s="3"/>
      <c r="Q1205" s="3"/>
      <c r="R1205" s="3"/>
    </row>
    <row r="1206" spans="3:18" x14ac:dyDescent="0.25">
      <c r="C1206" s="4"/>
      <c r="P1206" s="3"/>
      <c r="Q1206" s="3"/>
      <c r="R1206" s="3"/>
    </row>
    <row r="1207" spans="3:18" x14ac:dyDescent="0.25">
      <c r="C1207" s="4"/>
      <c r="P1207" s="3"/>
      <c r="Q1207" s="3"/>
      <c r="R1207" s="3"/>
    </row>
    <row r="1208" spans="3:18" x14ac:dyDescent="0.25">
      <c r="C1208" s="4"/>
      <c r="P1208" s="3"/>
      <c r="Q1208" s="3"/>
      <c r="R1208" s="3"/>
    </row>
    <row r="1209" spans="3:18" x14ac:dyDescent="0.25">
      <c r="C1209" s="4"/>
      <c r="P1209" s="3"/>
      <c r="Q1209" s="3"/>
      <c r="R1209" s="3"/>
    </row>
    <row r="1210" spans="3:18" x14ac:dyDescent="0.25">
      <c r="C1210" s="4"/>
      <c r="P1210" s="3"/>
      <c r="Q1210" s="3"/>
      <c r="R1210" s="3"/>
    </row>
    <row r="1211" spans="3:18" x14ac:dyDescent="0.25">
      <c r="C1211" s="4"/>
      <c r="P1211" s="3"/>
      <c r="Q1211" s="3"/>
      <c r="R1211" s="3"/>
    </row>
    <row r="1212" spans="3:18" x14ac:dyDescent="0.25">
      <c r="C1212" s="4"/>
      <c r="P1212" s="3"/>
      <c r="Q1212" s="3"/>
      <c r="R1212" s="3"/>
    </row>
    <row r="1213" spans="3:18" x14ac:dyDescent="0.25">
      <c r="C1213" s="4"/>
      <c r="P1213" s="3"/>
      <c r="Q1213" s="3"/>
      <c r="R1213" s="3"/>
    </row>
    <row r="1214" spans="3:18" x14ac:dyDescent="0.25">
      <c r="C1214" s="4"/>
      <c r="P1214" s="3"/>
      <c r="Q1214" s="3"/>
      <c r="R1214" s="3"/>
    </row>
    <row r="1215" spans="3:18" x14ac:dyDescent="0.25">
      <c r="C1215" s="4"/>
      <c r="P1215" s="3"/>
      <c r="Q1215" s="3"/>
      <c r="R1215" s="3"/>
    </row>
    <row r="1216" spans="3:18" x14ac:dyDescent="0.25">
      <c r="C1216" s="4"/>
      <c r="P1216" s="3"/>
      <c r="Q1216" s="3"/>
      <c r="R1216" s="3"/>
    </row>
    <row r="1217" spans="3:18" x14ac:dyDescent="0.25">
      <c r="C1217" s="4"/>
      <c r="P1217" s="3"/>
      <c r="Q1217" s="3"/>
      <c r="R1217" s="3"/>
    </row>
    <row r="1218" spans="3:18" x14ac:dyDescent="0.25">
      <c r="C1218" s="4"/>
      <c r="P1218" s="3"/>
      <c r="Q1218" s="3"/>
      <c r="R1218" s="3"/>
    </row>
    <row r="1219" spans="3:18" x14ac:dyDescent="0.25">
      <c r="C1219" s="4"/>
      <c r="P1219" s="3"/>
      <c r="Q1219" s="3"/>
      <c r="R1219" s="3"/>
    </row>
    <row r="1220" spans="3:18" x14ac:dyDescent="0.25">
      <c r="C1220" s="4"/>
      <c r="P1220" s="3"/>
      <c r="Q1220" s="3"/>
      <c r="R1220" s="3"/>
    </row>
    <row r="1221" spans="3:18" x14ac:dyDescent="0.25">
      <c r="C1221" s="4"/>
      <c r="P1221" s="3"/>
      <c r="Q1221" s="3"/>
      <c r="R1221" s="3"/>
    </row>
    <row r="1222" spans="3:18" x14ac:dyDescent="0.25">
      <c r="C1222" s="4"/>
      <c r="P1222" s="3"/>
      <c r="Q1222" s="3"/>
      <c r="R1222" s="3"/>
    </row>
    <row r="1223" spans="3:18" x14ac:dyDescent="0.25">
      <c r="C1223" s="4"/>
      <c r="P1223" s="3"/>
      <c r="Q1223" s="3"/>
      <c r="R1223" s="3"/>
    </row>
    <row r="1224" spans="3:18" x14ac:dyDescent="0.25">
      <c r="C1224" s="4"/>
      <c r="P1224" s="3"/>
      <c r="Q1224" s="3"/>
      <c r="R1224" s="3"/>
    </row>
    <row r="1225" spans="3:18" x14ac:dyDescent="0.25">
      <c r="C1225" s="4"/>
      <c r="P1225" s="3"/>
      <c r="Q1225" s="3"/>
      <c r="R1225" s="3"/>
    </row>
    <row r="1226" spans="3:18" x14ac:dyDescent="0.25">
      <c r="C1226" s="4"/>
      <c r="P1226" s="3"/>
      <c r="Q1226" s="3"/>
      <c r="R1226" s="3"/>
    </row>
    <row r="1227" spans="3:18" x14ac:dyDescent="0.25">
      <c r="C1227" s="4"/>
      <c r="P1227" s="3"/>
      <c r="Q1227" s="3"/>
      <c r="R1227" s="3"/>
    </row>
    <row r="1228" spans="3:18" x14ac:dyDescent="0.25">
      <c r="C1228" s="4"/>
      <c r="P1228" s="3"/>
      <c r="Q1228" s="3"/>
      <c r="R1228" s="3"/>
    </row>
    <row r="1229" spans="3:18" x14ac:dyDescent="0.25">
      <c r="C1229" s="4"/>
      <c r="P1229" s="3"/>
      <c r="Q1229" s="3"/>
      <c r="R1229" s="3"/>
    </row>
    <row r="1230" spans="3:18" x14ac:dyDescent="0.25">
      <c r="C1230" s="4"/>
      <c r="P1230" s="3"/>
      <c r="Q1230" s="3"/>
      <c r="R1230" s="3"/>
    </row>
    <row r="1231" spans="3:18" x14ac:dyDescent="0.25">
      <c r="C1231" s="4"/>
      <c r="P1231" s="3"/>
      <c r="Q1231" s="3"/>
      <c r="R1231" s="3"/>
    </row>
    <row r="1232" spans="3:18" x14ac:dyDescent="0.25">
      <c r="C1232" s="4"/>
      <c r="P1232" s="3"/>
      <c r="Q1232" s="3"/>
      <c r="R1232" s="3"/>
    </row>
    <row r="1233" spans="3:18" x14ac:dyDescent="0.25">
      <c r="C1233" s="4"/>
      <c r="P1233" s="3"/>
      <c r="Q1233" s="3"/>
      <c r="R1233" s="3"/>
    </row>
    <row r="1234" spans="3:18" x14ac:dyDescent="0.25">
      <c r="C1234" s="4"/>
      <c r="P1234" s="3"/>
      <c r="Q1234" s="3"/>
      <c r="R1234" s="3"/>
    </row>
    <row r="1235" spans="3:18" x14ac:dyDescent="0.25">
      <c r="C1235" s="4"/>
      <c r="P1235" s="3"/>
      <c r="Q1235" s="3"/>
      <c r="R1235" s="3"/>
    </row>
    <row r="1236" spans="3:18" x14ac:dyDescent="0.25">
      <c r="C1236" s="4"/>
      <c r="P1236" s="3"/>
      <c r="Q1236" s="3"/>
      <c r="R1236" s="3"/>
    </row>
    <row r="1237" spans="3:18" x14ac:dyDescent="0.25">
      <c r="C1237" s="4"/>
      <c r="P1237" s="3"/>
      <c r="Q1237" s="3"/>
      <c r="R1237" s="3"/>
    </row>
    <row r="1238" spans="3:18" x14ac:dyDescent="0.25">
      <c r="C1238" s="4"/>
      <c r="P1238" s="3"/>
      <c r="Q1238" s="3"/>
      <c r="R1238" s="3"/>
    </row>
    <row r="1239" spans="3:18" x14ac:dyDescent="0.25">
      <c r="C1239" s="4"/>
      <c r="P1239" s="3"/>
      <c r="Q1239" s="3"/>
      <c r="R1239" s="3"/>
    </row>
    <row r="1240" spans="3:18" x14ac:dyDescent="0.25">
      <c r="C1240" s="4"/>
      <c r="P1240" s="3"/>
      <c r="Q1240" s="3"/>
      <c r="R1240" s="3"/>
    </row>
    <row r="1241" spans="3:18" x14ac:dyDescent="0.25">
      <c r="C1241" s="4"/>
      <c r="P1241" s="3"/>
      <c r="Q1241" s="3"/>
      <c r="R1241" s="3"/>
    </row>
    <row r="1242" spans="3:18" x14ac:dyDescent="0.25">
      <c r="C1242" s="4"/>
      <c r="P1242" s="3"/>
      <c r="Q1242" s="3"/>
      <c r="R1242" s="3"/>
    </row>
    <row r="1243" spans="3:18" x14ac:dyDescent="0.25">
      <c r="C1243" s="4"/>
      <c r="P1243" s="3"/>
      <c r="Q1243" s="3"/>
      <c r="R1243" s="3"/>
    </row>
    <row r="1244" spans="3:18" x14ac:dyDescent="0.25">
      <c r="C1244" s="4"/>
      <c r="P1244" s="3"/>
      <c r="Q1244" s="3"/>
      <c r="R1244" s="3"/>
    </row>
    <row r="1245" spans="3:18" x14ac:dyDescent="0.25">
      <c r="C1245" s="4"/>
      <c r="P1245" s="3"/>
      <c r="Q1245" s="3"/>
      <c r="R1245" s="3"/>
    </row>
    <row r="1246" spans="3:18" x14ac:dyDescent="0.25">
      <c r="C1246" s="4"/>
      <c r="P1246" s="3"/>
      <c r="Q1246" s="3"/>
      <c r="R1246" s="3"/>
    </row>
    <row r="1247" spans="3:18" x14ac:dyDescent="0.25">
      <c r="C1247" s="4"/>
      <c r="P1247" s="3"/>
      <c r="Q1247" s="3"/>
      <c r="R1247" s="3"/>
    </row>
    <row r="1248" spans="3:18" x14ac:dyDescent="0.25">
      <c r="C1248" s="4"/>
      <c r="P1248" s="3"/>
      <c r="Q1248" s="3"/>
      <c r="R1248" s="3"/>
    </row>
    <row r="1249" spans="3:18" x14ac:dyDescent="0.25">
      <c r="C1249" s="4"/>
      <c r="P1249" s="3"/>
      <c r="Q1249" s="3"/>
      <c r="R1249" s="3"/>
    </row>
    <row r="1250" spans="3:18" x14ac:dyDescent="0.25">
      <c r="C1250" s="4"/>
      <c r="P1250" s="3"/>
      <c r="Q1250" s="3"/>
      <c r="R1250" s="3"/>
    </row>
    <row r="1251" spans="3:18" x14ac:dyDescent="0.25">
      <c r="C1251" s="4"/>
      <c r="P1251" s="3"/>
      <c r="Q1251" s="3"/>
      <c r="R1251" s="3"/>
    </row>
    <row r="1252" spans="3:18" x14ac:dyDescent="0.25">
      <c r="C1252" s="4"/>
      <c r="P1252" s="3"/>
      <c r="Q1252" s="3"/>
      <c r="R1252" s="3"/>
    </row>
    <row r="1253" spans="3:18" x14ac:dyDescent="0.25">
      <c r="C1253" s="4"/>
      <c r="P1253" s="3"/>
      <c r="Q1253" s="3"/>
      <c r="R1253" s="3"/>
    </row>
    <row r="1254" spans="3:18" x14ac:dyDescent="0.25">
      <c r="C1254" s="4"/>
      <c r="P1254" s="3"/>
      <c r="Q1254" s="3"/>
      <c r="R1254" s="3"/>
    </row>
    <row r="1255" spans="3:18" x14ac:dyDescent="0.25">
      <c r="C1255" s="4"/>
      <c r="P1255" s="3"/>
      <c r="Q1255" s="3"/>
      <c r="R1255" s="3"/>
    </row>
    <row r="1256" spans="3:18" x14ac:dyDescent="0.25">
      <c r="C1256" s="4"/>
      <c r="P1256" s="3"/>
      <c r="Q1256" s="3"/>
      <c r="R1256" s="3"/>
    </row>
    <row r="1257" spans="3:18" x14ac:dyDescent="0.25">
      <c r="C1257" s="4"/>
      <c r="P1257" s="3"/>
      <c r="Q1257" s="3"/>
      <c r="R1257" s="3"/>
    </row>
    <row r="1258" spans="3:18" x14ac:dyDescent="0.25">
      <c r="C1258" s="4"/>
      <c r="P1258" s="3"/>
      <c r="Q1258" s="3"/>
      <c r="R1258" s="3"/>
    </row>
    <row r="1259" spans="3:18" x14ac:dyDescent="0.25">
      <c r="C1259" s="4"/>
      <c r="P1259" s="3"/>
      <c r="Q1259" s="3"/>
      <c r="R1259" s="3"/>
    </row>
    <row r="1260" spans="3:18" x14ac:dyDescent="0.25">
      <c r="C1260" s="4"/>
      <c r="P1260" s="3"/>
      <c r="Q1260" s="3"/>
      <c r="R1260" s="3"/>
    </row>
    <row r="1261" spans="3:18" x14ac:dyDescent="0.25">
      <c r="C1261" s="4"/>
      <c r="P1261" s="3"/>
      <c r="Q1261" s="3"/>
      <c r="R1261" s="3"/>
    </row>
    <row r="1262" spans="3:18" x14ac:dyDescent="0.25">
      <c r="C1262" s="4"/>
      <c r="P1262" s="3"/>
      <c r="Q1262" s="3"/>
      <c r="R1262" s="3"/>
    </row>
    <row r="1263" spans="3:18" x14ac:dyDescent="0.25">
      <c r="C1263" s="4"/>
      <c r="P1263" s="3"/>
      <c r="Q1263" s="3"/>
      <c r="R1263" s="3"/>
    </row>
    <row r="1264" spans="3:18" x14ac:dyDescent="0.25">
      <c r="C1264" s="4"/>
      <c r="P1264" s="3"/>
      <c r="Q1264" s="3"/>
      <c r="R1264" s="3"/>
    </row>
    <row r="1265" spans="3:18" x14ac:dyDescent="0.25">
      <c r="C1265" s="4"/>
      <c r="P1265" s="3"/>
      <c r="Q1265" s="3"/>
      <c r="R1265" s="3"/>
    </row>
    <row r="1266" spans="3:18" x14ac:dyDescent="0.25">
      <c r="C1266" s="4"/>
      <c r="P1266" s="3"/>
      <c r="Q1266" s="3"/>
      <c r="R1266" s="3"/>
    </row>
    <row r="1267" spans="3:18" x14ac:dyDescent="0.25">
      <c r="C1267" s="4"/>
      <c r="P1267" s="3"/>
      <c r="Q1267" s="3"/>
      <c r="R1267" s="3"/>
    </row>
    <row r="1268" spans="3:18" x14ac:dyDescent="0.25">
      <c r="C1268" s="4"/>
      <c r="P1268" s="3"/>
      <c r="Q1268" s="3"/>
      <c r="R1268" s="3"/>
    </row>
    <row r="1269" spans="3:18" x14ac:dyDescent="0.25">
      <c r="C1269" s="4"/>
      <c r="P1269" s="3"/>
      <c r="Q1269" s="3"/>
      <c r="R1269" s="3"/>
    </row>
    <row r="1270" spans="3:18" x14ac:dyDescent="0.25">
      <c r="C1270" s="4"/>
      <c r="P1270" s="3"/>
      <c r="Q1270" s="3"/>
      <c r="R1270" s="3"/>
    </row>
    <row r="1271" spans="3:18" x14ac:dyDescent="0.25">
      <c r="C1271" s="4"/>
      <c r="P1271" s="3"/>
      <c r="Q1271" s="3"/>
      <c r="R1271" s="3"/>
    </row>
    <row r="1272" spans="3:18" x14ac:dyDescent="0.25">
      <c r="C1272" s="4"/>
      <c r="P1272" s="3"/>
      <c r="Q1272" s="3"/>
      <c r="R1272" s="3"/>
    </row>
    <row r="1273" spans="3:18" x14ac:dyDescent="0.25">
      <c r="C1273" s="4"/>
      <c r="P1273" s="3"/>
      <c r="Q1273" s="3"/>
      <c r="R1273" s="3"/>
    </row>
    <row r="1274" spans="3:18" x14ac:dyDescent="0.25">
      <c r="C1274" s="4"/>
      <c r="P1274" s="3"/>
      <c r="Q1274" s="3"/>
      <c r="R1274" s="3"/>
    </row>
    <row r="1275" spans="3:18" x14ac:dyDescent="0.25">
      <c r="C1275" s="4"/>
      <c r="P1275" s="3"/>
      <c r="Q1275" s="3"/>
      <c r="R1275" s="3"/>
    </row>
    <row r="1276" spans="3:18" x14ac:dyDescent="0.25">
      <c r="C1276" s="4"/>
      <c r="P1276" s="3"/>
      <c r="Q1276" s="3"/>
      <c r="R1276" s="3"/>
    </row>
    <row r="1277" spans="3:18" x14ac:dyDescent="0.25">
      <c r="C1277" s="4"/>
      <c r="P1277" s="3"/>
      <c r="Q1277" s="3"/>
      <c r="R1277" s="3"/>
    </row>
    <row r="1278" spans="3:18" x14ac:dyDescent="0.25">
      <c r="C1278" s="4"/>
      <c r="P1278" s="3"/>
      <c r="Q1278" s="3"/>
      <c r="R1278" s="3"/>
    </row>
    <row r="1279" spans="3:18" x14ac:dyDescent="0.25">
      <c r="C1279" s="4"/>
      <c r="P1279" s="3"/>
      <c r="Q1279" s="3"/>
      <c r="R1279" s="3"/>
    </row>
    <row r="1280" spans="3:18" x14ac:dyDescent="0.25">
      <c r="C1280" s="4"/>
      <c r="P1280" s="3"/>
      <c r="Q1280" s="3"/>
      <c r="R1280" s="3"/>
    </row>
    <row r="1281" spans="3:18" x14ac:dyDescent="0.25">
      <c r="C1281" s="4"/>
      <c r="P1281" s="3"/>
      <c r="Q1281" s="3"/>
      <c r="R1281" s="3"/>
    </row>
    <row r="1282" spans="3:18" x14ac:dyDescent="0.25">
      <c r="C1282" s="4"/>
      <c r="P1282" s="3"/>
      <c r="Q1282" s="3"/>
      <c r="R1282" s="3"/>
    </row>
    <row r="1283" spans="3:18" x14ac:dyDescent="0.25">
      <c r="C1283" s="4"/>
      <c r="P1283" s="3"/>
      <c r="Q1283" s="3"/>
      <c r="R1283" s="3"/>
    </row>
    <row r="1284" spans="3:18" x14ac:dyDescent="0.25">
      <c r="C1284" s="4"/>
      <c r="P1284" s="3"/>
      <c r="Q1284" s="3"/>
      <c r="R1284" s="3"/>
    </row>
    <row r="1285" spans="3:18" x14ac:dyDescent="0.25">
      <c r="C1285" s="4"/>
      <c r="P1285" s="3"/>
      <c r="Q1285" s="3"/>
      <c r="R1285" s="3"/>
    </row>
    <row r="1286" spans="3:18" x14ac:dyDescent="0.25">
      <c r="C1286" s="4"/>
      <c r="P1286" s="3"/>
      <c r="Q1286" s="3"/>
      <c r="R1286" s="3"/>
    </row>
    <row r="1287" spans="3:18" x14ac:dyDescent="0.25">
      <c r="C1287" s="4"/>
      <c r="P1287" s="3"/>
      <c r="Q1287" s="3"/>
      <c r="R1287" s="3"/>
    </row>
    <row r="1288" spans="3:18" x14ac:dyDescent="0.25">
      <c r="C1288" s="4"/>
      <c r="P1288" s="3"/>
      <c r="Q1288" s="3"/>
      <c r="R1288" s="3"/>
    </row>
    <row r="1289" spans="3:18" x14ac:dyDescent="0.25">
      <c r="C1289" s="4"/>
      <c r="P1289" s="3"/>
      <c r="Q1289" s="3"/>
      <c r="R1289" s="3"/>
    </row>
    <row r="1290" spans="3:18" x14ac:dyDescent="0.25">
      <c r="C1290" s="4"/>
      <c r="P1290" s="3"/>
      <c r="Q1290" s="3"/>
      <c r="R1290" s="3"/>
    </row>
    <row r="1291" spans="3:18" x14ac:dyDescent="0.25">
      <c r="C1291" s="4"/>
      <c r="P1291" s="3"/>
      <c r="Q1291" s="3"/>
      <c r="R1291" s="3"/>
    </row>
    <row r="1292" spans="3:18" x14ac:dyDescent="0.25">
      <c r="C1292" s="4"/>
      <c r="P1292" s="3"/>
      <c r="Q1292" s="3"/>
      <c r="R1292" s="3"/>
    </row>
    <row r="1293" spans="3:18" x14ac:dyDescent="0.25">
      <c r="C1293" s="4"/>
      <c r="P1293" s="3"/>
      <c r="Q1293" s="3"/>
      <c r="R1293" s="3"/>
    </row>
    <row r="1294" spans="3:18" x14ac:dyDescent="0.25">
      <c r="C1294" s="4"/>
      <c r="P1294" s="3"/>
      <c r="Q1294" s="3"/>
      <c r="R1294" s="3"/>
    </row>
    <row r="1295" spans="3:18" x14ac:dyDescent="0.25">
      <c r="C1295" s="4"/>
      <c r="P1295" s="3"/>
      <c r="Q1295" s="3"/>
      <c r="R1295" s="3"/>
    </row>
    <row r="1296" spans="3:18" x14ac:dyDescent="0.25">
      <c r="C1296" s="4"/>
      <c r="P1296" s="3"/>
      <c r="Q1296" s="3"/>
      <c r="R1296" s="3"/>
    </row>
    <row r="1297" spans="3:18" x14ac:dyDescent="0.25">
      <c r="C1297" s="4"/>
      <c r="P1297" s="3"/>
      <c r="Q1297" s="3"/>
      <c r="R1297" s="3"/>
    </row>
    <row r="1298" spans="3:18" x14ac:dyDescent="0.25">
      <c r="C1298" s="4"/>
      <c r="P1298" s="3"/>
      <c r="Q1298" s="3"/>
      <c r="R1298" s="3"/>
    </row>
    <row r="1299" spans="3:18" x14ac:dyDescent="0.25">
      <c r="C1299" s="4"/>
      <c r="P1299" s="3"/>
      <c r="Q1299" s="3"/>
      <c r="R1299" s="3"/>
    </row>
    <row r="1300" spans="3:18" x14ac:dyDescent="0.25">
      <c r="C1300" s="4"/>
      <c r="P1300" s="3"/>
      <c r="Q1300" s="3"/>
      <c r="R1300" s="3"/>
    </row>
    <row r="1301" spans="3:18" x14ac:dyDescent="0.25">
      <c r="C1301" s="4"/>
      <c r="P1301" s="3"/>
      <c r="Q1301" s="3"/>
      <c r="R1301" s="3"/>
    </row>
    <row r="1302" spans="3:18" x14ac:dyDescent="0.25">
      <c r="C1302" s="4"/>
      <c r="P1302" s="3"/>
      <c r="Q1302" s="3"/>
      <c r="R1302" s="3"/>
    </row>
    <row r="1303" spans="3:18" x14ac:dyDescent="0.25">
      <c r="C1303" s="4"/>
      <c r="P1303" s="3"/>
      <c r="Q1303" s="3"/>
      <c r="R1303" s="3"/>
    </row>
    <row r="1304" spans="3:18" x14ac:dyDescent="0.25">
      <c r="C1304" s="4"/>
      <c r="P1304" s="3"/>
      <c r="Q1304" s="3"/>
      <c r="R1304" s="3"/>
    </row>
    <row r="1305" spans="3:18" x14ac:dyDescent="0.25">
      <c r="C1305" s="4"/>
      <c r="P1305" s="3"/>
      <c r="Q1305" s="3"/>
      <c r="R1305" s="3"/>
    </row>
    <row r="1306" spans="3:18" x14ac:dyDescent="0.25">
      <c r="C1306" s="4"/>
      <c r="P1306" s="3"/>
      <c r="Q1306" s="3"/>
      <c r="R1306" s="3"/>
    </row>
    <row r="1307" spans="3:18" x14ac:dyDescent="0.25">
      <c r="C1307" s="4"/>
      <c r="P1307" s="3"/>
      <c r="Q1307" s="3"/>
      <c r="R1307" s="3"/>
    </row>
    <row r="1308" spans="3:18" x14ac:dyDescent="0.25">
      <c r="C1308" s="4"/>
      <c r="P1308" s="3"/>
      <c r="Q1308" s="3"/>
      <c r="R1308" s="3"/>
    </row>
    <row r="1309" spans="3:18" x14ac:dyDescent="0.25">
      <c r="C1309" s="4"/>
      <c r="P1309" s="3"/>
      <c r="Q1309" s="3"/>
      <c r="R1309" s="3"/>
    </row>
    <row r="1310" spans="3:18" x14ac:dyDescent="0.25">
      <c r="C1310" s="4"/>
      <c r="P1310" s="3"/>
      <c r="Q1310" s="3"/>
      <c r="R1310" s="3"/>
    </row>
    <row r="1311" spans="3:18" x14ac:dyDescent="0.25">
      <c r="C1311" s="4"/>
      <c r="P1311" s="3"/>
      <c r="Q1311" s="3"/>
      <c r="R1311" s="3"/>
    </row>
    <row r="1312" spans="3:18" x14ac:dyDescent="0.25">
      <c r="C1312" s="4"/>
      <c r="P1312" s="3"/>
      <c r="Q1312" s="3"/>
      <c r="R1312" s="3"/>
    </row>
    <row r="1313" spans="3:18" x14ac:dyDescent="0.25">
      <c r="C1313" s="4"/>
      <c r="P1313" s="3"/>
      <c r="Q1313" s="3"/>
      <c r="R1313" s="3"/>
    </row>
    <row r="1314" spans="3:18" x14ac:dyDescent="0.25">
      <c r="C1314" s="4"/>
      <c r="P1314" s="3"/>
      <c r="Q1314" s="3"/>
      <c r="R1314" s="3"/>
    </row>
    <row r="1315" spans="3:18" x14ac:dyDescent="0.25">
      <c r="C1315" s="4"/>
      <c r="P1315" s="3"/>
      <c r="Q1315" s="3"/>
      <c r="R1315" s="3"/>
    </row>
    <row r="1316" spans="3:18" x14ac:dyDescent="0.25">
      <c r="C1316" s="4"/>
      <c r="P1316" s="3"/>
      <c r="Q1316" s="3"/>
      <c r="R1316" s="3"/>
    </row>
    <row r="1317" spans="3:18" x14ac:dyDescent="0.25">
      <c r="C1317" s="4"/>
      <c r="P1317" s="3"/>
      <c r="Q1317" s="3"/>
      <c r="R1317" s="3"/>
    </row>
    <row r="1318" spans="3:18" x14ac:dyDescent="0.25">
      <c r="C1318" s="4"/>
      <c r="P1318" s="3"/>
      <c r="Q1318" s="3"/>
      <c r="R1318" s="3"/>
    </row>
    <row r="1319" spans="3:18" x14ac:dyDescent="0.25">
      <c r="C1319" s="4"/>
      <c r="P1319" s="3"/>
      <c r="Q1319" s="3"/>
      <c r="R1319" s="3"/>
    </row>
    <row r="1320" spans="3:18" x14ac:dyDescent="0.25">
      <c r="C1320" s="4"/>
      <c r="P1320" s="3"/>
      <c r="Q1320" s="3"/>
      <c r="R1320" s="3"/>
    </row>
    <row r="1321" spans="3:18" x14ac:dyDescent="0.25">
      <c r="C1321" s="4"/>
      <c r="P1321" s="3"/>
      <c r="Q1321" s="3"/>
      <c r="R1321" s="3"/>
    </row>
    <row r="1322" spans="3:18" x14ac:dyDescent="0.25">
      <c r="C1322" s="4"/>
      <c r="P1322" s="3"/>
      <c r="Q1322" s="3"/>
      <c r="R1322" s="3"/>
    </row>
    <row r="1323" spans="3:18" x14ac:dyDescent="0.25">
      <c r="C1323" s="4"/>
      <c r="P1323" s="3"/>
      <c r="Q1323" s="3"/>
      <c r="R1323" s="3"/>
    </row>
    <row r="1324" spans="3:18" x14ac:dyDescent="0.25">
      <c r="C1324" s="4"/>
      <c r="P1324" s="3"/>
      <c r="Q1324" s="3"/>
      <c r="R1324" s="3"/>
    </row>
    <row r="1325" spans="3:18" x14ac:dyDescent="0.25">
      <c r="C1325" s="4"/>
      <c r="P1325" s="3"/>
      <c r="Q1325" s="3"/>
      <c r="R1325" s="3"/>
    </row>
    <row r="1326" spans="3:18" x14ac:dyDescent="0.25">
      <c r="C1326" s="4"/>
      <c r="P1326" s="3"/>
      <c r="Q1326" s="3"/>
      <c r="R1326" s="3"/>
    </row>
    <row r="1327" spans="3:18" x14ac:dyDescent="0.25">
      <c r="C1327" s="4"/>
      <c r="P1327" s="3"/>
      <c r="Q1327" s="3"/>
      <c r="R1327" s="3"/>
    </row>
    <row r="1328" spans="3:18" x14ac:dyDescent="0.25">
      <c r="C1328" s="4"/>
      <c r="P1328" s="3"/>
      <c r="Q1328" s="3"/>
      <c r="R1328" s="3"/>
    </row>
    <row r="1329" spans="3:18" x14ac:dyDescent="0.25">
      <c r="C1329" s="4"/>
      <c r="P1329" s="3"/>
      <c r="Q1329" s="3"/>
      <c r="R1329" s="3"/>
    </row>
    <row r="1330" spans="3:18" x14ac:dyDescent="0.25">
      <c r="C1330" s="4"/>
      <c r="P1330" s="3"/>
      <c r="Q1330" s="3"/>
      <c r="R1330" s="3"/>
    </row>
    <row r="1331" spans="3:18" x14ac:dyDescent="0.25">
      <c r="C1331" s="4"/>
      <c r="P1331" s="3"/>
      <c r="Q1331" s="3"/>
      <c r="R1331" s="3"/>
    </row>
    <row r="1332" spans="3:18" x14ac:dyDescent="0.25">
      <c r="C1332" s="4"/>
      <c r="P1332" s="3"/>
      <c r="Q1332" s="3"/>
      <c r="R1332" s="3"/>
    </row>
    <row r="1333" spans="3:18" x14ac:dyDescent="0.25">
      <c r="C1333" s="4"/>
      <c r="P1333" s="3"/>
      <c r="Q1333" s="3"/>
      <c r="R1333" s="3"/>
    </row>
    <row r="1334" spans="3:18" x14ac:dyDescent="0.25">
      <c r="C1334" s="4"/>
      <c r="P1334" s="3"/>
      <c r="Q1334" s="3"/>
      <c r="R1334" s="3"/>
    </row>
    <row r="1335" spans="3:18" x14ac:dyDescent="0.25">
      <c r="C1335" s="4"/>
      <c r="P1335" s="3"/>
      <c r="Q1335" s="3"/>
      <c r="R1335" s="3"/>
    </row>
    <row r="1336" spans="3:18" x14ac:dyDescent="0.25">
      <c r="C1336" s="4"/>
      <c r="P1336" s="3"/>
      <c r="Q1336" s="3"/>
      <c r="R1336" s="3"/>
    </row>
    <row r="1337" spans="3:18" x14ac:dyDescent="0.25">
      <c r="C1337" s="4"/>
      <c r="P1337" s="3"/>
      <c r="Q1337" s="3"/>
      <c r="R1337" s="3"/>
    </row>
    <row r="1338" spans="3:18" x14ac:dyDescent="0.25">
      <c r="C1338" s="4"/>
      <c r="P1338" s="3"/>
      <c r="Q1338" s="3"/>
      <c r="R1338" s="3"/>
    </row>
    <row r="1339" spans="3:18" x14ac:dyDescent="0.25">
      <c r="C1339" s="4"/>
      <c r="P1339" s="3"/>
      <c r="Q1339" s="3"/>
      <c r="R1339" s="3"/>
    </row>
    <row r="1340" spans="3:18" x14ac:dyDescent="0.25">
      <c r="C1340" s="4"/>
      <c r="P1340" s="3"/>
      <c r="Q1340" s="3"/>
      <c r="R1340" s="3"/>
    </row>
    <row r="1341" spans="3:18" x14ac:dyDescent="0.25">
      <c r="C1341" s="4"/>
      <c r="P1341" s="3"/>
      <c r="Q1341" s="3"/>
      <c r="R1341" s="3"/>
    </row>
    <row r="1342" spans="3:18" x14ac:dyDescent="0.25">
      <c r="C1342" s="4"/>
      <c r="P1342" s="3"/>
      <c r="Q1342" s="3"/>
      <c r="R1342" s="3"/>
    </row>
    <row r="1343" spans="3:18" x14ac:dyDescent="0.25">
      <c r="C1343" s="4"/>
      <c r="P1343" s="3"/>
      <c r="Q1343" s="3"/>
      <c r="R1343" s="3"/>
    </row>
    <row r="1344" spans="3:18" x14ac:dyDescent="0.25">
      <c r="C1344" s="4"/>
      <c r="P1344" s="3"/>
      <c r="Q1344" s="3"/>
      <c r="R1344" s="3"/>
    </row>
    <row r="1345" spans="3:18" x14ac:dyDescent="0.25">
      <c r="C1345" s="4"/>
      <c r="P1345" s="3"/>
      <c r="Q1345" s="3"/>
      <c r="R1345" s="3"/>
    </row>
    <row r="1346" spans="3:18" x14ac:dyDescent="0.25">
      <c r="C1346" s="4"/>
      <c r="P1346" s="3"/>
      <c r="Q1346" s="3"/>
      <c r="R1346" s="3"/>
    </row>
    <row r="1347" spans="3:18" x14ac:dyDescent="0.25">
      <c r="C1347" s="4"/>
      <c r="P1347" s="3"/>
      <c r="Q1347" s="3"/>
      <c r="R1347" s="3"/>
    </row>
    <row r="1348" spans="3:18" x14ac:dyDescent="0.25">
      <c r="C1348" s="4"/>
      <c r="P1348" s="3"/>
      <c r="Q1348" s="3"/>
      <c r="R1348" s="3"/>
    </row>
    <row r="1349" spans="3:18" x14ac:dyDescent="0.25">
      <c r="C1349" s="4"/>
      <c r="P1349" s="3"/>
      <c r="Q1349" s="3"/>
      <c r="R1349" s="3"/>
    </row>
    <row r="1350" spans="3:18" x14ac:dyDescent="0.25">
      <c r="C1350" s="4"/>
      <c r="P1350" s="3"/>
      <c r="Q1350" s="3"/>
      <c r="R1350" s="3"/>
    </row>
    <row r="1351" spans="3:18" x14ac:dyDescent="0.25">
      <c r="C1351" s="4"/>
      <c r="P1351" s="3"/>
      <c r="Q1351" s="3"/>
      <c r="R1351" s="3"/>
    </row>
    <row r="1352" spans="3:18" x14ac:dyDescent="0.25">
      <c r="C1352" s="4"/>
      <c r="P1352" s="3"/>
      <c r="Q1352" s="3"/>
      <c r="R1352" s="3"/>
    </row>
    <row r="1353" spans="3:18" x14ac:dyDescent="0.25">
      <c r="C1353" s="4"/>
      <c r="P1353" s="3"/>
      <c r="Q1353" s="3"/>
      <c r="R1353" s="3"/>
    </row>
    <row r="1354" spans="3:18" x14ac:dyDescent="0.25">
      <c r="C1354" s="4"/>
      <c r="P1354" s="3"/>
      <c r="Q1354" s="3"/>
      <c r="R1354" s="3"/>
    </row>
    <row r="1355" spans="3:18" x14ac:dyDescent="0.25">
      <c r="C1355" s="4"/>
      <c r="P1355" s="3"/>
      <c r="Q1355" s="3"/>
      <c r="R1355" s="3"/>
    </row>
    <row r="1356" spans="3:18" x14ac:dyDescent="0.25">
      <c r="C1356" s="4"/>
      <c r="P1356" s="3"/>
      <c r="Q1356" s="3"/>
      <c r="R1356" s="3"/>
    </row>
    <row r="1357" spans="3:18" x14ac:dyDescent="0.25">
      <c r="C1357" s="4"/>
      <c r="P1357" s="3"/>
      <c r="Q1357" s="3"/>
      <c r="R1357" s="3"/>
    </row>
    <row r="1358" spans="3:18" x14ac:dyDescent="0.25">
      <c r="C1358" s="4"/>
      <c r="P1358" s="3"/>
      <c r="Q1358" s="3"/>
      <c r="R1358" s="3"/>
    </row>
    <row r="1359" spans="3:18" x14ac:dyDescent="0.25">
      <c r="C1359" s="4"/>
      <c r="P1359" s="3"/>
      <c r="Q1359" s="3"/>
      <c r="R1359" s="3"/>
    </row>
    <row r="1360" spans="3:18" x14ac:dyDescent="0.25">
      <c r="C1360" s="4"/>
      <c r="P1360" s="3"/>
      <c r="Q1360" s="3"/>
      <c r="R1360" s="3"/>
    </row>
    <row r="1361" spans="3:18" x14ac:dyDescent="0.25">
      <c r="C1361" s="4"/>
      <c r="P1361" s="3"/>
      <c r="Q1361" s="3"/>
      <c r="R1361" s="3"/>
    </row>
    <row r="1362" spans="3:18" x14ac:dyDescent="0.25">
      <c r="C1362" s="4"/>
      <c r="P1362" s="3"/>
      <c r="Q1362" s="3"/>
      <c r="R1362" s="3"/>
    </row>
    <row r="1363" spans="3:18" x14ac:dyDescent="0.25">
      <c r="C1363" s="4"/>
      <c r="P1363" s="3"/>
      <c r="Q1363" s="3"/>
      <c r="R1363" s="3"/>
    </row>
    <row r="1364" spans="3:18" x14ac:dyDescent="0.25">
      <c r="C1364" s="4"/>
      <c r="P1364" s="3"/>
      <c r="Q1364" s="3"/>
      <c r="R1364" s="3"/>
    </row>
    <row r="1365" spans="3:18" x14ac:dyDescent="0.25">
      <c r="C1365" s="4"/>
      <c r="P1365" s="3"/>
      <c r="Q1365" s="3"/>
      <c r="R1365" s="3"/>
    </row>
    <row r="1366" spans="3:18" x14ac:dyDescent="0.25">
      <c r="C1366" s="4"/>
      <c r="P1366" s="3"/>
      <c r="Q1366" s="3"/>
      <c r="R1366" s="3"/>
    </row>
    <row r="1367" spans="3:18" x14ac:dyDescent="0.25">
      <c r="C1367" s="4"/>
      <c r="P1367" s="3"/>
      <c r="Q1367" s="3"/>
      <c r="R1367" s="3"/>
    </row>
    <row r="1368" spans="3:18" x14ac:dyDescent="0.25">
      <c r="C1368" s="4"/>
      <c r="P1368" s="3"/>
      <c r="Q1368" s="3"/>
      <c r="R1368" s="3"/>
    </row>
    <row r="1369" spans="3:18" x14ac:dyDescent="0.25">
      <c r="C1369" s="4"/>
      <c r="P1369" s="3"/>
      <c r="Q1369" s="3"/>
      <c r="R1369" s="3"/>
    </row>
    <row r="1370" spans="3:18" x14ac:dyDescent="0.25">
      <c r="C1370" s="4"/>
      <c r="P1370" s="3"/>
      <c r="Q1370" s="3"/>
      <c r="R1370" s="3"/>
    </row>
    <row r="1371" spans="3:18" x14ac:dyDescent="0.25">
      <c r="C1371" s="4"/>
      <c r="P1371" s="3"/>
      <c r="Q1371" s="3"/>
      <c r="R1371" s="3"/>
    </row>
    <row r="1372" spans="3:18" x14ac:dyDescent="0.25">
      <c r="C1372" s="4"/>
      <c r="P1372" s="3"/>
      <c r="Q1372" s="3"/>
      <c r="R1372" s="3"/>
    </row>
    <row r="1373" spans="3:18" x14ac:dyDescent="0.25">
      <c r="C1373" s="4"/>
      <c r="P1373" s="3"/>
      <c r="Q1373" s="3"/>
      <c r="R1373" s="3"/>
    </row>
    <row r="1374" spans="3:18" x14ac:dyDescent="0.25">
      <c r="C1374" s="4"/>
      <c r="P1374" s="3"/>
      <c r="Q1374" s="3"/>
      <c r="R1374" s="3"/>
    </row>
    <row r="1375" spans="3:18" x14ac:dyDescent="0.25">
      <c r="C1375" s="4"/>
      <c r="P1375" s="3"/>
      <c r="Q1375" s="3"/>
      <c r="R1375" s="3"/>
    </row>
    <row r="1376" spans="3:18" x14ac:dyDescent="0.25">
      <c r="C1376" s="4"/>
      <c r="P1376" s="3"/>
      <c r="Q1376" s="3"/>
      <c r="R1376" s="3"/>
    </row>
    <row r="1377" spans="3:18" x14ac:dyDescent="0.25">
      <c r="C1377" s="4"/>
      <c r="P1377" s="3"/>
      <c r="Q1377" s="3"/>
      <c r="R1377" s="3"/>
    </row>
    <row r="1378" spans="3:18" x14ac:dyDescent="0.25">
      <c r="C1378" s="4"/>
      <c r="P1378" s="3"/>
      <c r="Q1378" s="3"/>
      <c r="R1378" s="3"/>
    </row>
    <row r="1379" spans="3:18" x14ac:dyDescent="0.25">
      <c r="C1379" s="4"/>
      <c r="P1379" s="3"/>
      <c r="Q1379" s="3"/>
      <c r="R1379" s="3"/>
    </row>
    <row r="1380" spans="3:18" x14ac:dyDescent="0.25">
      <c r="C1380" s="4"/>
      <c r="P1380" s="3"/>
      <c r="Q1380" s="3"/>
      <c r="R1380" s="3"/>
    </row>
    <row r="1381" spans="3:18" x14ac:dyDescent="0.25">
      <c r="C1381" s="4"/>
      <c r="P1381" s="3"/>
      <c r="Q1381" s="3"/>
      <c r="R1381" s="3"/>
    </row>
    <row r="1382" spans="3:18" x14ac:dyDescent="0.25">
      <c r="C1382" s="4"/>
      <c r="P1382" s="3"/>
      <c r="Q1382" s="3"/>
      <c r="R1382" s="3"/>
    </row>
    <row r="1383" spans="3:18" x14ac:dyDescent="0.25">
      <c r="C1383" s="4"/>
      <c r="P1383" s="3"/>
      <c r="Q1383" s="3"/>
      <c r="R1383" s="3"/>
    </row>
    <row r="1384" spans="3:18" x14ac:dyDescent="0.25">
      <c r="C1384" s="4"/>
      <c r="P1384" s="3"/>
      <c r="Q1384" s="3"/>
      <c r="R1384" s="3"/>
    </row>
    <row r="1385" spans="3:18" x14ac:dyDescent="0.25">
      <c r="C1385" s="4"/>
      <c r="P1385" s="3"/>
      <c r="Q1385" s="3"/>
      <c r="R1385" s="3"/>
    </row>
    <row r="1386" spans="3:18" x14ac:dyDescent="0.25">
      <c r="C1386" s="4"/>
      <c r="P1386" s="3"/>
      <c r="Q1386" s="3"/>
      <c r="R1386" s="3"/>
    </row>
    <row r="1387" spans="3:18" x14ac:dyDescent="0.25">
      <c r="C1387" s="4"/>
      <c r="P1387" s="3"/>
      <c r="Q1387" s="3"/>
      <c r="R1387" s="3"/>
    </row>
    <row r="1388" spans="3:18" x14ac:dyDescent="0.25">
      <c r="C1388" s="4"/>
      <c r="P1388" s="3"/>
      <c r="Q1388" s="3"/>
      <c r="R1388" s="3"/>
    </row>
    <row r="1389" spans="3:18" x14ac:dyDescent="0.25">
      <c r="C1389" s="4"/>
      <c r="P1389" s="3"/>
      <c r="Q1389" s="3"/>
      <c r="R1389" s="3"/>
    </row>
    <row r="1390" spans="3:18" x14ac:dyDescent="0.25">
      <c r="C1390" s="4"/>
      <c r="P1390" s="3"/>
      <c r="Q1390" s="3"/>
      <c r="R1390" s="3"/>
    </row>
    <row r="1391" spans="3:18" x14ac:dyDescent="0.25">
      <c r="C1391" s="4"/>
      <c r="P1391" s="3"/>
      <c r="Q1391" s="3"/>
      <c r="R1391" s="3"/>
    </row>
    <row r="1392" spans="3:18" x14ac:dyDescent="0.25">
      <c r="C1392" s="4"/>
      <c r="P1392" s="3"/>
      <c r="Q1392" s="3"/>
      <c r="R1392" s="3"/>
    </row>
    <row r="1393" spans="3:18" x14ac:dyDescent="0.25">
      <c r="C1393" s="4"/>
      <c r="P1393" s="3"/>
      <c r="Q1393" s="3"/>
      <c r="R1393" s="3"/>
    </row>
    <row r="1394" spans="3:18" x14ac:dyDescent="0.25">
      <c r="C1394" s="4"/>
      <c r="P1394" s="3"/>
      <c r="Q1394" s="3"/>
      <c r="R1394" s="3"/>
    </row>
    <row r="1395" spans="3:18" x14ac:dyDescent="0.25">
      <c r="C1395" s="4"/>
      <c r="P1395" s="3"/>
      <c r="Q1395" s="3"/>
      <c r="R1395" s="3"/>
    </row>
    <row r="1396" spans="3:18" x14ac:dyDescent="0.25">
      <c r="C1396" s="4"/>
      <c r="P1396" s="3"/>
      <c r="Q1396" s="3"/>
      <c r="R1396" s="3"/>
    </row>
    <row r="1397" spans="3:18" x14ac:dyDescent="0.25">
      <c r="C1397" s="4"/>
      <c r="P1397" s="3"/>
      <c r="Q1397" s="3"/>
      <c r="R1397" s="3"/>
    </row>
    <row r="1398" spans="3:18" x14ac:dyDescent="0.25">
      <c r="C1398" s="4"/>
      <c r="P1398" s="3"/>
      <c r="Q1398" s="3"/>
      <c r="R1398" s="3"/>
    </row>
    <row r="1399" spans="3:18" x14ac:dyDescent="0.25">
      <c r="C1399" s="4"/>
      <c r="P1399" s="3"/>
      <c r="Q1399" s="3"/>
      <c r="R1399" s="3"/>
    </row>
    <row r="1400" spans="3:18" x14ac:dyDescent="0.25">
      <c r="C1400" s="4"/>
      <c r="P1400" s="3"/>
      <c r="Q1400" s="3"/>
      <c r="R1400" s="3"/>
    </row>
    <row r="1401" spans="3:18" x14ac:dyDescent="0.25">
      <c r="C1401" s="4"/>
      <c r="P1401" s="3"/>
      <c r="Q1401" s="3"/>
      <c r="R1401" s="3"/>
    </row>
    <row r="1402" spans="3:18" x14ac:dyDescent="0.25">
      <c r="C1402" s="4"/>
      <c r="P1402" s="3"/>
      <c r="Q1402" s="3"/>
      <c r="R1402" s="3"/>
    </row>
    <row r="1403" spans="3:18" x14ac:dyDescent="0.25">
      <c r="C1403" s="4"/>
      <c r="P1403" s="3"/>
      <c r="Q1403" s="3"/>
      <c r="R1403" s="3"/>
    </row>
    <row r="1404" spans="3:18" x14ac:dyDescent="0.25">
      <c r="C1404" s="4"/>
      <c r="P1404" s="3"/>
      <c r="Q1404" s="3"/>
      <c r="R1404" s="3"/>
    </row>
    <row r="1405" spans="3:18" x14ac:dyDescent="0.25">
      <c r="C1405" s="4"/>
      <c r="P1405" s="3"/>
      <c r="Q1405" s="3"/>
      <c r="R1405" s="3"/>
    </row>
    <row r="1406" spans="3:18" x14ac:dyDescent="0.25">
      <c r="C1406" s="4"/>
      <c r="P1406" s="3"/>
      <c r="Q1406" s="3"/>
      <c r="R1406" s="3"/>
    </row>
    <row r="1407" spans="3:18" x14ac:dyDescent="0.25">
      <c r="C1407" s="4"/>
      <c r="P1407" s="3"/>
      <c r="Q1407" s="3"/>
      <c r="R1407" s="3"/>
    </row>
    <row r="1408" spans="3:18" x14ac:dyDescent="0.25">
      <c r="C1408" s="4"/>
      <c r="P1408" s="3"/>
      <c r="Q1408" s="3"/>
      <c r="R1408" s="3"/>
    </row>
    <row r="1409" spans="3:18" x14ac:dyDescent="0.25">
      <c r="C1409" s="4"/>
      <c r="P1409" s="3"/>
      <c r="Q1409" s="3"/>
      <c r="R1409" s="3"/>
    </row>
    <row r="1410" spans="3:18" x14ac:dyDescent="0.25">
      <c r="C1410" s="4"/>
      <c r="P1410" s="3"/>
      <c r="Q1410" s="3"/>
      <c r="R1410" s="3"/>
    </row>
    <row r="1411" spans="3:18" x14ac:dyDescent="0.25">
      <c r="C1411" s="4"/>
      <c r="P1411" s="3"/>
      <c r="Q1411" s="3"/>
      <c r="R1411" s="3"/>
    </row>
    <row r="1412" spans="3:18" x14ac:dyDescent="0.25">
      <c r="C1412" s="4"/>
      <c r="P1412" s="3"/>
      <c r="Q1412" s="3"/>
      <c r="R1412" s="3"/>
    </row>
    <row r="1413" spans="3:18" x14ac:dyDescent="0.25">
      <c r="C1413" s="4"/>
      <c r="P1413" s="3"/>
      <c r="Q1413" s="3"/>
      <c r="R1413" s="3"/>
    </row>
    <row r="1414" spans="3:18" x14ac:dyDescent="0.25">
      <c r="C1414" s="4"/>
      <c r="P1414" s="3"/>
      <c r="Q1414" s="3"/>
      <c r="R1414" s="3"/>
    </row>
    <row r="1415" spans="3:18" x14ac:dyDescent="0.25">
      <c r="C1415" s="4"/>
      <c r="P1415" s="3"/>
      <c r="Q1415" s="3"/>
      <c r="R1415" s="3"/>
    </row>
    <row r="1416" spans="3:18" x14ac:dyDescent="0.25">
      <c r="C1416" s="4"/>
      <c r="P1416" s="3"/>
      <c r="Q1416" s="3"/>
      <c r="R1416" s="3"/>
    </row>
    <row r="1417" spans="3:18" x14ac:dyDescent="0.25">
      <c r="C1417" s="4"/>
      <c r="P1417" s="3"/>
      <c r="Q1417" s="3"/>
      <c r="R1417" s="3"/>
    </row>
    <row r="1418" spans="3:18" x14ac:dyDescent="0.25">
      <c r="C1418" s="4"/>
      <c r="P1418" s="3"/>
      <c r="Q1418" s="3"/>
      <c r="R1418" s="3"/>
    </row>
    <row r="1419" spans="3:18" x14ac:dyDescent="0.25">
      <c r="C1419" s="4"/>
      <c r="P1419" s="3"/>
      <c r="Q1419" s="3"/>
      <c r="R1419" s="3"/>
    </row>
    <row r="1420" spans="3:18" x14ac:dyDescent="0.25">
      <c r="C1420" s="4"/>
      <c r="P1420" s="3"/>
      <c r="Q1420" s="3"/>
      <c r="R1420" s="3"/>
    </row>
    <row r="1421" spans="3:18" x14ac:dyDescent="0.25">
      <c r="C1421" s="4"/>
      <c r="P1421" s="3"/>
      <c r="Q1421" s="3"/>
      <c r="R1421" s="3"/>
    </row>
    <row r="1422" spans="3:18" x14ac:dyDescent="0.25">
      <c r="C1422" s="4"/>
      <c r="P1422" s="3"/>
      <c r="Q1422" s="3"/>
      <c r="R1422" s="3"/>
    </row>
    <row r="1423" spans="3:18" x14ac:dyDescent="0.25">
      <c r="C1423" s="4"/>
      <c r="P1423" s="3"/>
      <c r="Q1423" s="3"/>
      <c r="R1423" s="3"/>
    </row>
    <row r="1424" spans="3:18" x14ac:dyDescent="0.25">
      <c r="C1424" s="4"/>
      <c r="P1424" s="3"/>
      <c r="Q1424" s="3"/>
      <c r="R1424" s="3"/>
    </row>
    <row r="1425" spans="3:18" x14ac:dyDescent="0.25">
      <c r="C1425" s="4"/>
      <c r="P1425" s="3"/>
      <c r="Q1425" s="3"/>
      <c r="R1425" s="3"/>
    </row>
    <row r="1426" spans="3:18" x14ac:dyDescent="0.25">
      <c r="C1426" s="4"/>
      <c r="P1426" s="3"/>
      <c r="Q1426" s="3"/>
      <c r="R1426" s="3"/>
    </row>
    <row r="1427" spans="3:18" x14ac:dyDescent="0.25">
      <c r="C1427" s="4"/>
      <c r="P1427" s="3"/>
      <c r="Q1427" s="3"/>
      <c r="R1427" s="3"/>
    </row>
    <row r="1428" spans="3:18" x14ac:dyDescent="0.25">
      <c r="C1428" s="4"/>
      <c r="P1428" s="3"/>
      <c r="Q1428" s="3"/>
      <c r="R1428" s="3"/>
    </row>
    <row r="1429" spans="3:18" x14ac:dyDescent="0.25">
      <c r="C1429" s="4"/>
      <c r="P1429" s="3"/>
      <c r="Q1429" s="3"/>
      <c r="R1429" s="3"/>
    </row>
    <row r="1430" spans="3:18" x14ac:dyDescent="0.25">
      <c r="C1430" s="4"/>
      <c r="P1430" s="3"/>
      <c r="Q1430" s="3"/>
      <c r="R1430" s="3"/>
    </row>
    <row r="1431" spans="3:18" x14ac:dyDescent="0.25">
      <c r="C1431" s="4"/>
      <c r="P1431" s="3"/>
      <c r="Q1431" s="3"/>
      <c r="R1431" s="3"/>
    </row>
    <row r="1432" spans="3:18" x14ac:dyDescent="0.25">
      <c r="C1432" s="4"/>
      <c r="P1432" s="3"/>
      <c r="Q1432" s="3"/>
      <c r="R1432" s="3"/>
    </row>
    <row r="1433" spans="3:18" x14ac:dyDescent="0.25">
      <c r="C1433" s="4"/>
      <c r="P1433" s="3"/>
      <c r="Q1433" s="3"/>
      <c r="R1433" s="3"/>
    </row>
    <row r="1434" spans="3:18" x14ac:dyDescent="0.25">
      <c r="C1434" s="4"/>
      <c r="P1434" s="3"/>
      <c r="Q1434" s="3"/>
      <c r="R1434" s="3"/>
    </row>
    <row r="1435" spans="3:18" x14ac:dyDescent="0.25">
      <c r="C1435" s="4"/>
      <c r="P1435" s="3"/>
      <c r="Q1435" s="3"/>
      <c r="R1435" s="3"/>
    </row>
    <row r="1436" spans="3:18" x14ac:dyDescent="0.25">
      <c r="C1436" s="4"/>
      <c r="P1436" s="3"/>
      <c r="Q1436" s="3"/>
      <c r="R1436" s="3"/>
    </row>
    <row r="1437" spans="3:18" x14ac:dyDescent="0.25">
      <c r="C1437" s="4"/>
      <c r="P1437" s="3"/>
      <c r="Q1437" s="3"/>
      <c r="R1437" s="3"/>
    </row>
    <row r="1438" spans="3:18" x14ac:dyDescent="0.25">
      <c r="C1438" s="4"/>
      <c r="P1438" s="3"/>
      <c r="Q1438" s="3"/>
      <c r="R1438" s="3"/>
    </row>
    <row r="1439" spans="3:18" x14ac:dyDescent="0.25">
      <c r="C1439" s="4"/>
      <c r="P1439" s="3"/>
      <c r="Q1439" s="3"/>
      <c r="R1439" s="3"/>
    </row>
    <row r="1440" spans="3:18" x14ac:dyDescent="0.25">
      <c r="C1440" s="4"/>
      <c r="P1440" s="3"/>
      <c r="Q1440" s="3"/>
      <c r="R1440" s="3"/>
    </row>
    <row r="1441" spans="3:18" x14ac:dyDescent="0.25">
      <c r="C1441" s="4"/>
      <c r="P1441" s="3"/>
      <c r="Q1441" s="3"/>
      <c r="R1441" s="3"/>
    </row>
    <row r="1442" spans="3:18" x14ac:dyDescent="0.25">
      <c r="C1442" s="4"/>
      <c r="P1442" s="3"/>
      <c r="Q1442" s="3"/>
      <c r="R1442" s="3"/>
    </row>
    <row r="1443" spans="3:18" x14ac:dyDescent="0.25">
      <c r="C1443" s="4"/>
      <c r="P1443" s="3"/>
      <c r="Q1443" s="3"/>
      <c r="R1443" s="3"/>
    </row>
    <row r="1444" spans="3:18" x14ac:dyDescent="0.25">
      <c r="C1444" s="4"/>
      <c r="P1444" s="3"/>
      <c r="Q1444" s="3"/>
      <c r="R1444" s="3"/>
    </row>
    <row r="1445" spans="3:18" x14ac:dyDescent="0.25">
      <c r="C1445" s="4"/>
      <c r="P1445" s="3"/>
      <c r="Q1445" s="3"/>
      <c r="R1445" s="3"/>
    </row>
    <row r="1446" spans="3:18" x14ac:dyDescent="0.25">
      <c r="C1446" s="4"/>
      <c r="P1446" s="3"/>
      <c r="Q1446" s="3"/>
      <c r="R1446" s="3"/>
    </row>
    <row r="1447" spans="3:18" x14ac:dyDescent="0.25">
      <c r="C1447" s="4"/>
      <c r="P1447" s="3"/>
      <c r="Q1447" s="3"/>
      <c r="R1447" s="3"/>
    </row>
    <row r="1448" spans="3:18" x14ac:dyDescent="0.25">
      <c r="C1448" s="4"/>
      <c r="P1448" s="3"/>
      <c r="Q1448" s="3"/>
      <c r="R1448" s="3"/>
    </row>
    <row r="1449" spans="3:18" x14ac:dyDescent="0.25">
      <c r="C1449" s="4"/>
      <c r="P1449" s="3"/>
      <c r="Q1449" s="3"/>
      <c r="R1449" s="3"/>
    </row>
    <row r="1450" spans="3:18" x14ac:dyDescent="0.25">
      <c r="C1450" s="4"/>
      <c r="P1450" s="3"/>
      <c r="Q1450" s="3"/>
      <c r="R1450" s="3"/>
    </row>
    <row r="1451" spans="3:18" x14ac:dyDescent="0.25">
      <c r="C1451" s="4"/>
      <c r="P1451" s="3"/>
      <c r="Q1451" s="3"/>
      <c r="R1451" s="3"/>
    </row>
    <row r="1452" spans="3:18" x14ac:dyDescent="0.25">
      <c r="C1452" s="4"/>
      <c r="P1452" s="3"/>
      <c r="Q1452" s="3"/>
      <c r="R1452" s="3"/>
    </row>
    <row r="1453" spans="3:18" x14ac:dyDescent="0.25">
      <c r="C1453" s="4"/>
      <c r="P1453" s="3"/>
      <c r="Q1453" s="3"/>
      <c r="R1453" s="3"/>
    </row>
    <row r="1454" spans="3:18" x14ac:dyDescent="0.25">
      <c r="C1454" s="4"/>
      <c r="P1454" s="3"/>
      <c r="Q1454" s="3"/>
      <c r="R1454" s="3"/>
    </row>
    <row r="1455" spans="3:18" x14ac:dyDescent="0.25">
      <c r="C1455" s="4"/>
      <c r="P1455" s="3"/>
      <c r="Q1455" s="3"/>
      <c r="R1455" s="3"/>
    </row>
    <row r="1456" spans="3:18" x14ac:dyDescent="0.25">
      <c r="C1456" s="4"/>
      <c r="P1456" s="3"/>
      <c r="Q1456" s="3"/>
      <c r="R1456" s="3"/>
    </row>
    <row r="1457" spans="3:18" x14ac:dyDescent="0.25">
      <c r="C1457" s="4"/>
      <c r="P1457" s="3"/>
      <c r="Q1457" s="3"/>
      <c r="R1457" s="3"/>
    </row>
    <row r="1458" spans="3:18" x14ac:dyDescent="0.25">
      <c r="C1458" s="4"/>
      <c r="P1458" s="3"/>
      <c r="Q1458" s="3"/>
      <c r="R1458" s="3"/>
    </row>
    <row r="1459" spans="3:18" x14ac:dyDescent="0.25">
      <c r="C1459" s="4"/>
      <c r="P1459" s="3"/>
      <c r="Q1459" s="3"/>
      <c r="R1459" s="3"/>
    </row>
    <row r="1460" spans="3:18" x14ac:dyDescent="0.25">
      <c r="C1460" s="4"/>
      <c r="P1460" s="3"/>
      <c r="Q1460" s="3"/>
      <c r="R1460" s="3"/>
    </row>
    <row r="1461" spans="3:18" x14ac:dyDescent="0.25">
      <c r="C1461" s="4"/>
      <c r="P1461" s="3"/>
      <c r="Q1461" s="3"/>
      <c r="R1461" s="3"/>
    </row>
    <row r="1462" spans="3:18" x14ac:dyDescent="0.25">
      <c r="C1462" s="4"/>
      <c r="P1462" s="3"/>
      <c r="Q1462" s="3"/>
      <c r="R1462" s="3"/>
    </row>
    <row r="1463" spans="3:18" x14ac:dyDescent="0.25">
      <c r="C1463" s="4"/>
      <c r="P1463" s="3"/>
      <c r="Q1463" s="3"/>
      <c r="R1463" s="3"/>
    </row>
    <row r="1464" spans="3:18" x14ac:dyDescent="0.25">
      <c r="C1464" s="4"/>
      <c r="P1464" s="3"/>
      <c r="Q1464" s="3"/>
      <c r="R1464" s="3"/>
    </row>
    <row r="1465" spans="3:18" x14ac:dyDescent="0.25">
      <c r="C1465" s="4"/>
      <c r="P1465" s="3"/>
      <c r="Q1465" s="3"/>
      <c r="R1465" s="3"/>
    </row>
    <row r="1466" spans="3:18" x14ac:dyDescent="0.25">
      <c r="C1466" s="4"/>
      <c r="P1466" s="3"/>
      <c r="Q1466" s="3"/>
      <c r="R1466" s="3"/>
    </row>
    <row r="1467" spans="3:18" x14ac:dyDescent="0.25">
      <c r="C1467" s="4"/>
      <c r="P1467" s="3"/>
      <c r="Q1467" s="3"/>
      <c r="R1467" s="3"/>
    </row>
    <row r="1468" spans="3:18" x14ac:dyDescent="0.25">
      <c r="C1468" s="4"/>
      <c r="P1468" s="3"/>
      <c r="Q1468" s="3"/>
      <c r="R1468" s="3"/>
    </row>
    <row r="1469" spans="3:18" x14ac:dyDescent="0.25">
      <c r="C1469" s="4"/>
      <c r="P1469" s="3"/>
      <c r="Q1469" s="3"/>
      <c r="R1469" s="3"/>
    </row>
    <row r="1470" spans="3:18" x14ac:dyDescent="0.25">
      <c r="C1470" s="4"/>
      <c r="P1470" s="3"/>
      <c r="Q1470" s="3"/>
      <c r="R1470" s="3"/>
    </row>
    <row r="1471" spans="3:18" x14ac:dyDescent="0.25">
      <c r="C1471" s="4"/>
      <c r="P1471" s="3"/>
      <c r="Q1471" s="3"/>
      <c r="R1471" s="3"/>
    </row>
    <row r="1472" spans="3:18" x14ac:dyDescent="0.25">
      <c r="C1472" s="4"/>
      <c r="P1472" s="3"/>
      <c r="Q1472" s="3"/>
      <c r="R1472" s="3"/>
    </row>
    <row r="1473" spans="3:18" x14ac:dyDescent="0.25">
      <c r="C1473" s="4"/>
      <c r="P1473" s="3"/>
      <c r="Q1473" s="3"/>
      <c r="R1473" s="3"/>
    </row>
    <row r="1474" spans="3:18" x14ac:dyDescent="0.25">
      <c r="C1474" s="4"/>
      <c r="P1474" s="3"/>
      <c r="Q1474" s="3"/>
      <c r="R1474" s="3"/>
    </row>
    <row r="1475" spans="3:18" x14ac:dyDescent="0.25">
      <c r="C1475" s="4"/>
      <c r="P1475" s="3"/>
      <c r="Q1475" s="3"/>
      <c r="R1475" s="3"/>
    </row>
    <row r="1476" spans="3:18" x14ac:dyDescent="0.25">
      <c r="C1476" s="4"/>
      <c r="P1476" s="3"/>
      <c r="Q1476" s="3"/>
      <c r="R1476" s="3"/>
    </row>
    <row r="1477" spans="3:18" x14ac:dyDescent="0.25">
      <c r="C1477" s="4"/>
      <c r="P1477" s="3"/>
      <c r="Q1477" s="3"/>
      <c r="R1477" s="3"/>
    </row>
    <row r="1478" spans="3:18" x14ac:dyDescent="0.25">
      <c r="C1478" s="4"/>
      <c r="P1478" s="3"/>
      <c r="Q1478" s="3"/>
      <c r="R1478" s="3"/>
    </row>
    <row r="1479" spans="3:18" x14ac:dyDescent="0.25">
      <c r="C1479" s="4"/>
      <c r="P1479" s="3"/>
      <c r="Q1479" s="3"/>
      <c r="R1479" s="3"/>
    </row>
    <row r="1480" spans="3:18" x14ac:dyDescent="0.25">
      <c r="C1480" s="4"/>
      <c r="P1480" s="3"/>
      <c r="Q1480" s="3"/>
      <c r="R1480" s="3"/>
    </row>
    <row r="1481" spans="3:18" x14ac:dyDescent="0.25">
      <c r="C1481" s="4"/>
      <c r="P1481" s="3"/>
      <c r="Q1481" s="3"/>
      <c r="R1481" s="3"/>
    </row>
    <row r="1482" spans="3:18" x14ac:dyDescent="0.25">
      <c r="C1482" s="4"/>
      <c r="P1482" s="3"/>
      <c r="Q1482" s="3"/>
      <c r="R1482" s="3"/>
    </row>
    <row r="1483" spans="3:18" x14ac:dyDescent="0.25">
      <c r="C1483" s="4"/>
      <c r="P1483" s="3"/>
      <c r="Q1483" s="3"/>
      <c r="R1483" s="3"/>
    </row>
    <row r="1484" spans="3:18" x14ac:dyDescent="0.25">
      <c r="C1484" s="4"/>
      <c r="P1484" s="3"/>
      <c r="Q1484" s="3"/>
      <c r="R1484" s="3"/>
    </row>
    <row r="1485" spans="3:18" x14ac:dyDescent="0.25">
      <c r="C1485" s="4"/>
      <c r="P1485" s="3"/>
      <c r="Q1485" s="3"/>
      <c r="R1485" s="3"/>
    </row>
    <row r="1486" spans="3:18" x14ac:dyDescent="0.25">
      <c r="C1486" s="4"/>
      <c r="P1486" s="3"/>
      <c r="Q1486" s="3"/>
      <c r="R1486" s="3"/>
    </row>
    <row r="1487" spans="3:18" x14ac:dyDescent="0.25">
      <c r="C1487" s="4"/>
      <c r="P1487" s="3"/>
      <c r="Q1487" s="3"/>
      <c r="R1487" s="3"/>
    </row>
    <row r="1488" spans="3:18" x14ac:dyDescent="0.25">
      <c r="C1488" s="4"/>
      <c r="P1488" s="3"/>
      <c r="Q1488" s="3"/>
      <c r="R1488" s="3"/>
    </row>
    <row r="1489" spans="3:18" x14ac:dyDescent="0.25">
      <c r="C1489" s="4"/>
      <c r="P1489" s="3"/>
      <c r="Q1489" s="3"/>
      <c r="R1489" s="3"/>
    </row>
    <row r="1490" spans="3:18" x14ac:dyDescent="0.25">
      <c r="C1490" s="4"/>
      <c r="P1490" s="3"/>
      <c r="Q1490" s="3"/>
      <c r="R1490" s="3"/>
    </row>
    <row r="1491" spans="3:18" x14ac:dyDescent="0.25">
      <c r="C1491" s="4"/>
      <c r="P1491" s="3"/>
      <c r="Q1491" s="3"/>
      <c r="R1491" s="3"/>
    </row>
    <row r="1492" spans="3:18" x14ac:dyDescent="0.25">
      <c r="C1492" s="4"/>
      <c r="P1492" s="3"/>
      <c r="Q1492" s="3"/>
      <c r="R1492" s="3"/>
    </row>
    <row r="1493" spans="3:18" x14ac:dyDescent="0.25">
      <c r="C1493" s="4"/>
      <c r="P1493" s="3"/>
      <c r="Q1493" s="3"/>
      <c r="R1493" s="3"/>
    </row>
    <row r="1494" spans="3:18" x14ac:dyDescent="0.25">
      <c r="C1494" s="4"/>
      <c r="P1494" s="3"/>
      <c r="Q1494" s="3"/>
      <c r="R1494" s="3"/>
    </row>
    <row r="1495" spans="3:18" x14ac:dyDescent="0.25">
      <c r="C1495" s="4"/>
      <c r="P1495" s="3"/>
      <c r="Q1495" s="3"/>
      <c r="R1495" s="3"/>
    </row>
    <row r="1496" spans="3:18" x14ac:dyDescent="0.25">
      <c r="C1496" s="4"/>
      <c r="P1496" s="3"/>
      <c r="Q1496" s="3"/>
      <c r="R1496" s="3"/>
    </row>
    <row r="1497" spans="3:18" x14ac:dyDescent="0.25">
      <c r="C1497" s="4"/>
      <c r="P1497" s="3"/>
      <c r="Q1497" s="3"/>
      <c r="R1497" s="3"/>
    </row>
    <row r="1498" spans="3:18" x14ac:dyDescent="0.25">
      <c r="C1498" s="4"/>
      <c r="P1498" s="3"/>
      <c r="Q1498" s="3"/>
      <c r="R1498" s="3"/>
    </row>
    <row r="1499" spans="3:18" x14ac:dyDescent="0.25">
      <c r="C1499" s="4"/>
      <c r="P1499" s="3"/>
      <c r="Q1499" s="3"/>
      <c r="R1499" s="3"/>
    </row>
    <row r="1500" spans="3:18" x14ac:dyDescent="0.25">
      <c r="C1500" s="4"/>
      <c r="P1500" s="3"/>
      <c r="Q1500" s="3"/>
      <c r="R1500" s="3"/>
    </row>
    <row r="1501" spans="3:18" x14ac:dyDescent="0.25">
      <c r="C1501" s="4"/>
      <c r="P1501" s="3"/>
      <c r="Q1501" s="3"/>
      <c r="R1501" s="3"/>
    </row>
    <row r="1502" spans="3:18" x14ac:dyDescent="0.25">
      <c r="C1502" s="4"/>
      <c r="P1502" s="3"/>
      <c r="Q1502" s="3"/>
      <c r="R1502" s="3"/>
    </row>
    <row r="1503" spans="3:18" x14ac:dyDescent="0.25">
      <c r="C1503" s="4"/>
      <c r="P1503" s="3"/>
      <c r="Q1503" s="3"/>
      <c r="R1503" s="3"/>
    </row>
    <row r="1504" spans="3:18" x14ac:dyDescent="0.25">
      <c r="C1504" s="4"/>
      <c r="P1504" s="3"/>
      <c r="Q1504" s="3"/>
      <c r="R1504" s="3"/>
    </row>
    <row r="1505" spans="3:18" x14ac:dyDescent="0.25">
      <c r="C1505" s="4"/>
      <c r="P1505" s="3"/>
      <c r="Q1505" s="3"/>
      <c r="R1505" s="3"/>
    </row>
    <row r="1506" spans="3:18" x14ac:dyDescent="0.25">
      <c r="C1506" s="4"/>
      <c r="P1506" s="3"/>
      <c r="Q1506" s="3"/>
      <c r="R1506" s="3"/>
    </row>
    <row r="1507" spans="3:18" x14ac:dyDescent="0.25">
      <c r="C1507" s="4"/>
      <c r="P1507" s="3"/>
      <c r="Q1507" s="3"/>
      <c r="R1507" s="3"/>
    </row>
    <row r="1508" spans="3:18" x14ac:dyDescent="0.25">
      <c r="C1508" s="4"/>
      <c r="P1508" s="3"/>
      <c r="Q1508" s="3"/>
      <c r="R1508" s="3"/>
    </row>
    <row r="1509" spans="3:18" x14ac:dyDescent="0.25">
      <c r="C1509" s="4"/>
      <c r="P1509" s="3"/>
      <c r="Q1509" s="3"/>
      <c r="R1509" s="3"/>
    </row>
    <row r="1510" spans="3:18" x14ac:dyDescent="0.25">
      <c r="C1510" s="4"/>
      <c r="P1510" s="3"/>
      <c r="Q1510" s="3"/>
      <c r="R1510" s="3"/>
    </row>
    <row r="1511" spans="3:18" x14ac:dyDescent="0.25">
      <c r="C1511" s="4"/>
      <c r="P1511" s="3"/>
      <c r="Q1511" s="3"/>
      <c r="R1511" s="3"/>
    </row>
    <row r="1512" spans="3:18" x14ac:dyDescent="0.25">
      <c r="C1512" s="4"/>
      <c r="P1512" s="3"/>
      <c r="Q1512" s="3"/>
      <c r="R1512" s="3"/>
    </row>
    <row r="1513" spans="3:18" x14ac:dyDescent="0.25">
      <c r="C1513" s="4"/>
      <c r="P1513" s="3"/>
      <c r="Q1513" s="3"/>
      <c r="R1513" s="3"/>
    </row>
    <row r="1514" spans="3:18" x14ac:dyDescent="0.25">
      <c r="C1514" s="4"/>
      <c r="P1514" s="3"/>
      <c r="Q1514" s="3"/>
      <c r="R1514" s="3"/>
    </row>
    <row r="1515" spans="3:18" x14ac:dyDescent="0.25">
      <c r="C1515" s="4"/>
      <c r="P1515" s="3"/>
      <c r="Q1515" s="3"/>
      <c r="R1515" s="3"/>
    </row>
    <row r="1516" spans="3:18" x14ac:dyDescent="0.25">
      <c r="C1516" s="4"/>
      <c r="P1516" s="3"/>
      <c r="Q1516" s="3"/>
      <c r="R1516" s="3"/>
    </row>
    <row r="1517" spans="3:18" x14ac:dyDescent="0.25">
      <c r="C1517" s="4"/>
      <c r="P1517" s="3"/>
      <c r="Q1517" s="3"/>
      <c r="R1517" s="3"/>
    </row>
    <row r="1518" spans="3:18" x14ac:dyDescent="0.25">
      <c r="C1518" s="4"/>
      <c r="P1518" s="3"/>
      <c r="Q1518" s="3"/>
      <c r="R1518" s="3"/>
    </row>
    <row r="1519" spans="3:18" x14ac:dyDescent="0.25">
      <c r="C1519" s="4"/>
      <c r="P1519" s="3"/>
      <c r="Q1519" s="3"/>
      <c r="R1519" s="3"/>
    </row>
    <row r="1520" spans="3:18" x14ac:dyDescent="0.25">
      <c r="C1520" s="4"/>
      <c r="P1520" s="3"/>
      <c r="Q1520" s="3"/>
      <c r="R1520" s="3"/>
    </row>
    <row r="1521" spans="3:18" x14ac:dyDescent="0.25">
      <c r="C1521" s="4"/>
      <c r="P1521" s="3"/>
      <c r="Q1521" s="3"/>
      <c r="R1521" s="3"/>
    </row>
    <row r="1522" spans="3:18" x14ac:dyDescent="0.25">
      <c r="C1522" s="4"/>
      <c r="P1522" s="3"/>
      <c r="Q1522" s="3"/>
      <c r="R1522" s="3"/>
    </row>
    <row r="1523" spans="3:18" x14ac:dyDescent="0.25">
      <c r="C1523" s="4"/>
      <c r="P1523" s="3"/>
      <c r="Q1523" s="3"/>
      <c r="R1523" s="3"/>
    </row>
    <row r="1524" spans="3:18" x14ac:dyDescent="0.25">
      <c r="C1524" s="4"/>
      <c r="P1524" s="3"/>
      <c r="Q1524" s="3"/>
      <c r="R1524" s="3"/>
    </row>
    <row r="1525" spans="3:18" x14ac:dyDescent="0.25">
      <c r="C1525" s="4"/>
      <c r="P1525" s="3"/>
      <c r="Q1525" s="3"/>
      <c r="R1525" s="3"/>
    </row>
    <row r="1526" spans="3:18" x14ac:dyDescent="0.25">
      <c r="C1526" s="4"/>
      <c r="P1526" s="3"/>
      <c r="Q1526" s="3"/>
      <c r="R1526" s="3"/>
    </row>
    <row r="1527" spans="3:18" x14ac:dyDescent="0.25">
      <c r="C1527" s="4"/>
      <c r="P1527" s="3"/>
      <c r="Q1527" s="3"/>
      <c r="R1527" s="3"/>
    </row>
    <row r="1528" spans="3:18" x14ac:dyDescent="0.25">
      <c r="C1528" s="4"/>
      <c r="P1528" s="3"/>
      <c r="Q1528" s="3"/>
      <c r="R1528" s="3"/>
    </row>
    <row r="1529" spans="3:18" x14ac:dyDescent="0.25">
      <c r="C1529" s="4"/>
      <c r="P1529" s="3"/>
      <c r="Q1529" s="3"/>
      <c r="R1529" s="3"/>
    </row>
    <row r="1530" spans="3:18" x14ac:dyDescent="0.25">
      <c r="C1530" s="4"/>
      <c r="P1530" s="3"/>
      <c r="Q1530" s="3"/>
      <c r="R1530" s="3"/>
    </row>
    <row r="1531" spans="3:18" x14ac:dyDescent="0.25">
      <c r="C1531" s="4"/>
      <c r="P1531" s="3"/>
      <c r="Q1531" s="3"/>
      <c r="R1531" s="3"/>
    </row>
    <row r="1532" spans="3:18" x14ac:dyDescent="0.25">
      <c r="C1532" s="4"/>
      <c r="P1532" s="3"/>
      <c r="Q1532" s="3"/>
      <c r="R1532" s="3"/>
    </row>
    <row r="1533" spans="3:18" x14ac:dyDescent="0.25">
      <c r="C1533" s="4"/>
      <c r="P1533" s="3"/>
      <c r="Q1533" s="3"/>
      <c r="R1533" s="3"/>
    </row>
    <row r="1534" spans="3:18" x14ac:dyDescent="0.25">
      <c r="C1534" s="4"/>
      <c r="P1534" s="3"/>
      <c r="Q1534" s="3"/>
      <c r="R1534" s="3"/>
    </row>
    <row r="1535" spans="3:18" x14ac:dyDescent="0.25">
      <c r="C1535" s="4"/>
      <c r="P1535" s="3"/>
      <c r="Q1535" s="3"/>
      <c r="R1535" s="3"/>
    </row>
    <row r="1536" spans="3:18" x14ac:dyDescent="0.25">
      <c r="C1536" s="4"/>
      <c r="P1536" s="3"/>
      <c r="Q1536" s="3"/>
      <c r="R1536" s="3"/>
    </row>
    <row r="1537" spans="3:18" x14ac:dyDescent="0.25">
      <c r="C1537" s="4"/>
      <c r="P1537" s="3"/>
      <c r="Q1537" s="3"/>
      <c r="R1537" s="3"/>
    </row>
    <row r="1538" spans="3:18" x14ac:dyDescent="0.25">
      <c r="C1538" s="4"/>
      <c r="P1538" s="3"/>
      <c r="Q1538" s="3"/>
      <c r="R1538" s="3"/>
    </row>
    <row r="1539" spans="3:18" x14ac:dyDescent="0.25">
      <c r="C1539" s="4"/>
      <c r="P1539" s="3"/>
      <c r="Q1539" s="3"/>
      <c r="R1539" s="3"/>
    </row>
    <row r="1540" spans="3:18" x14ac:dyDescent="0.25">
      <c r="C1540" s="4"/>
      <c r="P1540" s="3"/>
      <c r="Q1540" s="3"/>
      <c r="R1540" s="3"/>
    </row>
    <row r="1541" spans="3:18" x14ac:dyDescent="0.25">
      <c r="C1541" s="4"/>
      <c r="P1541" s="3"/>
      <c r="Q1541" s="3"/>
      <c r="R1541" s="3"/>
    </row>
    <row r="1542" spans="3:18" x14ac:dyDescent="0.25">
      <c r="C1542" s="4"/>
      <c r="P1542" s="3"/>
      <c r="Q1542" s="3"/>
      <c r="R1542" s="3"/>
    </row>
    <row r="1543" spans="3:18" x14ac:dyDescent="0.25">
      <c r="C1543" s="4"/>
      <c r="P1543" s="3"/>
      <c r="Q1543" s="3"/>
      <c r="R1543" s="3"/>
    </row>
    <row r="1544" spans="3:18" x14ac:dyDescent="0.25">
      <c r="C1544" s="4"/>
      <c r="P1544" s="3"/>
      <c r="Q1544" s="3"/>
      <c r="R1544" s="3"/>
    </row>
    <row r="1545" spans="3:18" x14ac:dyDescent="0.25">
      <c r="C1545" s="4"/>
      <c r="P1545" s="3"/>
      <c r="Q1545" s="3"/>
      <c r="R1545" s="3"/>
    </row>
    <row r="1546" spans="3:18" x14ac:dyDescent="0.25">
      <c r="C1546" s="4"/>
      <c r="P1546" s="3"/>
      <c r="Q1546" s="3"/>
      <c r="R1546" s="3"/>
    </row>
    <row r="1547" spans="3:18" x14ac:dyDescent="0.25">
      <c r="C1547" s="4"/>
      <c r="P1547" s="3"/>
      <c r="Q1547" s="3"/>
      <c r="R1547" s="3"/>
    </row>
    <row r="1548" spans="3:18" x14ac:dyDescent="0.25">
      <c r="C1548" s="4"/>
      <c r="P1548" s="3"/>
      <c r="Q1548" s="3"/>
      <c r="R1548" s="3"/>
    </row>
    <row r="1549" spans="3:18" x14ac:dyDescent="0.25">
      <c r="C1549" s="4"/>
      <c r="P1549" s="3"/>
      <c r="Q1549" s="3"/>
      <c r="R1549" s="3"/>
    </row>
    <row r="1550" spans="3:18" x14ac:dyDescent="0.25">
      <c r="C1550" s="4"/>
      <c r="P1550" s="3"/>
      <c r="Q1550" s="3"/>
      <c r="R1550" s="3"/>
    </row>
    <row r="1551" spans="3:18" x14ac:dyDescent="0.25">
      <c r="C1551" s="4"/>
      <c r="P1551" s="3"/>
      <c r="Q1551" s="3"/>
      <c r="R1551" s="3"/>
    </row>
    <row r="1552" spans="3:18" x14ac:dyDescent="0.25">
      <c r="C1552" s="4"/>
      <c r="P1552" s="3"/>
      <c r="Q1552" s="3"/>
      <c r="R1552" s="3"/>
    </row>
    <row r="1553" spans="3:18" x14ac:dyDescent="0.25">
      <c r="C1553" s="4"/>
      <c r="P1553" s="3"/>
      <c r="Q1553" s="3"/>
      <c r="R1553" s="3"/>
    </row>
    <row r="1554" spans="3:18" x14ac:dyDescent="0.25">
      <c r="C1554" s="4"/>
      <c r="P1554" s="3"/>
      <c r="Q1554" s="3"/>
      <c r="R1554" s="3"/>
    </row>
    <row r="1555" spans="3:18" x14ac:dyDescent="0.25">
      <c r="C1555" s="4"/>
      <c r="P1555" s="3"/>
      <c r="Q1555" s="3"/>
      <c r="R1555" s="3"/>
    </row>
    <row r="1556" spans="3:18" x14ac:dyDescent="0.25">
      <c r="C1556" s="4"/>
      <c r="P1556" s="3"/>
      <c r="Q1556" s="3"/>
      <c r="R1556" s="3"/>
    </row>
    <row r="1557" spans="3:18" x14ac:dyDescent="0.25">
      <c r="C1557" s="4"/>
      <c r="P1557" s="3"/>
      <c r="Q1557" s="3"/>
      <c r="R1557" s="3"/>
    </row>
    <row r="1558" spans="3:18" x14ac:dyDescent="0.25">
      <c r="C1558" s="4"/>
      <c r="P1558" s="3"/>
      <c r="Q1558" s="3"/>
      <c r="R1558" s="3"/>
    </row>
    <row r="1559" spans="3:18" x14ac:dyDescent="0.25">
      <c r="C1559" s="4"/>
      <c r="P1559" s="3"/>
      <c r="Q1559" s="3"/>
      <c r="R1559" s="3"/>
    </row>
    <row r="1560" spans="3:18" x14ac:dyDescent="0.25">
      <c r="C1560" s="4"/>
      <c r="P1560" s="3"/>
      <c r="Q1560" s="3"/>
      <c r="R1560" s="3"/>
    </row>
    <row r="1561" spans="3:18" x14ac:dyDescent="0.25">
      <c r="C1561" s="4"/>
      <c r="P1561" s="3"/>
      <c r="Q1561" s="3"/>
      <c r="R1561" s="3"/>
    </row>
    <row r="1562" spans="3:18" x14ac:dyDescent="0.25">
      <c r="C1562" s="4"/>
      <c r="P1562" s="3"/>
      <c r="Q1562" s="3"/>
      <c r="R1562" s="3"/>
    </row>
    <row r="1563" spans="3:18" x14ac:dyDescent="0.25">
      <c r="C1563" s="4"/>
      <c r="P1563" s="3"/>
      <c r="Q1563" s="3"/>
      <c r="R1563" s="3"/>
    </row>
    <row r="1564" spans="3:18" x14ac:dyDescent="0.25">
      <c r="C1564" s="4"/>
      <c r="P1564" s="3"/>
      <c r="Q1564" s="3"/>
      <c r="R1564" s="3"/>
    </row>
    <row r="1565" spans="3:18" x14ac:dyDescent="0.25">
      <c r="C1565" s="4"/>
      <c r="P1565" s="3"/>
      <c r="Q1565" s="3"/>
      <c r="R1565" s="3"/>
    </row>
    <row r="1566" spans="3:18" x14ac:dyDescent="0.25">
      <c r="C1566" s="4"/>
      <c r="P1566" s="3"/>
      <c r="Q1566" s="3"/>
      <c r="R1566" s="3"/>
    </row>
    <row r="1567" spans="3:18" x14ac:dyDescent="0.25">
      <c r="C1567" s="4"/>
      <c r="P1567" s="3"/>
      <c r="Q1567" s="3"/>
      <c r="R1567" s="3"/>
    </row>
    <row r="1568" spans="3:18" x14ac:dyDescent="0.25">
      <c r="C1568" s="4"/>
      <c r="P1568" s="3"/>
      <c r="Q1568" s="3"/>
      <c r="R1568" s="3"/>
    </row>
    <row r="1569" spans="3:18" x14ac:dyDescent="0.25">
      <c r="C1569" s="4"/>
      <c r="P1569" s="3"/>
      <c r="Q1569" s="3"/>
      <c r="R1569" s="3"/>
    </row>
    <row r="1570" spans="3:18" x14ac:dyDescent="0.25">
      <c r="C1570" s="4"/>
      <c r="P1570" s="3"/>
      <c r="Q1570" s="3"/>
      <c r="R1570" s="3"/>
    </row>
    <row r="1571" spans="3:18" x14ac:dyDescent="0.25">
      <c r="C1571" s="4"/>
      <c r="P1571" s="3"/>
      <c r="Q1571" s="3"/>
      <c r="R1571" s="3"/>
    </row>
    <row r="1572" spans="3:18" x14ac:dyDescent="0.25">
      <c r="C1572" s="4"/>
      <c r="P1572" s="3"/>
      <c r="Q1572" s="3"/>
      <c r="R1572" s="3"/>
    </row>
    <row r="1573" spans="3:18" x14ac:dyDescent="0.25">
      <c r="C1573" s="4"/>
      <c r="P1573" s="3"/>
      <c r="Q1573" s="3"/>
      <c r="R1573" s="3"/>
    </row>
    <row r="1574" spans="3:18" x14ac:dyDescent="0.25">
      <c r="C1574" s="4"/>
      <c r="P1574" s="3"/>
      <c r="Q1574" s="3"/>
      <c r="R1574" s="3"/>
    </row>
    <row r="1575" spans="3:18" x14ac:dyDescent="0.25">
      <c r="C1575" s="4"/>
      <c r="P1575" s="3"/>
      <c r="Q1575" s="3"/>
      <c r="R1575" s="3"/>
    </row>
    <row r="1576" spans="3:18" x14ac:dyDescent="0.25">
      <c r="C1576" s="4"/>
      <c r="P1576" s="3"/>
      <c r="Q1576" s="3"/>
      <c r="R1576" s="3"/>
    </row>
    <row r="1577" spans="3:18" x14ac:dyDescent="0.25">
      <c r="C1577" s="4"/>
      <c r="P1577" s="3"/>
      <c r="Q1577" s="3"/>
      <c r="R1577" s="3"/>
    </row>
    <row r="1578" spans="3:18" x14ac:dyDescent="0.25">
      <c r="C1578" s="4"/>
      <c r="P1578" s="3"/>
      <c r="Q1578" s="3"/>
      <c r="R1578" s="3"/>
    </row>
    <row r="1579" spans="3:18" x14ac:dyDescent="0.25">
      <c r="C1579" s="4"/>
      <c r="P1579" s="3"/>
      <c r="Q1579" s="3"/>
      <c r="R1579" s="3"/>
    </row>
    <row r="1580" spans="3:18" x14ac:dyDescent="0.25">
      <c r="C1580" s="4"/>
      <c r="P1580" s="3"/>
      <c r="Q1580" s="3"/>
      <c r="R1580" s="3"/>
    </row>
    <row r="1581" spans="3:18" x14ac:dyDescent="0.25">
      <c r="C1581" s="4"/>
      <c r="P1581" s="3"/>
      <c r="Q1581" s="3"/>
      <c r="R1581" s="3"/>
    </row>
    <row r="1582" spans="3:18" x14ac:dyDescent="0.25">
      <c r="C1582" s="4"/>
      <c r="P1582" s="3"/>
      <c r="Q1582" s="3"/>
      <c r="R1582" s="3"/>
    </row>
    <row r="1583" spans="3:18" x14ac:dyDescent="0.25">
      <c r="C1583" s="4"/>
      <c r="P1583" s="3"/>
      <c r="Q1583" s="3"/>
      <c r="R1583" s="3"/>
    </row>
    <row r="1584" spans="3:18" x14ac:dyDescent="0.25">
      <c r="C1584" s="4"/>
      <c r="P1584" s="3"/>
      <c r="Q1584" s="3"/>
      <c r="R1584" s="3"/>
    </row>
    <row r="1585" spans="3:18" x14ac:dyDescent="0.25">
      <c r="C1585" s="4"/>
      <c r="P1585" s="3"/>
      <c r="Q1585" s="3"/>
      <c r="R1585" s="3"/>
    </row>
    <row r="1586" spans="3:18" x14ac:dyDescent="0.25">
      <c r="C1586" s="4"/>
      <c r="P1586" s="3"/>
      <c r="Q1586" s="3"/>
      <c r="R1586" s="3"/>
    </row>
    <row r="1587" spans="3:18" x14ac:dyDescent="0.25">
      <c r="C1587" s="4"/>
      <c r="P1587" s="3"/>
      <c r="Q1587" s="3"/>
      <c r="R1587" s="3"/>
    </row>
    <row r="1588" spans="3:18" x14ac:dyDescent="0.25">
      <c r="C1588" s="4"/>
      <c r="P1588" s="3"/>
      <c r="Q1588" s="3"/>
      <c r="R1588" s="3"/>
    </row>
    <row r="1589" spans="3:18" x14ac:dyDescent="0.25">
      <c r="C1589" s="4"/>
      <c r="P1589" s="3"/>
      <c r="Q1589" s="3"/>
      <c r="R1589" s="3"/>
    </row>
    <row r="1590" spans="3:18" x14ac:dyDescent="0.25">
      <c r="C1590" s="4"/>
      <c r="P1590" s="3"/>
      <c r="Q1590" s="3"/>
      <c r="R1590" s="3"/>
    </row>
    <row r="1591" spans="3:18" x14ac:dyDescent="0.25">
      <c r="C1591" s="4"/>
      <c r="P1591" s="3"/>
      <c r="Q1591" s="3"/>
      <c r="R1591" s="3"/>
    </row>
    <row r="1592" spans="3:18" x14ac:dyDescent="0.25">
      <c r="C1592" s="4"/>
      <c r="P1592" s="3"/>
      <c r="Q1592" s="3"/>
      <c r="R1592" s="3"/>
    </row>
    <row r="1593" spans="3:18" x14ac:dyDescent="0.25">
      <c r="C1593" s="4"/>
      <c r="P1593" s="3"/>
      <c r="Q1593" s="3"/>
      <c r="R1593" s="3"/>
    </row>
    <row r="1594" spans="3:18" x14ac:dyDescent="0.25">
      <c r="C1594" s="4"/>
      <c r="P1594" s="3"/>
      <c r="Q1594" s="3"/>
      <c r="R1594" s="3"/>
    </row>
    <row r="1595" spans="3:18" x14ac:dyDescent="0.25">
      <c r="C1595" s="4"/>
      <c r="P1595" s="3"/>
      <c r="Q1595" s="3"/>
      <c r="R1595" s="3"/>
    </row>
    <row r="1596" spans="3:18" x14ac:dyDescent="0.25">
      <c r="C1596" s="4"/>
      <c r="P1596" s="3"/>
      <c r="Q1596" s="3"/>
      <c r="R1596" s="3"/>
    </row>
    <row r="1597" spans="3:18" x14ac:dyDescent="0.25">
      <c r="C1597" s="4"/>
      <c r="P1597" s="3"/>
      <c r="Q1597" s="3"/>
      <c r="R1597" s="3"/>
    </row>
    <row r="1598" spans="3:18" x14ac:dyDescent="0.25">
      <c r="C1598" s="4"/>
      <c r="P1598" s="3"/>
      <c r="Q1598" s="3"/>
      <c r="R1598" s="3"/>
    </row>
    <row r="1599" spans="3:18" x14ac:dyDescent="0.25">
      <c r="C1599" s="4"/>
      <c r="P1599" s="3"/>
      <c r="Q1599" s="3"/>
      <c r="R1599" s="3"/>
    </row>
    <row r="1600" spans="3:18" x14ac:dyDescent="0.25">
      <c r="C1600" s="4"/>
      <c r="P1600" s="3"/>
      <c r="Q1600" s="3"/>
      <c r="R1600" s="3"/>
    </row>
    <row r="1601" spans="3:18" x14ac:dyDescent="0.25">
      <c r="C1601" s="4"/>
      <c r="P1601" s="3"/>
      <c r="Q1601" s="3"/>
      <c r="R1601" s="3"/>
    </row>
    <row r="1602" spans="3:18" x14ac:dyDescent="0.25">
      <c r="C1602" s="4"/>
      <c r="P1602" s="3"/>
      <c r="Q1602" s="3"/>
      <c r="R1602" s="3"/>
    </row>
    <row r="1603" spans="3:18" x14ac:dyDescent="0.25">
      <c r="C1603" s="4"/>
      <c r="P1603" s="3"/>
      <c r="Q1603" s="3"/>
      <c r="R1603" s="3"/>
    </row>
    <row r="1604" spans="3:18" x14ac:dyDescent="0.25">
      <c r="C1604" s="4"/>
      <c r="P1604" s="3"/>
      <c r="Q1604" s="3"/>
      <c r="R1604" s="3"/>
    </row>
    <row r="1605" spans="3:18" x14ac:dyDescent="0.25">
      <c r="C1605" s="4"/>
      <c r="P1605" s="3"/>
      <c r="Q1605" s="3"/>
      <c r="R1605" s="3"/>
    </row>
    <row r="1606" spans="3:18" x14ac:dyDescent="0.25">
      <c r="C1606" s="4"/>
      <c r="P1606" s="3"/>
      <c r="Q1606" s="3"/>
      <c r="R1606" s="3"/>
    </row>
    <row r="1607" spans="3:18" x14ac:dyDescent="0.25">
      <c r="C1607" s="4"/>
      <c r="P1607" s="3"/>
      <c r="Q1607" s="3"/>
      <c r="R1607" s="3"/>
    </row>
    <row r="1608" spans="3:18" x14ac:dyDescent="0.25">
      <c r="C1608" s="4"/>
      <c r="P1608" s="3"/>
      <c r="Q1608" s="3"/>
      <c r="R1608" s="3"/>
    </row>
    <row r="1609" spans="3:18" x14ac:dyDescent="0.25">
      <c r="C1609" s="4"/>
      <c r="P1609" s="3"/>
      <c r="Q1609" s="3"/>
      <c r="R1609" s="3"/>
    </row>
    <row r="1610" spans="3:18" x14ac:dyDescent="0.25">
      <c r="C1610" s="4"/>
      <c r="P1610" s="3"/>
      <c r="Q1610" s="3"/>
      <c r="R1610" s="3"/>
    </row>
    <row r="1611" spans="3:18" x14ac:dyDescent="0.25">
      <c r="C1611" s="4"/>
      <c r="P1611" s="3"/>
      <c r="Q1611" s="3"/>
      <c r="R1611" s="3"/>
    </row>
    <row r="1612" spans="3:18" x14ac:dyDescent="0.25">
      <c r="C1612" s="4"/>
      <c r="P1612" s="3"/>
      <c r="Q1612" s="3"/>
      <c r="R1612" s="3"/>
    </row>
    <row r="1613" spans="3:18" x14ac:dyDescent="0.25">
      <c r="C1613" s="4"/>
      <c r="P1613" s="3"/>
      <c r="Q1613" s="3"/>
      <c r="R1613" s="3"/>
    </row>
    <row r="1614" spans="3:18" x14ac:dyDescent="0.25">
      <c r="C1614" s="4"/>
      <c r="P1614" s="3"/>
      <c r="Q1614" s="3"/>
      <c r="R1614" s="3"/>
    </row>
    <row r="1615" spans="3:18" x14ac:dyDescent="0.25">
      <c r="C1615" s="4"/>
      <c r="P1615" s="3"/>
      <c r="Q1615" s="3"/>
      <c r="R1615" s="3"/>
    </row>
    <row r="1616" spans="3:18" x14ac:dyDescent="0.25">
      <c r="C1616" s="4"/>
      <c r="P1616" s="3"/>
      <c r="Q1616" s="3"/>
      <c r="R1616" s="3"/>
    </row>
    <row r="1617" spans="3:18" x14ac:dyDescent="0.25">
      <c r="C1617" s="4"/>
      <c r="P1617" s="3"/>
      <c r="Q1617" s="3"/>
      <c r="R1617" s="3"/>
    </row>
    <row r="1618" spans="3:18" x14ac:dyDescent="0.25">
      <c r="C1618" s="4"/>
      <c r="P1618" s="3"/>
      <c r="Q1618" s="3"/>
      <c r="R1618" s="3"/>
    </row>
    <row r="1619" spans="3:18" x14ac:dyDescent="0.25">
      <c r="C1619" s="4"/>
      <c r="P1619" s="3"/>
      <c r="Q1619" s="3"/>
      <c r="R1619" s="3"/>
    </row>
    <row r="1620" spans="3:18" x14ac:dyDescent="0.25">
      <c r="C1620" s="4"/>
      <c r="P1620" s="3"/>
      <c r="Q1620" s="3"/>
      <c r="R1620" s="3"/>
    </row>
    <row r="1621" spans="3:18" x14ac:dyDescent="0.25">
      <c r="C1621" s="4"/>
      <c r="P1621" s="3"/>
      <c r="Q1621" s="3"/>
      <c r="R1621" s="3"/>
    </row>
    <row r="1622" spans="3:18" x14ac:dyDescent="0.25">
      <c r="C1622" s="4"/>
      <c r="P1622" s="3"/>
      <c r="Q1622" s="3"/>
      <c r="R1622" s="3"/>
    </row>
    <row r="1623" spans="3:18" x14ac:dyDescent="0.25">
      <c r="C1623" s="4"/>
      <c r="P1623" s="3"/>
      <c r="Q1623" s="3"/>
      <c r="R1623" s="3"/>
    </row>
    <row r="1624" spans="3:18" x14ac:dyDescent="0.25">
      <c r="C1624" s="4"/>
      <c r="P1624" s="3"/>
      <c r="Q1624" s="3"/>
      <c r="R1624" s="3"/>
    </row>
    <row r="1625" spans="3:18" x14ac:dyDescent="0.25">
      <c r="C1625" s="4"/>
      <c r="P1625" s="3"/>
      <c r="Q1625" s="3"/>
      <c r="R1625" s="3"/>
    </row>
    <row r="1626" spans="3:18" x14ac:dyDescent="0.25">
      <c r="C1626" s="4"/>
      <c r="P1626" s="3"/>
      <c r="Q1626" s="3"/>
      <c r="R1626" s="3"/>
    </row>
    <row r="1627" spans="3:18" x14ac:dyDescent="0.25">
      <c r="C1627" s="4"/>
      <c r="P1627" s="3"/>
      <c r="Q1627" s="3"/>
      <c r="R1627" s="3"/>
    </row>
    <row r="1628" spans="3:18" x14ac:dyDescent="0.25">
      <c r="C1628" s="4"/>
      <c r="P1628" s="3"/>
      <c r="Q1628" s="3"/>
      <c r="R1628" s="3"/>
    </row>
    <row r="1629" spans="3:18" x14ac:dyDescent="0.25">
      <c r="C1629" s="4"/>
      <c r="P1629" s="3"/>
      <c r="Q1629" s="3"/>
      <c r="R1629" s="3"/>
    </row>
    <row r="1630" spans="3:18" x14ac:dyDescent="0.25">
      <c r="C1630" s="4"/>
      <c r="P1630" s="3"/>
      <c r="Q1630" s="3"/>
      <c r="R1630" s="3"/>
    </row>
    <row r="1631" spans="3:18" x14ac:dyDescent="0.25">
      <c r="C1631" s="4"/>
      <c r="P1631" s="3"/>
      <c r="Q1631" s="3"/>
      <c r="R1631" s="3"/>
    </row>
    <row r="1632" spans="3:18" x14ac:dyDescent="0.25">
      <c r="C1632" s="4"/>
      <c r="P1632" s="3"/>
      <c r="Q1632" s="3"/>
      <c r="R1632" s="3"/>
    </row>
    <row r="1633" spans="3:18" x14ac:dyDescent="0.25">
      <c r="C1633" s="4"/>
      <c r="P1633" s="3"/>
      <c r="Q1633" s="3"/>
      <c r="R1633" s="3"/>
    </row>
    <row r="1634" spans="3:18" x14ac:dyDescent="0.25">
      <c r="C1634" s="4"/>
      <c r="P1634" s="3"/>
      <c r="Q1634" s="3"/>
      <c r="R1634" s="3"/>
    </row>
    <row r="1635" spans="3:18" x14ac:dyDescent="0.25">
      <c r="C1635" s="4"/>
      <c r="P1635" s="3"/>
      <c r="Q1635" s="3"/>
      <c r="R1635" s="3"/>
    </row>
    <row r="1636" spans="3:18" x14ac:dyDescent="0.25">
      <c r="C1636" s="4"/>
      <c r="P1636" s="3"/>
      <c r="Q1636" s="3"/>
      <c r="R1636" s="3"/>
    </row>
    <row r="1637" spans="3:18" x14ac:dyDescent="0.25">
      <c r="C1637" s="4"/>
      <c r="P1637" s="3"/>
      <c r="Q1637" s="3"/>
      <c r="R1637" s="3"/>
    </row>
    <row r="1638" spans="3:18" x14ac:dyDescent="0.25">
      <c r="C1638" s="4"/>
      <c r="P1638" s="3"/>
      <c r="Q1638" s="3"/>
      <c r="R1638" s="3"/>
    </row>
    <row r="1639" spans="3:18" x14ac:dyDescent="0.25">
      <c r="C1639" s="4"/>
      <c r="P1639" s="3"/>
      <c r="Q1639" s="3"/>
      <c r="R1639" s="3"/>
    </row>
    <row r="1640" spans="3:18" x14ac:dyDescent="0.25">
      <c r="C1640" s="4"/>
      <c r="P1640" s="3"/>
      <c r="Q1640" s="3"/>
      <c r="R1640" s="3"/>
    </row>
    <row r="1641" spans="3:18" x14ac:dyDescent="0.25">
      <c r="C1641" s="4"/>
      <c r="P1641" s="3"/>
      <c r="Q1641" s="3"/>
      <c r="R1641" s="3"/>
    </row>
    <row r="1642" spans="3:18" x14ac:dyDescent="0.25">
      <c r="C1642" s="4"/>
      <c r="P1642" s="3"/>
      <c r="Q1642" s="3"/>
      <c r="R1642" s="3"/>
    </row>
    <row r="1643" spans="3:18" x14ac:dyDescent="0.25">
      <c r="C1643" s="4"/>
      <c r="P1643" s="3"/>
      <c r="Q1643" s="3"/>
      <c r="R1643" s="3"/>
    </row>
    <row r="1644" spans="3:18" x14ac:dyDescent="0.25">
      <c r="C1644" s="4"/>
      <c r="P1644" s="3"/>
      <c r="Q1644" s="3"/>
      <c r="R1644" s="3"/>
    </row>
    <row r="1645" spans="3:18" x14ac:dyDescent="0.25">
      <c r="C1645" s="4"/>
      <c r="P1645" s="3"/>
      <c r="Q1645" s="3"/>
      <c r="R1645" s="3"/>
    </row>
    <row r="1646" spans="3:18" x14ac:dyDescent="0.25">
      <c r="C1646" s="4"/>
      <c r="P1646" s="3"/>
      <c r="Q1646" s="3"/>
      <c r="R1646" s="3"/>
    </row>
    <row r="1647" spans="3:18" x14ac:dyDescent="0.25">
      <c r="C1647" s="4"/>
      <c r="P1647" s="3"/>
      <c r="Q1647" s="3"/>
      <c r="R1647" s="3"/>
    </row>
    <row r="1648" spans="3:18" x14ac:dyDescent="0.25">
      <c r="C1648" s="4"/>
      <c r="P1648" s="3"/>
      <c r="Q1648" s="3"/>
      <c r="R1648" s="3"/>
    </row>
    <row r="1649" spans="3:18" x14ac:dyDescent="0.25">
      <c r="C1649" s="4"/>
      <c r="P1649" s="3"/>
      <c r="Q1649" s="3"/>
      <c r="R1649" s="3"/>
    </row>
    <row r="1650" spans="3:18" x14ac:dyDescent="0.25">
      <c r="C1650" s="4"/>
      <c r="P1650" s="3"/>
      <c r="Q1650" s="3"/>
      <c r="R1650" s="3"/>
    </row>
    <row r="1651" spans="3:18" x14ac:dyDescent="0.25">
      <c r="C1651" s="4"/>
      <c r="P1651" s="3"/>
      <c r="Q1651" s="3"/>
      <c r="R1651" s="3"/>
    </row>
    <row r="1652" spans="3:18" x14ac:dyDescent="0.25">
      <c r="C1652" s="4"/>
      <c r="P1652" s="3"/>
      <c r="Q1652" s="3"/>
      <c r="R1652" s="3"/>
    </row>
    <row r="1653" spans="3:18" x14ac:dyDescent="0.25">
      <c r="C1653" s="4"/>
      <c r="P1653" s="3"/>
      <c r="Q1653" s="3"/>
      <c r="R1653" s="3"/>
    </row>
    <row r="1654" spans="3:18" x14ac:dyDescent="0.25">
      <c r="C1654" s="4"/>
      <c r="P1654" s="3"/>
      <c r="Q1654" s="3"/>
      <c r="R1654" s="3"/>
    </row>
    <row r="1655" spans="3:18" x14ac:dyDescent="0.25">
      <c r="C1655" s="4"/>
      <c r="P1655" s="3"/>
      <c r="Q1655" s="3"/>
      <c r="R1655" s="3"/>
    </row>
    <row r="1656" spans="3:18" x14ac:dyDescent="0.25">
      <c r="C1656" s="4"/>
      <c r="P1656" s="3"/>
      <c r="Q1656" s="3"/>
      <c r="R1656" s="3"/>
    </row>
    <row r="1657" spans="3:18" x14ac:dyDescent="0.25">
      <c r="C1657" s="4"/>
      <c r="P1657" s="3"/>
      <c r="Q1657" s="3"/>
      <c r="R1657" s="3"/>
    </row>
    <row r="1658" spans="3:18" x14ac:dyDescent="0.25">
      <c r="C1658" s="4"/>
      <c r="P1658" s="3"/>
      <c r="Q1658" s="3"/>
      <c r="R1658" s="3"/>
    </row>
    <row r="1659" spans="3:18" x14ac:dyDescent="0.25">
      <c r="C1659" s="4"/>
      <c r="P1659" s="3"/>
      <c r="Q1659" s="3"/>
      <c r="R1659" s="3"/>
    </row>
    <row r="1660" spans="3:18" x14ac:dyDescent="0.25">
      <c r="C1660" s="4"/>
      <c r="P1660" s="3"/>
      <c r="Q1660" s="3"/>
      <c r="R1660" s="3"/>
    </row>
    <row r="1661" spans="3:18" x14ac:dyDescent="0.25">
      <c r="C1661" s="4"/>
      <c r="P1661" s="3"/>
      <c r="Q1661" s="3"/>
      <c r="R1661" s="3"/>
    </row>
    <row r="1662" spans="3:18" x14ac:dyDescent="0.25">
      <c r="C1662" s="4"/>
      <c r="P1662" s="3"/>
      <c r="Q1662" s="3"/>
      <c r="R1662" s="3"/>
    </row>
    <row r="1663" spans="3:18" x14ac:dyDescent="0.25">
      <c r="C1663" s="4"/>
      <c r="P1663" s="3"/>
      <c r="Q1663" s="3"/>
      <c r="R1663" s="3"/>
    </row>
    <row r="1664" spans="3:18" x14ac:dyDescent="0.25">
      <c r="C1664" s="4"/>
      <c r="P1664" s="3"/>
      <c r="Q1664" s="3"/>
      <c r="R1664" s="3"/>
    </row>
    <row r="1665" spans="3:18" x14ac:dyDescent="0.25">
      <c r="C1665" s="4"/>
      <c r="P1665" s="3"/>
      <c r="Q1665" s="3"/>
      <c r="R1665" s="3"/>
    </row>
    <row r="1666" spans="3:18" x14ac:dyDescent="0.25">
      <c r="C1666" s="4"/>
      <c r="P1666" s="3"/>
      <c r="Q1666" s="3"/>
      <c r="R1666" s="3"/>
    </row>
    <row r="1667" spans="3:18" x14ac:dyDescent="0.25">
      <c r="C1667" s="4"/>
      <c r="P1667" s="3"/>
      <c r="Q1667" s="3"/>
      <c r="R1667" s="3"/>
    </row>
    <row r="1668" spans="3:18" x14ac:dyDescent="0.25">
      <c r="C1668" s="4"/>
      <c r="P1668" s="3"/>
      <c r="Q1668" s="3"/>
      <c r="R1668" s="3"/>
    </row>
    <row r="1669" spans="3:18" x14ac:dyDescent="0.25">
      <c r="C1669" s="4"/>
      <c r="P1669" s="3"/>
      <c r="Q1669" s="3"/>
      <c r="R1669" s="3"/>
    </row>
    <row r="1670" spans="3:18" x14ac:dyDescent="0.25">
      <c r="C1670" s="4"/>
      <c r="P1670" s="3"/>
      <c r="Q1670" s="3"/>
      <c r="R1670" s="3"/>
    </row>
    <row r="1671" spans="3:18" x14ac:dyDescent="0.25">
      <c r="C1671" s="4"/>
      <c r="P1671" s="3"/>
      <c r="Q1671" s="3"/>
      <c r="R1671" s="3"/>
    </row>
    <row r="1672" spans="3:18" x14ac:dyDescent="0.25">
      <c r="C1672" s="4"/>
      <c r="P1672" s="3"/>
      <c r="Q1672" s="3"/>
      <c r="R1672" s="3"/>
    </row>
    <row r="1673" spans="3:18" x14ac:dyDescent="0.25">
      <c r="C1673" s="4"/>
      <c r="P1673" s="3"/>
      <c r="Q1673" s="3"/>
      <c r="R1673" s="3"/>
    </row>
    <row r="1674" spans="3:18" x14ac:dyDescent="0.25">
      <c r="C1674" s="4"/>
      <c r="P1674" s="3"/>
      <c r="Q1674" s="3"/>
      <c r="R1674" s="3"/>
    </row>
    <row r="1675" spans="3:18" x14ac:dyDescent="0.25">
      <c r="C1675" s="4"/>
      <c r="P1675" s="3"/>
      <c r="Q1675" s="3"/>
      <c r="R1675" s="3"/>
    </row>
    <row r="1676" spans="3:18" x14ac:dyDescent="0.25">
      <c r="C1676" s="4"/>
      <c r="P1676" s="3"/>
      <c r="Q1676" s="3"/>
      <c r="R1676" s="3"/>
    </row>
    <row r="1677" spans="3:18" x14ac:dyDescent="0.25">
      <c r="C1677" s="4"/>
      <c r="P1677" s="3"/>
      <c r="Q1677" s="3"/>
      <c r="R1677" s="3"/>
    </row>
    <row r="1678" spans="3:18" x14ac:dyDescent="0.25">
      <c r="C1678" s="4"/>
      <c r="P1678" s="3"/>
      <c r="Q1678" s="3"/>
      <c r="R1678" s="3"/>
    </row>
    <row r="1679" spans="3:18" x14ac:dyDescent="0.25">
      <c r="C1679" s="4"/>
      <c r="P1679" s="3"/>
      <c r="Q1679" s="3"/>
      <c r="R1679" s="3"/>
    </row>
    <row r="1680" spans="3:18" x14ac:dyDescent="0.25">
      <c r="C1680" s="4"/>
      <c r="P1680" s="3"/>
      <c r="Q1680" s="3"/>
      <c r="R1680" s="3"/>
    </row>
    <row r="1681" spans="3:18" x14ac:dyDescent="0.25">
      <c r="C1681" s="4"/>
      <c r="P1681" s="3"/>
      <c r="Q1681" s="3"/>
      <c r="R1681" s="3"/>
    </row>
    <row r="1682" spans="3:18" x14ac:dyDescent="0.25">
      <c r="C1682" s="4"/>
      <c r="P1682" s="3"/>
      <c r="Q1682" s="3"/>
      <c r="R1682" s="3"/>
    </row>
    <row r="1683" spans="3:18" x14ac:dyDescent="0.25">
      <c r="C1683" s="4"/>
      <c r="P1683" s="3"/>
      <c r="Q1683" s="3"/>
      <c r="R1683" s="3"/>
    </row>
    <row r="1684" spans="3:18" x14ac:dyDescent="0.25">
      <c r="C1684" s="4"/>
      <c r="P1684" s="3"/>
      <c r="Q1684" s="3"/>
      <c r="R1684" s="3"/>
    </row>
    <row r="1685" spans="3:18" x14ac:dyDescent="0.25">
      <c r="C1685" s="4"/>
      <c r="P1685" s="3"/>
      <c r="Q1685" s="3"/>
      <c r="R1685" s="3"/>
    </row>
    <row r="1686" spans="3:18" x14ac:dyDescent="0.25">
      <c r="C1686" s="4"/>
      <c r="P1686" s="3"/>
      <c r="Q1686" s="3"/>
      <c r="R1686" s="3"/>
    </row>
    <row r="1687" spans="3:18" x14ac:dyDescent="0.25">
      <c r="C1687" s="4"/>
      <c r="P1687" s="3"/>
      <c r="Q1687" s="3"/>
      <c r="R1687" s="3"/>
    </row>
    <row r="1688" spans="3:18" x14ac:dyDescent="0.25">
      <c r="C1688" s="4"/>
      <c r="P1688" s="3"/>
      <c r="Q1688" s="3"/>
      <c r="R1688" s="3"/>
    </row>
    <row r="1689" spans="3:18" x14ac:dyDescent="0.25">
      <c r="C1689" s="4"/>
      <c r="P1689" s="3"/>
      <c r="Q1689" s="3"/>
      <c r="R1689" s="3"/>
    </row>
    <row r="1690" spans="3:18" x14ac:dyDescent="0.25">
      <c r="C1690" s="4"/>
      <c r="P1690" s="3"/>
      <c r="Q1690" s="3"/>
      <c r="R1690" s="3"/>
    </row>
    <row r="1691" spans="3:18" x14ac:dyDescent="0.25">
      <c r="C1691" s="4"/>
      <c r="P1691" s="3"/>
      <c r="Q1691" s="3"/>
      <c r="R1691" s="3"/>
    </row>
    <row r="1692" spans="3:18" x14ac:dyDescent="0.25">
      <c r="C1692" s="4"/>
      <c r="P1692" s="3"/>
      <c r="Q1692" s="3"/>
      <c r="R1692" s="3"/>
    </row>
    <row r="1693" spans="3:18" x14ac:dyDescent="0.25">
      <c r="C1693" s="4"/>
      <c r="P1693" s="3"/>
      <c r="Q1693" s="3"/>
      <c r="R1693" s="3"/>
    </row>
    <row r="1694" spans="3:18" x14ac:dyDescent="0.25">
      <c r="C1694" s="4"/>
      <c r="P1694" s="3"/>
      <c r="Q1694" s="3"/>
      <c r="R1694" s="3"/>
    </row>
    <row r="1695" spans="3:18" x14ac:dyDescent="0.25">
      <c r="C1695" s="4"/>
      <c r="P1695" s="3"/>
      <c r="Q1695" s="3"/>
      <c r="R1695" s="3"/>
    </row>
    <row r="1696" spans="3:18" x14ac:dyDescent="0.25">
      <c r="C1696" s="4"/>
      <c r="P1696" s="3"/>
      <c r="Q1696" s="3"/>
      <c r="R1696" s="3"/>
    </row>
    <row r="1697" spans="3:18" x14ac:dyDescent="0.25">
      <c r="C1697" s="4"/>
      <c r="P1697" s="3"/>
      <c r="Q1697" s="3"/>
      <c r="R1697" s="3"/>
    </row>
    <row r="1698" spans="3:18" x14ac:dyDescent="0.25">
      <c r="C1698" s="4"/>
      <c r="P1698" s="3"/>
      <c r="Q1698" s="3"/>
      <c r="R1698" s="3"/>
    </row>
    <row r="1699" spans="3:18" x14ac:dyDescent="0.25">
      <c r="C1699" s="4"/>
      <c r="P1699" s="3"/>
      <c r="Q1699" s="3"/>
      <c r="R1699" s="3"/>
    </row>
    <row r="1700" spans="3:18" x14ac:dyDescent="0.25">
      <c r="C1700" s="4"/>
      <c r="P1700" s="3"/>
      <c r="Q1700" s="3"/>
      <c r="R1700" s="3"/>
    </row>
    <row r="1701" spans="3:18" x14ac:dyDescent="0.25">
      <c r="C1701" s="4"/>
      <c r="P1701" s="3"/>
      <c r="Q1701" s="3"/>
      <c r="R1701" s="3"/>
    </row>
    <row r="1702" spans="3:18" x14ac:dyDescent="0.25">
      <c r="C1702" s="4"/>
      <c r="P1702" s="3"/>
      <c r="Q1702" s="3"/>
      <c r="R1702" s="3"/>
    </row>
    <row r="1703" spans="3:18" x14ac:dyDescent="0.25">
      <c r="C1703" s="4"/>
      <c r="P1703" s="3"/>
      <c r="Q1703" s="3"/>
      <c r="R1703" s="3"/>
    </row>
    <row r="1704" spans="3:18" x14ac:dyDescent="0.25">
      <c r="C1704" s="4"/>
      <c r="P1704" s="3"/>
      <c r="Q1704" s="3"/>
      <c r="R1704" s="3"/>
    </row>
    <row r="1705" spans="3:18" x14ac:dyDescent="0.25">
      <c r="C1705" s="4"/>
      <c r="P1705" s="3"/>
      <c r="Q1705" s="3"/>
      <c r="R1705" s="3"/>
    </row>
    <row r="1706" spans="3:18" x14ac:dyDescent="0.25">
      <c r="C1706" s="4"/>
      <c r="P1706" s="3"/>
      <c r="Q1706" s="3"/>
      <c r="R1706" s="3"/>
    </row>
    <row r="1707" spans="3:18" x14ac:dyDescent="0.25">
      <c r="C1707" s="4"/>
      <c r="P1707" s="3"/>
      <c r="Q1707" s="3"/>
      <c r="R1707" s="3"/>
    </row>
    <row r="1708" spans="3:18" x14ac:dyDescent="0.25">
      <c r="C1708" s="4"/>
      <c r="P1708" s="3"/>
      <c r="Q1708" s="3"/>
      <c r="R1708" s="3"/>
    </row>
    <row r="1709" spans="3:18" x14ac:dyDescent="0.25">
      <c r="C1709" s="4"/>
      <c r="P1709" s="3"/>
      <c r="Q1709" s="3"/>
      <c r="R1709" s="3"/>
    </row>
    <row r="1710" spans="3:18" x14ac:dyDescent="0.25">
      <c r="C1710" s="4"/>
      <c r="P1710" s="3"/>
      <c r="Q1710" s="3"/>
      <c r="R1710" s="3"/>
    </row>
    <row r="1711" spans="3:18" x14ac:dyDescent="0.25">
      <c r="C1711" s="4"/>
      <c r="P1711" s="3"/>
      <c r="Q1711" s="3"/>
      <c r="R1711" s="3"/>
    </row>
    <row r="1712" spans="3:18" x14ac:dyDescent="0.25">
      <c r="C1712" s="4"/>
      <c r="P1712" s="3"/>
      <c r="Q1712" s="3"/>
      <c r="R1712" s="3"/>
    </row>
    <row r="1713" spans="3:18" x14ac:dyDescent="0.25">
      <c r="C1713" s="4"/>
      <c r="P1713" s="3"/>
      <c r="Q1713" s="3"/>
      <c r="R1713" s="3"/>
    </row>
    <row r="1714" spans="3:18" x14ac:dyDescent="0.25">
      <c r="C1714" s="4"/>
      <c r="P1714" s="3"/>
      <c r="Q1714" s="3"/>
      <c r="R1714" s="3"/>
    </row>
    <row r="1715" spans="3:18" x14ac:dyDescent="0.25">
      <c r="C1715" s="4"/>
      <c r="P1715" s="3"/>
      <c r="Q1715" s="3"/>
      <c r="R1715" s="3"/>
    </row>
    <row r="1716" spans="3:18" x14ac:dyDescent="0.25">
      <c r="C1716" s="4"/>
      <c r="P1716" s="3"/>
      <c r="Q1716" s="3"/>
      <c r="R1716" s="3"/>
    </row>
    <row r="1717" spans="3:18" x14ac:dyDescent="0.25">
      <c r="C1717" s="4"/>
      <c r="P1717" s="3"/>
      <c r="Q1717" s="3"/>
      <c r="R1717" s="3"/>
    </row>
    <row r="1718" spans="3:18" x14ac:dyDescent="0.25">
      <c r="C1718" s="4"/>
      <c r="P1718" s="3"/>
      <c r="Q1718" s="3"/>
      <c r="R1718" s="3"/>
    </row>
    <row r="1719" spans="3:18" x14ac:dyDescent="0.25">
      <c r="C1719" s="4"/>
      <c r="P1719" s="3"/>
      <c r="Q1719" s="3"/>
      <c r="R1719" s="3"/>
    </row>
    <row r="1720" spans="3:18" x14ac:dyDescent="0.25">
      <c r="C1720" s="4"/>
      <c r="P1720" s="3"/>
      <c r="Q1720" s="3"/>
      <c r="R1720" s="3"/>
    </row>
    <row r="1721" spans="3:18" x14ac:dyDescent="0.25">
      <c r="C1721" s="4"/>
      <c r="P1721" s="3"/>
      <c r="Q1721" s="3"/>
      <c r="R1721" s="3"/>
    </row>
    <row r="1722" spans="3:18" x14ac:dyDescent="0.25">
      <c r="C1722" s="4"/>
      <c r="P1722" s="3"/>
      <c r="Q1722" s="3"/>
      <c r="R1722" s="3"/>
    </row>
    <row r="1723" spans="3:18" x14ac:dyDescent="0.25">
      <c r="C1723" s="4"/>
      <c r="P1723" s="3"/>
      <c r="Q1723" s="3"/>
      <c r="R1723" s="3"/>
    </row>
    <row r="1724" spans="3:18" x14ac:dyDescent="0.25">
      <c r="C1724" s="4"/>
      <c r="P1724" s="3"/>
      <c r="Q1724" s="3"/>
      <c r="R1724" s="3"/>
    </row>
    <row r="1725" spans="3:18" x14ac:dyDescent="0.25">
      <c r="C1725" s="4"/>
      <c r="P1725" s="3"/>
      <c r="Q1725" s="3"/>
      <c r="R1725" s="3"/>
    </row>
    <row r="1726" spans="3:18" x14ac:dyDescent="0.25">
      <c r="C1726" s="4"/>
      <c r="P1726" s="3"/>
      <c r="Q1726" s="3"/>
      <c r="R1726" s="3"/>
    </row>
    <row r="1727" spans="3:18" x14ac:dyDescent="0.25">
      <c r="C1727" s="4"/>
      <c r="P1727" s="3"/>
      <c r="Q1727" s="3"/>
      <c r="R1727" s="3"/>
    </row>
    <row r="1728" spans="3:18" x14ac:dyDescent="0.25">
      <c r="C1728" s="4"/>
      <c r="P1728" s="3"/>
      <c r="Q1728" s="3"/>
      <c r="R1728" s="3"/>
    </row>
    <row r="1729" spans="3:18" x14ac:dyDescent="0.25">
      <c r="C1729" s="4"/>
      <c r="P1729" s="3"/>
      <c r="Q1729" s="3"/>
      <c r="R1729" s="3"/>
    </row>
    <row r="1730" spans="3:18" x14ac:dyDescent="0.25">
      <c r="C1730" s="4"/>
      <c r="P1730" s="3"/>
      <c r="Q1730" s="3"/>
      <c r="R1730" s="3"/>
    </row>
    <row r="1731" spans="3:18" x14ac:dyDescent="0.25">
      <c r="C1731" s="4"/>
      <c r="P1731" s="3"/>
      <c r="Q1731" s="3"/>
      <c r="R1731" s="3"/>
    </row>
    <row r="1732" spans="3:18" x14ac:dyDescent="0.25">
      <c r="C1732" s="4"/>
      <c r="P1732" s="3"/>
      <c r="Q1732" s="3"/>
      <c r="R1732" s="3"/>
    </row>
    <row r="1733" spans="3:18" x14ac:dyDescent="0.25">
      <c r="C1733" s="4"/>
      <c r="P1733" s="3"/>
      <c r="Q1733" s="3"/>
      <c r="R1733" s="3"/>
    </row>
    <row r="1734" spans="3:18" x14ac:dyDescent="0.25">
      <c r="C1734" s="4"/>
      <c r="P1734" s="3"/>
      <c r="Q1734" s="3"/>
      <c r="R1734" s="3"/>
    </row>
    <row r="1735" spans="3:18" x14ac:dyDescent="0.25">
      <c r="C1735" s="4"/>
      <c r="P1735" s="3"/>
      <c r="Q1735" s="3"/>
      <c r="R1735" s="3"/>
    </row>
    <row r="1736" spans="3:18" x14ac:dyDescent="0.25">
      <c r="C1736" s="4"/>
      <c r="P1736" s="3"/>
      <c r="Q1736" s="3"/>
      <c r="R1736" s="3"/>
    </row>
    <row r="1737" spans="3:18" x14ac:dyDescent="0.25">
      <c r="C1737" s="4"/>
      <c r="P1737" s="3"/>
      <c r="Q1737" s="3"/>
      <c r="R1737" s="3"/>
    </row>
    <row r="1738" spans="3:18" x14ac:dyDescent="0.25">
      <c r="C1738" s="4"/>
      <c r="P1738" s="3"/>
      <c r="Q1738" s="3"/>
      <c r="R1738" s="3"/>
    </row>
    <row r="1739" spans="3:18" x14ac:dyDescent="0.25">
      <c r="C1739" s="4"/>
      <c r="P1739" s="3"/>
      <c r="Q1739" s="3"/>
      <c r="R1739" s="3"/>
    </row>
    <row r="1740" spans="3:18" x14ac:dyDescent="0.25">
      <c r="C1740" s="4"/>
      <c r="P1740" s="3"/>
      <c r="Q1740" s="3"/>
      <c r="R1740" s="3"/>
    </row>
    <row r="1741" spans="3:18" x14ac:dyDescent="0.25">
      <c r="C1741" s="4"/>
      <c r="P1741" s="3"/>
      <c r="Q1741" s="3"/>
      <c r="R1741" s="3"/>
    </row>
    <row r="1742" spans="3:18" x14ac:dyDescent="0.25">
      <c r="C1742" s="4"/>
      <c r="P1742" s="3"/>
      <c r="Q1742" s="3"/>
      <c r="R1742" s="3"/>
    </row>
    <row r="1743" spans="3:18" x14ac:dyDescent="0.25">
      <c r="C1743" s="4"/>
      <c r="P1743" s="3"/>
      <c r="Q1743" s="3"/>
      <c r="R1743" s="3"/>
    </row>
    <row r="1744" spans="3:18" x14ac:dyDescent="0.25">
      <c r="C1744" s="4"/>
      <c r="P1744" s="3"/>
      <c r="Q1744" s="3"/>
      <c r="R1744" s="3"/>
    </row>
    <row r="1745" spans="3:18" x14ac:dyDescent="0.25">
      <c r="C1745" s="4"/>
      <c r="P1745" s="3"/>
      <c r="Q1745" s="3"/>
      <c r="R1745" s="3"/>
    </row>
    <row r="1746" spans="3:18" x14ac:dyDescent="0.25">
      <c r="C1746" s="4"/>
      <c r="P1746" s="3"/>
      <c r="Q1746" s="3"/>
      <c r="R1746" s="3"/>
    </row>
    <row r="1747" spans="3:18" x14ac:dyDescent="0.25">
      <c r="C1747" s="4"/>
      <c r="P1747" s="3"/>
      <c r="Q1747" s="3"/>
      <c r="R1747" s="3"/>
    </row>
    <row r="1748" spans="3:18" x14ac:dyDescent="0.25">
      <c r="C1748" s="4"/>
      <c r="P1748" s="3"/>
      <c r="Q1748" s="3"/>
      <c r="R1748" s="3"/>
    </row>
    <row r="1749" spans="3:18" x14ac:dyDescent="0.25">
      <c r="C1749" s="4"/>
      <c r="P1749" s="3"/>
      <c r="Q1749" s="3"/>
      <c r="R1749" s="3"/>
    </row>
    <row r="1750" spans="3:18" x14ac:dyDescent="0.25">
      <c r="C1750" s="4"/>
      <c r="P1750" s="3"/>
      <c r="Q1750" s="3"/>
      <c r="R1750" s="3"/>
    </row>
    <row r="1751" spans="3:18" x14ac:dyDescent="0.25">
      <c r="C1751" s="4"/>
      <c r="P1751" s="3"/>
      <c r="Q1751" s="3"/>
      <c r="R1751" s="3"/>
    </row>
    <row r="1752" spans="3:18" x14ac:dyDescent="0.25">
      <c r="C1752" s="4"/>
      <c r="P1752" s="3"/>
      <c r="Q1752" s="3"/>
      <c r="R1752" s="3"/>
    </row>
    <row r="1753" spans="3:18" x14ac:dyDescent="0.25">
      <c r="C1753" s="4"/>
      <c r="P1753" s="3"/>
      <c r="Q1753" s="3"/>
      <c r="R1753" s="3"/>
    </row>
    <row r="1754" spans="3:18" x14ac:dyDescent="0.25">
      <c r="C1754" s="4"/>
      <c r="P1754" s="3"/>
      <c r="Q1754" s="3"/>
      <c r="R1754" s="3"/>
    </row>
    <row r="1755" spans="3:18" x14ac:dyDescent="0.25">
      <c r="C1755" s="4"/>
      <c r="P1755" s="3"/>
      <c r="Q1755" s="3"/>
      <c r="R1755" s="3"/>
    </row>
    <row r="1756" spans="3:18" x14ac:dyDescent="0.25">
      <c r="C1756" s="4"/>
      <c r="P1756" s="3"/>
      <c r="Q1756" s="3"/>
      <c r="R1756" s="3"/>
    </row>
    <row r="1757" spans="3:18" x14ac:dyDescent="0.25">
      <c r="C1757" s="4"/>
      <c r="P1757" s="3"/>
      <c r="Q1757" s="3"/>
      <c r="R1757" s="3"/>
    </row>
    <row r="1758" spans="3:18" x14ac:dyDescent="0.25">
      <c r="C1758" s="4"/>
      <c r="P1758" s="3"/>
      <c r="Q1758" s="3"/>
      <c r="R1758" s="3"/>
    </row>
    <row r="1759" spans="3:18" x14ac:dyDescent="0.25">
      <c r="C1759" s="4"/>
      <c r="P1759" s="3"/>
      <c r="Q1759" s="3"/>
      <c r="R1759" s="3"/>
    </row>
    <row r="1760" spans="3:18" x14ac:dyDescent="0.25">
      <c r="C1760" s="4"/>
      <c r="P1760" s="3"/>
      <c r="Q1760" s="3"/>
      <c r="R1760" s="3"/>
    </row>
    <row r="1761" spans="3:18" x14ac:dyDescent="0.25">
      <c r="C1761" s="4"/>
      <c r="P1761" s="3"/>
      <c r="Q1761" s="3"/>
      <c r="R1761" s="3"/>
    </row>
    <row r="1762" spans="3:18" x14ac:dyDescent="0.25">
      <c r="C1762" s="4"/>
      <c r="P1762" s="3"/>
      <c r="Q1762" s="3"/>
      <c r="R1762" s="3"/>
    </row>
    <row r="1763" spans="3:18" x14ac:dyDescent="0.25">
      <c r="C1763" s="4"/>
      <c r="P1763" s="3"/>
      <c r="Q1763" s="3"/>
      <c r="R1763" s="3"/>
    </row>
    <row r="1764" spans="3:18" x14ac:dyDescent="0.25">
      <c r="C1764" s="4"/>
      <c r="P1764" s="3"/>
      <c r="Q1764" s="3"/>
      <c r="R1764" s="3"/>
    </row>
    <row r="1765" spans="3:18" x14ac:dyDescent="0.25">
      <c r="C1765" s="4"/>
      <c r="P1765" s="3"/>
      <c r="Q1765" s="3"/>
      <c r="R1765" s="3"/>
    </row>
    <row r="1766" spans="3:18" x14ac:dyDescent="0.25">
      <c r="C1766" s="4"/>
      <c r="P1766" s="3"/>
      <c r="Q1766" s="3"/>
      <c r="R1766" s="3"/>
    </row>
    <row r="1767" spans="3:18" x14ac:dyDescent="0.25">
      <c r="C1767" s="4"/>
      <c r="P1767" s="3"/>
      <c r="Q1767" s="3"/>
      <c r="R1767" s="3"/>
    </row>
    <row r="1768" spans="3:18" x14ac:dyDescent="0.25">
      <c r="C1768" s="4"/>
      <c r="P1768" s="3"/>
      <c r="Q1768" s="3"/>
      <c r="R1768" s="3"/>
    </row>
    <row r="1769" spans="3:18" x14ac:dyDescent="0.25">
      <c r="C1769" s="4"/>
      <c r="P1769" s="3"/>
      <c r="Q1769" s="3"/>
      <c r="R1769" s="3"/>
    </row>
    <row r="1770" spans="3:18" x14ac:dyDescent="0.25">
      <c r="C1770" s="4"/>
      <c r="P1770" s="3"/>
      <c r="Q1770" s="3"/>
      <c r="R1770" s="3"/>
    </row>
    <row r="1771" spans="3:18" x14ac:dyDescent="0.25">
      <c r="C1771" s="4"/>
      <c r="P1771" s="3"/>
      <c r="Q1771" s="3"/>
      <c r="R1771" s="3"/>
    </row>
    <row r="1772" spans="3:18" x14ac:dyDescent="0.25">
      <c r="C1772" s="4"/>
      <c r="P1772" s="3"/>
      <c r="Q1772" s="3"/>
      <c r="R1772" s="3"/>
    </row>
    <row r="1773" spans="3:18" x14ac:dyDescent="0.25">
      <c r="C1773" s="4"/>
      <c r="P1773" s="3"/>
      <c r="Q1773" s="3"/>
      <c r="R1773" s="3"/>
    </row>
    <row r="1774" spans="3:18" x14ac:dyDescent="0.25">
      <c r="C1774" s="4"/>
      <c r="P1774" s="3"/>
      <c r="Q1774" s="3"/>
      <c r="R1774" s="3"/>
    </row>
    <row r="1775" spans="3:18" x14ac:dyDescent="0.25">
      <c r="C1775" s="4"/>
      <c r="P1775" s="3"/>
      <c r="Q1775" s="3"/>
      <c r="R1775" s="3"/>
    </row>
    <row r="1776" spans="3:18" x14ac:dyDescent="0.25">
      <c r="C1776" s="4"/>
      <c r="P1776" s="3"/>
      <c r="Q1776" s="3"/>
      <c r="R1776" s="3"/>
    </row>
    <row r="1777" spans="3:18" x14ac:dyDescent="0.25">
      <c r="C1777" s="4"/>
      <c r="P1777" s="3"/>
      <c r="Q1777" s="3"/>
      <c r="R1777" s="3"/>
    </row>
    <row r="1778" spans="3:18" x14ac:dyDescent="0.25">
      <c r="C1778" s="4"/>
      <c r="P1778" s="3"/>
      <c r="Q1778" s="3"/>
      <c r="R1778" s="3"/>
    </row>
    <row r="1779" spans="3:18" x14ac:dyDescent="0.25">
      <c r="C1779" s="4"/>
      <c r="P1779" s="3"/>
      <c r="Q1779" s="3"/>
      <c r="R1779" s="3"/>
    </row>
    <row r="1780" spans="3:18" x14ac:dyDescent="0.25">
      <c r="C1780" s="4"/>
      <c r="P1780" s="3"/>
      <c r="Q1780" s="3"/>
      <c r="R1780" s="3"/>
    </row>
    <row r="1781" spans="3:18" x14ac:dyDescent="0.25">
      <c r="C1781" s="4"/>
      <c r="P1781" s="3"/>
      <c r="Q1781" s="3"/>
      <c r="R1781" s="3"/>
    </row>
    <row r="1782" spans="3:18" x14ac:dyDescent="0.25">
      <c r="C1782" s="4"/>
      <c r="P1782" s="3"/>
      <c r="Q1782" s="3"/>
      <c r="R1782" s="3"/>
    </row>
    <row r="1783" spans="3:18" x14ac:dyDescent="0.25">
      <c r="C1783" s="4"/>
      <c r="P1783" s="3"/>
      <c r="Q1783" s="3"/>
      <c r="R1783" s="3"/>
    </row>
    <row r="1784" spans="3:18" x14ac:dyDescent="0.25">
      <c r="C1784" s="4"/>
      <c r="P1784" s="3"/>
      <c r="Q1784" s="3"/>
      <c r="R1784" s="3"/>
    </row>
    <row r="1785" spans="3:18" x14ac:dyDescent="0.25">
      <c r="C1785" s="4"/>
      <c r="P1785" s="3"/>
      <c r="Q1785" s="3"/>
      <c r="R1785" s="3"/>
    </row>
    <row r="1786" spans="3:18" x14ac:dyDescent="0.25">
      <c r="C1786" s="4"/>
      <c r="P1786" s="3"/>
      <c r="Q1786" s="3"/>
      <c r="R1786" s="3"/>
    </row>
    <row r="1787" spans="3:18" x14ac:dyDescent="0.25">
      <c r="C1787" s="4"/>
      <c r="P1787" s="3"/>
      <c r="Q1787" s="3"/>
      <c r="R1787" s="3"/>
    </row>
    <row r="1788" spans="3:18" x14ac:dyDescent="0.25">
      <c r="C1788" s="4"/>
      <c r="P1788" s="3"/>
      <c r="Q1788" s="3"/>
      <c r="R1788" s="3"/>
    </row>
    <row r="1789" spans="3:18" x14ac:dyDescent="0.25">
      <c r="C1789" s="4"/>
      <c r="P1789" s="3"/>
      <c r="Q1789" s="3"/>
      <c r="R1789" s="3"/>
    </row>
    <row r="1790" spans="3:18" x14ac:dyDescent="0.25">
      <c r="C1790" s="4"/>
      <c r="P1790" s="3"/>
      <c r="Q1790" s="3"/>
      <c r="R1790" s="3"/>
    </row>
    <row r="1791" spans="3:18" x14ac:dyDescent="0.25">
      <c r="C1791" s="4"/>
      <c r="P1791" s="3"/>
      <c r="Q1791" s="3"/>
      <c r="R1791" s="3"/>
    </row>
    <row r="1792" spans="3:18" x14ac:dyDescent="0.25">
      <c r="C1792" s="4"/>
      <c r="P1792" s="3"/>
      <c r="Q1792" s="3"/>
      <c r="R1792" s="3"/>
    </row>
    <row r="1793" spans="3:18" x14ac:dyDescent="0.25">
      <c r="C1793" s="4"/>
      <c r="P1793" s="3"/>
      <c r="Q1793" s="3"/>
      <c r="R1793" s="3"/>
    </row>
    <row r="1794" spans="3:18" x14ac:dyDescent="0.25">
      <c r="C1794" s="4"/>
      <c r="P1794" s="3"/>
      <c r="Q1794" s="3"/>
      <c r="R1794" s="3"/>
    </row>
    <row r="1795" spans="3:18" x14ac:dyDescent="0.25">
      <c r="C1795" s="4"/>
      <c r="P1795" s="3"/>
      <c r="Q1795" s="3"/>
      <c r="R1795" s="3"/>
    </row>
    <row r="1796" spans="3:18" x14ac:dyDescent="0.25">
      <c r="C1796" s="4"/>
      <c r="P1796" s="3"/>
      <c r="Q1796" s="3"/>
      <c r="R1796" s="3"/>
    </row>
    <row r="1797" spans="3:18" x14ac:dyDescent="0.25">
      <c r="C1797" s="4"/>
      <c r="P1797" s="3"/>
      <c r="Q1797" s="3"/>
      <c r="R1797" s="3"/>
    </row>
    <row r="1798" spans="3:18" x14ac:dyDescent="0.25">
      <c r="C1798" s="4"/>
      <c r="P1798" s="3"/>
      <c r="Q1798" s="3"/>
      <c r="R1798" s="3"/>
    </row>
    <row r="1799" spans="3:18" x14ac:dyDescent="0.25">
      <c r="C1799" s="4"/>
      <c r="P1799" s="3"/>
      <c r="Q1799" s="3"/>
      <c r="R1799" s="3"/>
    </row>
    <row r="1800" spans="3:18" x14ac:dyDescent="0.25">
      <c r="C1800" s="4"/>
      <c r="P1800" s="3"/>
      <c r="Q1800" s="3"/>
      <c r="R1800" s="3"/>
    </row>
    <row r="1801" spans="3:18" x14ac:dyDescent="0.25">
      <c r="C1801" s="4"/>
      <c r="P1801" s="3"/>
      <c r="Q1801" s="3"/>
      <c r="R1801" s="3"/>
    </row>
    <row r="1802" spans="3:18" x14ac:dyDescent="0.25">
      <c r="C1802" s="4"/>
      <c r="P1802" s="3"/>
      <c r="Q1802" s="3"/>
      <c r="R1802" s="3"/>
    </row>
    <row r="1803" spans="3:18" x14ac:dyDescent="0.25">
      <c r="C1803" s="4"/>
      <c r="P1803" s="3"/>
      <c r="Q1803" s="3"/>
      <c r="R1803" s="3"/>
    </row>
    <row r="1804" spans="3:18" x14ac:dyDescent="0.25">
      <c r="C1804" s="4"/>
      <c r="P1804" s="3"/>
      <c r="Q1804" s="3"/>
      <c r="R1804" s="3"/>
    </row>
    <row r="1805" spans="3:18" x14ac:dyDescent="0.25">
      <c r="C1805" s="4"/>
      <c r="P1805" s="3"/>
      <c r="Q1805" s="3"/>
      <c r="R1805" s="3"/>
    </row>
    <row r="1806" spans="3:18" x14ac:dyDescent="0.25">
      <c r="C1806" s="4"/>
      <c r="P1806" s="3"/>
      <c r="Q1806" s="3"/>
      <c r="R1806" s="3"/>
    </row>
    <row r="1807" spans="3:18" x14ac:dyDescent="0.25">
      <c r="C1807" s="4"/>
      <c r="P1807" s="3"/>
      <c r="Q1807" s="3"/>
      <c r="R1807" s="3"/>
    </row>
    <row r="1808" spans="3:18" x14ac:dyDescent="0.25">
      <c r="C1808" s="4"/>
      <c r="P1808" s="3"/>
      <c r="Q1808" s="3"/>
      <c r="R1808" s="3"/>
    </row>
    <row r="1809" spans="3:18" x14ac:dyDescent="0.25">
      <c r="C1809" s="4"/>
      <c r="P1809" s="3"/>
      <c r="Q1809" s="3"/>
      <c r="R1809" s="3"/>
    </row>
    <row r="1810" spans="3:18" x14ac:dyDescent="0.25">
      <c r="C1810" s="4"/>
      <c r="P1810" s="3"/>
      <c r="Q1810" s="3"/>
      <c r="R1810" s="3"/>
    </row>
    <row r="1811" spans="3:18" x14ac:dyDescent="0.25">
      <c r="C1811" s="4"/>
      <c r="P1811" s="3"/>
      <c r="Q1811" s="3"/>
      <c r="R1811" s="3"/>
    </row>
    <row r="1812" spans="3:18" x14ac:dyDescent="0.25">
      <c r="C1812" s="4"/>
      <c r="P1812" s="3"/>
      <c r="Q1812" s="3"/>
      <c r="R1812" s="3"/>
    </row>
    <row r="1813" spans="3:18" x14ac:dyDescent="0.25">
      <c r="C1813" s="4"/>
      <c r="P1813" s="3"/>
      <c r="Q1813" s="3"/>
      <c r="R1813" s="3"/>
    </row>
    <row r="1814" spans="3:18" x14ac:dyDescent="0.25">
      <c r="C1814" s="4"/>
      <c r="P1814" s="3"/>
      <c r="Q1814" s="3"/>
      <c r="R1814" s="3"/>
    </row>
    <row r="1815" spans="3:18" x14ac:dyDescent="0.25">
      <c r="C1815" s="4"/>
      <c r="P1815" s="3"/>
      <c r="Q1815" s="3"/>
      <c r="R1815" s="3"/>
    </row>
    <row r="1816" spans="3:18" x14ac:dyDescent="0.25">
      <c r="C1816" s="4"/>
      <c r="P1816" s="3"/>
      <c r="Q1816" s="3"/>
      <c r="R1816" s="3"/>
    </row>
    <row r="1817" spans="3:18" x14ac:dyDescent="0.25">
      <c r="C1817" s="4"/>
      <c r="P1817" s="3"/>
      <c r="Q1817" s="3"/>
      <c r="R1817" s="3"/>
    </row>
    <row r="1818" spans="3:18" x14ac:dyDescent="0.25">
      <c r="C1818" s="4"/>
      <c r="P1818" s="3"/>
      <c r="Q1818" s="3"/>
      <c r="R1818" s="3"/>
    </row>
    <row r="1819" spans="3:18" x14ac:dyDescent="0.25">
      <c r="C1819" s="4"/>
      <c r="P1819" s="3"/>
      <c r="Q1819" s="3"/>
      <c r="R1819" s="3"/>
    </row>
    <row r="1820" spans="3:18" x14ac:dyDescent="0.25">
      <c r="C1820" s="4"/>
      <c r="P1820" s="3"/>
      <c r="Q1820" s="3"/>
      <c r="R1820" s="3"/>
    </row>
    <row r="1821" spans="3:18" x14ac:dyDescent="0.25">
      <c r="C1821" s="4"/>
      <c r="P1821" s="3"/>
      <c r="Q1821" s="3"/>
      <c r="R1821" s="3"/>
    </row>
    <row r="1822" spans="3:18" x14ac:dyDescent="0.25">
      <c r="C1822" s="4"/>
      <c r="P1822" s="3"/>
      <c r="Q1822" s="3"/>
      <c r="R1822" s="3"/>
    </row>
    <row r="1823" spans="3:18" x14ac:dyDescent="0.25">
      <c r="C1823" s="4"/>
      <c r="P1823" s="3"/>
      <c r="Q1823" s="3"/>
      <c r="R1823" s="3"/>
    </row>
    <row r="1824" spans="3:18" x14ac:dyDescent="0.25">
      <c r="C1824" s="4"/>
      <c r="P1824" s="3"/>
      <c r="Q1824" s="3"/>
      <c r="R1824" s="3"/>
    </row>
    <row r="1825" spans="3:18" x14ac:dyDescent="0.25">
      <c r="C1825" s="4"/>
      <c r="P1825" s="3"/>
      <c r="Q1825" s="3"/>
      <c r="R1825" s="3"/>
    </row>
    <row r="1826" spans="3:18" x14ac:dyDescent="0.25">
      <c r="C1826" s="4"/>
      <c r="P1826" s="3"/>
      <c r="Q1826" s="3"/>
      <c r="R1826" s="3"/>
    </row>
    <row r="1827" spans="3:18" x14ac:dyDescent="0.25">
      <c r="C1827" s="4"/>
      <c r="P1827" s="3"/>
      <c r="Q1827" s="3"/>
      <c r="R1827" s="3"/>
    </row>
    <row r="1828" spans="3:18" x14ac:dyDescent="0.25">
      <c r="C1828" s="4"/>
      <c r="P1828" s="3"/>
      <c r="Q1828" s="3"/>
      <c r="R1828" s="3"/>
    </row>
    <row r="1829" spans="3:18" x14ac:dyDescent="0.25">
      <c r="C1829" s="4"/>
      <c r="P1829" s="3"/>
      <c r="Q1829" s="3"/>
      <c r="R1829" s="3"/>
    </row>
    <row r="1830" spans="3:18" x14ac:dyDescent="0.25">
      <c r="C1830" s="4"/>
      <c r="P1830" s="3"/>
      <c r="Q1830" s="3"/>
      <c r="R1830" s="3"/>
    </row>
    <row r="1831" spans="3:18" x14ac:dyDescent="0.25">
      <c r="C1831" s="4"/>
      <c r="P1831" s="3"/>
      <c r="Q1831" s="3"/>
      <c r="R1831" s="3"/>
    </row>
    <row r="1832" spans="3:18" x14ac:dyDescent="0.25">
      <c r="C1832" s="4"/>
      <c r="P1832" s="3"/>
      <c r="Q1832" s="3"/>
      <c r="R1832" s="3"/>
    </row>
    <row r="1833" spans="3:18" x14ac:dyDescent="0.25">
      <c r="C1833" s="4"/>
      <c r="P1833" s="3"/>
      <c r="Q1833" s="3"/>
      <c r="R1833" s="3"/>
    </row>
    <row r="1834" spans="3:18" x14ac:dyDescent="0.25">
      <c r="C1834" s="4"/>
      <c r="P1834" s="3"/>
      <c r="Q1834" s="3"/>
      <c r="R1834" s="3"/>
    </row>
    <row r="1835" spans="3:18" x14ac:dyDescent="0.25">
      <c r="C1835" s="4"/>
      <c r="P1835" s="3"/>
      <c r="Q1835" s="3"/>
      <c r="R1835" s="3"/>
    </row>
    <row r="1836" spans="3:18" x14ac:dyDescent="0.25">
      <c r="C1836" s="4"/>
      <c r="P1836" s="3"/>
      <c r="Q1836" s="3"/>
      <c r="R1836" s="3"/>
    </row>
    <row r="1837" spans="3:18" x14ac:dyDescent="0.25">
      <c r="C1837" s="4"/>
      <c r="P1837" s="3"/>
      <c r="Q1837" s="3"/>
      <c r="R1837" s="3"/>
    </row>
    <row r="1838" spans="3:18" x14ac:dyDescent="0.25">
      <c r="C1838" s="4"/>
      <c r="P1838" s="3"/>
      <c r="Q1838" s="3"/>
      <c r="R1838" s="3"/>
    </row>
    <row r="1839" spans="3:18" x14ac:dyDescent="0.25">
      <c r="C1839" s="4"/>
      <c r="P1839" s="3"/>
      <c r="Q1839" s="3"/>
      <c r="R1839" s="3"/>
    </row>
    <row r="1840" spans="3:18" x14ac:dyDescent="0.25">
      <c r="C1840" s="4"/>
      <c r="P1840" s="3"/>
      <c r="Q1840" s="3"/>
      <c r="R1840" s="3"/>
    </row>
    <row r="1841" spans="3:18" x14ac:dyDescent="0.25">
      <c r="C1841" s="4"/>
      <c r="P1841" s="3"/>
      <c r="Q1841" s="3"/>
      <c r="R1841" s="3"/>
    </row>
    <row r="1842" spans="3:18" x14ac:dyDescent="0.25">
      <c r="C1842" s="4"/>
      <c r="P1842" s="3"/>
      <c r="Q1842" s="3"/>
      <c r="R1842" s="3"/>
    </row>
    <row r="1843" spans="3:18" x14ac:dyDescent="0.25">
      <c r="C1843" s="4"/>
      <c r="P1843" s="3"/>
      <c r="Q1843" s="3"/>
      <c r="R1843" s="3"/>
    </row>
    <row r="1844" spans="3:18" x14ac:dyDescent="0.25">
      <c r="C1844" s="4"/>
      <c r="P1844" s="3"/>
      <c r="Q1844" s="3"/>
      <c r="R1844" s="3"/>
    </row>
    <row r="1845" spans="3:18" x14ac:dyDescent="0.25">
      <c r="C1845" s="4"/>
      <c r="P1845" s="3"/>
      <c r="Q1845" s="3"/>
      <c r="R1845" s="3"/>
    </row>
    <row r="1846" spans="3:18" x14ac:dyDescent="0.25">
      <c r="C1846" s="4"/>
      <c r="P1846" s="3"/>
      <c r="Q1846" s="3"/>
      <c r="R1846" s="3"/>
    </row>
    <row r="1847" spans="3:18" x14ac:dyDescent="0.25">
      <c r="C1847" s="4"/>
      <c r="P1847" s="3"/>
      <c r="Q1847" s="3"/>
      <c r="R1847" s="3"/>
    </row>
    <row r="1848" spans="3:18" x14ac:dyDescent="0.25">
      <c r="C1848" s="4"/>
      <c r="P1848" s="3"/>
      <c r="Q1848" s="3"/>
      <c r="R1848" s="3"/>
    </row>
    <row r="1849" spans="3:18" x14ac:dyDescent="0.25">
      <c r="C1849" s="4"/>
      <c r="P1849" s="3"/>
      <c r="Q1849" s="3"/>
      <c r="R1849" s="3"/>
    </row>
    <row r="1850" spans="3:18" x14ac:dyDescent="0.25">
      <c r="C1850" s="4"/>
      <c r="P1850" s="3"/>
      <c r="Q1850" s="3"/>
      <c r="R1850" s="3"/>
    </row>
    <row r="1851" spans="3:18" x14ac:dyDescent="0.25">
      <c r="C1851" s="4"/>
      <c r="P1851" s="3"/>
      <c r="Q1851" s="3"/>
      <c r="R1851" s="3"/>
    </row>
    <row r="1852" spans="3:18" x14ac:dyDescent="0.25">
      <c r="C1852" s="4"/>
      <c r="P1852" s="3"/>
      <c r="Q1852" s="3"/>
      <c r="R1852" s="3"/>
    </row>
    <row r="1853" spans="3:18" x14ac:dyDescent="0.25">
      <c r="C1853" s="4"/>
      <c r="P1853" s="3"/>
      <c r="Q1853" s="3"/>
      <c r="R1853" s="3"/>
    </row>
    <row r="1854" spans="3:18" x14ac:dyDescent="0.25">
      <c r="C1854" s="4"/>
      <c r="P1854" s="3"/>
      <c r="Q1854" s="3"/>
      <c r="R1854" s="3"/>
    </row>
    <row r="1855" spans="3:18" x14ac:dyDescent="0.25">
      <c r="C1855" s="4"/>
      <c r="P1855" s="3"/>
      <c r="Q1855" s="3"/>
      <c r="R1855" s="3"/>
    </row>
    <row r="1856" spans="3:18" x14ac:dyDescent="0.25">
      <c r="C1856" s="4"/>
      <c r="P1856" s="3"/>
      <c r="Q1856" s="3"/>
      <c r="R1856" s="3"/>
    </row>
    <row r="1857" spans="3:18" x14ac:dyDescent="0.25">
      <c r="C1857" s="4"/>
      <c r="P1857" s="3"/>
      <c r="Q1857" s="3"/>
      <c r="R1857" s="3"/>
    </row>
    <row r="1858" spans="3:18" x14ac:dyDescent="0.25">
      <c r="C1858" s="4"/>
      <c r="P1858" s="3"/>
      <c r="Q1858" s="3"/>
      <c r="R1858" s="3"/>
    </row>
    <row r="1859" spans="3:18" x14ac:dyDescent="0.25">
      <c r="C1859" s="4"/>
      <c r="P1859" s="3"/>
      <c r="Q1859" s="3"/>
      <c r="R1859" s="3"/>
    </row>
    <row r="1860" spans="3:18" x14ac:dyDescent="0.25">
      <c r="C1860" s="4"/>
      <c r="P1860" s="3"/>
      <c r="Q1860" s="3"/>
      <c r="R1860" s="3"/>
    </row>
    <row r="1861" spans="3:18" x14ac:dyDescent="0.25">
      <c r="C1861" s="4"/>
      <c r="P1861" s="3"/>
      <c r="Q1861" s="3"/>
      <c r="R1861" s="3"/>
    </row>
    <row r="1862" spans="3:18" x14ac:dyDescent="0.25">
      <c r="C1862" s="4"/>
      <c r="P1862" s="3"/>
      <c r="Q1862" s="3"/>
      <c r="R1862" s="3"/>
    </row>
    <row r="1863" spans="3:18" x14ac:dyDescent="0.25">
      <c r="C1863" s="4"/>
      <c r="P1863" s="3"/>
      <c r="Q1863" s="3"/>
      <c r="R1863" s="3"/>
    </row>
    <row r="1864" spans="3:18" x14ac:dyDescent="0.25">
      <c r="C1864" s="4"/>
      <c r="P1864" s="3"/>
      <c r="Q1864" s="3"/>
      <c r="R1864" s="3"/>
    </row>
    <row r="1865" spans="3:18" x14ac:dyDescent="0.25">
      <c r="C1865" s="4"/>
      <c r="P1865" s="3"/>
      <c r="Q1865" s="3"/>
      <c r="R1865" s="3"/>
    </row>
    <row r="1866" spans="3:18" x14ac:dyDescent="0.25">
      <c r="C1866" s="4"/>
      <c r="P1866" s="3"/>
      <c r="Q1866" s="3"/>
      <c r="R1866" s="3"/>
    </row>
    <row r="1867" spans="3:18" x14ac:dyDescent="0.25">
      <c r="C1867" s="4"/>
      <c r="P1867" s="3"/>
      <c r="Q1867" s="3"/>
      <c r="R1867" s="3"/>
    </row>
    <row r="1868" spans="3:18" x14ac:dyDescent="0.25">
      <c r="C1868" s="4"/>
      <c r="P1868" s="3"/>
      <c r="Q1868" s="3"/>
      <c r="R1868" s="3"/>
    </row>
    <row r="1869" spans="3:18" x14ac:dyDescent="0.25">
      <c r="C1869" s="4"/>
      <c r="P1869" s="3"/>
      <c r="Q1869" s="3"/>
      <c r="R1869" s="3"/>
    </row>
    <row r="1870" spans="3:18" x14ac:dyDescent="0.25">
      <c r="C1870" s="4"/>
      <c r="P1870" s="3"/>
      <c r="Q1870" s="3"/>
      <c r="R1870" s="3"/>
    </row>
    <row r="1871" spans="3:18" x14ac:dyDescent="0.25">
      <c r="C1871" s="4"/>
      <c r="P1871" s="3"/>
      <c r="Q1871" s="3"/>
      <c r="R1871" s="3"/>
    </row>
    <row r="1872" spans="3:18" x14ac:dyDescent="0.25">
      <c r="C1872" s="4"/>
      <c r="P1872" s="3"/>
      <c r="Q1872" s="3"/>
      <c r="R1872" s="3"/>
    </row>
    <row r="1873" spans="3:18" x14ac:dyDescent="0.25">
      <c r="C1873" s="4"/>
      <c r="P1873" s="3"/>
      <c r="Q1873" s="3"/>
      <c r="R1873" s="3"/>
    </row>
    <row r="1874" spans="3:18" x14ac:dyDescent="0.25">
      <c r="C1874" s="4"/>
      <c r="P1874" s="3"/>
      <c r="Q1874" s="3"/>
      <c r="R1874" s="3"/>
    </row>
    <row r="1875" spans="3:18" x14ac:dyDescent="0.25">
      <c r="C1875" s="4"/>
      <c r="P1875" s="3"/>
      <c r="Q1875" s="3"/>
      <c r="R1875" s="3"/>
    </row>
    <row r="1876" spans="3:18" x14ac:dyDescent="0.25">
      <c r="C1876" s="4"/>
      <c r="P1876" s="3"/>
      <c r="Q1876" s="3"/>
      <c r="R1876" s="3"/>
    </row>
    <row r="1877" spans="3:18" x14ac:dyDescent="0.25">
      <c r="C1877" s="4"/>
      <c r="P1877" s="3"/>
      <c r="Q1877" s="3"/>
      <c r="R1877" s="3"/>
    </row>
    <row r="1878" spans="3:18" x14ac:dyDescent="0.25">
      <c r="C1878" s="4"/>
      <c r="P1878" s="3"/>
      <c r="Q1878" s="3"/>
      <c r="R1878" s="3"/>
    </row>
    <row r="1879" spans="3:18" x14ac:dyDescent="0.25">
      <c r="C1879" s="4"/>
      <c r="P1879" s="3"/>
      <c r="Q1879" s="3"/>
      <c r="R1879" s="3"/>
    </row>
    <row r="1880" spans="3:18" x14ac:dyDescent="0.25">
      <c r="C1880" s="4"/>
      <c r="P1880" s="3"/>
      <c r="Q1880" s="3"/>
      <c r="R1880" s="3"/>
    </row>
    <row r="1881" spans="3:18" x14ac:dyDescent="0.25">
      <c r="C1881" s="4"/>
      <c r="P1881" s="3"/>
      <c r="Q1881" s="3"/>
      <c r="R1881" s="3"/>
    </row>
    <row r="1882" spans="3:18" x14ac:dyDescent="0.25">
      <c r="C1882" s="4"/>
      <c r="P1882" s="3"/>
      <c r="Q1882" s="3"/>
      <c r="R1882" s="3"/>
    </row>
    <row r="1883" spans="3:18" x14ac:dyDescent="0.25">
      <c r="C1883" s="4"/>
      <c r="P1883" s="3"/>
      <c r="Q1883" s="3"/>
      <c r="R1883" s="3"/>
    </row>
    <row r="1884" spans="3:18" x14ac:dyDescent="0.25">
      <c r="C1884" s="4"/>
      <c r="P1884" s="3"/>
      <c r="Q1884" s="3"/>
      <c r="R1884" s="3"/>
    </row>
    <row r="1885" spans="3:18" x14ac:dyDescent="0.25">
      <c r="C1885" s="4"/>
      <c r="P1885" s="3"/>
      <c r="Q1885" s="3"/>
      <c r="R1885" s="3"/>
    </row>
    <row r="1886" spans="3:18" x14ac:dyDescent="0.25">
      <c r="C1886" s="4"/>
      <c r="P1886" s="3"/>
      <c r="Q1886" s="3"/>
      <c r="R1886" s="3"/>
    </row>
    <row r="1887" spans="3:18" x14ac:dyDescent="0.25">
      <c r="C1887" s="4"/>
      <c r="P1887" s="3"/>
      <c r="Q1887" s="3"/>
      <c r="R1887" s="3"/>
    </row>
    <row r="1888" spans="3:18" x14ac:dyDescent="0.25">
      <c r="C1888" s="4"/>
      <c r="P1888" s="3"/>
      <c r="Q1888" s="3"/>
      <c r="R1888" s="3"/>
    </row>
    <row r="1889" spans="3:18" x14ac:dyDescent="0.25">
      <c r="C1889" s="4"/>
      <c r="P1889" s="3"/>
      <c r="Q1889" s="3"/>
      <c r="R1889" s="3"/>
    </row>
    <row r="1890" spans="3:18" x14ac:dyDescent="0.25">
      <c r="C1890" s="4"/>
      <c r="P1890" s="3"/>
      <c r="Q1890" s="3"/>
      <c r="R1890" s="3"/>
    </row>
    <row r="1891" spans="3:18" x14ac:dyDescent="0.25">
      <c r="C1891" s="4"/>
      <c r="P1891" s="3"/>
      <c r="Q1891" s="3"/>
      <c r="R1891" s="3"/>
    </row>
    <row r="1892" spans="3:18" x14ac:dyDescent="0.25">
      <c r="C1892" s="4"/>
      <c r="P1892" s="3"/>
      <c r="Q1892" s="3"/>
      <c r="R1892" s="3"/>
    </row>
    <row r="1893" spans="3:18" x14ac:dyDescent="0.25">
      <c r="C1893" s="4"/>
      <c r="P1893" s="3"/>
      <c r="Q1893" s="3"/>
      <c r="R1893" s="3"/>
    </row>
    <row r="1894" spans="3:18" x14ac:dyDescent="0.25">
      <c r="C1894" s="4"/>
      <c r="P1894" s="3"/>
      <c r="Q1894" s="3"/>
      <c r="R1894" s="3"/>
    </row>
    <row r="1895" spans="3:18" x14ac:dyDescent="0.25">
      <c r="C1895" s="4"/>
      <c r="P1895" s="3"/>
      <c r="Q1895" s="3"/>
      <c r="R1895" s="3"/>
    </row>
    <row r="1896" spans="3:18" x14ac:dyDescent="0.25">
      <c r="C1896" s="4"/>
      <c r="P1896" s="3"/>
      <c r="Q1896" s="3"/>
      <c r="R1896" s="3"/>
    </row>
    <row r="1897" spans="3:18" x14ac:dyDescent="0.25">
      <c r="C1897" s="4"/>
      <c r="P1897" s="3"/>
      <c r="Q1897" s="3"/>
      <c r="R1897" s="3"/>
    </row>
    <row r="1898" spans="3:18" x14ac:dyDescent="0.25">
      <c r="C1898" s="4"/>
      <c r="P1898" s="3"/>
      <c r="Q1898" s="3"/>
      <c r="R1898" s="3"/>
    </row>
    <row r="1899" spans="3:18" x14ac:dyDescent="0.25">
      <c r="C1899" s="4"/>
      <c r="P1899" s="3"/>
      <c r="Q1899" s="3"/>
      <c r="R1899" s="3"/>
    </row>
    <row r="1900" spans="3:18" x14ac:dyDescent="0.25">
      <c r="C1900" s="4"/>
      <c r="P1900" s="3"/>
      <c r="Q1900" s="3"/>
      <c r="R1900" s="3"/>
    </row>
    <row r="1901" spans="3:18" x14ac:dyDescent="0.25">
      <c r="C1901" s="4"/>
      <c r="P1901" s="3"/>
      <c r="Q1901" s="3"/>
      <c r="R1901" s="3"/>
    </row>
    <row r="1902" spans="3:18" x14ac:dyDescent="0.25">
      <c r="C1902" s="4"/>
      <c r="P1902" s="3"/>
      <c r="Q1902" s="3"/>
      <c r="R1902" s="3"/>
    </row>
    <row r="1903" spans="3:18" x14ac:dyDescent="0.25">
      <c r="C1903" s="4"/>
      <c r="P1903" s="3"/>
      <c r="Q1903" s="3"/>
      <c r="R1903" s="3"/>
    </row>
    <row r="1904" spans="3:18" x14ac:dyDescent="0.25">
      <c r="C1904" s="4"/>
      <c r="P1904" s="3"/>
      <c r="Q1904" s="3"/>
      <c r="R1904" s="3"/>
    </row>
    <row r="1905" spans="3:18" x14ac:dyDescent="0.25">
      <c r="C1905" s="4"/>
      <c r="P1905" s="3"/>
      <c r="Q1905" s="3"/>
      <c r="R1905" s="3"/>
    </row>
    <row r="1906" spans="3:18" x14ac:dyDescent="0.25">
      <c r="C1906" s="4"/>
      <c r="P1906" s="3"/>
      <c r="Q1906" s="3"/>
      <c r="R1906" s="3"/>
    </row>
    <row r="1907" spans="3:18" x14ac:dyDescent="0.25">
      <c r="C1907" s="4"/>
      <c r="P1907" s="3"/>
      <c r="Q1907" s="3"/>
      <c r="R1907" s="3"/>
    </row>
    <row r="1908" spans="3:18" x14ac:dyDescent="0.25">
      <c r="C1908" s="4"/>
      <c r="P1908" s="3"/>
      <c r="Q1908" s="3"/>
      <c r="R1908" s="3"/>
    </row>
    <row r="1909" spans="3:18" x14ac:dyDescent="0.25">
      <c r="C1909" s="4"/>
      <c r="P1909" s="3"/>
      <c r="Q1909" s="3"/>
      <c r="R1909" s="3"/>
    </row>
    <row r="1910" spans="3:18" x14ac:dyDescent="0.25">
      <c r="C1910" s="4"/>
      <c r="P1910" s="3"/>
      <c r="Q1910" s="3"/>
      <c r="R1910" s="3"/>
    </row>
    <row r="1911" spans="3:18" x14ac:dyDescent="0.25">
      <c r="C1911" s="4"/>
      <c r="P1911" s="3"/>
      <c r="Q1911" s="3"/>
      <c r="R1911" s="3"/>
    </row>
    <row r="1912" spans="3:18" x14ac:dyDescent="0.25">
      <c r="C1912" s="4"/>
      <c r="P1912" s="3"/>
      <c r="Q1912" s="3"/>
      <c r="R1912" s="3"/>
    </row>
    <row r="1913" spans="3:18" x14ac:dyDescent="0.25">
      <c r="C1913" s="4"/>
      <c r="P1913" s="3"/>
      <c r="Q1913" s="3"/>
      <c r="R1913" s="3"/>
    </row>
    <row r="1914" spans="3:18" x14ac:dyDescent="0.25">
      <c r="C1914" s="4"/>
      <c r="P1914" s="3"/>
      <c r="Q1914" s="3"/>
      <c r="R1914" s="3"/>
    </row>
    <row r="1915" spans="3:18" x14ac:dyDescent="0.25">
      <c r="C1915" s="4"/>
      <c r="P1915" s="3"/>
      <c r="Q1915" s="3"/>
      <c r="R1915" s="3"/>
    </row>
    <row r="1916" spans="3:18" x14ac:dyDescent="0.25">
      <c r="C1916" s="4"/>
      <c r="P1916" s="3"/>
      <c r="Q1916" s="3"/>
      <c r="R1916" s="3"/>
    </row>
    <row r="1917" spans="3:18" x14ac:dyDescent="0.25">
      <c r="C1917" s="4"/>
      <c r="P1917" s="3"/>
      <c r="Q1917" s="3"/>
      <c r="R1917" s="3"/>
    </row>
    <row r="1918" spans="3:18" x14ac:dyDescent="0.25">
      <c r="C1918" s="4"/>
      <c r="P1918" s="3"/>
      <c r="Q1918" s="3"/>
      <c r="R1918" s="3"/>
    </row>
    <row r="1919" spans="3:18" x14ac:dyDescent="0.25">
      <c r="C1919" s="4"/>
      <c r="P1919" s="3"/>
      <c r="Q1919" s="3"/>
      <c r="R1919" s="3"/>
    </row>
    <row r="1920" spans="3:18" x14ac:dyDescent="0.25">
      <c r="C1920" s="4"/>
      <c r="P1920" s="3"/>
      <c r="Q1920" s="3"/>
      <c r="R1920" s="3"/>
    </row>
    <row r="1921" spans="3:18" x14ac:dyDescent="0.25">
      <c r="C1921" s="4"/>
      <c r="P1921" s="3"/>
      <c r="Q1921" s="3"/>
      <c r="R1921" s="3"/>
    </row>
    <row r="1922" spans="3:18" x14ac:dyDescent="0.25">
      <c r="C1922" s="4"/>
      <c r="P1922" s="3"/>
      <c r="Q1922" s="3"/>
      <c r="R1922" s="3"/>
    </row>
    <row r="1923" spans="3:18" x14ac:dyDescent="0.25">
      <c r="C1923" s="4"/>
      <c r="P1923" s="3"/>
      <c r="Q1923" s="3"/>
      <c r="R1923" s="3"/>
    </row>
    <row r="1924" spans="3:18" x14ac:dyDescent="0.25">
      <c r="C1924" s="4"/>
      <c r="P1924" s="3"/>
      <c r="Q1924" s="3"/>
      <c r="R1924" s="3"/>
    </row>
    <row r="1925" spans="3:18" x14ac:dyDescent="0.25">
      <c r="C1925" s="4"/>
      <c r="P1925" s="3"/>
      <c r="Q1925" s="3"/>
      <c r="R1925" s="3"/>
    </row>
    <row r="1926" spans="3:18" x14ac:dyDescent="0.25">
      <c r="C1926" s="4"/>
      <c r="P1926" s="3"/>
      <c r="Q1926" s="3"/>
      <c r="R1926" s="3"/>
    </row>
    <row r="1927" spans="3:18" x14ac:dyDescent="0.25">
      <c r="C1927" s="4"/>
      <c r="P1927" s="3"/>
      <c r="Q1927" s="3"/>
      <c r="R1927" s="3"/>
    </row>
    <row r="1928" spans="3:18" x14ac:dyDescent="0.25">
      <c r="C1928" s="4"/>
      <c r="P1928" s="3"/>
      <c r="Q1928" s="3"/>
      <c r="R1928" s="3"/>
    </row>
    <row r="1929" spans="3:18" x14ac:dyDescent="0.25">
      <c r="C1929" s="4"/>
      <c r="P1929" s="3"/>
      <c r="Q1929" s="3"/>
      <c r="R1929" s="3"/>
    </row>
    <row r="1930" spans="3:18" x14ac:dyDescent="0.25">
      <c r="C1930" s="4"/>
      <c r="P1930" s="3"/>
      <c r="Q1930" s="3"/>
      <c r="R1930" s="3"/>
    </row>
    <row r="1931" spans="3:18" x14ac:dyDescent="0.25">
      <c r="C1931" s="4"/>
      <c r="P1931" s="3"/>
      <c r="Q1931" s="3"/>
      <c r="R1931" s="3"/>
    </row>
    <row r="1932" spans="3:18" x14ac:dyDescent="0.25">
      <c r="C1932" s="4"/>
      <c r="P1932" s="3"/>
      <c r="Q1932" s="3"/>
      <c r="R1932" s="3"/>
    </row>
    <row r="1933" spans="3:18" x14ac:dyDescent="0.25">
      <c r="C1933" s="4"/>
      <c r="P1933" s="3"/>
      <c r="Q1933" s="3"/>
      <c r="R1933" s="3"/>
    </row>
    <row r="1934" spans="3:18" x14ac:dyDescent="0.25">
      <c r="C1934" s="4"/>
      <c r="P1934" s="3"/>
      <c r="Q1934" s="3"/>
      <c r="R1934" s="3"/>
    </row>
    <row r="1935" spans="3:18" x14ac:dyDescent="0.25">
      <c r="C1935" s="4"/>
      <c r="P1935" s="3"/>
      <c r="Q1935" s="3"/>
      <c r="R1935" s="3"/>
    </row>
    <row r="1936" spans="3:18" x14ac:dyDescent="0.25">
      <c r="C1936" s="4"/>
      <c r="P1936" s="3"/>
      <c r="Q1936" s="3"/>
      <c r="R1936" s="3"/>
    </row>
    <row r="1937" spans="3:18" x14ac:dyDescent="0.25">
      <c r="C1937" s="4"/>
      <c r="P1937" s="3"/>
      <c r="Q1937" s="3"/>
      <c r="R1937" s="3"/>
    </row>
    <row r="1938" spans="3:18" x14ac:dyDescent="0.25">
      <c r="C1938" s="4"/>
      <c r="P1938" s="3"/>
      <c r="Q1938" s="3"/>
      <c r="R1938" s="3"/>
    </row>
    <row r="1939" spans="3:18" x14ac:dyDescent="0.25">
      <c r="C1939" s="4"/>
      <c r="P1939" s="3"/>
      <c r="Q1939" s="3"/>
      <c r="R1939" s="3"/>
    </row>
    <row r="1940" spans="3:18" x14ac:dyDescent="0.25">
      <c r="C1940" s="4"/>
      <c r="P1940" s="3"/>
      <c r="Q1940" s="3"/>
      <c r="R1940" s="3"/>
    </row>
    <row r="1941" spans="3:18" x14ac:dyDescent="0.25">
      <c r="C1941" s="4"/>
      <c r="P1941" s="3"/>
      <c r="Q1941" s="3"/>
      <c r="R1941" s="3"/>
    </row>
    <row r="1942" spans="3:18" x14ac:dyDescent="0.25">
      <c r="C1942" s="4"/>
      <c r="P1942" s="3"/>
      <c r="Q1942" s="3"/>
      <c r="R1942" s="3"/>
    </row>
    <row r="1943" spans="3:18" x14ac:dyDescent="0.25">
      <c r="C1943" s="4"/>
      <c r="P1943" s="3"/>
      <c r="Q1943" s="3"/>
      <c r="R1943" s="3"/>
    </row>
    <row r="1944" spans="3:18" x14ac:dyDescent="0.25">
      <c r="C1944" s="4"/>
      <c r="P1944" s="3"/>
      <c r="Q1944" s="3"/>
      <c r="R1944" s="3"/>
    </row>
    <row r="1945" spans="3:18" x14ac:dyDescent="0.25">
      <c r="C1945" s="4"/>
      <c r="P1945" s="3"/>
      <c r="Q1945" s="3"/>
      <c r="R1945" s="3"/>
    </row>
    <row r="1946" spans="3:18" x14ac:dyDescent="0.25">
      <c r="C1946" s="4"/>
      <c r="P1946" s="3"/>
      <c r="Q1946" s="3"/>
      <c r="R1946" s="3"/>
    </row>
    <row r="1947" spans="3:18" x14ac:dyDescent="0.25">
      <c r="C1947" s="4"/>
      <c r="P1947" s="3"/>
      <c r="Q1947" s="3"/>
      <c r="R1947" s="3"/>
    </row>
    <row r="1948" spans="3:18" x14ac:dyDescent="0.25">
      <c r="C1948" s="4"/>
      <c r="P1948" s="3"/>
      <c r="Q1948" s="3"/>
      <c r="R1948" s="3"/>
    </row>
    <row r="1949" spans="3:18" x14ac:dyDescent="0.25">
      <c r="C1949" s="4"/>
      <c r="P1949" s="3"/>
      <c r="Q1949" s="3"/>
      <c r="R1949" s="3"/>
    </row>
    <row r="1950" spans="3:18" x14ac:dyDescent="0.25">
      <c r="C1950" s="4"/>
      <c r="P1950" s="3"/>
      <c r="Q1950" s="3"/>
      <c r="R1950" s="3"/>
    </row>
    <row r="1951" spans="3:18" x14ac:dyDescent="0.25">
      <c r="C1951" s="4"/>
      <c r="P1951" s="3"/>
      <c r="Q1951" s="3"/>
      <c r="R1951" s="3"/>
    </row>
    <row r="1952" spans="3:18" x14ac:dyDescent="0.25">
      <c r="C1952" s="4"/>
      <c r="P1952" s="3"/>
      <c r="Q1952" s="3"/>
      <c r="R1952" s="3"/>
    </row>
    <row r="1953" spans="3:18" x14ac:dyDescent="0.25">
      <c r="C1953" s="4"/>
      <c r="P1953" s="3"/>
      <c r="Q1953" s="3"/>
      <c r="R1953" s="3"/>
    </row>
    <row r="1954" spans="3:18" x14ac:dyDescent="0.25">
      <c r="C1954" s="4"/>
      <c r="P1954" s="3"/>
      <c r="Q1954" s="3"/>
      <c r="R1954" s="3"/>
    </row>
    <row r="1955" spans="3:18" x14ac:dyDescent="0.25">
      <c r="C1955" s="4"/>
      <c r="P1955" s="3"/>
      <c r="Q1955" s="3"/>
      <c r="R1955" s="3"/>
    </row>
    <row r="1956" spans="3:18" x14ac:dyDescent="0.25">
      <c r="C1956" s="4"/>
      <c r="P1956" s="3"/>
      <c r="Q1956" s="3"/>
      <c r="R1956" s="3"/>
    </row>
    <row r="1957" spans="3:18" x14ac:dyDescent="0.25">
      <c r="C1957" s="4"/>
      <c r="P1957" s="3"/>
      <c r="Q1957" s="3"/>
      <c r="R1957" s="3"/>
    </row>
    <row r="1958" spans="3:18" x14ac:dyDescent="0.25">
      <c r="C1958" s="4"/>
      <c r="P1958" s="3"/>
      <c r="Q1958" s="3"/>
      <c r="R1958" s="3"/>
    </row>
    <row r="1959" spans="3:18" x14ac:dyDescent="0.25">
      <c r="C1959" s="4"/>
      <c r="P1959" s="3"/>
      <c r="Q1959" s="3"/>
      <c r="R1959" s="3"/>
    </row>
    <row r="1960" spans="3:18" x14ac:dyDescent="0.25">
      <c r="C1960" s="4"/>
      <c r="P1960" s="3"/>
      <c r="Q1960" s="3"/>
      <c r="R1960" s="3"/>
    </row>
    <row r="1961" spans="3:18" x14ac:dyDescent="0.25">
      <c r="C1961" s="4"/>
      <c r="P1961" s="3"/>
      <c r="Q1961" s="3"/>
      <c r="R1961" s="3"/>
    </row>
    <row r="1962" spans="3:18" x14ac:dyDescent="0.25">
      <c r="C1962" s="4"/>
      <c r="P1962" s="3"/>
      <c r="Q1962" s="3"/>
      <c r="R1962" s="3"/>
    </row>
    <row r="1963" spans="3:18" x14ac:dyDescent="0.25">
      <c r="C1963" s="4"/>
      <c r="P1963" s="3"/>
      <c r="Q1963" s="3"/>
      <c r="R1963" s="3"/>
    </row>
    <row r="1964" spans="3:18" x14ac:dyDescent="0.25">
      <c r="C1964" s="4"/>
      <c r="P1964" s="3"/>
      <c r="Q1964" s="3"/>
      <c r="R1964" s="3"/>
    </row>
    <row r="1965" spans="3:18" x14ac:dyDescent="0.25">
      <c r="C1965" s="4"/>
      <c r="P1965" s="3"/>
      <c r="Q1965" s="3"/>
      <c r="R1965" s="3"/>
    </row>
    <row r="1966" spans="3:18" x14ac:dyDescent="0.25">
      <c r="C1966" s="4"/>
      <c r="P1966" s="3"/>
      <c r="Q1966" s="3"/>
      <c r="R1966" s="3"/>
    </row>
    <row r="1967" spans="3:18" x14ac:dyDescent="0.25">
      <c r="C1967" s="4"/>
      <c r="P1967" s="3"/>
      <c r="Q1967" s="3"/>
      <c r="R1967" s="3"/>
    </row>
    <row r="1968" spans="3:18" x14ac:dyDescent="0.25">
      <c r="C1968" s="4"/>
      <c r="P1968" s="3"/>
      <c r="Q1968" s="3"/>
      <c r="R1968" s="3"/>
    </row>
    <row r="1969" spans="3:18" x14ac:dyDescent="0.25">
      <c r="C1969" s="4"/>
      <c r="P1969" s="3"/>
      <c r="Q1969" s="3"/>
      <c r="R1969" s="3"/>
    </row>
    <row r="1970" spans="3:18" x14ac:dyDescent="0.25">
      <c r="C1970" s="4"/>
      <c r="P1970" s="3"/>
      <c r="Q1970" s="3"/>
      <c r="R1970" s="3"/>
    </row>
    <row r="1971" spans="3:18" x14ac:dyDescent="0.25">
      <c r="C1971" s="4"/>
      <c r="P1971" s="3"/>
      <c r="Q1971" s="3"/>
      <c r="R1971" s="3"/>
    </row>
    <row r="1972" spans="3:18" x14ac:dyDescent="0.25">
      <c r="C1972" s="4"/>
      <c r="P1972" s="3"/>
      <c r="Q1972" s="3"/>
      <c r="R1972" s="3"/>
    </row>
    <row r="1973" spans="3:18" x14ac:dyDescent="0.25">
      <c r="C1973" s="4"/>
      <c r="P1973" s="3"/>
      <c r="Q1973" s="3"/>
      <c r="R1973" s="3"/>
    </row>
    <row r="1974" spans="3:18" x14ac:dyDescent="0.25">
      <c r="C1974" s="4"/>
      <c r="P1974" s="3"/>
      <c r="Q1974" s="3"/>
      <c r="R1974" s="3"/>
    </row>
    <row r="1975" spans="3:18" x14ac:dyDescent="0.25">
      <c r="C1975" s="4"/>
      <c r="P1975" s="3"/>
      <c r="Q1975" s="3"/>
      <c r="R1975" s="3"/>
    </row>
    <row r="1976" spans="3:18" x14ac:dyDescent="0.25">
      <c r="C1976" s="4"/>
      <c r="P1976" s="3"/>
      <c r="Q1976" s="3"/>
      <c r="R1976" s="3"/>
    </row>
    <row r="1977" spans="3:18" x14ac:dyDescent="0.25">
      <c r="C1977" s="4"/>
      <c r="P1977" s="3"/>
      <c r="Q1977" s="3"/>
      <c r="R1977" s="3"/>
    </row>
    <row r="1978" spans="3:18" x14ac:dyDescent="0.25">
      <c r="C1978" s="4"/>
      <c r="P1978" s="3"/>
      <c r="Q1978" s="3"/>
      <c r="R1978" s="3"/>
    </row>
    <row r="1979" spans="3:18" x14ac:dyDescent="0.25">
      <c r="C1979" s="4"/>
      <c r="P1979" s="3"/>
      <c r="Q1979" s="3"/>
      <c r="R1979" s="3"/>
    </row>
    <row r="1980" spans="3:18" x14ac:dyDescent="0.25">
      <c r="C1980" s="4"/>
      <c r="P1980" s="3"/>
      <c r="Q1980" s="3"/>
      <c r="R1980" s="3"/>
    </row>
    <row r="1981" spans="3:18" x14ac:dyDescent="0.25">
      <c r="C1981" s="4"/>
      <c r="P1981" s="3"/>
      <c r="Q1981" s="3"/>
      <c r="R1981" s="3"/>
    </row>
    <row r="1982" spans="3:18" x14ac:dyDescent="0.25">
      <c r="C1982" s="4"/>
      <c r="P1982" s="3"/>
      <c r="Q1982" s="3"/>
      <c r="R1982" s="3"/>
    </row>
    <row r="1983" spans="3:18" x14ac:dyDescent="0.25">
      <c r="C1983" s="4"/>
      <c r="P1983" s="3"/>
      <c r="Q1983" s="3"/>
      <c r="R1983" s="3"/>
    </row>
    <row r="1984" spans="3:18" x14ac:dyDescent="0.25">
      <c r="C1984" s="4"/>
      <c r="P1984" s="3"/>
      <c r="Q1984" s="3"/>
      <c r="R1984" s="3"/>
    </row>
    <row r="1985" spans="3:18" x14ac:dyDescent="0.25">
      <c r="C1985" s="4"/>
      <c r="P1985" s="3"/>
      <c r="Q1985" s="3"/>
      <c r="R1985" s="3"/>
    </row>
    <row r="1986" spans="3:18" x14ac:dyDescent="0.25">
      <c r="C1986" s="4"/>
      <c r="P1986" s="3"/>
      <c r="Q1986" s="3"/>
      <c r="R1986" s="3"/>
    </row>
    <row r="1987" spans="3:18" x14ac:dyDescent="0.25">
      <c r="C1987" s="4"/>
      <c r="P1987" s="3"/>
      <c r="Q1987" s="3"/>
      <c r="R1987" s="3"/>
    </row>
    <row r="1988" spans="3:18" x14ac:dyDescent="0.25">
      <c r="C1988" s="4"/>
      <c r="P1988" s="3"/>
      <c r="Q1988" s="3"/>
      <c r="R1988" s="3"/>
    </row>
    <row r="1989" spans="3:18" x14ac:dyDescent="0.25">
      <c r="C1989" s="4"/>
      <c r="P1989" s="3"/>
      <c r="Q1989" s="3"/>
      <c r="R1989" s="3"/>
    </row>
    <row r="1990" spans="3:18" x14ac:dyDescent="0.25">
      <c r="C1990" s="4"/>
      <c r="P1990" s="3"/>
      <c r="Q1990" s="3"/>
      <c r="R1990" s="3"/>
    </row>
    <row r="1991" spans="3:18" x14ac:dyDescent="0.25">
      <c r="C1991" s="4"/>
      <c r="P1991" s="3"/>
      <c r="Q1991" s="3"/>
      <c r="R1991" s="3"/>
    </row>
    <row r="1992" spans="3:18" x14ac:dyDescent="0.25">
      <c r="C1992" s="4"/>
      <c r="P1992" s="3"/>
      <c r="Q1992" s="3"/>
      <c r="R1992" s="3"/>
    </row>
    <row r="1993" spans="3:18" x14ac:dyDescent="0.25">
      <c r="C1993" s="4"/>
      <c r="P1993" s="3"/>
      <c r="Q1993" s="3"/>
      <c r="R1993" s="3"/>
    </row>
    <row r="1994" spans="3:18" x14ac:dyDescent="0.25">
      <c r="C1994" s="4"/>
      <c r="P1994" s="3"/>
      <c r="Q1994" s="3"/>
      <c r="R1994" s="3"/>
    </row>
    <row r="1995" spans="3:18" x14ac:dyDescent="0.25">
      <c r="C1995" s="4"/>
      <c r="P1995" s="3"/>
      <c r="Q1995" s="3"/>
      <c r="R1995" s="3"/>
    </row>
    <row r="1996" spans="3:18" x14ac:dyDescent="0.25">
      <c r="C1996" s="4"/>
      <c r="P1996" s="3"/>
      <c r="Q1996" s="3"/>
      <c r="R1996" s="3"/>
    </row>
    <row r="1997" spans="3:18" x14ac:dyDescent="0.25">
      <c r="C1997" s="4"/>
      <c r="P1997" s="3"/>
      <c r="Q1997" s="3"/>
      <c r="R1997" s="3"/>
    </row>
    <row r="1998" spans="3:18" x14ac:dyDescent="0.25">
      <c r="C1998" s="4"/>
      <c r="P1998" s="3"/>
      <c r="Q1998" s="3"/>
      <c r="R1998" s="3"/>
    </row>
    <row r="1999" spans="3:18" x14ac:dyDescent="0.25">
      <c r="C1999" s="4"/>
      <c r="P1999" s="3"/>
      <c r="Q1999" s="3"/>
      <c r="R1999" s="3"/>
    </row>
    <row r="2000" spans="3:18" x14ac:dyDescent="0.25">
      <c r="C2000" s="4"/>
      <c r="P2000" s="3"/>
      <c r="Q2000" s="3"/>
      <c r="R2000" s="3"/>
    </row>
    <row r="2001" spans="3:18" x14ac:dyDescent="0.25">
      <c r="C2001" s="4"/>
      <c r="P2001" s="3"/>
      <c r="Q2001" s="3"/>
      <c r="R2001" s="3"/>
    </row>
    <row r="2002" spans="3:18" x14ac:dyDescent="0.25">
      <c r="C2002" s="4"/>
      <c r="P2002" s="3"/>
      <c r="Q2002" s="3"/>
      <c r="R2002" s="3"/>
    </row>
    <row r="2003" spans="3:18" x14ac:dyDescent="0.25">
      <c r="C2003" s="4"/>
      <c r="P2003" s="3"/>
      <c r="Q2003" s="3"/>
      <c r="R2003" s="3"/>
    </row>
    <row r="2004" spans="3:18" x14ac:dyDescent="0.25">
      <c r="C2004" s="4"/>
      <c r="P2004" s="3"/>
      <c r="Q2004" s="3"/>
      <c r="R2004" s="3"/>
    </row>
    <row r="2005" spans="3:18" x14ac:dyDescent="0.25">
      <c r="C2005" s="4"/>
      <c r="P2005" s="3"/>
      <c r="Q2005" s="3"/>
      <c r="R2005" s="3"/>
    </row>
    <row r="2006" spans="3:18" x14ac:dyDescent="0.25">
      <c r="C2006" s="4"/>
      <c r="P2006" s="3"/>
      <c r="Q2006" s="3"/>
      <c r="R2006" s="3"/>
    </row>
    <row r="2007" spans="3:18" x14ac:dyDescent="0.25">
      <c r="C2007" s="4"/>
      <c r="P2007" s="3"/>
      <c r="Q2007" s="3"/>
      <c r="R2007" s="3"/>
    </row>
    <row r="2008" spans="3:18" x14ac:dyDescent="0.25">
      <c r="C2008" s="4"/>
      <c r="P2008" s="3"/>
      <c r="Q2008" s="3"/>
      <c r="R2008" s="3"/>
    </row>
    <row r="2009" spans="3:18" x14ac:dyDescent="0.25">
      <c r="C2009" s="4"/>
      <c r="P2009" s="3"/>
      <c r="Q2009" s="3"/>
      <c r="R2009" s="3"/>
    </row>
    <row r="2010" spans="3:18" x14ac:dyDescent="0.25">
      <c r="C2010" s="4"/>
      <c r="P2010" s="3"/>
      <c r="Q2010" s="3"/>
      <c r="R2010" s="3"/>
    </row>
    <row r="2011" spans="3:18" x14ac:dyDescent="0.25">
      <c r="C2011" s="4"/>
      <c r="P2011" s="3"/>
      <c r="Q2011" s="3"/>
      <c r="R2011" s="3"/>
    </row>
    <row r="2012" spans="3:18" x14ac:dyDescent="0.25">
      <c r="C2012" s="4"/>
      <c r="P2012" s="3"/>
      <c r="Q2012" s="3"/>
      <c r="R2012" s="3"/>
    </row>
    <row r="2013" spans="3:18" x14ac:dyDescent="0.25">
      <c r="C2013" s="4"/>
      <c r="P2013" s="3"/>
      <c r="Q2013" s="3"/>
      <c r="R2013" s="3"/>
    </row>
    <row r="2014" spans="3:18" x14ac:dyDescent="0.25">
      <c r="C2014" s="4"/>
      <c r="P2014" s="3"/>
      <c r="Q2014" s="3"/>
      <c r="R2014" s="3"/>
    </row>
    <row r="2015" spans="3:18" x14ac:dyDescent="0.25">
      <c r="C2015" s="4"/>
      <c r="P2015" s="3"/>
      <c r="Q2015" s="3"/>
      <c r="R2015" s="3"/>
    </row>
    <row r="2016" spans="3:18" x14ac:dyDescent="0.25">
      <c r="C2016" s="4"/>
      <c r="P2016" s="3"/>
      <c r="Q2016" s="3"/>
      <c r="R2016" s="3"/>
    </row>
    <row r="2017" spans="3:18" x14ac:dyDescent="0.25">
      <c r="C2017" s="4"/>
      <c r="P2017" s="3"/>
      <c r="Q2017" s="3"/>
      <c r="R2017" s="3"/>
    </row>
    <row r="2018" spans="3:18" x14ac:dyDescent="0.25">
      <c r="C2018" s="4"/>
      <c r="P2018" s="3"/>
      <c r="Q2018" s="3"/>
      <c r="R2018" s="3"/>
    </row>
    <row r="2019" spans="3:18" x14ac:dyDescent="0.25">
      <c r="C2019" s="4"/>
      <c r="P2019" s="3"/>
      <c r="Q2019" s="3"/>
      <c r="R2019" s="3"/>
    </row>
    <row r="2020" spans="3:18" x14ac:dyDescent="0.25">
      <c r="C2020" s="4"/>
      <c r="P2020" s="3"/>
      <c r="Q2020" s="3"/>
      <c r="R2020" s="3"/>
    </row>
    <row r="2021" spans="3:18" x14ac:dyDescent="0.25">
      <c r="C2021" s="4"/>
      <c r="P2021" s="3"/>
      <c r="Q2021" s="3"/>
      <c r="R2021" s="3"/>
    </row>
    <row r="2022" spans="3:18" x14ac:dyDescent="0.25">
      <c r="C2022" s="4"/>
      <c r="P2022" s="3"/>
      <c r="Q2022" s="3"/>
      <c r="R2022" s="3"/>
    </row>
    <row r="2023" spans="3:18" x14ac:dyDescent="0.25">
      <c r="C2023" s="4"/>
      <c r="P2023" s="3"/>
      <c r="Q2023" s="3"/>
      <c r="R2023" s="3"/>
    </row>
    <row r="2024" spans="3:18" x14ac:dyDescent="0.25">
      <c r="C2024" s="4"/>
      <c r="P2024" s="3"/>
      <c r="Q2024" s="3"/>
      <c r="R2024" s="3"/>
    </row>
    <row r="2025" spans="3:18" x14ac:dyDescent="0.25">
      <c r="C2025" s="4"/>
      <c r="P2025" s="3"/>
      <c r="Q2025" s="3"/>
      <c r="R2025" s="3"/>
    </row>
    <row r="2026" spans="3:18" x14ac:dyDescent="0.25">
      <c r="C2026" s="4"/>
      <c r="P2026" s="3"/>
      <c r="Q2026" s="3"/>
      <c r="R2026" s="3"/>
    </row>
    <row r="2027" spans="3:18" x14ac:dyDescent="0.25">
      <c r="C2027" s="4"/>
      <c r="P2027" s="3"/>
      <c r="Q2027" s="3"/>
      <c r="R2027" s="3"/>
    </row>
    <row r="2028" spans="3:18" x14ac:dyDescent="0.25">
      <c r="C2028" s="4"/>
      <c r="P2028" s="3"/>
      <c r="Q2028" s="3"/>
      <c r="R2028" s="3"/>
    </row>
    <row r="2029" spans="3:18" x14ac:dyDescent="0.25">
      <c r="C2029" s="4"/>
      <c r="P2029" s="3"/>
      <c r="Q2029" s="3"/>
      <c r="R2029" s="3"/>
    </row>
    <row r="2030" spans="3:18" x14ac:dyDescent="0.25">
      <c r="C2030" s="4"/>
      <c r="P2030" s="3"/>
      <c r="Q2030" s="3"/>
      <c r="R2030" s="3"/>
    </row>
    <row r="2031" spans="3:18" x14ac:dyDescent="0.25">
      <c r="C2031" s="4"/>
      <c r="P2031" s="3"/>
      <c r="Q2031" s="3"/>
      <c r="R2031" s="3"/>
    </row>
    <row r="2032" spans="3:18" x14ac:dyDescent="0.25">
      <c r="C2032" s="4"/>
      <c r="P2032" s="3"/>
      <c r="Q2032" s="3"/>
      <c r="R2032" s="3"/>
    </row>
    <row r="2033" spans="3:18" x14ac:dyDescent="0.25">
      <c r="C2033" s="4"/>
      <c r="P2033" s="3"/>
      <c r="Q2033" s="3"/>
      <c r="R2033" s="3"/>
    </row>
    <row r="2034" spans="3:18" x14ac:dyDescent="0.25">
      <c r="C2034" s="4"/>
      <c r="P2034" s="3"/>
      <c r="Q2034" s="3"/>
      <c r="R2034" s="3"/>
    </row>
    <row r="2035" spans="3:18" x14ac:dyDescent="0.25">
      <c r="C2035" s="4"/>
      <c r="P2035" s="3"/>
      <c r="Q2035" s="3"/>
      <c r="R2035" s="3"/>
    </row>
    <row r="2036" spans="3:18" x14ac:dyDescent="0.25">
      <c r="C2036" s="4"/>
      <c r="P2036" s="3"/>
      <c r="Q2036" s="3"/>
      <c r="R2036" s="3"/>
    </row>
    <row r="2037" spans="3:18" x14ac:dyDescent="0.25">
      <c r="C2037" s="4"/>
      <c r="P2037" s="3"/>
      <c r="Q2037" s="3"/>
      <c r="R2037" s="3"/>
    </row>
    <row r="2038" spans="3:18" x14ac:dyDescent="0.25">
      <c r="C2038" s="4"/>
      <c r="P2038" s="3"/>
      <c r="Q2038" s="3"/>
      <c r="R2038" s="3"/>
    </row>
    <row r="2039" spans="3:18" x14ac:dyDescent="0.25">
      <c r="C2039" s="4"/>
      <c r="P2039" s="3"/>
      <c r="Q2039" s="3"/>
      <c r="R2039" s="3"/>
    </row>
    <row r="2040" spans="3:18" x14ac:dyDescent="0.25">
      <c r="C2040" s="4"/>
      <c r="P2040" s="3"/>
      <c r="Q2040" s="3"/>
      <c r="R2040" s="3"/>
    </row>
    <row r="2041" spans="3:18" x14ac:dyDescent="0.25">
      <c r="C2041" s="4"/>
      <c r="P2041" s="3"/>
      <c r="Q2041" s="3"/>
      <c r="R2041" s="3"/>
    </row>
    <row r="2042" spans="3:18" x14ac:dyDescent="0.25">
      <c r="C2042" s="4"/>
      <c r="P2042" s="3"/>
      <c r="Q2042" s="3"/>
      <c r="R2042" s="3"/>
    </row>
    <row r="2043" spans="3:18" x14ac:dyDescent="0.25">
      <c r="C2043" s="4"/>
      <c r="P2043" s="3"/>
      <c r="Q2043" s="3"/>
      <c r="R2043" s="3"/>
    </row>
    <row r="2044" spans="3:18" x14ac:dyDescent="0.25">
      <c r="C2044" s="4"/>
      <c r="P2044" s="3"/>
      <c r="Q2044" s="3"/>
      <c r="R2044" s="3"/>
    </row>
    <row r="2045" spans="3:18" x14ac:dyDescent="0.25">
      <c r="C2045" s="4"/>
      <c r="P2045" s="3"/>
      <c r="Q2045" s="3"/>
      <c r="R2045" s="3"/>
    </row>
    <row r="2046" spans="3:18" x14ac:dyDescent="0.25">
      <c r="C2046" s="4"/>
      <c r="P2046" s="3"/>
      <c r="Q2046" s="3"/>
      <c r="R2046" s="3"/>
    </row>
    <row r="2047" spans="3:18" x14ac:dyDescent="0.25">
      <c r="C2047" s="4"/>
      <c r="P2047" s="3"/>
      <c r="Q2047" s="3"/>
      <c r="R2047" s="3"/>
    </row>
    <row r="2048" spans="3:18" x14ac:dyDescent="0.25">
      <c r="C2048" s="4"/>
      <c r="P2048" s="3"/>
      <c r="Q2048" s="3"/>
      <c r="R2048" s="3"/>
    </row>
    <row r="2049" spans="3:18" x14ac:dyDescent="0.25">
      <c r="C2049" s="4"/>
      <c r="P2049" s="3"/>
      <c r="Q2049" s="3"/>
      <c r="R2049" s="3"/>
    </row>
    <row r="2050" spans="3:18" x14ac:dyDescent="0.25">
      <c r="C2050" s="4"/>
      <c r="P2050" s="3"/>
      <c r="Q2050" s="3"/>
      <c r="R2050" s="3"/>
    </row>
    <row r="2051" spans="3:18" x14ac:dyDescent="0.25">
      <c r="C2051" s="4"/>
      <c r="P2051" s="3"/>
      <c r="Q2051" s="3"/>
      <c r="R2051" s="3"/>
    </row>
    <row r="2052" spans="3:18" x14ac:dyDescent="0.25">
      <c r="C2052" s="4"/>
      <c r="P2052" s="3"/>
      <c r="Q2052" s="3"/>
      <c r="R2052" s="3"/>
    </row>
    <row r="2053" spans="3:18" x14ac:dyDescent="0.25">
      <c r="C2053" s="4"/>
      <c r="P2053" s="3"/>
      <c r="Q2053" s="3"/>
      <c r="R2053" s="3"/>
    </row>
    <row r="2054" spans="3:18" x14ac:dyDescent="0.25">
      <c r="C2054" s="4"/>
      <c r="P2054" s="3"/>
      <c r="Q2054" s="3"/>
      <c r="R2054" s="3"/>
    </row>
    <row r="2055" spans="3:18" x14ac:dyDescent="0.25">
      <c r="C2055" s="4"/>
      <c r="P2055" s="3"/>
      <c r="Q2055" s="3"/>
      <c r="R2055" s="3"/>
    </row>
    <row r="2056" spans="3:18" x14ac:dyDescent="0.25">
      <c r="C2056" s="4"/>
      <c r="P2056" s="3"/>
      <c r="Q2056" s="3"/>
      <c r="R2056" s="3"/>
    </row>
    <row r="2057" spans="3:18" x14ac:dyDescent="0.25">
      <c r="C2057" s="4"/>
      <c r="P2057" s="3"/>
      <c r="Q2057" s="3"/>
      <c r="R2057" s="3"/>
    </row>
    <row r="2058" spans="3:18" x14ac:dyDescent="0.25">
      <c r="C2058" s="4"/>
      <c r="P2058" s="3"/>
      <c r="Q2058" s="3"/>
      <c r="R2058" s="3"/>
    </row>
    <row r="2059" spans="3:18" x14ac:dyDescent="0.25">
      <c r="C2059" s="4"/>
      <c r="P2059" s="3"/>
      <c r="Q2059" s="3"/>
      <c r="R2059" s="3"/>
    </row>
    <row r="2060" spans="3:18" x14ac:dyDescent="0.25">
      <c r="C2060" s="4"/>
      <c r="P2060" s="3"/>
      <c r="Q2060" s="3"/>
      <c r="R2060" s="3"/>
    </row>
    <row r="2061" spans="3:18" x14ac:dyDescent="0.25">
      <c r="C2061" s="4"/>
      <c r="P2061" s="3"/>
      <c r="Q2061" s="3"/>
      <c r="R2061" s="3"/>
    </row>
    <row r="2062" spans="3:18" x14ac:dyDescent="0.25">
      <c r="C2062" s="4"/>
      <c r="P2062" s="3"/>
      <c r="Q2062" s="3"/>
      <c r="R2062" s="3"/>
    </row>
    <row r="2063" spans="3:18" x14ac:dyDescent="0.25">
      <c r="C2063" s="4"/>
      <c r="P2063" s="3"/>
      <c r="Q2063" s="3"/>
      <c r="R2063" s="3"/>
    </row>
    <row r="2064" spans="3:18" x14ac:dyDescent="0.25">
      <c r="C2064" s="4"/>
      <c r="P2064" s="3"/>
      <c r="Q2064" s="3"/>
      <c r="R2064" s="3"/>
    </row>
    <row r="2065" spans="3:18" x14ac:dyDescent="0.25">
      <c r="C2065" s="4"/>
      <c r="P2065" s="3"/>
      <c r="Q2065" s="3"/>
      <c r="R2065" s="3"/>
    </row>
    <row r="2066" spans="3:18" x14ac:dyDescent="0.25">
      <c r="C2066" s="4"/>
      <c r="P2066" s="3"/>
      <c r="Q2066" s="3"/>
      <c r="R2066" s="3"/>
    </row>
    <row r="2067" spans="3:18" x14ac:dyDescent="0.25">
      <c r="C2067" s="4"/>
      <c r="P2067" s="3"/>
      <c r="Q2067" s="3"/>
      <c r="R2067" s="3"/>
    </row>
    <row r="2068" spans="3:18" x14ac:dyDescent="0.25">
      <c r="C2068" s="4"/>
      <c r="P2068" s="3"/>
      <c r="Q2068" s="3"/>
      <c r="R2068" s="3"/>
    </row>
    <row r="2069" spans="3:18" x14ac:dyDescent="0.25">
      <c r="C2069" s="4"/>
      <c r="P2069" s="3"/>
      <c r="Q2069" s="3"/>
      <c r="R2069" s="3"/>
    </row>
    <row r="2070" spans="3:18" x14ac:dyDescent="0.25">
      <c r="C2070" s="4"/>
      <c r="P2070" s="3"/>
      <c r="Q2070" s="3"/>
      <c r="R2070" s="3"/>
    </row>
    <row r="2071" spans="3:18" x14ac:dyDescent="0.25">
      <c r="C2071" s="4"/>
      <c r="P2071" s="3"/>
      <c r="Q2071" s="3"/>
      <c r="R2071" s="3"/>
    </row>
    <row r="2072" spans="3:18" x14ac:dyDescent="0.25">
      <c r="C2072" s="4"/>
      <c r="P2072" s="3"/>
      <c r="Q2072" s="3"/>
      <c r="R2072" s="3"/>
    </row>
    <row r="2073" spans="3:18" x14ac:dyDescent="0.25">
      <c r="C2073" s="4"/>
      <c r="P2073" s="3"/>
      <c r="Q2073" s="3"/>
      <c r="R2073" s="3"/>
    </row>
    <row r="2074" spans="3:18" x14ac:dyDescent="0.25">
      <c r="C2074" s="4"/>
      <c r="P2074" s="3"/>
      <c r="Q2074" s="3"/>
      <c r="R2074" s="3"/>
    </row>
    <row r="2075" spans="3:18" x14ac:dyDescent="0.25">
      <c r="C2075" s="4"/>
      <c r="P2075" s="3"/>
      <c r="Q2075" s="3"/>
      <c r="R2075" s="3"/>
    </row>
    <row r="2076" spans="3:18" x14ac:dyDescent="0.25">
      <c r="C2076" s="4"/>
      <c r="P2076" s="3"/>
      <c r="Q2076" s="3"/>
      <c r="R2076" s="3"/>
    </row>
    <row r="2077" spans="3:18" x14ac:dyDescent="0.25">
      <c r="C2077" s="4"/>
      <c r="P2077" s="3"/>
      <c r="Q2077" s="3"/>
      <c r="R2077" s="3"/>
    </row>
    <row r="2078" spans="3:18" x14ac:dyDescent="0.25">
      <c r="C2078" s="4"/>
      <c r="P2078" s="3"/>
      <c r="Q2078" s="3"/>
      <c r="R2078" s="3"/>
    </row>
    <row r="2079" spans="3:18" x14ac:dyDescent="0.25">
      <c r="C2079" s="4"/>
      <c r="P2079" s="3"/>
      <c r="Q2079" s="3"/>
      <c r="R2079" s="3"/>
    </row>
    <row r="2080" spans="3:18" x14ac:dyDescent="0.25">
      <c r="C2080" s="4"/>
      <c r="P2080" s="3"/>
      <c r="Q2080" s="3"/>
      <c r="R2080" s="3"/>
    </row>
    <row r="2081" spans="3:18" x14ac:dyDescent="0.25">
      <c r="C2081" s="4"/>
      <c r="P2081" s="3"/>
      <c r="Q2081" s="3"/>
      <c r="R2081" s="3"/>
    </row>
    <row r="2082" spans="3:18" x14ac:dyDescent="0.25">
      <c r="C2082" s="4"/>
      <c r="P2082" s="3"/>
      <c r="Q2082" s="3"/>
      <c r="R2082" s="3"/>
    </row>
    <row r="2083" spans="3:18" x14ac:dyDescent="0.25">
      <c r="C2083" s="4"/>
      <c r="P2083" s="3"/>
      <c r="Q2083" s="3"/>
      <c r="R2083" s="3"/>
    </row>
    <row r="2084" spans="3:18" x14ac:dyDescent="0.25">
      <c r="C2084" s="4"/>
      <c r="P2084" s="3"/>
      <c r="Q2084" s="3"/>
      <c r="R2084" s="3"/>
    </row>
    <row r="2085" spans="3:18" x14ac:dyDescent="0.25">
      <c r="C2085" s="4"/>
      <c r="P2085" s="3"/>
      <c r="Q2085" s="3"/>
      <c r="R2085" s="3"/>
    </row>
    <row r="2086" spans="3:18" x14ac:dyDescent="0.25">
      <c r="C2086" s="4"/>
      <c r="P2086" s="3"/>
      <c r="Q2086" s="3"/>
      <c r="R2086" s="3"/>
    </row>
    <row r="2087" spans="3:18" x14ac:dyDescent="0.25">
      <c r="C2087" s="4"/>
      <c r="P2087" s="3"/>
      <c r="Q2087" s="3"/>
      <c r="R2087" s="3"/>
    </row>
    <row r="2088" spans="3:18" x14ac:dyDescent="0.25">
      <c r="C2088" s="4"/>
      <c r="P2088" s="3"/>
      <c r="Q2088" s="3"/>
      <c r="R2088" s="3"/>
    </row>
    <row r="2089" spans="3:18" x14ac:dyDescent="0.25">
      <c r="C2089" s="4"/>
      <c r="P2089" s="3"/>
      <c r="Q2089" s="3"/>
      <c r="R2089" s="3"/>
    </row>
    <row r="2090" spans="3:18" x14ac:dyDescent="0.25">
      <c r="C2090" s="4"/>
      <c r="P2090" s="3"/>
      <c r="Q2090" s="3"/>
      <c r="R2090" s="3"/>
    </row>
    <row r="2091" spans="3:18" x14ac:dyDescent="0.25">
      <c r="C2091" s="4"/>
      <c r="P2091" s="3"/>
      <c r="Q2091" s="3"/>
      <c r="R2091" s="3"/>
    </row>
    <row r="2092" spans="3:18" x14ac:dyDescent="0.25">
      <c r="C2092" s="4"/>
      <c r="P2092" s="3"/>
      <c r="Q2092" s="3"/>
      <c r="R2092" s="3"/>
    </row>
    <row r="2093" spans="3:18" x14ac:dyDescent="0.25">
      <c r="C2093" s="4"/>
      <c r="P2093" s="3"/>
      <c r="Q2093" s="3"/>
      <c r="R2093" s="3"/>
    </row>
    <row r="2094" spans="3:18" x14ac:dyDescent="0.25">
      <c r="C2094" s="4"/>
      <c r="P2094" s="3"/>
      <c r="Q2094" s="3"/>
      <c r="R2094" s="3"/>
    </row>
    <row r="2095" spans="3:18" x14ac:dyDescent="0.25">
      <c r="C2095" s="4"/>
      <c r="P2095" s="3"/>
      <c r="Q2095" s="3"/>
      <c r="R2095" s="3"/>
    </row>
    <row r="2096" spans="3:18" x14ac:dyDescent="0.25">
      <c r="C2096" s="4"/>
      <c r="P2096" s="3"/>
      <c r="Q2096" s="3"/>
      <c r="R2096" s="3"/>
    </row>
    <row r="2097" spans="3:18" x14ac:dyDescent="0.25">
      <c r="C2097" s="4"/>
      <c r="P2097" s="3"/>
      <c r="Q2097" s="3"/>
      <c r="R2097" s="3"/>
    </row>
    <row r="2098" spans="3:18" x14ac:dyDescent="0.25">
      <c r="C2098" s="4"/>
      <c r="P2098" s="3"/>
      <c r="Q2098" s="3"/>
      <c r="R2098" s="3"/>
    </row>
    <row r="2099" spans="3:18" x14ac:dyDescent="0.25">
      <c r="C2099" s="4"/>
      <c r="P2099" s="3"/>
      <c r="Q2099" s="3"/>
      <c r="R2099" s="3"/>
    </row>
    <row r="2100" spans="3:18" x14ac:dyDescent="0.25">
      <c r="C2100" s="4"/>
      <c r="P2100" s="3"/>
      <c r="Q2100" s="3"/>
      <c r="R2100" s="3"/>
    </row>
    <row r="2101" spans="3:18" x14ac:dyDescent="0.25">
      <c r="C2101" s="4"/>
      <c r="P2101" s="3"/>
      <c r="Q2101" s="3"/>
      <c r="R2101" s="3"/>
    </row>
    <row r="2102" spans="3:18" x14ac:dyDescent="0.25">
      <c r="C2102" s="4"/>
      <c r="P2102" s="3"/>
      <c r="Q2102" s="3"/>
      <c r="R2102" s="3"/>
    </row>
    <row r="2103" spans="3:18" x14ac:dyDescent="0.25">
      <c r="C2103" s="4"/>
      <c r="P2103" s="3"/>
      <c r="Q2103" s="3"/>
      <c r="R2103" s="3"/>
    </row>
    <row r="2104" spans="3:18" x14ac:dyDescent="0.25">
      <c r="C2104" s="4"/>
      <c r="P2104" s="3"/>
      <c r="Q2104" s="3"/>
      <c r="R2104" s="3"/>
    </row>
    <row r="2105" spans="3:18" x14ac:dyDescent="0.25">
      <c r="C2105" s="4"/>
      <c r="P2105" s="3"/>
      <c r="Q2105" s="3"/>
      <c r="R2105" s="3"/>
    </row>
    <row r="2106" spans="3:18" x14ac:dyDescent="0.25">
      <c r="C2106" s="4"/>
      <c r="P2106" s="3"/>
      <c r="Q2106" s="3"/>
      <c r="R2106" s="3"/>
    </row>
    <row r="2107" spans="3:18" x14ac:dyDescent="0.25">
      <c r="C2107" s="4"/>
      <c r="P2107" s="3"/>
      <c r="Q2107" s="3"/>
      <c r="R2107" s="3"/>
    </row>
    <row r="2108" spans="3:18" x14ac:dyDescent="0.25">
      <c r="C2108" s="4"/>
      <c r="P2108" s="3"/>
      <c r="Q2108" s="3"/>
      <c r="R2108" s="3"/>
    </row>
    <row r="2109" spans="3:18" x14ac:dyDescent="0.25">
      <c r="C2109" s="4"/>
      <c r="P2109" s="3"/>
      <c r="Q2109" s="3"/>
      <c r="R2109" s="3"/>
    </row>
    <row r="2110" spans="3:18" x14ac:dyDescent="0.25">
      <c r="C2110" s="4"/>
      <c r="P2110" s="3"/>
      <c r="Q2110" s="3"/>
      <c r="R2110" s="3"/>
    </row>
    <row r="2111" spans="3:18" x14ac:dyDescent="0.25">
      <c r="C2111" s="4"/>
      <c r="P2111" s="3"/>
      <c r="Q2111" s="3"/>
      <c r="R2111" s="3"/>
    </row>
    <row r="2112" spans="3:18" x14ac:dyDescent="0.25">
      <c r="C2112" s="4"/>
      <c r="P2112" s="3"/>
      <c r="Q2112" s="3"/>
      <c r="R2112" s="3"/>
    </row>
    <row r="2113" spans="3:18" x14ac:dyDescent="0.25">
      <c r="C2113" s="4"/>
      <c r="P2113" s="3"/>
      <c r="Q2113" s="3"/>
      <c r="R2113" s="3"/>
    </row>
    <row r="2114" spans="3:18" x14ac:dyDescent="0.25">
      <c r="C2114" s="4"/>
      <c r="P2114" s="3"/>
      <c r="Q2114" s="3"/>
      <c r="R2114" s="3"/>
    </row>
    <row r="2115" spans="3:18" x14ac:dyDescent="0.25">
      <c r="C2115" s="4"/>
      <c r="P2115" s="3"/>
      <c r="Q2115" s="3"/>
      <c r="R2115" s="3"/>
    </row>
    <row r="2116" spans="3:18" x14ac:dyDescent="0.25">
      <c r="C2116" s="4"/>
      <c r="P2116" s="3"/>
      <c r="Q2116" s="3"/>
      <c r="R2116" s="3"/>
    </row>
    <row r="2117" spans="3:18" x14ac:dyDescent="0.25">
      <c r="C2117" s="4"/>
      <c r="P2117" s="3"/>
      <c r="Q2117" s="3"/>
      <c r="R2117" s="3"/>
    </row>
    <row r="2118" spans="3:18" x14ac:dyDescent="0.25">
      <c r="C2118" s="4"/>
      <c r="P2118" s="3"/>
      <c r="Q2118" s="3"/>
      <c r="R2118" s="3"/>
    </row>
    <row r="2119" spans="3:18" x14ac:dyDescent="0.25">
      <c r="C2119" s="4"/>
      <c r="P2119" s="3"/>
      <c r="Q2119" s="3"/>
      <c r="R2119" s="3"/>
    </row>
    <row r="2120" spans="3:18" x14ac:dyDescent="0.25">
      <c r="C2120" s="4"/>
      <c r="P2120" s="3"/>
      <c r="Q2120" s="3"/>
      <c r="R2120" s="3"/>
    </row>
    <row r="2121" spans="3:18" x14ac:dyDescent="0.25">
      <c r="C2121" s="4"/>
      <c r="P2121" s="3"/>
      <c r="Q2121" s="3"/>
      <c r="R2121" s="3"/>
    </row>
    <row r="2122" spans="3:18" x14ac:dyDescent="0.25">
      <c r="C2122" s="4"/>
      <c r="P2122" s="3"/>
      <c r="Q2122" s="3"/>
      <c r="R2122" s="3"/>
    </row>
    <row r="2123" spans="3:18" x14ac:dyDescent="0.25">
      <c r="C2123" s="4"/>
      <c r="P2123" s="3"/>
      <c r="Q2123" s="3"/>
      <c r="R2123" s="3"/>
    </row>
    <row r="2124" spans="3:18" x14ac:dyDescent="0.25">
      <c r="C2124" s="4"/>
      <c r="P2124" s="3"/>
      <c r="Q2124" s="3"/>
      <c r="R2124" s="3"/>
    </row>
    <row r="2125" spans="3:18" x14ac:dyDescent="0.25">
      <c r="C2125" s="4"/>
      <c r="P2125" s="3"/>
      <c r="Q2125" s="3"/>
      <c r="R2125" s="3"/>
    </row>
    <row r="2126" spans="3:18" x14ac:dyDescent="0.25">
      <c r="C2126" s="4"/>
      <c r="P2126" s="3"/>
      <c r="Q2126" s="3"/>
      <c r="R2126" s="3"/>
    </row>
    <row r="2127" spans="3:18" x14ac:dyDescent="0.25">
      <c r="C2127" s="4"/>
      <c r="P2127" s="3"/>
      <c r="Q2127" s="3"/>
      <c r="R2127" s="3"/>
    </row>
    <row r="2128" spans="3:18" x14ac:dyDescent="0.25">
      <c r="C2128" s="4"/>
      <c r="P2128" s="3"/>
      <c r="Q2128" s="3"/>
      <c r="R2128" s="3"/>
    </row>
    <row r="2129" spans="3:18" x14ac:dyDescent="0.25">
      <c r="C2129" s="4"/>
      <c r="P2129" s="3"/>
      <c r="Q2129" s="3"/>
      <c r="R2129" s="3"/>
    </row>
    <row r="2130" spans="3:18" x14ac:dyDescent="0.25">
      <c r="C2130" s="4"/>
      <c r="P2130" s="3"/>
      <c r="Q2130" s="3"/>
      <c r="R2130" s="3"/>
    </row>
    <row r="2131" spans="3:18" x14ac:dyDescent="0.25">
      <c r="C2131" s="4"/>
      <c r="P2131" s="3"/>
      <c r="Q2131" s="3"/>
      <c r="R2131" s="3"/>
    </row>
    <row r="2132" spans="3:18" x14ac:dyDescent="0.25">
      <c r="C2132" s="4"/>
      <c r="P2132" s="3"/>
      <c r="Q2132" s="3"/>
      <c r="R2132" s="3"/>
    </row>
    <row r="2133" spans="3:18" x14ac:dyDescent="0.25">
      <c r="C2133" s="4"/>
      <c r="P2133" s="3"/>
      <c r="Q2133" s="3"/>
      <c r="R2133" s="3"/>
    </row>
    <row r="2134" spans="3:18" x14ac:dyDescent="0.25">
      <c r="C2134" s="4"/>
      <c r="P2134" s="3"/>
      <c r="Q2134" s="3"/>
      <c r="R2134" s="3"/>
    </row>
    <row r="2135" spans="3:18" x14ac:dyDescent="0.25">
      <c r="C2135" s="4"/>
      <c r="P2135" s="3"/>
      <c r="Q2135" s="3"/>
      <c r="R2135" s="3"/>
    </row>
    <row r="2136" spans="3:18" x14ac:dyDescent="0.25">
      <c r="C2136" s="4"/>
      <c r="P2136" s="3"/>
      <c r="Q2136" s="3"/>
      <c r="R2136" s="3"/>
    </row>
    <row r="2137" spans="3:18" x14ac:dyDescent="0.25">
      <c r="C2137" s="4"/>
      <c r="P2137" s="3"/>
      <c r="Q2137" s="3"/>
      <c r="R2137" s="3"/>
    </row>
    <row r="2138" spans="3:18" x14ac:dyDescent="0.25">
      <c r="C2138" s="4"/>
      <c r="P2138" s="3"/>
      <c r="Q2138" s="3"/>
      <c r="R2138" s="3"/>
    </row>
    <row r="2139" spans="3:18" x14ac:dyDescent="0.25">
      <c r="C2139" s="4"/>
      <c r="P2139" s="3"/>
      <c r="Q2139" s="3"/>
      <c r="R2139" s="3"/>
    </row>
    <row r="2140" spans="3:18" x14ac:dyDescent="0.25">
      <c r="C2140" s="4"/>
      <c r="P2140" s="3"/>
      <c r="Q2140" s="3"/>
      <c r="R2140" s="3"/>
    </row>
    <row r="2141" spans="3:18" x14ac:dyDescent="0.25">
      <c r="C2141" s="4"/>
      <c r="P2141" s="3"/>
      <c r="Q2141" s="3"/>
      <c r="R2141" s="3"/>
    </row>
    <row r="2142" spans="3:18" x14ac:dyDescent="0.25">
      <c r="C2142" s="4"/>
      <c r="P2142" s="3"/>
      <c r="Q2142" s="3"/>
      <c r="R2142" s="3"/>
    </row>
    <row r="2143" spans="3:18" x14ac:dyDescent="0.25">
      <c r="C2143" s="4"/>
      <c r="P2143" s="3"/>
      <c r="Q2143" s="3"/>
      <c r="R2143" s="3"/>
    </row>
    <row r="2144" spans="3:18" x14ac:dyDescent="0.25">
      <c r="C2144" s="4"/>
      <c r="P2144" s="3"/>
      <c r="Q2144" s="3"/>
      <c r="R2144" s="3"/>
    </row>
    <row r="2145" spans="3:18" x14ac:dyDescent="0.25">
      <c r="C2145" s="4"/>
      <c r="P2145" s="3"/>
      <c r="Q2145" s="3"/>
      <c r="R2145" s="3"/>
    </row>
    <row r="2146" spans="3:18" x14ac:dyDescent="0.25">
      <c r="C2146" s="4"/>
      <c r="P2146" s="3"/>
      <c r="Q2146" s="3"/>
      <c r="R2146" s="3"/>
    </row>
    <row r="2147" spans="3:18" x14ac:dyDescent="0.25">
      <c r="C2147" s="4"/>
      <c r="P2147" s="3"/>
      <c r="Q2147" s="3"/>
      <c r="R2147" s="3"/>
    </row>
    <row r="2148" spans="3:18" x14ac:dyDescent="0.25">
      <c r="C2148" s="4"/>
      <c r="P2148" s="3"/>
      <c r="Q2148" s="3"/>
      <c r="R2148" s="3"/>
    </row>
    <row r="2149" spans="3:18" x14ac:dyDescent="0.25">
      <c r="C2149" s="4"/>
      <c r="P2149" s="3"/>
      <c r="Q2149" s="3"/>
      <c r="R2149" s="3"/>
    </row>
    <row r="2150" spans="3:18" x14ac:dyDescent="0.25">
      <c r="C2150" s="4"/>
      <c r="P2150" s="3"/>
      <c r="Q2150" s="3"/>
      <c r="R2150" s="3"/>
    </row>
    <row r="2151" spans="3:18" x14ac:dyDescent="0.25">
      <c r="C2151" s="4"/>
      <c r="P2151" s="3"/>
      <c r="Q2151" s="3"/>
      <c r="R2151" s="3"/>
    </row>
    <row r="2152" spans="3:18" x14ac:dyDescent="0.25">
      <c r="C2152" s="4"/>
      <c r="P2152" s="3"/>
      <c r="Q2152" s="3"/>
      <c r="R2152" s="3"/>
    </row>
    <row r="2153" spans="3:18" x14ac:dyDescent="0.25">
      <c r="C2153" s="4"/>
      <c r="P2153" s="3"/>
      <c r="Q2153" s="3"/>
      <c r="R2153" s="3"/>
    </row>
    <row r="2154" spans="3:18" x14ac:dyDescent="0.25">
      <c r="C2154" s="4"/>
      <c r="P2154" s="3"/>
      <c r="Q2154" s="3"/>
      <c r="R2154" s="3"/>
    </row>
    <row r="2155" spans="3:18" x14ac:dyDescent="0.25">
      <c r="C2155" s="4"/>
      <c r="P2155" s="3"/>
      <c r="Q2155" s="3"/>
      <c r="R2155" s="3"/>
    </row>
    <row r="2156" spans="3:18" x14ac:dyDescent="0.25">
      <c r="C2156" s="4"/>
      <c r="P2156" s="3"/>
      <c r="Q2156" s="3"/>
      <c r="R2156" s="3"/>
    </row>
    <row r="2157" spans="3:18" x14ac:dyDescent="0.25">
      <c r="C2157" s="4"/>
      <c r="P2157" s="3"/>
      <c r="Q2157" s="3"/>
      <c r="R2157" s="3"/>
    </row>
    <row r="2158" spans="3:18" x14ac:dyDescent="0.25">
      <c r="C2158" s="4"/>
      <c r="P2158" s="3"/>
      <c r="Q2158" s="3"/>
      <c r="R2158" s="3"/>
    </row>
    <row r="2159" spans="3:18" x14ac:dyDescent="0.25">
      <c r="C2159" s="4"/>
      <c r="P2159" s="3"/>
      <c r="Q2159" s="3"/>
      <c r="R2159" s="3"/>
    </row>
    <row r="2160" spans="3:18" x14ac:dyDescent="0.25">
      <c r="C2160" s="4"/>
      <c r="P2160" s="3"/>
      <c r="Q2160" s="3"/>
      <c r="R2160" s="3"/>
    </row>
    <row r="2161" spans="3:18" x14ac:dyDescent="0.25">
      <c r="C2161" s="4"/>
      <c r="P2161" s="3"/>
      <c r="Q2161" s="3"/>
      <c r="R2161" s="3"/>
    </row>
    <row r="2162" spans="3:18" x14ac:dyDescent="0.25">
      <c r="C2162" s="4"/>
      <c r="P2162" s="3"/>
      <c r="Q2162" s="3"/>
      <c r="R2162" s="3"/>
    </row>
    <row r="2163" spans="3:18" x14ac:dyDescent="0.25">
      <c r="C2163" s="4"/>
      <c r="P2163" s="3"/>
      <c r="Q2163" s="3"/>
      <c r="R2163" s="3"/>
    </row>
    <row r="2164" spans="3:18" x14ac:dyDescent="0.25">
      <c r="C2164" s="4"/>
      <c r="P2164" s="3"/>
      <c r="Q2164" s="3"/>
      <c r="R2164" s="3"/>
    </row>
    <row r="2165" spans="3:18" x14ac:dyDescent="0.25">
      <c r="C2165" s="4"/>
      <c r="P2165" s="3"/>
      <c r="Q2165" s="3"/>
      <c r="R2165" s="3"/>
    </row>
    <row r="2166" spans="3:18" x14ac:dyDescent="0.25">
      <c r="C2166" s="4"/>
      <c r="P2166" s="3"/>
      <c r="Q2166" s="3"/>
      <c r="R2166" s="3"/>
    </row>
    <row r="2167" spans="3:18" x14ac:dyDescent="0.25">
      <c r="C2167" s="4"/>
      <c r="P2167" s="3"/>
      <c r="Q2167" s="3"/>
      <c r="R2167" s="3"/>
    </row>
    <row r="2168" spans="3:18" x14ac:dyDescent="0.25">
      <c r="C2168" s="4"/>
      <c r="P2168" s="3"/>
      <c r="Q2168" s="3"/>
      <c r="R2168" s="3"/>
    </row>
    <row r="2169" spans="3:18" x14ac:dyDescent="0.25">
      <c r="C2169" s="4"/>
      <c r="P2169" s="3"/>
      <c r="Q2169" s="3"/>
      <c r="R2169" s="3"/>
    </row>
    <row r="2170" spans="3:18" x14ac:dyDescent="0.25">
      <c r="C2170" s="4"/>
      <c r="P2170" s="3"/>
      <c r="Q2170" s="3"/>
      <c r="R2170" s="3"/>
    </row>
    <row r="2171" spans="3:18" x14ac:dyDescent="0.25">
      <c r="C2171" s="4"/>
      <c r="P2171" s="3"/>
      <c r="Q2171" s="3"/>
      <c r="R2171" s="3"/>
    </row>
    <row r="2172" spans="3:18" x14ac:dyDescent="0.25">
      <c r="C2172" s="4"/>
      <c r="P2172" s="3"/>
      <c r="Q2172" s="3"/>
      <c r="R2172" s="3"/>
    </row>
    <row r="2173" spans="3:18" x14ac:dyDescent="0.25">
      <c r="C2173" s="4"/>
      <c r="P2173" s="3"/>
      <c r="Q2173" s="3"/>
      <c r="R2173" s="3"/>
    </row>
    <row r="2174" spans="3:18" x14ac:dyDescent="0.25">
      <c r="C2174" s="4"/>
      <c r="P2174" s="3"/>
      <c r="Q2174" s="3"/>
      <c r="R2174" s="3"/>
    </row>
    <row r="2175" spans="3:18" x14ac:dyDescent="0.25">
      <c r="C2175" s="4"/>
      <c r="P2175" s="3"/>
      <c r="Q2175" s="3"/>
      <c r="R2175" s="3"/>
    </row>
    <row r="2176" spans="3:18" x14ac:dyDescent="0.25">
      <c r="C2176" s="4"/>
      <c r="P2176" s="3"/>
      <c r="Q2176" s="3"/>
      <c r="R2176" s="3"/>
    </row>
    <row r="2177" spans="3:18" x14ac:dyDescent="0.25">
      <c r="C2177" s="4"/>
      <c r="P2177" s="3"/>
      <c r="Q2177" s="3"/>
      <c r="R2177" s="3"/>
    </row>
    <row r="2178" spans="3:18" x14ac:dyDescent="0.25">
      <c r="C2178" s="4"/>
      <c r="P2178" s="3"/>
      <c r="Q2178" s="3"/>
      <c r="R2178" s="3"/>
    </row>
    <row r="2179" spans="3:18" x14ac:dyDescent="0.25">
      <c r="C2179" s="4"/>
      <c r="P2179" s="3"/>
      <c r="Q2179" s="3"/>
      <c r="R2179" s="3"/>
    </row>
    <row r="2180" spans="3:18" x14ac:dyDescent="0.25">
      <c r="C2180" s="4"/>
      <c r="P2180" s="3"/>
      <c r="Q2180" s="3"/>
      <c r="R2180" s="3"/>
    </row>
    <row r="2181" spans="3:18" x14ac:dyDescent="0.25">
      <c r="C2181" s="4"/>
      <c r="P2181" s="3"/>
      <c r="Q2181" s="3"/>
      <c r="R2181" s="3"/>
    </row>
    <row r="2182" spans="3:18" x14ac:dyDescent="0.25">
      <c r="C2182" s="4"/>
      <c r="P2182" s="3"/>
      <c r="Q2182" s="3"/>
      <c r="R2182" s="3"/>
    </row>
    <row r="2183" spans="3:18" x14ac:dyDescent="0.25">
      <c r="C2183" s="4"/>
      <c r="P2183" s="3"/>
      <c r="Q2183" s="3"/>
      <c r="R2183" s="3"/>
    </row>
    <row r="2184" spans="3:18" x14ac:dyDescent="0.25">
      <c r="C2184" s="4"/>
      <c r="P2184" s="3"/>
      <c r="Q2184" s="3"/>
      <c r="R2184" s="3"/>
    </row>
    <row r="2185" spans="3:18" x14ac:dyDescent="0.25">
      <c r="C2185" s="4"/>
      <c r="P2185" s="3"/>
      <c r="Q2185" s="3"/>
      <c r="R2185" s="3"/>
    </row>
    <row r="2186" spans="3:18" x14ac:dyDescent="0.25">
      <c r="C2186" s="4"/>
      <c r="P2186" s="3"/>
      <c r="Q2186" s="3"/>
      <c r="R2186" s="3"/>
    </row>
    <row r="2187" spans="3:18" x14ac:dyDescent="0.25">
      <c r="C2187" s="4"/>
      <c r="P2187" s="3"/>
      <c r="Q2187" s="3"/>
      <c r="R2187" s="3"/>
    </row>
    <row r="2188" spans="3:18" x14ac:dyDescent="0.25">
      <c r="C2188" s="4"/>
      <c r="P2188" s="3"/>
      <c r="Q2188" s="3"/>
      <c r="R2188" s="3"/>
    </row>
    <row r="2189" spans="3:18" x14ac:dyDescent="0.25">
      <c r="C2189" s="4"/>
      <c r="P2189" s="3"/>
      <c r="Q2189" s="3"/>
      <c r="R2189" s="3"/>
    </row>
    <row r="2190" spans="3:18" x14ac:dyDescent="0.25">
      <c r="C2190" s="4"/>
      <c r="P2190" s="3"/>
      <c r="Q2190" s="3"/>
      <c r="R2190" s="3"/>
    </row>
    <row r="2191" spans="3:18" x14ac:dyDescent="0.25">
      <c r="C2191" s="4"/>
      <c r="P2191" s="3"/>
      <c r="Q2191" s="3"/>
      <c r="R2191" s="3"/>
    </row>
    <row r="2192" spans="3:18" x14ac:dyDescent="0.25">
      <c r="C2192" s="4"/>
      <c r="P2192" s="3"/>
      <c r="Q2192" s="3"/>
      <c r="R2192" s="3"/>
    </row>
    <row r="2193" spans="3:18" x14ac:dyDescent="0.25">
      <c r="C2193" s="4"/>
      <c r="P2193" s="3"/>
      <c r="Q2193" s="3"/>
      <c r="R2193" s="3"/>
    </row>
    <row r="2194" spans="3:18" x14ac:dyDescent="0.25">
      <c r="C2194" s="4"/>
      <c r="P2194" s="3"/>
      <c r="Q2194" s="3"/>
      <c r="R2194" s="3"/>
    </row>
    <row r="2195" spans="3:18" x14ac:dyDescent="0.25">
      <c r="C2195" s="4"/>
      <c r="P2195" s="3"/>
      <c r="Q2195" s="3"/>
      <c r="R2195" s="3"/>
    </row>
    <row r="2196" spans="3:18" x14ac:dyDescent="0.25">
      <c r="C2196" s="4"/>
      <c r="P2196" s="3"/>
      <c r="Q2196" s="3"/>
      <c r="R2196" s="3"/>
    </row>
    <row r="2197" spans="3:18" x14ac:dyDescent="0.25">
      <c r="C2197" s="4"/>
      <c r="P2197" s="3"/>
      <c r="Q2197" s="3"/>
      <c r="R2197" s="3"/>
    </row>
    <row r="2198" spans="3:18" x14ac:dyDescent="0.25">
      <c r="C2198" s="4"/>
      <c r="P2198" s="3"/>
      <c r="Q2198" s="3"/>
      <c r="R2198" s="3"/>
    </row>
    <row r="2199" spans="3:18" x14ac:dyDescent="0.25">
      <c r="C2199" s="4"/>
      <c r="P2199" s="3"/>
      <c r="Q2199" s="3"/>
      <c r="R2199" s="3"/>
    </row>
    <row r="2200" spans="3:18" x14ac:dyDescent="0.25">
      <c r="C2200" s="4"/>
      <c r="P2200" s="3"/>
      <c r="Q2200" s="3"/>
      <c r="R2200" s="3"/>
    </row>
    <row r="2201" spans="3:18" x14ac:dyDescent="0.25">
      <c r="C2201" s="4"/>
      <c r="P2201" s="3"/>
      <c r="Q2201" s="3"/>
      <c r="R2201" s="3"/>
    </row>
    <row r="2202" spans="3:18" x14ac:dyDescent="0.25">
      <c r="C2202" s="4"/>
      <c r="P2202" s="3"/>
      <c r="Q2202" s="3"/>
      <c r="R2202" s="3"/>
    </row>
    <row r="2203" spans="3:18" x14ac:dyDescent="0.25">
      <c r="C2203" s="4"/>
      <c r="P2203" s="3"/>
      <c r="Q2203" s="3"/>
      <c r="R2203" s="3"/>
    </row>
    <row r="2204" spans="3:18" x14ac:dyDescent="0.25">
      <c r="C2204" s="4"/>
      <c r="P2204" s="3"/>
      <c r="Q2204" s="3"/>
      <c r="R2204" s="3"/>
    </row>
    <row r="2205" spans="3:18" x14ac:dyDescent="0.25">
      <c r="C2205" s="4"/>
      <c r="P2205" s="3"/>
      <c r="Q2205" s="3"/>
      <c r="R2205" s="3"/>
    </row>
    <row r="2206" spans="3:18" x14ac:dyDescent="0.25">
      <c r="C2206" s="4"/>
      <c r="P2206" s="3"/>
      <c r="Q2206" s="3"/>
      <c r="R2206" s="3"/>
    </row>
    <row r="2207" spans="3:18" x14ac:dyDescent="0.25">
      <c r="C2207" s="4"/>
      <c r="P2207" s="3"/>
      <c r="Q2207" s="3"/>
      <c r="R2207" s="3"/>
    </row>
    <row r="2208" spans="3:18" x14ac:dyDescent="0.25">
      <c r="C2208" s="4"/>
      <c r="P2208" s="3"/>
      <c r="Q2208" s="3"/>
      <c r="R2208" s="3"/>
    </row>
    <row r="2209" spans="3:18" x14ac:dyDescent="0.25">
      <c r="C2209" s="4"/>
      <c r="P2209" s="3"/>
      <c r="Q2209" s="3"/>
      <c r="R2209" s="3"/>
    </row>
    <row r="2210" spans="3:18" x14ac:dyDescent="0.25">
      <c r="C2210" s="4"/>
      <c r="P2210" s="3"/>
      <c r="Q2210" s="3"/>
      <c r="R2210" s="3"/>
    </row>
    <row r="2211" spans="3:18" x14ac:dyDescent="0.25">
      <c r="C2211" s="4"/>
      <c r="P2211" s="3"/>
      <c r="Q2211" s="3"/>
      <c r="R2211" s="3"/>
    </row>
    <row r="2212" spans="3:18" x14ac:dyDescent="0.25">
      <c r="C2212" s="4"/>
      <c r="P2212" s="3"/>
      <c r="Q2212" s="3"/>
      <c r="R2212" s="3"/>
    </row>
    <row r="2213" spans="3:18" x14ac:dyDescent="0.25">
      <c r="C2213" s="4"/>
      <c r="P2213" s="3"/>
      <c r="Q2213" s="3"/>
      <c r="R2213" s="3"/>
    </row>
    <row r="2214" spans="3:18" x14ac:dyDescent="0.25">
      <c r="C2214" s="4"/>
      <c r="P2214" s="3"/>
      <c r="Q2214" s="3"/>
      <c r="R2214" s="3"/>
    </row>
    <row r="2215" spans="3:18" x14ac:dyDescent="0.25">
      <c r="C2215" s="4"/>
      <c r="P2215" s="3"/>
      <c r="Q2215" s="3"/>
      <c r="R2215" s="3"/>
    </row>
    <row r="2216" spans="3:18" x14ac:dyDescent="0.25">
      <c r="C2216" s="4"/>
      <c r="P2216" s="3"/>
      <c r="Q2216" s="3"/>
      <c r="R2216" s="3"/>
    </row>
    <row r="2217" spans="3:18" x14ac:dyDescent="0.25">
      <c r="C2217" s="4"/>
      <c r="P2217" s="3"/>
      <c r="Q2217" s="3"/>
      <c r="R2217" s="3"/>
    </row>
    <row r="2218" spans="3:18" x14ac:dyDescent="0.25">
      <c r="C2218" s="4"/>
      <c r="P2218" s="3"/>
      <c r="Q2218" s="3"/>
      <c r="R2218" s="3"/>
    </row>
    <row r="2219" spans="3:18" x14ac:dyDescent="0.25">
      <c r="C2219" s="4"/>
      <c r="P2219" s="3"/>
      <c r="Q2219" s="3"/>
      <c r="R2219" s="3"/>
    </row>
    <row r="2220" spans="3:18" x14ac:dyDescent="0.25">
      <c r="C2220" s="4"/>
      <c r="P2220" s="3"/>
      <c r="Q2220" s="3"/>
      <c r="R2220" s="3"/>
    </row>
    <row r="2221" spans="3:18" x14ac:dyDescent="0.25">
      <c r="C2221" s="4"/>
      <c r="P2221" s="3"/>
      <c r="Q2221" s="3"/>
      <c r="R2221" s="3"/>
    </row>
    <row r="2222" spans="3:18" x14ac:dyDescent="0.25">
      <c r="C2222" s="4"/>
      <c r="P2222" s="3"/>
      <c r="Q2222" s="3"/>
      <c r="R2222" s="3"/>
    </row>
    <row r="2223" spans="3:18" x14ac:dyDescent="0.25">
      <c r="C2223" s="4"/>
      <c r="P2223" s="3"/>
      <c r="Q2223" s="3"/>
      <c r="R2223" s="3"/>
    </row>
    <row r="2224" spans="3:18" x14ac:dyDescent="0.25">
      <c r="C2224" s="4"/>
      <c r="P2224" s="3"/>
      <c r="Q2224" s="3"/>
      <c r="R2224" s="3"/>
    </row>
    <row r="2225" spans="3:18" x14ac:dyDescent="0.25">
      <c r="C2225" s="4"/>
      <c r="P2225" s="3"/>
      <c r="Q2225" s="3"/>
      <c r="R2225" s="3"/>
    </row>
    <row r="2226" spans="3:18" x14ac:dyDescent="0.25">
      <c r="C2226" s="4"/>
      <c r="P2226" s="3"/>
      <c r="Q2226" s="3"/>
      <c r="R2226" s="3"/>
    </row>
    <row r="2227" spans="3:18" x14ac:dyDescent="0.25">
      <c r="C2227" s="4"/>
      <c r="P2227" s="3"/>
      <c r="Q2227" s="3"/>
      <c r="R2227" s="3"/>
    </row>
    <row r="2228" spans="3:18" x14ac:dyDescent="0.25">
      <c r="C2228" s="4"/>
      <c r="P2228" s="3"/>
      <c r="Q2228" s="3"/>
      <c r="R2228" s="3"/>
    </row>
    <row r="2229" spans="3:18" x14ac:dyDescent="0.25">
      <c r="C2229" s="4"/>
      <c r="P2229" s="3"/>
      <c r="Q2229" s="3"/>
      <c r="R2229" s="3"/>
    </row>
    <row r="2230" spans="3:18" x14ac:dyDescent="0.25">
      <c r="C2230" s="4"/>
      <c r="P2230" s="3"/>
      <c r="Q2230" s="3"/>
      <c r="R2230" s="3"/>
    </row>
    <row r="2231" spans="3:18" x14ac:dyDescent="0.25">
      <c r="C2231" s="4"/>
      <c r="P2231" s="3"/>
      <c r="Q2231" s="3"/>
      <c r="R2231" s="3"/>
    </row>
    <row r="2232" spans="3:18" x14ac:dyDescent="0.25">
      <c r="C2232" s="4"/>
      <c r="P2232" s="3"/>
      <c r="Q2232" s="3"/>
      <c r="R2232" s="3"/>
    </row>
    <row r="2233" spans="3:18" x14ac:dyDescent="0.25">
      <c r="C2233" s="4"/>
      <c r="P2233" s="3"/>
      <c r="Q2233" s="3"/>
      <c r="R2233" s="3"/>
    </row>
    <row r="2234" spans="3:18" x14ac:dyDescent="0.25">
      <c r="C2234" s="4"/>
      <c r="P2234" s="3"/>
      <c r="Q2234" s="3"/>
      <c r="R2234" s="3"/>
    </row>
    <row r="2235" spans="3:18" x14ac:dyDescent="0.25">
      <c r="C2235" s="4"/>
      <c r="P2235" s="3"/>
      <c r="Q2235" s="3"/>
      <c r="R2235" s="3"/>
    </row>
    <row r="2236" spans="3:18" x14ac:dyDescent="0.25">
      <c r="C2236" s="4"/>
      <c r="P2236" s="3"/>
      <c r="Q2236" s="3"/>
      <c r="R2236" s="3"/>
    </row>
    <row r="2237" spans="3:18" x14ac:dyDescent="0.25">
      <c r="C2237" s="4"/>
      <c r="P2237" s="3"/>
      <c r="Q2237" s="3"/>
      <c r="R2237" s="3"/>
    </row>
    <row r="2238" spans="3:18" x14ac:dyDescent="0.25">
      <c r="C2238" s="4"/>
      <c r="P2238" s="3"/>
      <c r="Q2238" s="3"/>
      <c r="R2238" s="3"/>
    </row>
    <row r="2239" spans="3:18" x14ac:dyDescent="0.25">
      <c r="C2239" s="4"/>
      <c r="P2239" s="3"/>
      <c r="Q2239" s="3"/>
      <c r="R2239" s="3"/>
    </row>
    <row r="2240" spans="3:18" x14ac:dyDescent="0.25">
      <c r="C2240" s="4"/>
      <c r="P2240" s="3"/>
      <c r="Q2240" s="3"/>
      <c r="R2240" s="3"/>
    </row>
    <row r="2241" spans="3:18" x14ac:dyDescent="0.25">
      <c r="C2241" s="4"/>
      <c r="P2241" s="3"/>
      <c r="Q2241" s="3"/>
      <c r="R2241" s="3"/>
    </row>
    <row r="2242" spans="3:18" x14ac:dyDescent="0.25">
      <c r="C2242" s="4"/>
      <c r="P2242" s="3"/>
      <c r="Q2242" s="3"/>
      <c r="R2242" s="3"/>
    </row>
    <row r="2243" spans="3:18" x14ac:dyDescent="0.25">
      <c r="C2243" s="4"/>
      <c r="P2243" s="3"/>
      <c r="Q2243" s="3"/>
      <c r="R2243" s="3"/>
    </row>
    <row r="2244" spans="3:18" x14ac:dyDescent="0.25">
      <c r="C2244" s="4"/>
      <c r="P2244" s="3"/>
      <c r="Q2244" s="3"/>
      <c r="R2244" s="3"/>
    </row>
    <row r="2245" spans="3:18" x14ac:dyDescent="0.25">
      <c r="C2245" s="4"/>
      <c r="P2245" s="3"/>
      <c r="Q2245" s="3"/>
      <c r="R2245" s="3"/>
    </row>
    <row r="2246" spans="3:18" x14ac:dyDescent="0.25">
      <c r="C2246" s="4"/>
      <c r="P2246" s="3"/>
      <c r="Q2246" s="3"/>
      <c r="R2246" s="3"/>
    </row>
    <row r="2247" spans="3:18" x14ac:dyDescent="0.25">
      <c r="C2247" s="4"/>
      <c r="P2247" s="3"/>
      <c r="Q2247" s="3"/>
      <c r="R2247" s="3"/>
    </row>
    <row r="2248" spans="3:18" x14ac:dyDescent="0.25">
      <c r="C2248" s="4"/>
      <c r="P2248" s="3"/>
      <c r="Q2248" s="3"/>
      <c r="R2248" s="3"/>
    </row>
    <row r="2249" spans="3:18" x14ac:dyDescent="0.25">
      <c r="C2249" s="4"/>
      <c r="P2249" s="3"/>
      <c r="Q2249" s="3"/>
      <c r="R2249" s="3"/>
    </row>
    <row r="2250" spans="3:18" x14ac:dyDescent="0.25">
      <c r="C2250" s="4"/>
      <c r="P2250" s="3"/>
      <c r="Q2250" s="3"/>
      <c r="R2250" s="3"/>
    </row>
    <row r="2251" spans="3:18" x14ac:dyDescent="0.25">
      <c r="C2251" s="4"/>
      <c r="P2251" s="3"/>
      <c r="Q2251" s="3"/>
      <c r="R2251" s="3"/>
    </row>
    <row r="2252" spans="3:18" x14ac:dyDescent="0.25">
      <c r="C2252" s="4"/>
      <c r="P2252" s="3"/>
      <c r="Q2252" s="3"/>
      <c r="R2252" s="3"/>
    </row>
    <row r="2253" spans="3:18" x14ac:dyDescent="0.25">
      <c r="C2253" s="4"/>
      <c r="P2253" s="3"/>
      <c r="Q2253" s="3"/>
      <c r="R2253" s="3"/>
    </row>
    <row r="2254" spans="3:18" x14ac:dyDescent="0.25">
      <c r="C2254" s="4"/>
      <c r="P2254" s="3"/>
      <c r="Q2254" s="3"/>
      <c r="R2254" s="3"/>
    </row>
    <row r="2255" spans="3:18" x14ac:dyDescent="0.25">
      <c r="C2255" s="4"/>
      <c r="P2255" s="3"/>
      <c r="Q2255" s="3"/>
      <c r="R2255" s="3"/>
    </row>
    <row r="2256" spans="3:18" x14ac:dyDescent="0.25">
      <c r="C2256" s="4"/>
      <c r="P2256" s="3"/>
      <c r="Q2256" s="3"/>
      <c r="R2256" s="3"/>
    </row>
    <row r="2257" spans="3:18" x14ac:dyDescent="0.25">
      <c r="C2257" s="4"/>
      <c r="P2257" s="3"/>
      <c r="Q2257" s="3"/>
      <c r="R2257" s="3"/>
    </row>
    <row r="2258" spans="3:18" x14ac:dyDescent="0.25">
      <c r="C2258" s="4"/>
      <c r="P2258" s="3"/>
      <c r="Q2258" s="3"/>
      <c r="R2258" s="3"/>
    </row>
    <row r="2259" spans="3:18" x14ac:dyDescent="0.25">
      <c r="C2259" s="4"/>
      <c r="P2259" s="3"/>
      <c r="Q2259" s="3"/>
      <c r="R2259" s="3"/>
    </row>
    <row r="2260" spans="3:18" x14ac:dyDescent="0.25">
      <c r="C2260" s="4"/>
      <c r="P2260" s="3"/>
      <c r="Q2260" s="3"/>
      <c r="R2260" s="3"/>
    </row>
    <row r="2261" spans="3:18" x14ac:dyDescent="0.25">
      <c r="C2261" s="4"/>
      <c r="P2261" s="3"/>
      <c r="Q2261" s="3"/>
      <c r="R2261" s="3"/>
    </row>
    <row r="2262" spans="3:18" x14ac:dyDescent="0.25">
      <c r="C2262" s="4"/>
      <c r="P2262" s="3"/>
      <c r="Q2262" s="3"/>
      <c r="R2262" s="3"/>
    </row>
    <row r="2263" spans="3:18" x14ac:dyDescent="0.25">
      <c r="C2263" s="4"/>
      <c r="P2263" s="3"/>
      <c r="Q2263" s="3"/>
      <c r="R2263" s="3"/>
    </row>
    <row r="2264" spans="3:18" x14ac:dyDescent="0.25">
      <c r="C2264" s="4"/>
      <c r="P2264" s="3"/>
      <c r="Q2264" s="3"/>
      <c r="R2264" s="3"/>
    </row>
    <row r="2265" spans="3:18" x14ac:dyDescent="0.25">
      <c r="C2265" s="4"/>
      <c r="P2265" s="3"/>
      <c r="Q2265" s="3"/>
      <c r="R2265" s="3"/>
    </row>
    <row r="2266" spans="3:18" x14ac:dyDescent="0.25">
      <c r="C2266" s="4"/>
      <c r="P2266" s="3"/>
      <c r="Q2266" s="3"/>
      <c r="R2266" s="3"/>
    </row>
    <row r="2267" spans="3:18" x14ac:dyDescent="0.25">
      <c r="C2267" s="4"/>
      <c r="P2267" s="3"/>
      <c r="Q2267" s="3"/>
      <c r="R2267" s="3"/>
    </row>
    <row r="2268" spans="3:18" x14ac:dyDescent="0.25">
      <c r="C2268" s="4"/>
      <c r="P2268" s="3"/>
      <c r="Q2268" s="3"/>
      <c r="R2268" s="3"/>
    </row>
    <row r="2269" spans="3:18" x14ac:dyDescent="0.25">
      <c r="C2269" s="4"/>
      <c r="P2269" s="3"/>
      <c r="Q2269" s="3"/>
      <c r="R2269" s="3"/>
    </row>
    <row r="2270" spans="3:18" x14ac:dyDescent="0.25">
      <c r="C2270" s="4"/>
      <c r="P2270" s="3"/>
      <c r="Q2270" s="3"/>
      <c r="R2270" s="3"/>
    </row>
    <row r="2271" spans="3:18" x14ac:dyDescent="0.25">
      <c r="C2271" s="4"/>
      <c r="P2271" s="3"/>
      <c r="Q2271" s="3"/>
      <c r="R2271" s="3"/>
    </row>
    <row r="2272" spans="3:18" x14ac:dyDescent="0.25">
      <c r="C2272" s="4"/>
      <c r="P2272" s="3"/>
      <c r="Q2272" s="3"/>
      <c r="R2272" s="3"/>
    </row>
    <row r="2273" spans="3:18" x14ac:dyDescent="0.25">
      <c r="C2273" s="4"/>
      <c r="P2273" s="3"/>
      <c r="Q2273" s="3"/>
      <c r="R2273" s="3"/>
    </row>
    <row r="2274" spans="3:18" x14ac:dyDescent="0.25">
      <c r="C2274" s="4"/>
      <c r="P2274" s="3"/>
      <c r="Q2274" s="3"/>
      <c r="R2274" s="3"/>
    </row>
    <row r="2275" spans="3:18" x14ac:dyDescent="0.25">
      <c r="C2275" s="4"/>
      <c r="P2275" s="3"/>
      <c r="Q2275" s="3"/>
      <c r="R2275" s="3"/>
    </row>
    <row r="2276" spans="3:18" x14ac:dyDescent="0.25">
      <c r="C2276" s="4"/>
      <c r="P2276" s="3"/>
      <c r="Q2276" s="3"/>
      <c r="R2276" s="3"/>
    </row>
    <row r="2277" spans="3:18" x14ac:dyDescent="0.25">
      <c r="C2277" s="4"/>
      <c r="P2277" s="3"/>
      <c r="Q2277" s="3"/>
      <c r="R2277" s="3"/>
    </row>
    <row r="2278" spans="3:18" x14ac:dyDescent="0.25">
      <c r="C2278" s="4"/>
      <c r="P2278" s="3"/>
      <c r="Q2278" s="3"/>
      <c r="R2278" s="3"/>
    </row>
    <row r="2279" spans="3:18" x14ac:dyDescent="0.25">
      <c r="C2279" s="4"/>
      <c r="P2279" s="3"/>
      <c r="Q2279" s="3"/>
      <c r="R2279" s="3"/>
    </row>
    <row r="2280" spans="3:18" x14ac:dyDescent="0.25">
      <c r="C2280" s="4"/>
      <c r="P2280" s="3"/>
      <c r="Q2280" s="3"/>
      <c r="R2280" s="3"/>
    </row>
    <row r="2281" spans="3:18" x14ac:dyDescent="0.25">
      <c r="C2281" s="4"/>
      <c r="P2281" s="3"/>
      <c r="Q2281" s="3"/>
      <c r="R2281" s="3"/>
    </row>
    <row r="2282" spans="3:18" x14ac:dyDescent="0.25">
      <c r="C2282" s="4"/>
      <c r="P2282" s="3"/>
      <c r="Q2282" s="3"/>
      <c r="R2282" s="3"/>
    </row>
    <row r="2283" spans="3:18" x14ac:dyDescent="0.25">
      <c r="C2283" s="4"/>
      <c r="P2283" s="3"/>
      <c r="Q2283" s="3"/>
      <c r="R2283" s="3"/>
    </row>
    <row r="2284" spans="3:18" x14ac:dyDescent="0.25">
      <c r="C2284" s="4"/>
      <c r="P2284" s="3"/>
      <c r="Q2284" s="3"/>
      <c r="R2284" s="3"/>
    </row>
    <row r="2285" spans="3:18" x14ac:dyDescent="0.25">
      <c r="C2285" s="4"/>
      <c r="P2285" s="3"/>
      <c r="Q2285" s="3"/>
      <c r="R2285" s="3"/>
    </row>
    <row r="2286" spans="3:18" x14ac:dyDescent="0.25">
      <c r="C2286" s="4"/>
      <c r="P2286" s="3"/>
      <c r="Q2286" s="3"/>
      <c r="R2286" s="3"/>
    </row>
    <row r="2287" spans="3:18" x14ac:dyDescent="0.25">
      <c r="C2287" s="4"/>
      <c r="P2287" s="3"/>
      <c r="Q2287" s="3"/>
      <c r="R2287" s="3"/>
    </row>
    <row r="2288" spans="3:18" x14ac:dyDescent="0.25">
      <c r="C2288" s="4"/>
      <c r="P2288" s="3"/>
      <c r="Q2288" s="3"/>
      <c r="R2288" s="3"/>
    </row>
    <row r="2289" spans="3:18" x14ac:dyDescent="0.25">
      <c r="C2289" s="4"/>
      <c r="P2289" s="3"/>
      <c r="Q2289" s="3"/>
      <c r="R2289" s="3"/>
    </row>
    <row r="2290" spans="3:18" x14ac:dyDescent="0.25">
      <c r="C2290" s="4"/>
      <c r="P2290" s="3"/>
      <c r="Q2290" s="3"/>
      <c r="R2290" s="3"/>
    </row>
    <row r="2291" spans="3:18" x14ac:dyDescent="0.25">
      <c r="C2291" s="4"/>
      <c r="P2291" s="3"/>
      <c r="Q2291" s="3"/>
      <c r="R2291" s="3"/>
    </row>
    <row r="2292" spans="3:18" x14ac:dyDescent="0.25">
      <c r="C2292" s="4"/>
      <c r="P2292" s="3"/>
      <c r="Q2292" s="3"/>
      <c r="R2292" s="3"/>
    </row>
    <row r="2293" spans="3:18" x14ac:dyDescent="0.25">
      <c r="C2293" s="4"/>
      <c r="P2293" s="3"/>
      <c r="Q2293" s="3"/>
      <c r="R2293" s="3"/>
    </row>
    <row r="2294" spans="3:18" x14ac:dyDescent="0.25">
      <c r="C2294" s="4"/>
      <c r="P2294" s="3"/>
      <c r="Q2294" s="3"/>
      <c r="R2294" s="3"/>
    </row>
    <row r="2295" spans="3:18" x14ac:dyDescent="0.25">
      <c r="C2295" s="4"/>
      <c r="P2295" s="3"/>
      <c r="Q2295" s="3"/>
      <c r="R2295" s="3"/>
    </row>
    <row r="2296" spans="3:18" x14ac:dyDescent="0.25">
      <c r="C2296" s="4"/>
      <c r="P2296" s="3"/>
      <c r="Q2296" s="3"/>
      <c r="R2296" s="3"/>
    </row>
    <row r="2297" spans="3:18" x14ac:dyDescent="0.25">
      <c r="C2297" s="4"/>
      <c r="P2297" s="3"/>
      <c r="Q2297" s="3"/>
      <c r="R2297" s="3"/>
    </row>
    <row r="2298" spans="3:18" x14ac:dyDescent="0.25">
      <c r="C2298" s="4"/>
      <c r="P2298" s="3"/>
      <c r="Q2298" s="3"/>
      <c r="R2298" s="3"/>
    </row>
    <row r="2299" spans="3:18" x14ac:dyDescent="0.25">
      <c r="C2299" s="4"/>
      <c r="P2299" s="3"/>
      <c r="Q2299" s="3"/>
      <c r="R2299" s="3"/>
    </row>
    <row r="2300" spans="3:18" x14ac:dyDescent="0.25">
      <c r="C2300" s="4"/>
      <c r="P2300" s="3"/>
      <c r="Q2300" s="3"/>
      <c r="R2300" s="3"/>
    </row>
    <row r="2301" spans="3:18" x14ac:dyDescent="0.25">
      <c r="C2301" s="4"/>
      <c r="P2301" s="3"/>
      <c r="Q2301" s="3"/>
      <c r="R2301" s="3"/>
    </row>
    <row r="2302" spans="3:18" x14ac:dyDescent="0.25">
      <c r="C2302" s="4"/>
      <c r="P2302" s="3"/>
      <c r="Q2302" s="3"/>
      <c r="R2302" s="3"/>
    </row>
    <row r="2303" spans="3:18" x14ac:dyDescent="0.25">
      <c r="C2303" s="4"/>
      <c r="P2303" s="3"/>
      <c r="Q2303" s="3"/>
      <c r="R2303" s="3"/>
    </row>
    <row r="2304" spans="3:18" x14ac:dyDescent="0.25">
      <c r="C2304" s="4"/>
      <c r="P2304" s="3"/>
      <c r="Q2304" s="3"/>
      <c r="R2304" s="3"/>
    </row>
    <row r="2305" spans="3:18" x14ac:dyDescent="0.25">
      <c r="C2305" s="4"/>
      <c r="P2305" s="3"/>
      <c r="Q2305" s="3"/>
      <c r="R2305" s="3"/>
    </row>
    <row r="2306" spans="3:18" x14ac:dyDescent="0.25">
      <c r="C2306" s="4"/>
      <c r="P2306" s="3"/>
      <c r="Q2306" s="3"/>
      <c r="R2306" s="3"/>
    </row>
    <row r="2307" spans="3:18" x14ac:dyDescent="0.25">
      <c r="C2307" s="4"/>
      <c r="P2307" s="3"/>
      <c r="Q2307" s="3"/>
      <c r="R2307" s="3"/>
    </row>
    <row r="2308" spans="3:18" x14ac:dyDescent="0.25">
      <c r="C2308" s="4"/>
      <c r="P2308" s="3"/>
      <c r="Q2308" s="3"/>
      <c r="R2308" s="3"/>
    </row>
    <row r="2309" spans="3:18" x14ac:dyDescent="0.25">
      <c r="C2309" s="4"/>
      <c r="P2309" s="3"/>
      <c r="Q2309" s="3"/>
      <c r="R2309" s="3"/>
    </row>
    <row r="2310" spans="3:18" x14ac:dyDescent="0.25">
      <c r="C2310" s="4"/>
      <c r="P2310" s="3"/>
      <c r="Q2310" s="3"/>
      <c r="R2310" s="3"/>
    </row>
    <row r="2311" spans="3:18" x14ac:dyDescent="0.25">
      <c r="C2311" s="4"/>
      <c r="P2311" s="3"/>
      <c r="Q2311" s="3"/>
      <c r="R2311" s="3"/>
    </row>
    <row r="2312" spans="3:18" x14ac:dyDescent="0.25">
      <c r="C2312" s="4"/>
      <c r="P2312" s="3"/>
      <c r="Q2312" s="3"/>
      <c r="R2312" s="3"/>
    </row>
    <row r="2313" spans="3:18" x14ac:dyDescent="0.25">
      <c r="C2313" s="4"/>
      <c r="P2313" s="3"/>
      <c r="Q2313" s="3"/>
      <c r="R2313" s="3"/>
    </row>
    <row r="2314" spans="3:18" x14ac:dyDescent="0.25">
      <c r="C2314" s="4"/>
      <c r="P2314" s="3"/>
      <c r="Q2314" s="3"/>
      <c r="R2314" s="3"/>
    </row>
    <row r="2315" spans="3:18" x14ac:dyDescent="0.25">
      <c r="C2315" s="4"/>
      <c r="P2315" s="3"/>
      <c r="Q2315" s="3"/>
      <c r="R2315" s="3"/>
    </row>
    <row r="2316" spans="3:18" x14ac:dyDescent="0.25">
      <c r="C2316" s="4"/>
      <c r="P2316" s="3"/>
      <c r="Q2316" s="3"/>
      <c r="R2316" s="3"/>
    </row>
    <row r="2317" spans="3:18" x14ac:dyDescent="0.25">
      <c r="C2317" s="4"/>
      <c r="P2317" s="3"/>
      <c r="Q2317" s="3"/>
      <c r="R2317" s="3"/>
    </row>
    <row r="2318" spans="3:18" x14ac:dyDescent="0.25">
      <c r="C2318" s="4"/>
      <c r="P2318" s="3"/>
      <c r="Q2318" s="3"/>
      <c r="R2318" s="3"/>
    </row>
    <row r="2319" spans="3:18" x14ac:dyDescent="0.25">
      <c r="C2319" s="4"/>
      <c r="P2319" s="3"/>
      <c r="Q2319" s="3"/>
      <c r="R2319" s="3"/>
    </row>
    <row r="2320" spans="3:18" x14ac:dyDescent="0.25">
      <c r="C2320" s="4"/>
      <c r="P2320" s="3"/>
      <c r="Q2320" s="3"/>
      <c r="R2320" s="3"/>
    </row>
    <row r="2321" spans="3:18" x14ac:dyDescent="0.25">
      <c r="C2321" s="4"/>
      <c r="P2321" s="3"/>
      <c r="Q2321" s="3"/>
      <c r="R2321" s="3"/>
    </row>
    <row r="2322" spans="3:18" x14ac:dyDescent="0.25">
      <c r="C2322" s="4"/>
      <c r="P2322" s="3"/>
      <c r="Q2322" s="3"/>
      <c r="R2322" s="3"/>
    </row>
    <row r="2323" spans="3:18" x14ac:dyDescent="0.25">
      <c r="C2323" s="4"/>
      <c r="P2323" s="3"/>
      <c r="Q2323" s="3"/>
      <c r="R2323" s="3"/>
    </row>
    <row r="2324" spans="3:18" x14ac:dyDescent="0.25">
      <c r="C2324" s="4"/>
      <c r="P2324" s="3"/>
      <c r="Q2324" s="3"/>
      <c r="R2324" s="3"/>
    </row>
    <row r="2325" spans="3:18" x14ac:dyDescent="0.25">
      <c r="C2325" s="4"/>
      <c r="P2325" s="3"/>
      <c r="Q2325" s="3"/>
      <c r="R2325" s="3"/>
    </row>
    <row r="2326" spans="3:18" x14ac:dyDescent="0.25">
      <c r="C2326" s="4"/>
      <c r="P2326" s="3"/>
      <c r="Q2326" s="3"/>
      <c r="R2326" s="3"/>
    </row>
    <row r="2327" spans="3:18" x14ac:dyDescent="0.25">
      <c r="C2327" s="4"/>
      <c r="P2327" s="3"/>
      <c r="Q2327" s="3"/>
      <c r="R2327" s="3"/>
    </row>
    <row r="2328" spans="3:18" x14ac:dyDescent="0.25">
      <c r="C2328" s="4"/>
      <c r="P2328" s="3"/>
      <c r="Q2328" s="3"/>
      <c r="R2328" s="3"/>
    </row>
    <row r="2329" spans="3:18" x14ac:dyDescent="0.25">
      <c r="C2329" s="4"/>
      <c r="P2329" s="3"/>
      <c r="Q2329" s="3"/>
      <c r="R2329" s="3"/>
    </row>
    <row r="2330" spans="3:18" x14ac:dyDescent="0.25">
      <c r="C2330" s="4"/>
      <c r="P2330" s="3"/>
      <c r="Q2330" s="3"/>
      <c r="R2330" s="3"/>
    </row>
    <row r="2331" spans="3:18" x14ac:dyDescent="0.25">
      <c r="C2331" s="4"/>
      <c r="P2331" s="3"/>
      <c r="Q2331" s="3"/>
      <c r="R2331" s="3"/>
    </row>
    <row r="2332" spans="3:18" x14ac:dyDescent="0.25">
      <c r="C2332" s="4"/>
      <c r="P2332" s="3"/>
      <c r="Q2332" s="3"/>
      <c r="R2332" s="3"/>
    </row>
    <row r="2333" spans="3:18" x14ac:dyDescent="0.25">
      <c r="C2333" s="4"/>
      <c r="P2333" s="3"/>
      <c r="Q2333" s="3"/>
      <c r="R2333" s="3"/>
    </row>
    <row r="2334" spans="3:18" x14ac:dyDescent="0.25">
      <c r="C2334" s="4"/>
      <c r="P2334" s="3"/>
      <c r="Q2334" s="3"/>
      <c r="R2334" s="3"/>
    </row>
    <row r="2335" spans="3:18" x14ac:dyDescent="0.25">
      <c r="C2335" s="4"/>
      <c r="P2335" s="3"/>
      <c r="Q2335" s="3"/>
      <c r="R2335" s="3"/>
    </row>
    <row r="2336" spans="3:18" x14ac:dyDescent="0.25">
      <c r="C2336" s="4"/>
      <c r="P2336" s="3"/>
      <c r="Q2336" s="3"/>
      <c r="R2336" s="3"/>
    </row>
    <row r="2337" spans="3:18" x14ac:dyDescent="0.25">
      <c r="C2337" s="4"/>
      <c r="P2337" s="3"/>
      <c r="Q2337" s="3"/>
      <c r="R2337" s="3"/>
    </row>
    <row r="2338" spans="3:18" x14ac:dyDescent="0.25">
      <c r="C2338" s="4"/>
      <c r="P2338" s="3"/>
      <c r="Q2338" s="3"/>
      <c r="R2338" s="3"/>
    </row>
    <row r="2339" spans="3:18" x14ac:dyDescent="0.25">
      <c r="C2339" s="4"/>
      <c r="P2339" s="3"/>
      <c r="Q2339" s="3"/>
      <c r="R2339" s="3"/>
    </row>
    <row r="2340" spans="3:18" x14ac:dyDescent="0.25">
      <c r="C2340" s="4"/>
      <c r="P2340" s="3"/>
      <c r="Q2340" s="3"/>
      <c r="R2340" s="3"/>
    </row>
    <row r="2341" spans="3:18" x14ac:dyDescent="0.25">
      <c r="C2341" s="4"/>
      <c r="P2341" s="3"/>
      <c r="Q2341" s="3"/>
      <c r="R2341" s="3"/>
    </row>
    <row r="2342" spans="3:18" x14ac:dyDescent="0.25">
      <c r="C2342" s="4"/>
      <c r="P2342" s="3"/>
      <c r="Q2342" s="3"/>
      <c r="R2342" s="3"/>
    </row>
    <row r="2343" spans="3:18" x14ac:dyDescent="0.25">
      <c r="C2343" s="4"/>
      <c r="P2343" s="3"/>
      <c r="Q2343" s="3"/>
      <c r="R2343" s="3"/>
    </row>
    <row r="2344" spans="3:18" x14ac:dyDescent="0.25">
      <c r="C2344" s="4"/>
      <c r="P2344" s="3"/>
      <c r="Q2344" s="3"/>
      <c r="R2344" s="3"/>
    </row>
    <row r="2345" spans="3:18" x14ac:dyDescent="0.25">
      <c r="C2345" s="4"/>
      <c r="P2345" s="3"/>
      <c r="Q2345" s="3"/>
      <c r="R2345" s="3"/>
    </row>
    <row r="2346" spans="3:18" x14ac:dyDescent="0.25">
      <c r="C2346" s="4"/>
      <c r="P2346" s="3"/>
      <c r="Q2346" s="3"/>
      <c r="R2346" s="3"/>
    </row>
    <row r="2347" spans="3:18" x14ac:dyDescent="0.25">
      <c r="C2347" s="4"/>
      <c r="P2347" s="3"/>
      <c r="Q2347" s="3"/>
      <c r="R2347" s="3"/>
    </row>
    <row r="2348" spans="3:18" x14ac:dyDescent="0.25">
      <c r="C2348" s="4"/>
      <c r="P2348" s="3"/>
      <c r="Q2348" s="3"/>
      <c r="R2348" s="3"/>
    </row>
    <row r="2349" spans="3:18" x14ac:dyDescent="0.25">
      <c r="C2349" s="4"/>
      <c r="P2349" s="3"/>
      <c r="Q2349" s="3"/>
      <c r="R2349" s="3"/>
    </row>
    <row r="2350" spans="3:18" x14ac:dyDescent="0.25">
      <c r="C2350" s="4"/>
      <c r="P2350" s="3"/>
      <c r="Q2350" s="3"/>
      <c r="R2350" s="3"/>
    </row>
    <row r="2351" spans="3:18" x14ac:dyDescent="0.25">
      <c r="C2351" s="4"/>
      <c r="P2351" s="3"/>
      <c r="Q2351" s="3"/>
      <c r="R2351" s="3"/>
    </row>
    <row r="2352" spans="3:18" x14ac:dyDescent="0.25">
      <c r="C2352" s="4"/>
      <c r="P2352" s="3"/>
      <c r="Q2352" s="3"/>
      <c r="R2352" s="3"/>
    </row>
    <row r="2353" spans="3:18" x14ac:dyDescent="0.25">
      <c r="C2353" s="4"/>
      <c r="P2353" s="3"/>
      <c r="Q2353" s="3"/>
      <c r="R2353" s="3"/>
    </row>
    <row r="2354" spans="3:18" x14ac:dyDescent="0.25">
      <c r="C2354" s="4"/>
      <c r="P2354" s="3"/>
      <c r="Q2354" s="3"/>
      <c r="R2354" s="3"/>
    </row>
    <row r="2355" spans="3:18" x14ac:dyDescent="0.25">
      <c r="C2355" s="4"/>
      <c r="P2355" s="3"/>
      <c r="Q2355" s="3"/>
      <c r="R2355" s="3"/>
    </row>
    <row r="2356" spans="3:18" x14ac:dyDescent="0.25">
      <c r="C2356" s="4"/>
      <c r="P2356" s="3"/>
      <c r="Q2356" s="3"/>
      <c r="R2356" s="3"/>
    </row>
    <row r="2357" spans="3:18" x14ac:dyDescent="0.25">
      <c r="C2357" s="4"/>
      <c r="P2357" s="3"/>
      <c r="Q2357" s="3"/>
      <c r="R2357" s="3"/>
    </row>
    <row r="2358" spans="3:18" x14ac:dyDescent="0.25">
      <c r="C2358" s="4"/>
      <c r="P2358" s="3"/>
      <c r="Q2358" s="3"/>
      <c r="R2358" s="3"/>
    </row>
    <row r="2359" spans="3:18" x14ac:dyDescent="0.25">
      <c r="C2359" s="4"/>
      <c r="P2359" s="3"/>
      <c r="Q2359" s="3"/>
      <c r="R2359" s="3"/>
    </row>
    <row r="2360" spans="3:18" x14ac:dyDescent="0.25">
      <c r="C2360" s="4"/>
      <c r="P2360" s="3"/>
      <c r="Q2360" s="3"/>
      <c r="R2360" s="3"/>
    </row>
    <row r="2361" spans="3:18" x14ac:dyDescent="0.25">
      <c r="C2361" s="4"/>
      <c r="P2361" s="3"/>
      <c r="Q2361" s="3"/>
      <c r="R2361" s="3"/>
    </row>
    <row r="2362" spans="3:18" x14ac:dyDescent="0.25">
      <c r="C2362" s="4"/>
      <c r="P2362" s="3"/>
      <c r="Q2362" s="3"/>
      <c r="R2362" s="3"/>
    </row>
    <row r="2363" spans="3:18" x14ac:dyDescent="0.25">
      <c r="C2363" s="4"/>
      <c r="P2363" s="3"/>
      <c r="Q2363" s="3"/>
      <c r="R2363" s="3"/>
    </row>
    <row r="2364" spans="3:18" x14ac:dyDescent="0.25">
      <c r="C2364" s="4"/>
      <c r="P2364" s="3"/>
      <c r="Q2364" s="3"/>
      <c r="R2364" s="3"/>
    </row>
    <row r="2365" spans="3:18" x14ac:dyDescent="0.25">
      <c r="C2365" s="4"/>
      <c r="P2365" s="3"/>
      <c r="Q2365" s="3"/>
      <c r="R2365" s="3"/>
    </row>
    <row r="2366" spans="3:18" x14ac:dyDescent="0.25">
      <c r="C2366" s="4"/>
      <c r="P2366" s="3"/>
      <c r="Q2366" s="3"/>
      <c r="R2366" s="3"/>
    </row>
    <row r="2367" spans="3:18" x14ac:dyDescent="0.25">
      <c r="C2367" s="4"/>
      <c r="P2367" s="3"/>
      <c r="Q2367" s="3"/>
      <c r="R2367" s="3"/>
    </row>
    <row r="2368" spans="3:18" x14ac:dyDescent="0.25">
      <c r="C2368" s="4"/>
      <c r="P2368" s="3"/>
      <c r="Q2368" s="3"/>
      <c r="R2368" s="3"/>
    </row>
    <row r="2369" spans="3:18" x14ac:dyDescent="0.25">
      <c r="C2369" s="4"/>
      <c r="P2369" s="3"/>
      <c r="Q2369" s="3"/>
      <c r="R2369" s="3"/>
    </row>
    <row r="2370" spans="3:18" x14ac:dyDescent="0.25">
      <c r="C2370" s="4"/>
      <c r="P2370" s="3"/>
      <c r="Q2370" s="3"/>
      <c r="R2370" s="3"/>
    </row>
    <row r="2371" spans="3:18" x14ac:dyDescent="0.25">
      <c r="C2371" s="4"/>
      <c r="P2371" s="3"/>
      <c r="Q2371" s="3"/>
      <c r="R2371" s="3"/>
    </row>
    <row r="2372" spans="3:18" x14ac:dyDescent="0.25">
      <c r="C2372" s="4"/>
      <c r="P2372" s="3"/>
      <c r="Q2372" s="3"/>
      <c r="R2372" s="3"/>
    </row>
    <row r="2373" spans="3:18" x14ac:dyDescent="0.25">
      <c r="C2373" s="4"/>
      <c r="P2373" s="3"/>
      <c r="Q2373" s="3"/>
      <c r="R2373" s="3"/>
    </row>
    <row r="2374" spans="3:18" x14ac:dyDescent="0.25">
      <c r="C2374" s="4"/>
      <c r="P2374" s="3"/>
      <c r="Q2374" s="3"/>
      <c r="R2374" s="3"/>
    </row>
    <row r="2375" spans="3:18" x14ac:dyDescent="0.25">
      <c r="C2375" s="4"/>
      <c r="P2375" s="3"/>
      <c r="Q2375" s="3"/>
      <c r="R2375" s="3"/>
    </row>
    <row r="2376" spans="3:18" x14ac:dyDescent="0.25">
      <c r="C2376" s="4"/>
      <c r="P2376" s="3"/>
      <c r="Q2376" s="3"/>
      <c r="R2376" s="3"/>
    </row>
    <row r="2377" spans="3:18" x14ac:dyDescent="0.25">
      <c r="C2377" s="4"/>
      <c r="P2377" s="3"/>
      <c r="Q2377" s="3"/>
      <c r="R2377" s="3"/>
    </row>
    <row r="2378" spans="3:18" x14ac:dyDescent="0.25">
      <c r="C2378" s="4"/>
      <c r="P2378" s="3"/>
      <c r="Q2378" s="3"/>
      <c r="R2378" s="3"/>
    </row>
    <row r="2379" spans="3:18" x14ac:dyDescent="0.25">
      <c r="C2379" s="4"/>
      <c r="P2379" s="3"/>
      <c r="Q2379" s="3"/>
      <c r="R2379" s="3"/>
    </row>
    <row r="2380" spans="3:18" x14ac:dyDescent="0.25">
      <c r="C2380" s="4"/>
      <c r="P2380" s="3"/>
      <c r="Q2380" s="3"/>
      <c r="R2380" s="3"/>
    </row>
    <row r="2381" spans="3:18" x14ac:dyDescent="0.25">
      <c r="C2381" s="4"/>
      <c r="P2381" s="3"/>
      <c r="Q2381" s="3"/>
      <c r="R2381" s="3"/>
    </row>
    <row r="2382" spans="3:18" x14ac:dyDescent="0.25">
      <c r="C2382" s="4"/>
      <c r="P2382" s="3"/>
      <c r="Q2382" s="3"/>
      <c r="R2382" s="3"/>
    </row>
    <row r="2383" spans="3:18" x14ac:dyDescent="0.25">
      <c r="C2383" s="4"/>
      <c r="P2383" s="3"/>
      <c r="Q2383" s="3"/>
      <c r="R2383" s="3"/>
    </row>
    <row r="2384" spans="3:18" x14ac:dyDescent="0.25">
      <c r="C2384" s="4"/>
      <c r="P2384" s="3"/>
      <c r="Q2384" s="3"/>
      <c r="R2384" s="3"/>
    </row>
    <row r="2385" spans="3:18" x14ac:dyDescent="0.25">
      <c r="C2385" s="4"/>
      <c r="P2385" s="3"/>
      <c r="Q2385" s="3"/>
      <c r="R2385" s="3"/>
    </row>
    <row r="2386" spans="3:18" x14ac:dyDescent="0.25">
      <c r="C2386" s="4"/>
      <c r="P2386" s="3"/>
      <c r="Q2386" s="3"/>
      <c r="R2386" s="3"/>
    </row>
    <row r="2387" spans="3:18" x14ac:dyDescent="0.25">
      <c r="C2387" s="4"/>
      <c r="P2387" s="3"/>
      <c r="Q2387" s="3"/>
      <c r="R2387" s="3"/>
    </row>
    <row r="2388" spans="3:18" x14ac:dyDescent="0.25">
      <c r="C2388" s="4"/>
      <c r="P2388" s="3"/>
      <c r="Q2388" s="3"/>
      <c r="R2388" s="3"/>
    </row>
    <row r="2389" spans="3:18" x14ac:dyDescent="0.25">
      <c r="C2389" s="4"/>
      <c r="P2389" s="3"/>
      <c r="Q2389" s="3"/>
      <c r="R2389" s="3"/>
    </row>
    <row r="2390" spans="3:18" x14ac:dyDescent="0.25">
      <c r="C2390" s="4"/>
      <c r="P2390" s="3"/>
      <c r="Q2390" s="3"/>
      <c r="R2390" s="3"/>
    </row>
    <row r="2391" spans="3:18" x14ac:dyDescent="0.25">
      <c r="C2391" s="4"/>
      <c r="P2391" s="3"/>
      <c r="Q2391" s="3"/>
      <c r="R2391" s="3"/>
    </row>
    <row r="2392" spans="3:18" x14ac:dyDescent="0.25">
      <c r="C2392" s="4"/>
      <c r="P2392" s="3"/>
      <c r="Q2392" s="3"/>
      <c r="R2392" s="3"/>
    </row>
    <row r="2393" spans="3:18" x14ac:dyDescent="0.25">
      <c r="C2393" s="4"/>
      <c r="P2393" s="3"/>
      <c r="Q2393" s="3"/>
      <c r="R2393" s="3"/>
    </row>
    <row r="2394" spans="3:18" x14ac:dyDescent="0.25">
      <c r="C2394" s="4"/>
      <c r="P2394" s="3"/>
      <c r="Q2394" s="3"/>
      <c r="R2394" s="3"/>
    </row>
    <row r="2395" spans="3:18" x14ac:dyDescent="0.25">
      <c r="C2395" s="4"/>
      <c r="P2395" s="3"/>
      <c r="Q2395" s="3"/>
      <c r="R2395" s="3"/>
    </row>
    <row r="2396" spans="3:18" x14ac:dyDescent="0.25">
      <c r="C2396" s="4"/>
      <c r="P2396" s="3"/>
      <c r="Q2396" s="3"/>
      <c r="R2396" s="3"/>
    </row>
    <row r="2397" spans="3:18" x14ac:dyDescent="0.25">
      <c r="C2397" s="4"/>
      <c r="P2397" s="3"/>
      <c r="Q2397" s="3"/>
      <c r="R2397" s="3"/>
    </row>
    <row r="2398" spans="3:18" x14ac:dyDescent="0.25">
      <c r="C2398" s="4"/>
      <c r="P2398" s="3"/>
      <c r="Q2398" s="3"/>
      <c r="R2398" s="3"/>
    </row>
    <row r="2399" spans="3:18" x14ac:dyDescent="0.25">
      <c r="C2399" s="4"/>
      <c r="P2399" s="3"/>
      <c r="Q2399" s="3"/>
      <c r="R2399" s="3"/>
    </row>
    <row r="2400" spans="3:18" x14ac:dyDescent="0.25">
      <c r="C2400" s="4"/>
      <c r="P2400" s="3"/>
      <c r="Q2400" s="3"/>
      <c r="R2400" s="3"/>
    </row>
    <row r="2401" spans="3:18" x14ac:dyDescent="0.25">
      <c r="C2401" s="4"/>
      <c r="P2401" s="3"/>
      <c r="Q2401" s="3"/>
      <c r="R2401" s="3"/>
    </row>
    <row r="2402" spans="3:18" x14ac:dyDescent="0.25">
      <c r="C2402" s="4"/>
      <c r="P2402" s="3"/>
      <c r="Q2402" s="3"/>
      <c r="R2402" s="3"/>
    </row>
    <row r="2403" spans="3:18" x14ac:dyDescent="0.25">
      <c r="C2403" s="4"/>
      <c r="P2403" s="3"/>
      <c r="Q2403" s="3"/>
      <c r="R2403" s="3"/>
    </row>
    <row r="2404" spans="3:18" x14ac:dyDescent="0.25">
      <c r="C2404" s="4"/>
      <c r="P2404" s="3"/>
      <c r="Q2404" s="3"/>
      <c r="R2404" s="3"/>
    </row>
    <row r="2405" spans="3:18" x14ac:dyDescent="0.25">
      <c r="C2405" s="4"/>
      <c r="P2405" s="3"/>
      <c r="Q2405" s="3"/>
      <c r="R2405" s="3"/>
    </row>
    <row r="2406" spans="3:18" x14ac:dyDescent="0.25">
      <c r="C2406" s="4"/>
      <c r="P2406" s="3"/>
      <c r="Q2406" s="3"/>
      <c r="R2406" s="3"/>
    </row>
    <row r="2407" spans="3:18" x14ac:dyDescent="0.25">
      <c r="C2407" s="4"/>
      <c r="P2407" s="3"/>
      <c r="Q2407" s="3"/>
      <c r="R2407" s="3"/>
    </row>
    <row r="2408" spans="3:18" x14ac:dyDescent="0.25">
      <c r="C2408" s="4"/>
      <c r="P2408" s="3"/>
      <c r="Q2408" s="3"/>
      <c r="R2408" s="3"/>
    </row>
    <row r="2409" spans="3:18" x14ac:dyDescent="0.25">
      <c r="C2409" s="4"/>
      <c r="P2409" s="3"/>
      <c r="Q2409" s="3"/>
      <c r="R2409" s="3"/>
    </row>
    <row r="2410" spans="3:18" x14ac:dyDescent="0.25">
      <c r="C2410" s="4"/>
      <c r="P2410" s="3"/>
      <c r="Q2410" s="3"/>
      <c r="R2410" s="3"/>
    </row>
    <row r="2411" spans="3:18" x14ac:dyDescent="0.25">
      <c r="C2411" s="4"/>
      <c r="P2411" s="3"/>
      <c r="Q2411" s="3"/>
      <c r="R2411" s="3"/>
    </row>
    <row r="2412" spans="3:18" x14ac:dyDescent="0.25">
      <c r="C2412" s="4"/>
      <c r="P2412" s="3"/>
      <c r="Q2412" s="3"/>
      <c r="R2412" s="3"/>
    </row>
    <row r="2413" spans="3:18" x14ac:dyDescent="0.25">
      <c r="C2413" s="4"/>
      <c r="P2413" s="3"/>
      <c r="Q2413" s="3"/>
      <c r="R2413" s="3"/>
    </row>
    <row r="2414" spans="3:18" x14ac:dyDescent="0.25">
      <c r="C2414" s="4"/>
      <c r="P2414" s="3"/>
      <c r="Q2414" s="3"/>
      <c r="R2414" s="3"/>
    </row>
    <row r="2415" spans="3:18" x14ac:dyDescent="0.25">
      <c r="C2415" s="4"/>
      <c r="P2415" s="3"/>
      <c r="Q2415" s="3"/>
      <c r="R2415" s="3"/>
    </row>
    <row r="2416" spans="3:18" x14ac:dyDescent="0.25">
      <c r="C2416" s="4"/>
      <c r="P2416" s="3"/>
      <c r="Q2416" s="3"/>
      <c r="R2416" s="3"/>
    </row>
    <row r="2417" spans="3:18" x14ac:dyDescent="0.25">
      <c r="C2417" s="4"/>
      <c r="P2417" s="3"/>
      <c r="Q2417" s="3"/>
      <c r="R2417" s="3"/>
    </row>
    <row r="2418" spans="3:18" x14ac:dyDescent="0.25">
      <c r="C2418" s="4"/>
      <c r="P2418" s="3"/>
      <c r="Q2418" s="3"/>
      <c r="R2418" s="3"/>
    </row>
    <row r="2419" spans="3:18" x14ac:dyDescent="0.25">
      <c r="C2419" s="4"/>
      <c r="P2419" s="3"/>
      <c r="Q2419" s="3"/>
      <c r="R2419" s="3"/>
    </row>
    <row r="2420" spans="3:18" x14ac:dyDescent="0.25">
      <c r="C2420" s="4"/>
      <c r="P2420" s="3"/>
      <c r="Q2420" s="3"/>
      <c r="R2420" s="3"/>
    </row>
    <row r="2421" spans="3:18" x14ac:dyDescent="0.25">
      <c r="C2421" s="4"/>
      <c r="P2421" s="3"/>
      <c r="Q2421" s="3"/>
      <c r="R2421" s="3"/>
    </row>
    <row r="2422" spans="3:18" x14ac:dyDescent="0.25">
      <c r="C2422" s="4"/>
      <c r="P2422" s="3"/>
      <c r="Q2422" s="3"/>
      <c r="R2422" s="3"/>
    </row>
    <row r="2423" spans="3:18" x14ac:dyDescent="0.25">
      <c r="C2423" s="4"/>
      <c r="P2423" s="3"/>
      <c r="Q2423" s="3"/>
      <c r="R2423" s="3"/>
    </row>
    <row r="2424" spans="3:18" x14ac:dyDescent="0.25">
      <c r="C2424" s="4"/>
      <c r="P2424" s="3"/>
      <c r="Q2424" s="3"/>
      <c r="R2424" s="3"/>
    </row>
    <row r="2425" spans="3:18" x14ac:dyDescent="0.25">
      <c r="C2425" s="4"/>
      <c r="P2425" s="3"/>
      <c r="Q2425" s="3"/>
      <c r="R2425" s="3"/>
    </row>
    <row r="2426" spans="3:18" x14ac:dyDescent="0.25">
      <c r="C2426" s="4"/>
      <c r="P2426" s="3"/>
      <c r="Q2426" s="3"/>
      <c r="R2426" s="3"/>
    </row>
    <row r="2427" spans="3:18" x14ac:dyDescent="0.25">
      <c r="C2427" s="4"/>
      <c r="P2427" s="3"/>
      <c r="Q2427" s="3"/>
      <c r="R2427" s="3"/>
    </row>
    <row r="2428" spans="3:18" x14ac:dyDescent="0.25">
      <c r="C2428" s="4"/>
      <c r="P2428" s="3"/>
      <c r="Q2428" s="3"/>
      <c r="R2428" s="3"/>
    </row>
    <row r="2429" spans="3:18" x14ac:dyDescent="0.25">
      <c r="C2429" s="4"/>
      <c r="P2429" s="3"/>
      <c r="Q2429" s="3"/>
      <c r="R2429" s="3"/>
    </row>
    <row r="2430" spans="3:18" x14ac:dyDescent="0.25">
      <c r="C2430" s="4"/>
      <c r="P2430" s="3"/>
      <c r="Q2430" s="3"/>
      <c r="R2430" s="3"/>
    </row>
    <row r="2431" spans="3:18" x14ac:dyDescent="0.25">
      <c r="C2431" s="4"/>
      <c r="P2431" s="3"/>
      <c r="Q2431" s="3"/>
      <c r="R2431" s="3"/>
    </row>
    <row r="2432" spans="3:18" x14ac:dyDescent="0.25">
      <c r="C2432" s="4"/>
      <c r="P2432" s="3"/>
      <c r="Q2432" s="3"/>
      <c r="R2432" s="3"/>
    </row>
    <row r="2433" spans="3:18" x14ac:dyDescent="0.25">
      <c r="C2433" s="4"/>
      <c r="P2433" s="3"/>
      <c r="Q2433" s="3"/>
      <c r="R2433" s="3"/>
    </row>
    <row r="2434" spans="3:18" x14ac:dyDescent="0.25">
      <c r="C2434" s="4"/>
      <c r="P2434" s="3"/>
      <c r="Q2434" s="3"/>
      <c r="R2434" s="3"/>
    </row>
    <row r="2435" spans="3:18" x14ac:dyDescent="0.25">
      <c r="C2435" s="4"/>
      <c r="P2435" s="3"/>
      <c r="Q2435" s="3"/>
      <c r="R2435" s="3"/>
    </row>
    <row r="2436" spans="3:18" x14ac:dyDescent="0.25">
      <c r="C2436" s="4"/>
      <c r="P2436" s="3"/>
      <c r="Q2436" s="3"/>
      <c r="R2436" s="3"/>
    </row>
    <row r="2437" spans="3:18" x14ac:dyDescent="0.25">
      <c r="C2437" s="4"/>
      <c r="P2437" s="3"/>
      <c r="Q2437" s="3"/>
      <c r="R2437" s="3"/>
    </row>
    <row r="2438" spans="3:18" x14ac:dyDescent="0.25">
      <c r="C2438" s="4"/>
      <c r="P2438" s="3"/>
      <c r="Q2438" s="3"/>
      <c r="R2438" s="3"/>
    </row>
    <row r="2439" spans="3:18" x14ac:dyDescent="0.25">
      <c r="C2439" s="4"/>
      <c r="P2439" s="3"/>
      <c r="Q2439" s="3"/>
      <c r="R2439" s="3"/>
    </row>
    <row r="2440" spans="3:18" x14ac:dyDescent="0.25">
      <c r="C2440" s="4"/>
      <c r="P2440" s="3"/>
      <c r="Q2440" s="3"/>
      <c r="R2440" s="3"/>
    </row>
    <row r="2441" spans="3:18" x14ac:dyDescent="0.25">
      <c r="C2441" s="4"/>
      <c r="P2441" s="3"/>
      <c r="Q2441" s="3"/>
      <c r="R2441" s="3"/>
    </row>
    <row r="2442" spans="3:18" x14ac:dyDescent="0.25">
      <c r="C2442" s="4"/>
      <c r="P2442" s="3"/>
      <c r="Q2442" s="3"/>
      <c r="R2442" s="3"/>
    </row>
    <row r="2443" spans="3:18" x14ac:dyDescent="0.25">
      <c r="C2443" s="4"/>
      <c r="P2443" s="3"/>
      <c r="Q2443" s="3"/>
      <c r="R2443" s="3"/>
    </row>
    <row r="2444" spans="3:18" x14ac:dyDescent="0.25">
      <c r="C2444" s="4"/>
      <c r="P2444" s="3"/>
      <c r="Q2444" s="3"/>
      <c r="R2444" s="3"/>
    </row>
    <row r="2445" spans="3:18" x14ac:dyDescent="0.25">
      <c r="C2445" s="4"/>
      <c r="P2445" s="3"/>
      <c r="Q2445" s="3"/>
      <c r="R2445" s="3"/>
    </row>
    <row r="2446" spans="3:18" x14ac:dyDescent="0.25">
      <c r="C2446" s="4"/>
      <c r="P2446" s="3"/>
      <c r="Q2446" s="3"/>
      <c r="R2446" s="3"/>
    </row>
    <row r="2447" spans="3:18" x14ac:dyDescent="0.25">
      <c r="C2447" s="4"/>
      <c r="P2447" s="3"/>
      <c r="Q2447" s="3"/>
      <c r="R2447" s="3"/>
    </row>
    <row r="2448" spans="3:18" x14ac:dyDescent="0.25">
      <c r="C2448" s="4"/>
      <c r="P2448" s="3"/>
      <c r="Q2448" s="3"/>
      <c r="R2448" s="3"/>
    </row>
    <row r="2449" spans="3:18" x14ac:dyDescent="0.25">
      <c r="C2449" s="4"/>
      <c r="P2449" s="3"/>
      <c r="Q2449" s="3"/>
      <c r="R2449" s="3"/>
    </row>
    <row r="2450" spans="3:18" x14ac:dyDescent="0.25">
      <c r="C2450" s="4"/>
      <c r="P2450" s="3"/>
      <c r="Q2450" s="3"/>
      <c r="R2450" s="3"/>
    </row>
    <row r="2451" spans="3:18" x14ac:dyDescent="0.25">
      <c r="C2451" s="4"/>
      <c r="P2451" s="3"/>
      <c r="Q2451" s="3"/>
      <c r="R2451" s="3"/>
    </row>
    <row r="2452" spans="3:18" x14ac:dyDescent="0.25">
      <c r="C2452" s="4"/>
      <c r="P2452" s="3"/>
      <c r="Q2452" s="3"/>
      <c r="R2452" s="3"/>
    </row>
    <row r="2453" spans="3:18" x14ac:dyDescent="0.25">
      <c r="C2453" s="4"/>
      <c r="P2453" s="3"/>
      <c r="Q2453" s="3"/>
      <c r="R2453" s="3"/>
    </row>
    <row r="2454" spans="3:18" x14ac:dyDescent="0.25">
      <c r="C2454" s="4"/>
      <c r="P2454" s="3"/>
      <c r="Q2454" s="3"/>
      <c r="R2454" s="3"/>
    </row>
    <row r="2455" spans="3:18" x14ac:dyDescent="0.25">
      <c r="C2455" s="4"/>
      <c r="P2455" s="3"/>
      <c r="Q2455" s="3"/>
      <c r="R2455" s="3"/>
    </row>
    <row r="2456" spans="3:18" x14ac:dyDescent="0.25">
      <c r="C2456" s="4"/>
      <c r="P2456" s="3"/>
      <c r="Q2456" s="3"/>
      <c r="R2456" s="3"/>
    </row>
    <row r="2457" spans="3:18" x14ac:dyDescent="0.25">
      <c r="C2457" s="4"/>
      <c r="P2457" s="3"/>
      <c r="Q2457" s="3"/>
      <c r="R2457" s="3"/>
    </row>
    <row r="2458" spans="3:18" x14ac:dyDescent="0.25">
      <c r="C2458" s="4"/>
      <c r="P2458" s="3"/>
      <c r="Q2458" s="3"/>
      <c r="R2458" s="3"/>
    </row>
    <row r="2459" spans="3:18" x14ac:dyDescent="0.25">
      <c r="C2459" s="4"/>
      <c r="P2459" s="3"/>
      <c r="Q2459" s="3"/>
      <c r="R2459" s="3"/>
    </row>
    <row r="2460" spans="3:18" x14ac:dyDescent="0.25">
      <c r="C2460" s="4"/>
      <c r="P2460" s="3"/>
      <c r="Q2460" s="3"/>
      <c r="R2460" s="3"/>
    </row>
    <row r="2461" spans="3:18" x14ac:dyDescent="0.25">
      <c r="C2461" s="4"/>
      <c r="P2461" s="3"/>
      <c r="Q2461" s="3"/>
      <c r="R2461" s="3"/>
    </row>
    <row r="2462" spans="3:18" x14ac:dyDescent="0.25">
      <c r="C2462" s="4"/>
      <c r="P2462" s="3"/>
      <c r="Q2462" s="3"/>
      <c r="R2462" s="3"/>
    </row>
    <row r="2463" spans="3:18" x14ac:dyDescent="0.25">
      <c r="C2463" s="4"/>
      <c r="P2463" s="3"/>
      <c r="Q2463" s="3"/>
      <c r="R2463" s="3"/>
    </row>
    <row r="2464" spans="3:18" x14ac:dyDescent="0.25">
      <c r="C2464" s="4"/>
      <c r="P2464" s="3"/>
      <c r="Q2464" s="3"/>
      <c r="R2464" s="3"/>
    </row>
    <row r="2465" spans="3:18" x14ac:dyDescent="0.25">
      <c r="C2465" s="4"/>
      <c r="P2465" s="3"/>
      <c r="Q2465" s="3"/>
      <c r="R2465" s="3"/>
    </row>
    <row r="2466" spans="3:18" x14ac:dyDescent="0.25">
      <c r="C2466" s="4"/>
      <c r="P2466" s="3"/>
      <c r="Q2466" s="3"/>
      <c r="R2466" s="3"/>
    </row>
    <row r="2467" spans="3:18" x14ac:dyDescent="0.25">
      <c r="C2467" s="4"/>
      <c r="P2467" s="3"/>
      <c r="Q2467" s="3"/>
      <c r="R2467" s="3"/>
    </row>
    <row r="2468" spans="3:18" x14ac:dyDescent="0.25">
      <c r="C2468" s="4"/>
      <c r="P2468" s="3"/>
      <c r="Q2468" s="3"/>
      <c r="R2468" s="3"/>
    </row>
    <row r="2469" spans="3:18" x14ac:dyDescent="0.25">
      <c r="C2469" s="4"/>
      <c r="P2469" s="3"/>
      <c r="Q2469" s="3"/>
      <c r="R2469" s="3"/>
    </row>
    <row r="2470" spans="3:18" x14ac:dyDescent="0.25">
      <c r="C2470" s="4"/>
      <c r="P2470" s="3"/>
      <c r="Q2470" s="3"/>
      <c r="R2470" s="3"/>
    </row>
    <row r="2471" spans="3:18" x14ac:dyDescent="0.25">
      <c r="C2471" s="4"/>
      <c r="P2471" s="3"/>
      <c r="Q2471" s="3"/>
      <c r="R2471" s="3"/>
    </row>
    <row r="2472" spans="3:18" x14ac:dyDescent="0.25">
      <c r="C2472" s="4"/>
      <c r="P2472" s="3"/>
      <c r="Q2472" s="3"/>
      <c r="R2472" s="3"/>
    </row>
    <row r="2473" spans="3:18" x14ac:dyDescent="0.25">
      <c r="C2473" s="4"/>
      <c r="P2473" s="3"/>
      <c r="Q2473" s="3"/>
      <c r="R2473" s="3"/>
    </row>
    <row r="2474" spans="3:18" x14ac:dyDescent="0.25">
      <c r="C2474" s="4"/>
      <c r="P2474" s="3"/>
      <c r="Q2474" s="3"/>
      <c r="R2474" s="3"/>
    </row>
    <row r="2475" spans="3:18" x14ac:dyDescent="0.25">
      <c r="C2475" s="4"/>
      <c r="P2475" s="3"/>
      <c r="Q2475" s="3"/>
      <c r="R2475" s="3"/>
    </row>
    <row r="2476" spans="3:18" x14ac:dyDescent="0.25">
      <c r="C2476" s="4"/>
      <c r="P2476" s="3"/>
      <c r="Q2476" s="3"/>
      <c r="R2476" s="3"/>
    </row>
    <row r="2477" spans="3:18" x14ac:dyDescent="0.25">
      <c r="C2477" s="4"/>
      <c r="P2477" s="3"/>
      <c r="Q2477" s="3"/>
      <c r="R2477" s="3"/>
    </row>
    <row r="2478" spans="3:18" x14ac:dyDescent="0.25">
      <c r="C2478" s="4"/>
      <c r="P2478" s="3"/>
      <c r="Q2478" s="3"/>
      <c r="R2478" s="3"/>
    </row>
    <row r="2479" spans="3:18" x14ac:dyDescent="0.25">
      <c r="C2479" s="4"/>
      <c r="P2479" s="3"/>
      <c r="Q2479" s="3"/>
      <c r="R2479" s="3"/>
    </row>
    <row r="2480" spans="3:18" x14ac:dyDescent="0.25">
      <c r="C2480" s="4"/>
      <c r="P2480" s="3"/>
      <c r="Q2480" s="3"/>
      <c r="R2480" s="3"/>
    </row>
    <row r="2481" spans="3:18" x14ac:dyDescent="0.25">
      <c r="C2481" s="4"/>
      <c r="P2481" s="3"/>
      <c r="Q2481" s="3"/>
      <c r="R2481" s="3"/>
    </row>
    <row r="2482" spans="3:18" x14ac:dyDescent="0.25">
      <c r="C2482" s="4"/>
      <c r="P2482" s="3"/>
      <c r="Q2482" s="3"/>
      <c r="R2482" s="3"/>
    </row>
    <row r="2483" spans="3:18" x14ac:dyDescent="0.25">
      <c r="C2483" s="4"/>
      <c r="P2483" s="3"/>
      <c r="Q2483" s="3"/>
      <c r="R2483" s="3"/>
    </row>
    <row r="2484" spans="3:18" x14ac:dyDescent="0.25">
      <c r="C2484" s="4"/>
      <c r="P2484" s="3"/>
      <c r="Q2484" s="3"/>
      <c r="R2484" s="3"/>
    </row>
    <row r="2485" spans="3:18" x14ac:dyDescent="0.25">
      <c r="C2485" s="4"/>
      <c r="P2485" s="3"/>
      <c r="Q2485" s="3"/>
      <c r="R2485" s="3"/>
    </row>
    <row r="2486" spans="3:18" x14ac:dyDescent="0.25">
      <c r="C2486" s="4"/>
      <c r="P2486" s="3"/>
      <c r="Q2486" s="3"/>
      <c r="R2486" s="3"/>
    </row>
    <row r="2487" spans="3:18" x14ac:dyDescent="0.25">
      <c r="C2487" s="4"/>
      <c r="P2487" s="3"/>
      <c r="Q2487" s="3"/>
      <c r="R2487" s="3"/>
    </row>
    <row r="2488" spans="3:18" x14ac:dyDescent="0.25">
      <c r="C2488" s="4"/>
      <c r="P2488" s="3"/>
      <c r="Q2488" s="3"/>
      <c r="R2488" s="3"/>
    </row>
    <row r="2489" spans="3:18" x14ac:dyDescent="0.25">
      <c r="C2489" s="4"/>
      <c r="P2489" s="3"/>
      <c r="Q2489" s="3"/>
      <c r="R2489" s="3"/>
    </row>
    <row r="2490" spans="3:18" x14ac:dyDescent="0.25">
      <c r="C2490" s="4"/>
      <c r="P2490" s="3"/>
      <c r="Q2490" s="3"/>
      <c r="R2490" s="3"/>
    </row>
    <row r="2491" spans="3:18" x14ac:dyDescent="0.25">
      <c r="C2491" s="4"/>
      <c r="P2491" s="3"/>
      <c r="Q2491" s="3"/>
      <c r="R2491" s="3"/>
    </row>
    <row r="2492" spans="3:18" x14ac:dyDescent="0.25">
      <c r="C2492" s="4"/>
      <c r="P2492" s="3"/>
      <c r="Q2492" s="3"/>
      <c r="R2492" s="3"/>
    </row>
    <row r="2493" spans="3:18" x14ac:dyDescent="0.25">
      <c r="C2493" s="4"/>
      <c r="P2493" s="3"/>
      <c r="Q2493" s="3"/>
      <c r="R2493" s="3"/>
    </row>
    <row r="2494" spans="3:18" x14ac:dyDescent="0.25">
      <c r="C2494" s="4"/>
      <c r="P2494" s="3"/>
      <c r="Q2494" s="3"/>
      <c r="R2494" s="3"/>
    </row>
    <row r="2495" spans="3:18" x14ac:dyDescent="0.25">
      <c r="C2495" s="4"/>
      <c r="P2495" s="3"/>
      <c r="Q2495" s="3"/>
      <c r="R2495" s="3"/>
    </row>
    <row r="2496" spans="3:18" x14ac:dyDescent="0.25">
      <c r="C2496" s="4"/>
      <c r="P2496" s="3"/>
      <c r="Q2496" s="3"/>
      <c r="R2496" s="3"/>
    </row>
    <row r="2497" spans="3:18" x14ac:dyDescent="0.25">
      <c r="C2497" s="4"/>
      <c r="P2497" s="3"/>
      <c r="Q2497" s="3"/>
      <c r="R2497" s="3"/>
    </row>
    <row r="2498" spans="3:18" x14ac:dyDescent="0.25">
      <c r="C2498" s="4"/>
      <c r="P2498" s="3"/>
      <c r="Q2498" s="3"/>
      <c r="R2498" s="3"/>
    </row>
    <row r="2499" spans="3:18" x14ac:dyDescent="0.25">
      <c r="C2499" s="4"/>
      <c r="P2499" s="3"/>
      <c r="Q2499" s="3"/>
      <c r="R2499" s="3"/>
    </row>
    <row r="2500" spans="3:18" x14ac:dyDescent="0.25">
      <c r="C2500" s="4"/>
      <c r="P2500" s="3"/>
      <c r="Q2500" s="3"/>
      <c r="R2500" s="3"/>
    </row>
    <row r="2501" spans="3:18" x14ac:dyDescent="0.25">
      <c r="C2501" s="4"/>
      <c r="P2501" s="3"/>
      <c r="Q2501" s="3"/>
      <c r="R2501" s="3"/>
    </row>
    <row r="2502" spans="3:18" x14ac:dyDescent="0.25">
      <c r="C2502" s="4"/>
      <c r="P2502" s="3"/>
      <c r="Q2502" s="3"/>
      <c r="R2502" s="3"/>
    </row>
    <row r="2503" spans="3:18" x14ac:dyDescent="0.25">
      <c r="C2503" s="4"/>
      <c r="P2503" s="3"/>
      <c r="Q2503" s="3"/>
      <c r="R2503" s="3"/>
    </row>
    <row r="2504" spans="3:18" x14ac:dyDescent="0.25">
      <c r="C2504" s="4"/>
      <c r="P2504" s="3"/>
      <c r="Q2504" s="3"/>
      <c r="R2504" s="3"/>
    </row>
    <row r="2505" spans="3:18" x14ac:dyDescent="0.25">
      <c r="C2505" s="4"/>
      <c r="P2505" s="3"/>
      <c r="Q2505" s="3"/>
      <c r="R2505" s="3"/>
    </row>
    <row r="2506" spans="3:18" x14ac:dyDescent="0.25">
      <c r="C2506" s="4"/>
      <c r="P2506" s="3"/>
      <c r="Q2506" s="3"/>
      <c r="R2506" s="3"/>
    </row>
    <row r="2507" spans="3:18" x14ac:dyDescent="0.25">
      <c r="C2507" s="4"/>
      <c r="P2507" s="3"/>
      <c r="Q2507" s="3"/>
      <c r="R2507" s="3"/>
    </row>
    <row r="2508" spans="3:18" x14ac:dyDescent="0.25">
      <c r="C2508" s="4"/>
      <c r="P2508" s="3"/>
      <c r="Q2508" s="3"/>
      <c r="R2508" s="3"/>
    </row>
    <row r="2509" spans="3:18" x14ac:dyDescent="0.25">
      <c r="C2509" s="4"/>
      <c r="P2509" s="3"/>
      <c r="Q2509" s="3"/>
      <c r="R2509" s="3"/>
    </row>
    <row r="2510" spans="3:18" x14ac:dyDescent="0.25">
      <c r="C2510" s="4"/>
      <c r="P2510" s="3"/>
      <c r="Q2510" s="3"/>
      <c r="R2510" s="3"/>
    </row>
    <row r="2511" spans="3:18" x14ac:dyDescent="0.25">
      <c r="C2511" s="4"/>
      <c r="P2511" s="3"/>
      <c r="Q2511" s="3"/>
      <c r="R2511" s="3"/>
    </row>
    <row r="2512" spans="3:18" x14ac:dyDescent="0.25">
      <c r="C2512" s="4"/>
      <c r="P2512" s="3"/>
      <c r="Q2512" s="3"/>
      <c r="R2512" s="3"/>
    </row>
    <row r="2513" spans="3:18" x14ac:dyDescent="0.25">
      <c r="C2513" s="4"/>
      <c r="P2513" s="3"/>
      <c r="Q2513" s="3"/>
      <c r="R2513" s="3"/>
    </row>
    <row r="2514" spans="3:18" x14ac:dyDescent="0.25">
      <c r="C2514" s="4"/>
      <c r="P2514" s="3"/>
      <c r="Q2514" s="3"/>
      <c r="R2514" s="3"/>
    </row>
    <row r="2515" spans="3:18" x14ac:dyDescent="0.25">
      <c r="C2515" s="4"/>
      <c r="P2515" s="3"/>
      <c r="Q2515" s="3"/>
      <c r="R2515" s="3"/>
    </row>
    <row r="2516" spans="3:18" x14ac:dyDescent="0.25">
      <c r="C2516" s="4"/>
      <c r="P2516" s="3"/>
      <c r="Q2516" s="3"/>
      <c r="R2516" s="3"/>
    </row>
    <row r="2517" spans="3:18" x14ac:dyDescent="0.25">
      <c r="C2517" s="4"/>
      <c r="P2517" s="3"/>
      <c r="Q2517" s="3"/>
      <c r="R2517" s="3"/>
    </row>
    <row r="2518" spans="3:18" x14ac:dyDescent="0.25">
      <c r="C2518" s="4"/>
      <c r="P2518" s="3"/>
      <c r="Q2518" s="3"/>
      <c r="R2518" s="3"/>
    </row>
    <row r="2519" spans="3:18" x14ac:dyDescent="0.25">
      <c r="C2519" s="4"/>
      <c r="P2519" s="3"/>
      <c r="Q2519" s="3"/>
      <c r="R2519" s="3"/>
    </row>
    <row r="2520" spans="3:18" x14ac:dyDescent="0.25">
      <c r="C2520" s="4"/>
      <c r="P2520" s="3"/>
      <c r="Q2520" s="3"/>
      <c r="R2520" s="3"/>
    </row>
    <row r="2521" spans="3:18" x14ac:dyDescent="0.25">
      <c r="C2521" s="4"/>
      <c r="P2521" s="3"/>
      <c r="Q2521" s="3"/>
      <c r="R2521" s="3"/>
    </row>
    <row r="2522" spans="3:18" x14ac:dyDescent="0.25">
      <c r="C2522" s="4"/>
      <c r="P2522" s="3"/>
      <c r="Q2522" s="3"/>
      <c r="R2522" s="3"/>
    </row>
    <row r="2523" spans="3:18" x14ac:dyDescent="0.25">
      <c r="C2523" s="4"/>
      <c r="P2523" s="3"/>
      <c r="Q2523" s="3"/>
      <c r="R2523" s="3"/>
    </row>
    <row r="2524" spans="3:18" x14ac:dyDescent="0.25">
      <c r="C2524" s="4"/>
      <c r="P2524" s="3"/>
      <c r="Q2524" s="3"/>
      <c r="R2524" s="3"/>
    </row>
    <row r="2525" spans="3:18" x14ac:dyDescent="0.25">
      <c r="C2525" s="4"/>
      <c r="P2525" s="3"/>
      <c r="Q2525" s="3"/>
      <c r="R2525" s="3"/>
    </row>
    <row r="2526" spans="3:18" x14ac:dyDescent="0.25">
      <c r="C2526" s="4"/>
      <c r="P2526" s="3"/>
      <c r="Q2526" s="3"/>
      <c r="R2526" s="3"/>
    </row>
    <row r="2527" spans="3:18" x14ac:dyDescent="0.25">
      <c r="C2527" s="4"/>
      <c r="P2527" s="3"/>
      <c r="Q2527" s="3"/>
      <c r="R2527" s="3"/>
    </row>
    <row r="2528" spans="3:18" x14ac:dyDescent="0.25">
      <c r="C2528" s="4"/>
      <c r="P2528" s="3"/>
      <c r="Q2528" s="3"/>
      <c r="R2528" s="3"/>
    </row>
    <row r="2529" spans="3:18" x14ac:dyDescent="0.25">
      <c r="C2529" s="4"/>
      <c r="P2529" s="3"/>
      <c r="Q2529" s="3"/>
      <c r="R2529" s="3"/>
    </row>
    <row r="2530" spans="3:18" x14ac:dyDescent="0.25">
      <c r="C2530" s="4"/>
      <c r="P2530" s="3"/>
      <c r="Q2530" s="3"/>
      <c r="R2530" s="3"/>
    </row>
    <row r="2531" spans="3:18" x14ac:dyDescent="0.25">
      <c r="C2531" s="4"/>
      <c r="P2531" s="3"/>
      <c r="Q2531" s="3"/>
      <c r="R2531" s="3"/>
    </row>
    <row r="2532" spans="3:18" x14ac:dyDescent="0.25">
      <c r="C2532" s="4"/>
      <c r="P2532" s="3"/>
      <c r="Q2532" s="3"/>
      <c r="R2532" s="3"/>
    </row>
    <row r="2533" spans="3:18" x14ac:dyDescent="0.25">
      <c r="C2533" s="4"/>
      <c r="P2533" s="3"/>
      <c r="Q2533" s="3"/>
      <c r="R2533" s="3"/>
    </row>
    <row r="2534" spans="3:18" x14ac:dyDescent="0.25">
      <c r="C2534" s="4"/>
      <c r="P2534" s="3"/>
      <c r="Q2534" s="3"/>
      <c r="R2534" s="3"/>
    </row>
    <row r="2535" spans="3:18" x14ac:dyDescent="0.25">
      <c r="C2535" s="4"/>
      <c r="P2535" s="3"/>
      <c r="Q2535" s="3"/>
      <c r="R2535" s="3"/>
    </row>
    <row r="2536" spans="3:18" x14ac:dyDescent="0.25">
      <c r="C2536" s="4"/>
      <c r="P2536" s="3"/>
      <c r="Q2536" s="3"/>
      <c r="R2536" s="3"/>
    </row>
    <row r="2537" spans="3:18" x14ac:dyDescent="0.25">
      <c r="C2537" s="4"/>
      <c r="P2537" s="3"/>
      <c r="Q2537" s="3"/>
      <c r="R2537" s="3"/>
    </row>
    <row r="2538" spans="3:18" x14ac:dyDescent="0.25">
      <c r="C2538" s="4"/>
      <c r="P2538" s="3"/>
      <c r="Q2538" s="3"/>
      <c r="R2538" s="3"/>
    </row>
    <row r="2539" spans="3:18" x14ac:dyDescent="0.25">
      <c r="C2539" s="4"/>
      <c r="P2539" s="3"/>
      <c r="Q2539" s="3"/>
      <c r="R2539" s="3"/>
    </row>
    <row r="2540" spans="3:18" x14ac:dyDescent="0.25">
      <c r="C2540" s="4"/>
      <c r="P2540" s="3"/>
      <c r="Q2540" s="3"/>
      <c r="R2540" s="3"/>
    </row>
    <row r="2541" spans="3:18" x14ac:dyDescent="0.25">
      <c r="C2541" s="4"/>
      <c r="P2541" s="3"/>
      <c r="Q2541" s="3"/>
      <c r="R2541" s="3"/>
    </row>
    <row r="2542" spans="3:18" x14ac:dyDescent="0.25">
      <c r="C2542" s="4"/>
      <c r="P2542" s="3"/>
      <c r="Q2542" s="3"/>
      <c r="R2542" s="3"/>
    </row>
    <row r="2543" spans="3:18" x14ac:dyDescent="0.25">
      <c r="C2543" s="4"/>
      <c r="P2543" s="3"/>
      <c r="Q2543" s="3"/>
      <c r="R2543" s="3"/>
    </row>
    <row r="2544" spans="3:18" x14ac:dyDescent="0.25">
      <c r="C2544" s="4"/>
      <c r="P2544" s="3"/>
      <c r="Q2544" s="3"/>
      <c r="R2544" s="3"/>
    </row>
    <row r="2545" spans="3:18" x14ac:dyDescent="0.25">
      <c r="C2545" s="4"/>
      <c r="P2545" s="3"/>
      <c r="Q2545" s="3"/>
      <c r="R2545" s="3"/>
    </row>
    <row r="2546" spans="3:18" x14ac:dyDescent="0.25">
      <c r="C2546" s="4"/>
      <c r="P2546" s="3"/>
      <c r="Q2546" s="3"/>
      <c r="R2546" s="3"/>
    </row>
    <row r="2547" spans="3:18" x14ac:dyDescent="0.25">
      <c r="C2547" s="4"/>
      <c r="P2547" s="3"/>
      <c r="Q2547" s="3"/>
      <c r="R2547" s="3"/>
    </row>
    <row r="2548" spans="3:18" x14ac:dyDescent="0.25">
      <c r="C2548" s="4"/>
      <c r="P2548" s="3"/>
      <c r="Q2548" s="3"/>
      <c r="R2548" s="3"/>
    </row>
    <row r="2549" spans="3:18" x14ac:dyDescent="0.25">
      <c r="C2549" s="4"/>
      <c r="P2549" s="3"/>
      <c r="Q2549" s="3"/>
      <c r="R2549" s="3"/>
    </row>
    <row r="2550" spans="3:18" x14ac:dyDescent="0.25">
      <c r="C2550" s="4"/>
      <c r="P2550" s="3"/>
      <c r="Q2550" s="3"/>
      <c r="R2550" s="3"/>
    </row>
    <row r="2551" spans="3:18" x14ac:dyDescent="0.25">
      <c r="C2551" s="4"/>
      <c r="P2551" s="3"/>
      <c r="Q2551" s="3"/>
      <c r="R2551" s="3"/>
    </row>
    <row r="2552" spans="3:18" x14ac:dyDescent="0.25">
      <c r="C2552" s="4"/>
      <c r="P2552" s="3"/>
      <c r="Q2552" s="3"/>
      <c r="R2552" s="3"/>
    </row>
    <row r="2553" spans="3:18" x14ac:dyDescent="0.25">
      <c r="C2553" s="4"/>
      <c r="P2553" s="3"/>
      <c r="Q2553" s="3"/>
      <c r="R2553" s="3"/>
    </row>
    <row r="2554" spans="3:18" x14ac:dyDescent="0.25">
      <c r="C2554" s="4"/>
      <c r="P2554" s="3"/>
      <c r="Q2554" s="3"/>
      <c r="R2554" s="3"/>
    </row>
    <row r="2555" spans="3:18" x14ac:dyDescent="0.25">
      <c r="C2555" s="4"/>
      <c r="P2555" s="3"/>
      <c r="Q2555" s="3"/>
      <c r="R2555" s="3"/>
    </row>
    <row r="2556" spans="3:18" x14ac:dyDescent="0.25">
      <c r="C2556" s="4"/>
      <c r="P2556" s="3"/>
      <c r="Q2556" s="3"/>
      <c r="R2556" s="3"/>
    </row>
    <row r="2557" spans="3:18" x14ac:dyDescent="0.25">
      <c r="C2557" s="4"/>
      <c r="P2557" s="3"/>
      <c r="Q2557" s="3"/>
      <c r="R2557" s="3"/>
    </row>
    <row r="2558" spans="3:18" x14ac:dyDescent="0.25">
      <c r="C2558" s="4"/>
      <c r="P2558" s="3"/>
      <c r="Q2558" s="3"/>
      <c r="R2558" s="3"/>
    </row>
    <row r="2559" spans="3:18" x14ac:dyDescent="0.25">
      <c r="C2559" s="4"/>
      <c r="P2559" s="3"/>
      <c r="Q2559" s="3"/>
      <c r="R2559" s="3"/>
    </row>
    <row r="2560" spans="3:18" x14ac:dyDescent="0.25">
      <c r="C2560" s="4"/>
      <c r="P2560" s="3"/>
      <c r="Q2560" s="3"/>
      <c r="R2560" s="3"/>
    </row>
    <row r="2561" spans="3:18" x14ac:dyDescent="0.25">
      <c r="C2561" s="4"/>
      <c r="P2561" s="3"/>
      <c r="Q2561" s="3"/>
      <c r="R2561" s="3"/>
    </row>
    <row r="2562" spans="3:18" x14ac:dyDescent="0.25">
      <c r="C2562" s="4"/>
      <c r="P2562" s="3"/>
      <c r="Q2562" s="3"/>
      <c r="R2562" s="3"/>
    </row>
    <row r="2563" spans="3:18" x14ac:dyDescent="0.25">
      <c r="C2563" s="4"/>
      <c r="P2563" s="3"/>
      <c r="Q2563" s="3"/>
      <c r="R2563" s="3"/>
    </row>
    <row r="2564" spans="3:18" x14ac:dyDescent="0.25">
      <c r="C2564" s="4"/>
      <c r="P2564" s="3"/>
      <c r="Q2564" s="3"/>
      <c r="R2564" s="3"/>
    </row>
    <row r="2565" spans="3:18" x14ac:dyDescent="0.25">
      <c r="C2565" s="4"/>
      <c r="P2565" s="3"/>
      <c r="Q2565" s="3"/>
      <c r="R2565" s="3"/>
    </row>
    <row r="2566" spans="3:18" x14ac:dyDescent="0.25">
      <c r="C2566" s="4"/>
      <c r="P2566" s="3"/>
      <c r="Q2566" s="3"/>
      <c r="R2566" s="3"/>
    </row>
    <row r="2567" spans="3:18" x14ac:dyDescent="0.25">
      <c r="C2567" s="4"/>
      <c r="P2567" s="3"/>
      <c r="Q2567" s="3"/>
      <c r="R2567" s="3"/>
    </row>
    <row r="2568" spans="3:18" x14ac:dyDescent="0.25">
      <c r="C2568" s="4"/>
      <c r="P2568" s="3"/>
      <c r="Q2568" s="3"/>
      <c r="R2568" s="3"/>
    </row>
    <row r="2569" spans="3:18" x14ac:dyDescent="0.25">
      <c r="C2569" s="4"/>
      <c r="P2569" s="3"/>
      <c r="Q2569" s="3"/>
      <c r="R2569" s="3"/>
    </row>
    <row r="2570" spans="3:18" x14ac:dyDescent="0.25">
      <c r="C2570" s="4"/>
      <c r="P2570" s="3"/>
      <c r="Q2570" s="3"/>
      <c r="R2570" s="3"/>
    </row>
    <row r="2571" spans="3:18" x14ac:dyDescent="0.25">
      <c r="C2571" s="4"/>
      <c r="P2571" s="3"/>
      <c r="Q2571" s="3"/>
      <c r="R2571" s="3"/>
    </row>
    <row r="2572" spans="3:18" x14ac:dyDescent="0.25">
      <c r="C2572" s="4"/>
      <c r="P2572" s="3"/>
      <c r="Q2572" s="3"/>
      <c r="R2572" s="3"/>
    </row>
    <row r="2573" spans="3:18" x14ac:dyDescent="0.25">
      <c r="C2573" s="4"/>
      <c r="P2573" s="3"/>
      <c r="Q2573" s="3"/>
      <c r="R2573" s="3"/>
    </row>
    <row r="2574" spans="3:18" x14ac:dyDescent="0.25">
      <c r="C2574" s="4"/>
      <c r="P2574" s="3"/>
      <c r="Q2574" s="3"/>
      <c r="R2574" s="3"/>
    </row>
    <row r="2575" spans="3:18" x14ac:dyDescent="0.25">
      <c r="C2575" s="4"/>
      <c r="P2575" s="3"/>
      <c r="Q2575" s="3"/>
      <c r="R2575" s="3"/>
    </row>
    <row r="2576" spans="3:18" x14ac:dyDescent="0.25">
      <c r="C2576" s="4"/>
      <c r="P2576" s="3"/>
      <c r="Q2576" s="3"/>
      <c r="R2576" s="3"/>
    </row>
    <row r="2577" spans="3:18" x14ac:dyDescent="0.25">
      <c r="C2577" s="4"/>
      <c r="P2577" s="3"/>
      <c r="Q2577" s="3"/>
      <c r="R2577" s="3"/>
    </row>
    <row r="2578" spans="3:18" x14ac:dyDescent="0.25">
      <c r="C2578" s="4"/>
      <c r="P2578" s="3"/>
      <c r="Q2578" s="3"/>
      <c r="R2578" s="3"/>
    </row>
    <row r="2579" spans="3:18" x14ac:dyDescent="0.25">
      <c r="C2579" s="4"/>
      <c r="P2579" s="3"/>
      <c r="Q2579" s="3"/>
      <c r="R2579" s="3"/>
    </row>
    <row r="2580" spans="3:18" x14ac:dyDescent="0.25">
      <c r="C2580" s="4"/>
      <c r="P2580" s="3"/>
      <c r="Q2580" s="3"/>
      <c r="R2580" s="3"/>
    </row>
    <row r="2581" spans="3:18" x14ac:dyDescent="0.25">
      <c r="C2581" s="4"/>
      <c r="P2581" s="3"/>
      <c r="Q2581" s="3"/>
      <c r="R2581" s="3"/>
    </row>
    <row r="2582" spans="3:18" x14ac:dyDescent="0.25">
      <c r="C2582" s="4"/>
      <c r="P2582" s="3"/>
      <c r="Q2582" s="3"/>
      <c r="R2582" s="3"/>
    </row>
    <row r="2583" spans="3:18" x14ac:dyDescent="0.25">
      <c r="C2583" s="4"/>
      <c r="P2583" s="3"/>
      <c r="Q2583" s="3"/>
      <c r="R2583" s="3"/>
    </row>
    <row r="2584" spans="3:18" x14ac:dyDescent="0.25">
      <c r="C2584" s="4"/>
      <c r="P2584" s="3"/>
      <c r="Q2584" s="3"/>
      <c r="R2584" s="3"/>
    </row>
    <row r="2585" spans="3:18" x14ac:dyDescent="0.25">
      <c r="C2585" s="4"/>
      <c r="P2585" s="3"/>
      <c r="Q2585" s="3"/>
      <c r="R2585" s="3"/>
    </row>
    <row r="2586" spans="3:18" x14ac:dyDescent="0.25">
      <c r="C2586" s="4"/>
      <c r="P2586" s="3"/>
      <c r="Q2586" s="3"/>
      <c r="R2586" s="3"/>
    </row>
    <row r="2587" spans="3:18" x14ac:dyDescent="0.25">
      <c r="C2587" s="4"/>
      <c r="P2587" s="3"/>
      <c r="Q2587" s="3"/>
      <c r="R2587" s="3"/>
    </row>
    <row r="2588" spans="3:18" x14ac:dyDescent="0.25">
      <c r="C2588" s="4"/>
      <c r="P2588" s="3"/>
      <c r="Q2588" s="3"/>
      <c r="R2588" s="3"/>
    </row>
    <row r="2589" spans="3:18" x14ac:dyDescent="0.25">
      <c r="C2589" s="4"/>
      <c r="P2589" s="3"/>
      <c r="Q2589" s="3"/>
      <c r="R2589" s="3"/>
    </row>
    <row r="2590" spans="3:18" x14ac:dyDescent="0.25">
      <c r="C2590" s="4"/>
      <c r="P2590" s="3"/>
      <c r="Q2590" s="3"/>
      <c r="R2590" s="3"/>
    </row>
    <row r="2591" spans="3:18" x14ac:dyDescent="0.25">
      <c r="C2591" s="4"/>
      <c r="P2591" s="3"/>
      <c r="Q2591" s="3"/>
      <c r="R2591" s="3"/>
    </row>
    <row r="2592" spans="3:18" x14ac:dyDescent="0.25">
      <c r="C2592" s="4"/>
      <c r="P2592" s="3"/>
      <c r="Q2592" s="3"/>
      <c r="R2592" s="3"/>
    </row>
    <row r="2593" spans="3:18" x14ac:dyDescent="0.25">
      <c r="C2593" s="4"/>
      <c r="P2593" s="3"/>
      <c r="Q2593" s="3"/>
      <c r="R2593" s="3"/>
    </row>
    <row r="2594" spans="3:18" x14ac:dyDescent="0.25">
      <c r="C2594" s="4"/>
      <c r="P2594" s="3"/>
      <c r="Q2594" s="3"/>
      <c r="R2594" s="3"/>
    </row>
    <row r="2595" spans="3:18" x14ac:dyDescent="0.25">
      <c r="C2595" s="4"/>
      <c r="P2595" s="3"/>
      <c r="Q2595" s="3"/>
      <c r="R2595" s="3"/>
    </row>
    <row r="2596" spans="3:18" x14ac:dyDescent="0.25">
      <c r="C2596" s="4"/>
      <c r="P2596" s="3"/>
      <c r="Q2596" s="3"/>
      <c r="R2596" s="3"/>
    </row>
    <row r="2597" spans="3:18" x14ac:dyDescent="0.25">
      <c r="C2597" s="4"/>
      <c r="P2597" s="3"/>
      <c r="Q2597" s="3"/>
      <c r="R2597" s="3"/>
    </row>
    <row r="2598" spans="3:18" x14ac:dyDescent="0.25">
      <c r="C2598" s="4"/>
      <c r="P2598" s="3"/>
      <c r="Q2598" s="3"/>
      <c r="R2598" s="3"/>
    </row>
    <row r="2599" spans="3:18" x14ac:dyDescent="0.25">
      <c r="C2599" s="4"/>
      <c r="P2599" s="3"/>
      <c r="Q2599" s="3"/>
      <c r="R2599" s="3"/>
    </row>
    <row r="2600" spans="3:18" x14ac:dyDescent="0.25">
      <c r="C2600" s="4"/>
      <c r="P2600" s="3"/>
      <c r="Q2600" s="3"/>
      <c r="R2600" s="3"/>
    </row>
    <row r="2601" spans="3:18" x14ac:dyDescent="0.25">
      <c r="C2601" s="4"/>
      <c r="P2601" s="3"/>
      <c r="Q2601" s="3"/>
      <c r="R2601" s="3"/>
    </row>
    <row r="2602" spans="3:18" x14ac:dyDescent="0.25">
      <c r="C2602" s="4"/>
      <c r="P2602" s="3"/>
      <c r="Q2602" s="3"/>
      <c r="R2602" s="3"/>
    </row>
    <row r="2603" spans="3:18" x14ac:dyDescent="0.25">
      <c r="C2603" s="4"/>
      <c r="P2603" s="3"/>
      <c r="Q2603" s="3"/>
      <c r="R2603" s="3"/>
    </row>
    <row r="2604" spans="3:18" x14ac:dyDescent="0.25">
      <c r="C2604" s="4"/>
      <c r="P2604" s="3"/>
      <c r="Q2604" s="3"/>
      <c r="R2604" s="3"/>
    </row>
    <row r="2605" spans="3:18" x14ac:dyDescent="0.25">
      <c r="C2605" s="4"/>
      <c r="P2605" s="3"/>
      <c r="Q2605" s="3"/>
      <c r="R2605" s="3"/>
    </row>
    <row r="2606" spans="3:18" x14ac:dyDescent="0.25">
      <c r="C2606" s="4"/>
      <c r="P2606" s="3"/>
      <c r="Q2606" s="3"/>
      <c r="R2606" s="3"/>
    </row>
    <row r="2607" spans="3:18" x14ac:dyDescent="0.25">
      <c r="C2607" s="4"/>
      <c r="P2607" s="3"/>
      <c r="Q2607" s="3"/>
      <c r="R2607" s="3"/>
    </row>
    <row r="2608" spans="3:18" x14ac:dyDescent="0.25">
      <c r="C2608" s="4"/>
      <c r="P2608" s="3"/>
      <c r="Q2608" s="3"/>
      <c r="R2608" s="3"/>
    </row>
    <row r="2609" spans="3:18" x14ac:dyDescent="0.25">
      <c r="C2609" s="4"/>
      <c r="P2609" s="3"/>
      <c r="Q2609" s="3"/>
      <c r="R2609" s="3"/>
    </row>
    <row r="2610" spans="3:18" x14ac:dyDescent="0.25">
      <c r="C2610" s="4"/>
      <c r="P2610" s="3"/>
      <c r="Q2610" s="3"/>
      <c r="R2610" s="3"/>
    </row>
    <row r="2611" spans="3:18" x14ac:dyDescent="0.25">
      <c r="C2611" s="4"/>
      <c r="P2611" s="3"/>
      <c r="Q2611" s="3"/>
      <c r="R2611" s="3"/>
    </row>
    <row r="2612" spans="3:18" x14ac:dyDescent="0.25">
      <c r="C2612" s="4"/>
      <c r="P2612" s="3"/>
      <c r="Q2612" s="3"/>
      <c r="R2612" s="3"/>
    </row>
    <row r="2613" spans="3:18" x14ac:dyDescent="0.25">
      <c r="C2613" s="4"/>
      <c r="P2613" s="3"/>
      <c r="Q2613" s="3"/>
      <c r="R2613" s="3"/>
    </row>
    <row r="2614" spans="3:18" x14ac:dyDescent="0.25">
      <c r="C2614" s="4"/>
      <c r="P2614" s="3"/>
      <c r="Q2614" s="3"/>
      <c r="R2614" s="3"/>
    </row>
    <row r="2615" spans="3:18" x14ac:dyDescent="0.25">
      <c r="C2615" s="4"/>
      <c r="P2615" s="3"/>
      <c r="Q2615" s="3"/>
      <c r="R2615" s="3"/>
    </row>
    <row r="2616" spans="3:18" x14ac:dyDescent="0.25">
      <c r="C2616" s="4"/>
      <c r="P2616" s="3"/>
      <c r="Q2616" s="3"/>
      <c r="R2616" s="3"/>
    </row>
    <row r="2617" spans="3:18" x14ac:dyDescent="0.25">
      <c r="C2617" s="4"/>
      <c r="P2617" s="3"/>
      <c r="Q2617" s="3"/>
      <c r="R2617" s="3"/>
    </row>
    <row r="2618" spans="3:18" x14ac:dyDescent="0.25">
      <c r="C2618" s="4"/>
      <c r="P2618" s="3"/>
      <c r="Q2618" s="3"/>
      <c r="R2618" s="3"/>
    </row>
    <row r="2619" spans="3:18" x14ac:dyDescent="0.25">
      <c r="C2619" s="4"/>
      <c r="P2619" s="3"/>
      <c r="Q2619" s="3"/>
      <c r="R2619" s="3"/>
    </row>
    <row r="2620" spans="3:18" x14ac:dyDescent="0.25">
      <c r="C2620" s="4"/>
      <c r="P2620" s="3"/>
      <c r="Q2620" s="3"/>
      <c r="R2620" s="3"/>
    </row>
    <row r="2621" spans="3:18" x14ac:dyDescent="0.25">
      <c r="C2621" s="4"/>
      <c r="P2621" s="3"/>
      <c r="Q2621" s="3"/>
      <c r="R2621" s="3"/>
    </row>
    <row r="2622" spans="3:18" x14ac:dyDescent="0.25">
      <c r="C2622" s="4"/>
      <c r="P2622" s="3"/>
      <c r="Q2622" s="3"/>
      <c r="R2622" s="3"/>
    </row>
    <row r="2623" spans="3:18" x14ac:dyDescent="0.25">
      <c r="C2623" s="4"/>
      <c r="P2623" s="3"/>
      <c r="Q2623" s="3"/>
      <c r="R2623" s="3"/>
    </row>
    <row r="2624" spans="3:18" x14ac:dyDescent="0.25">
      <c r="C2624" s="4"/>
      <c r="P2624" s="3"/>
      <c r="Q2624" s="3"/>
      <c r="R2624" s="3"/>
    </row>
    <row r="2625" spans="3:18" x14ac:dyDescent="0.25">
      <c r="C2625" s="4"/>
      <c r="P2625" s="3"/>
      <c r="Q2625" s="3"/>
      <c r="R2625" s="3"/>
    </row>
    <row r="2626" spans="3:18" x14ac:dyDescent="0.25">
      <c r="C2626" s="4"/>
      <c r="P2626" s="3"/>
      <c r="Q2626" s="3"/>
      <c r="R2626" s="3"/>
    </row>
    <row r="2627" spans="3:18" x14ac:dyDescent="0.25">
      <c r="C2627" s="4"/>
      <c r="P2627" s="3"/>
      <c r="Q2627" s="3"/>
      <c r="R2627" s="3"/>
    </row>
    <row r="2628" spans="3:18" x14ac:dyDescent="0.25">
      <c r="C2628" s="4"/>
      <c r="P2628" s="3"/>
      <c r="Q2628" s="3"/>
      <c r="R2628" s="3"/>
    </row>
    <row r="2629" spans="3:18" x14ac:dyDescent="0.25">
      <c r="C2629" s="4"/>
      <c r="P2629" s="3"/>
      <c r="Q2629" s="3"/>
      <c r="R2629" s="3"/>
    </row>
    <row r="2630" spans="3:18" x14ac:dyDescent="0.25">
      <c r="C2630" s="4"/>
      <c r="P2630" s="3"/>
      <c r="Q2630" s="3"/>
      <c r="R2630" s="3"/>
    </row>
    <row r="2631" spans="3:18" x14ac:dyDescent="0.25">
      <c r="C2631" s="4"/>
      <c r="P2631" s="3"/>
      <c r="Q2631" s="3"/>
      <c r="R2631" s="3"/>
    </row>
    <row r="2632" spans="3:18" x14ac:dyDescent="0.25">
      <c r="C2632" s="4"/>
      <c r="P2632" s="3"/>
      <c r="Q2632" s="3"/>
      <c r="R2632" s="3"/>
    </row>
    <row r="2633" spans="3:18" x14ac:dyDescent="0.25">
      <c r="C2633" s="4"/>
      <c r="P2633" s="3"/>
      <c r="Q2633" s="3"/>
      <c r="R2633" s="3"/>
    </row>
    <row r="2634" spans="3:18" x14ac:dyDescent="0.25">
      <c r="C2634" s="4"/>
      <c r="P2634" s="3"/>
      <c r="Q2634" s="3"/>
      <c r="R2634" s="3"/>
    </row>
    <row r="2635" spans="3:18" x14ac:dyDescent="0.25">
      <c r="C2635" s="4"/>
      <c r="P2635" s="3"/>
      <c r="Q2635" s="3"/>
      <c r="R2635" s="3"/>
    </row>
    <row r="2636" spans="3:18" x14ac:dyDescent="0.25">
      <c r="C2636" s="4"/>
      <c r="P2636" s="3"/>
      <c r="Q2636" s="3"/>
      <c r="R2636" s="3"/>
    </row>
    <row r="2637" spans="3:18" x14ac:dyDescent="0.25">
      <c r="C2637" s="4"/>
      <c r="P2637" s="3"/>
      <c r="Q2637" s="3"/>
      <c r="R2637" s="3"/>
    </row>
    <row r="2638" spans="3:18" x14ac:dyDescent="0.25">
      <c r="C2638" s="4"/>
      <c r="P2638" s="3"/>
      <c r="Q2638" s="3"/>
      <c r="R2638" s="3"/>
    </row>
    <row r="2639" spans="3:18" x14ac:dyDescent="0.25">
      <c r="C2639" s="4"/>
      <c r="P2639" s="3"/>
      <c r="Q2639" s="3"/>
      <c r="R2639" s="3"/>
    </row>
    <row r="2640" spans="3:18" x14ac:dyDescent="0.25">
      <c r="C2640" s="4"/>
      <c r="P2640" s="3"/>
      <c r="Q2640" s="3"/>
      <c r="R2640" s="3"/>
    </row>
    <row r="2641" spans="3:18" x14ac:dyDescent="0.25">
      <c r="C2641" s="4"/>
      <c r="P2641" s="3"/>
      <c r="Q2641" s="3"/>
      <c r="R2641" s="3"/>
    </row>
    <row r="2642" spans="3:18" x14ac:dyDescent="0.25">
      <c r="C2642" s="4"/>
      <c r="P2642" s="3"/>
      <c r="Q2642" s="3"/>
      <c r="R2642" s="3"/>
    </row>
    <row r="2643" spans="3:18" x14ac:dyDescent="0.25">
      <c r="C2643" s="4"/>
      <c r="P2643" s="3"/>
      <c r="Q2643" s="3"/>
      <c r="R2643" s="3"/>
    </row>
    <row r="2644" spans="3:18" x14ac:dyDescent="0.25">
      <c r="C2644" s="4"/>
      <c r="P2644" s="3"/>
      <c r="Q2644" s="3"/>
      <c r="R2644" s="3"/>
    </row>
    <row r="2645" spans="3:18" x14ac:dyDescent="0.25">
      <c r="C2645" s="4"/>
      <c r="P2645" s="3"/>
      <c r="Q2645" s="3"/>
      <c r="R2645" s="3"/>
    </row>
    <row r="2646" spans="3:18" x14ac:dyDescent="0.25">
      <c r="C2646" s="4"/>
      <c r="P2646" s="3"/>
      <c r="Q2646" s="3"/>
      <c r="R2646" s="3"/>
    </row>
    <row r="2647" spans="3:18" x14ac:dyDescent="0.25">
      <c r="C2647" s="4"/>
      <c r="P2647" s="3"/>
      <c r="Q2647" s="3"/>
      <c r="R2647" s="3"/>
    </row>
    <row r="2648" spans="3:18" x14ac:dyDescent="0.25">
      <c r="C2648" s="4"/>
      <c r="P2648" s="3"/>
      <c r="Q2648" s="3"/>
      <c r="R2648" s="3"/>
    </row>
    <row r="2649" spans="3:18" x14ac:dyDescent="0.25">
      <c r="C2649" s="4"/>
      <c r="P2649" s="3"/>
      <c r="Q2649" s="3"/>
      <c r="R2649" s="3"/>
    </row>
    <row r="2650" spans="3:18" x14ac:dyDescent="0.25">
      <c r="C2650" s="4"/>
      <c r="P2650" s="3"/>
      <c r="Q2650" s="3"/>
      <c r="R2650" s="3"/>
    </row>
    <row r="2651" spans="3:18" x14ac:dyDescent="0.25">
      <c r="C2651" s="4"/>
      <c r="P2651" s="3"/>
      <c r="Q2651" s="3"/>
      <c r="R2651" s="3"/>
    </row>
    <row r="2652" spans="3:18" x14ac:dyDescent="0.25">
      <c r="C2652" s="4"/>
      <c r="P2652" s="3"/>
      <c r="Q2652" s="3"/>
      <c r="R2652" s="3"/>
    </row>
    <row r="2653" spans="3:18" x14ac:dyDescent="0.25">
      <c r="C2653" s="4"/>
      <c r="P2653" s="3"/>
      <c r="Q2653" s="3"/>
      <c r="R2653" s="3"/>
    </row>
    <row r="2654" spans="3:18" x14ac:dyDescent="0.25">
      <c r="C2654" s="4"/>
      <c r="P2654" s="3"/>
      <c r="Q2654" s="3"/>
      <c r="R2654" s="3"/>
    </row>
    <row r="2655" spans="3:18" x14ac:dyDescent="0.25">
      <c r="C2655" s="4"/>
      <c r="P2655" s="3"/>
      <c r="Q2655" s="3"/>
      <c r="R2655" s="3"/>
    </row>
    <row r="2656" spans="3:18" x14ac:dyDescent="0.25">
      <c r="C2656" s="4"/>
      <c r="P2656" s="3"/>
      <c r="Q2656" s="3"/>
      <c r="R2656" s="3"/>
    </row>
    <row r="2657" spans="3:18" x14ac:dyDescent="0.25">
      <c r="C2657" s="4"/>
      <c r="P2657" s="3"/>
      <c r="Q2657" s="3"/>
      <c r="R2657" s="3"/>
    </row>
    <row r="2658" spans="3:18" x14ac:dyDescent="0.25">
      <c r="C2658" s="4"/>
      <c r="P2658" s="3"/>
      <c r="Q2658" s="3"/>
      <c r="R2658" s="3"/>
    </row>
    <row r="2659" spans="3:18" x14ac:dyDescent="0.25">
      <c r="C2659" s="4"/>
      <c r="P2659" s="3"/>
      <c r="Q2659" s="3"/>
      <c r="R2659" s="3"/>
    </row>
    <row r="2660" spans="3:18" x14ac:dyDescent="0.25">
      <c r="C2660" s="4"/>
      <c r="P2660" s="3"/>
      <c r="Q2660" s="3"/>
      <c r="R2660" s="3"/>
    </row>
    <row r="2661" spans="3:18" x14ac:dyDescent="0.25">
      <c r="C2661" s="4"/>
      <c r="P2661" s="3"/>
      <c r="Q2661" s="3"/>
      <c r="R2661" s="3"/>
    </row>
    <row r="2662" spans="3:18" x14ac:dyDescent="0.25">
      <c r="C2662" s="4"/>
      <c r="P2662" s="3"/>
      <c r="Q2662" s="3"/>
      <c r="R2662" s="3"/>
    </row>
    <row r="2663" spans="3:18" x14ac:dyDescent="0.25">
      <c r="C2663" s="4"/>
      <c r="P2663" s="3"/>
      <c r="Q2663" s="3"/>
      <c r="R2663" s="3"/>
    </row>
    <row r="2664" spans="3:18" x14ac:dyDescent="0.25">
      <c r="C2664" s="4"/>
      <c r="P2664" s="3"/>
      <c r="Q2664" s="3"/>
      <c r="R2664" s="3"/>
    </row>
    <row r="2665" spans="3:18" x14ac:dyDescent="0.25">
      <c r="C2665" s="4"/>
      <c r="P2665" s="3"/>
      <c r="Q2665" s="3"/>
      <c r="R2665" s="3"/>
    </row>
    <row r="2666" spans="3:18" x14ac:dyDescent="0.25">
      <c r="C2666" s="4"/>
      <c r="P2666" s="3"/>
      <c r="Q2666" s="3"/>
      <c r="R2666" s="3"/>
    </row>
    <row r="2667" spans="3:18" x14ac:dyDescent="0.25">
      <c r="C2667" s="4"/>
      <c r="P2667" s="3"/>
      <c r="Q2667" s="3"/>
      <c r="R2667" s="3"/>
    </row>
    <row r="2668" spans="3:18" x14ac:dyDescent="0.25">
      <c r="C2668" s="4"/>
      <c r="P2668" s="3"/>
      <c r="Q2668" s="3"/>
      <c r="R2668" s="3"/>
    </row>
    <row r="2669" spans="3:18" x14ac:dyDescent="0.25">
      <c r="C2669" s="4"/>
      <c r="P2669" s="3"/>
      <c r="Q2669" s="3"/>
      <c r="R2669" s="3"/>
    </row>
    <row r="2670" spans="3:18" x14ac:dyDescent="0.25">
      <c r="C2670" s="4"/>
      <c r="P2670" s="3"/>
      <c r="Q2670" s="3"/>
      <c r="R2670" s="3"/>
    </row>
    <row r="2671" spans="3:18" x14ac:dyDescent="0.25">
      <c r="C2671" s="4"/>
      <c r="P2671" s="3"/>
      <c r="Q2671" s="3"/>
      <c r="R2671" s="3"/>
    </row>
    <row r="2672" spans="3:18" x14ac:dyDescent="0.25">
      <c r="C2672" s="4"/>
      <c r="P2672" s="3"/>
      <c r="Q2672" s="3"/>
      <c r="R2672" s="3"/>
    </row>
    <row r="2673" spans="3:18" x14ac:dyDescent="0.25">
      <c r="C2673" s="4"/>
      <c r="P2673" s="3"/>
      <c r="Q2673" s="3"/>
      <c r="R2673" s="3"/>
    </row>
    <row r="2674" spans="3:18" x14ac:dyDescent="0.25">
      <c r="C2674" s="4"/>
      <c r="P2674" s="3"/>
      <c r="Q2674" s="3"/>
      <c r="R2674" s="3"/>
    </row>
    <row r="2675" spans="3:18" x14ac:dyDescent="0.25">
      <c r="C2675" s="4"/>
      <c r="P2675" s="3"/>
      <c r="Q2675" s="3"/>
      <c r="R2675" s="3"/>
    </row>
    <row r="2676" spans="3:18" x14ac:dyDescent="0.25">
      <c r="C2676" s="4"/>
      <c r="P2676" s="3"/>
      <c r="Q2676" s="3"/>
      <c r="R2676" s="3"/>
    </row>
    <row r="2677" spans="3:18" x14ac:dyDescent="0.25">
      <c r="C2677" s="4"/>
      <c r="P2677" s="3"/>
      <c r="Q2677" s="3"/>
      <c r="R2677" s="3"/>
    </row>
    <row r="2678" spans="3:18" x14ac:dyDescent="0.25">
      <c r="C2678" s="4"/>
      <c r="P2678" s="3"/>
      <c r="Q2678" s="3"/>
      <c r="R2678" s="3"/>
    </row>
    <row r="2679" spans="3:18" x14ac:dyDescent="0.25">
      <c r="C2679" s="4"/>
      <c r="P2679" s="3"/>
      <c r="Q2679" s="3"/>
      <c r="R2679" s="3"/>
    </row>
    <row r="2680" spans="3:18" x14ac:dyDescent="0.25">
      <c r="C2680" s="4"/>
      <c r="P2680" s="3"/>
      <c r="Q2680" s="3"/>
      <c r="R2680" s="3"/>
    </row>
    <row r="2681" spans="3:18" x14ac:dyDescent="0.25">
      <c r="C2681" s="4"/>
      <c r="P2681" s="3"/>
      <c r="Q2681" s="3"/>
      <c r="R2681" s="3"/>
    </row>
    <row r="2682" spans="3:18" x14ac:dyDescent="0.25">
      <c r="C2682" s="4"/>
      <c r="P2682" s="3"/>
      <c r="Q2682" s="3"/>
      <c r="R2682" s="3"/>
    </row>
    <row r="2683" spans="3:18" x14ac:dyDescent="0.25">
      <c r="C2683" s="4"/>
      <c r="P2683" s="3"/>
      <c r="Q2683" s="3"/>
      <c r="R2683" s="3"/>
    </row>
    <row r="2684" spans="3:18" x14ac:dyDescent="0.25">
      <c r="C2684" s="4"/>
      <c r="P2684" s="3"/>
      <c r="Q2684" s="3"/>
      <c r="R2684" s="3"/>
    </row>
    <row r="2685" spans="3:18" x14ac:dyDescent="0.25">
      <c r="C2685" s="4"/>
      <c r="P2685" s="3"/>
      <c r="Q2685" s="3"/>
      <c r="R2685" s="3"/>
    </row>
    <row r="2686" spans="3:18" x14ac:dyDescent="0.25">
      <c r="C2686" s="4"/>
      <c r="P2686" s="3"/>
      <c r="Q2686" s="3"/>
      <c r="R2686" s="3"/>
    </row>
    <row r="2687" spans="3:18" x14ac:dyDescent="0.25">
      <c r="C2687" s="4"/>
      <c r="P2687" s="3"/>
      <c r="Q2687" s="3"/>
      <c r="R2687" s="3"/>
    </row>
    <row r="2688" spans="3:18" x14ac:dyDescent="0.25">
      <c r="C2688" s="4"/>
      <c r="P2688" s="3"/>
      <c r="Q2688" s="3"/>
      <c r="R2688" s="3"/>
    </row>
    <row r="2689" spans="3:18" x14ac:dyDescent="0.25">
      <c r="C2689" s="4"/>
      <c r="P2689" s="3"/>
      <c r="Q2689" s="3"/>
      <c r="R2689" s="3"/>
    </row>
    <row r="2690" spans="3:18" x14ac:dyDescent="0.25">
      <c r="C2690" s="4"/>
      <c r="P2690" s="3"/>
      <c r="Q2690" s="3"/>
      <c r="R2690" s="3"/>
    </row>
    <row r="2691" spans="3:18" x14ac:dyDescent="0.25">
      <c r="C2691" s="4"/>
      <c r="P2691" s="3"/>
      <c r="Q2691" s="3"/>
      <c r="R2691" s="3"/>
    </row>
    <row r="2692" spans="3:18" x14ac:dyDescent="0.25">
      <c r="C2692" s="4"/>
      <c r="P2692" s="3"/>
      <c r="Q2692" s="3"/>
      <c r="R2692" s="3"/>
    </row>
    <row r="2693" spans="3:18" x14ac:dyDescent="0.25">
      <c r="C2693" s="4"/>
      <c r="P2693" s="3"/>
      <c r="Q2693" s="3"/>
      <c r="R2693" s="3"/>
    </row>
    <row r="2694" spans="3:18" x14ac:dyDescent="0.25">
      <c r="C2694" s="4"/>
      <c r="P2694" s="3"/>
      <c r="Q2694" s="3"/>
      <c r="R2694" s="3"/>
    </row>
    <row r="2695" spans="3:18" x14ac:dyDescent="0.25">
      <c r="C2695" s="4"/>
      <c r="P2695" s="3"/>
      <c r="Q2695" s="3"/>
      <c r="R2695" s="3"/>
    </row>
    <row r="2696" spans="3:18" x14ac:dyDescent="0.25">
      <c r="C2696" s="4"/>
      <c r="P2696" s="3"/>
      <c r="Q2696" s="3"/>
      <c r="R2696" s="3"/>
    </row>
    <row r="2697" spans="3:18" x14ac:dyDescent="0.25">
      <c r="C2697" s="4"/>
      <c r="P2697" s="3"/>
      <c r="Q2697" s="3"/>
      <c r="R2697" s="3"/>
    </row>
    <row r="2698" spans="3:18" x14ac:dyDescent="0.25">
      <c r="C2698" s="4"/>
      <c r="P2698" s="3"/>
      <c r="Q2698" s="3"/>
      <c r="R2698" s="3"/>
    </row>
    <row r="2699" spans="3:18" x14ac:dyDescent="0.25">
      <c r="C2699" s="4"/>
      <c r="P2699" s="3"/>
      <c r="Q2699" s="3"/>
      <c r="R2699" s="3"/>
    </row>
    <row r="2700" spans="3:18" x14ac:dyDescent="0.25">
      <c r="C2700" s="4"/>
      <c r="P2700" s="3"/>
      <c r="Q2700" s="3"/>
      <c r="R2700" s="3"/>
    </row>
    <row r="2701" spans="3:18" x14ac:dyDescent="0.25">
      <c r="C2701" s="4"/>
      <c r="P2701" s="3"/>
      <c r="Q2701" s="3"/>
      <c r="R2701" s="3"/>
    </row>
    <row r="2702" spans="3:18" x14ac:dyDescent="0.25">
      <c r="C2702" s="4"/>
      <c r="P2702" s="3"/>
      <c r="Q2702" s="3"/>
      <c r="R2702" s="3"/>
    </row>
    <row r="2703" spans="3:18" x14ac:dyDescent="0.25">
      <c r="C2703" s="4"/>
      <c r="P2703" s="3"/>
      <c r="Q2703" s="3"/>
      <c r="R2703" s="3"/>
    </row>
    <row r="2704" spans="3:18" x14ac:dyDescent="0.25">
      <c r="C2704" s="4"/>
      <c r="P2704" s="3"/>
      <c r="Q2704" s="3"/>
      <c r="R2704" s="3"/>
    </row>
    <row r="2705" spans="3:18" x14ac:dyDescent="0.25">
      <c r="C2705" s="4"/>
      <c r="P2705" s="3"/>
      <c r="Q2705" s="3"/>
      <c r="R2705" s="3"/>
    </row>
    <row r="2706" spans="3:18" x14ac:dyDescent="0.25">
      <c r="C2706" s="4"/>
      <c r="P2706" s="3"/>
      <c r="Q2706" s="3"/>
      <c r="R2706" s="3"/>
    </row>
    <row r="2707" spans="3:18" x14ac:dyDescent="0.25">
      <c r="C2707" s="4"/>
      <c r="P2707" s="3"/>
      <c r="Q2707" s="3"/>
      <c r="R2707" s="3"/>
    </row>
    <row r="2708" spans="3:18" x14ac:dyDescent="0.25">
      <c r="C2708" s="4"/>
      <c r="P2708" s="3"/>
      <c r="Q2708" s="3"/>
      <c r="R2708" s="3"/>
    </row>
    <row r="2709" spans="3:18" x14ac:dyDescent="0.25">
      <c r="C2709" s="4"/>
      <c r="P2709" s="3"/>
      <c r="Q2709" s="3"/>
      <c r="R2709" s="3"/>
    </row>
    <row r="2710" spans="3:18" x14ac:dyDescent="0.25">
      <c r="C2710" s="4"/>
      <c r="P2710" s="3"/>
      <c r="Q2710" s="3"/>
      <c r="R2710" s="3"/>
    </row>
    <row r="2711" spans="3:18" x14ac:dyDescent="0.25">
      <c r="C2711" s="4"/>
      <c r="P2711" s="3"/>
      <c r="Q2711" s="3"/>
      <c r="R2711" s="3"/>
    </row>
    <row r="2712" spans="3:18" x14ac:dyDescent="0.25">
      <c r="C2712" s="4"/>
      <c r="P2712" s="3"/>
      <c r="Q2712" s="3"/>
      <c r="R2712" s="3"/>
    </row>
    <row r="2713" spans="3:18" x14ac:dyDescent="0.25">
      <c r="C2713" s="4"/>
      <c r="P2713" s="3"/>
      <c r="Q2713" s="3"/>
      <c r="R2713" s="3"/>
    </row>
    <row r="2714" spans="3:18" x14ac:dyDescent="0.25">
      <c r="C2714" s="4"/>
      <c r="P2714" s="3"/>
      <c r="Q2714" s="3"/>
      <c r="R2714" s="3"/>
    </row>
    <row r="2715" spans="3:18" x14ac:dyDescent="0.25">
      <c r="C2715" s="4"/>
      <c r="P2715" s="3"/>
      <c r="Q2715" s="3"/>
      <c r="R2715" s="3"/>
    </row>
    <row r="2716" spans="3:18" x14ac:dyDescent="0.25">
      <c r="C2716" s="4"/>
      <c r="P2716" s="3"/>
      <c r="Q2716" s="3"/>
      <c r="R2716" s="3"/>
    </row>
    <row r="2717" spans="3:18" x14ac:dyDescent="0.25">
      <c r="C2717" s="4"/>
      <c r="P2717" s="3"/>
      <c r="Q2717" s="3"/>
      <c r="R2717" s="3"/>
    </row>
    <row r="2718" spans="3:18" x14ac:dyDescent="0.25">
      <c r="C2718" s="4"/>
      <c r="P2718" s="3"/>
      <c r="Q2718" s="3"/>
      <c r="R2718" s="3"/>
    </row>
    <row r="2719" spans="3:18" x14ac:dyDescent="0.25">
      <c r="C2719" s="4"/>
      <c r="P2719" s="3"/>
      <c r="Q2719" s="3"/>
      <c r="R2719" s="3"/>
    </row>
    <row r="2720" spans="3:18" x14ac:dyDescent="0.25">
      <c r="C2720" s="4"/>
      <c r="P2720" s="3"/>
      <c r="Q2720" s="3"/>
      <c r="R2720" s="3"/>
    </row>
    <row r="2721" spans="3:18" x14ac:dyDescent="0.25">
      <c r="C2721" s="4"/>
      <c r="P2721" s="3"/>
      <c r="Q2721" s="3"/>
      <c r="R2721" s="3"/>
    </row>
    <row r="2722" spans="3:18" x14ac:dyDescent="0.25">
      <c r="C2722" s="4"/>
      <c r="P2722" s="3"/>
      <c r="Q2722" s="3"/>
      <c r="R2722" s="3"/>
    </row>
    <row r="2723" spans="3:18" x14ac:dyDescent="0.25">
      <c r="C2723" s="4"/>
      <c r="P2723" s="3"/>
      <c r="Q2723" s="3"/>
      <c r="R2723" s="3"/>
    </row>
    <row r="2724" spans="3:18" x14ac:dyDescent="0.25">
      <c r="C2724" s="4"/>
      <c r="P2724" s="3"/>
      <c r="Q2724" s="3"/>
      <c r="R2724" s="3"/>
    </row>
    <row r="2725" spans="3:18" x14ac:dyDescent="0.25">
      <c r="C2725" s="4"/>
      <c r="P2725" s="3"/>
      <c r="Q2725" s="3"/>
      <c r="R2725" s="3"/>
    </row>
    <row r="2726" spans="3:18" x14ac:dyDescent="0.25">
      <c r="C2726" s="4"/>
      <c r="P2726" s="3"/>
      <c r="Q2726" s="3"/>
      <c r="R2726" s="3"/>
    </row>
    <row r="2727" spans="3:18" x14ac:dyDescent="0.25">
      <c r="C2727" s="4"/>
      <c r="P2727" s="3"/>
      <c r="Q2727" s="3"/>
      <c r="R2727" s="3"/>
    </row>
    <row r="2728" spans="3:18" x14ac:dyDescent="0.25">
      <c r="C2728" s="4"/>
      <c r="P2728" s="3"/>
      <c r="Q2728" s="3"/>
      <c r="R2728" s="3"/>
    </row>
    <row r="2729" spans="3:18" x14ac:dyDescent="0.25">
      <c r="C2729" s="4"/>
      <c r="P2729" s="3"/>
      <c r="Q2729" s="3"/>
      <c r="R2729" s="3"/>
    </row>
    <row r="2730" spans="3:18" x14ac:dyDescent="0.25">
      <c r="C2730" s="4"/>
      <c r="P2730" s="3"/>
      <c r="Q2730" s="3"/>
      <c r="R2730" s="3"/>
    </row>
    <row r="2731" spans="3:18" x14ac:dyDescent="0.25">
      <c r="C2731" s="4"/>
      <c r="P2731" s="3"/>
      <c r="Q2731" s="3"/>
      <c r="R2731" s="3"/>
    </row>
    <row r="2732" spans="3:18" x14ac:dyDescent="0.25">
      <c r="C2732" s="4"/>
      <c r="P2732" s="3"/>
      <c r="Q2732" s="3"/>
      <c r="R2732" s="3"/>
    </row>
    <row r="2733" spans="3:18" x14ac:dyDescent="0.25">
      <c r="C2733" s="4"/>
      <c r="P2733" s="3"/>
      <c r="Q2733" s="3"/>
      <c r="R2733" s="3"/>
    </row>
    <row r="2734" spans="3:18" x14ac:dyDescent="0.25">
      <c r="C2734" s="4"/>
      <c r="P2734" s="3"/>
      <c r="Q2734" s="3"/>
      <c r="R2734" s="3"/>
    </row>
    <row r="2735" spans="3:18" x14ac:dyDescent="0.25">
      <c r="C2735" s="4"/>
      <c r="P2735" s="3"/>
      <c r="Q2735" s="3"/>
      <c r="R2735" s="3"/>
    </row>
    <row r="2736" spans="3:18" x14ac:dyDescent="0.25">
      <c r="C2736" s="4"/>
      <c r="P2736" s="3"/>
      <c r="Q2736" s="3"/>
      <c r="R2736" s="3"/>
    </row>
    <row r="2737" spans="3:18" x14ac:dyDescent="0.25">
      <c r="C2737" s="4"/>
      <c r="P2737" s="3"/>
      <c r="Q2737" s="3"/>
      <c r="R2737" s="3"/>
    </row>
    <row r="2738" spans="3:18" x14ac:dyDescent="0.25">
      <c r="C2738" s="4"/>
      <c r="P2738" s="3"/>
      <c r="Q2738" s="3"/>
      <c r="R2738" s="3"/>
    </row>
    <row r="2739" spans="3:18" x14ac:dyDescent="0.25">
      <c r="C2739" s="4"/>
      <c r="P2739" s="3"/>
      <c r="Q2739" s="3"/>
      <c r="R2739" s="3"/>
    </row>
    <row r="2740" spans="3:18" x14ac:dyDescent="0.25">
      <c r="C2740" s="4"/>
      <c r="P2740" s="3"/>
      <c r="Q2740" s="3"/>
      <c r="R2740" s="3"/>
    </row>
    <row r="2741" spans="3:18" x14ac:dyDescent="0.25">
      <c r="C2741" s="4"/>
      <c r="P2741" s="3"/>
      <c r="Q2741" s="3"/>
      <c r="R2741" s="3"/>
    </row>
    <row r="2742" spans="3:18" x14ac:dyDescent="0.25">
      <c r="C2742" s="4"/>
      <c r="P2742" s="3"/>
      <c r="Q2742" s="3"/>
      <c r="R2742" s="3"/>
    </row>
    <row r="2743" spans="3:18" x14ac:dyDescent="0.25">
      <c r="C2743" s="4"/>
      <c r="P2743" s="3"/>
      <c r="Q2743" s="3"/>
      <c r="R2743" s="3"/>
    </row>
    <row r="2744" spans="3:18" x14ac:dyDescent="0.25">
      <c r="C2744" s="4"/>
      <c r="P2744" s="3"/>
      <c r="Q2744" s="3"/>
      <c r="R2744" s="3"/>
    </row>
    <row r="2745" spans="3:18" x14ac:dyDescent="0.25">
      <c r="C2745" s="4"/>
      <c r="P2745" s="3"/>
      <c r="Q2745" s="3"/>
      <c r="R2745" s="3"/>
    </row>
    <row r="2746" spans="3:18" x14ac:dyDescent="0.25">
      <c r="C2746" s="4"/>
      <c r="P2746" s="3"/>
      <c r="Q2746" s="3"/>
      <c r="R2746" s="3"/>
    </row>
    <row r="2747" spans="3:18" x14ac:dyDescent="0.25">
      <c r="C2747" s="4"/>
      <c r="P2747" s="3"/>
      <c r="Q2747" s="3"/>
      <c r="R2747" s="3"/>
    </row>
    <row r="2748" spans="3:18" x14ac:dyDescent="0.25">
      <c r="C2748" s="4"/>
      <c r="P2748" s="3"/>
      <c r="Q2748" s="3"/>
      <c r="R2748" s="3"/>
    </row>
    <row r="2749" spans="3:18" x14ac:dyDescent="0.25">
      <c r="C2749" s="4"/>
      <c r="P2749" s="3"/>
      <c r="Q2749" s="3"/>
      <c r="R2749" s="3"/>
    </row>
    <row r="2750" spans="3:18" x14ac:dyDescent="0.25">
      <c r="C2750" s="4"/>
      <c r="P2750" s="3"/>
      <c r="Q2750" s="3"/>
      <c r="R2750" s="3"/>
    </row>
    <row r="2751" spans="3:18" x14ac:dyDescent="0.25">
      <c r="C2751" s="4"/>
      <c r="P2751" s="3"/>
      <c r="Q2751" s="3"/>
      <c r="R2751" s="3"/>
    </row>
    <row r="2752" spans="3:18" x14ac:dyDescent="0.25">
      <c r="C2752" s="4"/>
      <c r="P2752" s="3"/>
      <c r="Q2752" s="3"/>
      <c r="R2752" s="3"/>
    </row>
    <row r="2753" spans="3:18" x14ac:dyDescent="0.25">
      <c r="C2753" s="4"/>
      <c r="P2753" s="3"/>
      <c r="Q2753" s="3"/>
      <c r="R2753" s="3"/>
    </row>
    <row r="2754" spans="3:18" x14ac:dyDescent="0.25">
      <c r="C2754" s="4"/>
      <c r="P2754" s="3"/>
      <c r="Q2754" s="3"/>
      <c r="R2754" s="3"/>
    </row>
    <row r="2755" spans="3:18" x14ac:dyDescent="0.25">
      <c r="C2755" s="4"/>
      <c r="P2755" s="3"/>
      <c r="Q2755" s="3"/>
      <c r="R2755" s="3"/>
    </row>
    <row r="2756" spans="3:18" x14ac:dyDescent="0.25">
      <c r="C2756" s="4"/>
      <c r="P2756" s="3"/>
      <c r="Q2756" s="3"/>
      <c r="R2756" s="3"/>
    </row>
    <row r="2757" spans="3:18" x14ac:dyDescent="0.25">
      <c r="C2757" s="4"/>
      <c r="P2757" s="3"/>
      <c r="Q2757" s="3"/>
      <c r="R2757" s="3"/>
    </row>
    <row r="2758" spans="3:18" x14ac:dyDescent="0.25">
      <c r="C2758" s="4"/>
      <c r="P2758" s="3"/>
      <c r="Q2758" s="3"/>
      <c r="R2758" s="3"/>
    </row>
    <row r="2759" spans="3:18" x14ac:dyDescent="0.25">
      <c r="C2759" s="4"/>
      <c r="P2759" s="3"/>
      <c r="Q2759" s="3"/>
      <c r="R2759" s="3"/>
    </row>
    <row r="2760" spans="3:18" x14ac:dyDescent="0.25">
      <c r="C2760" s="4"/>
      <c r="P2760" s="3"/>
      <c r="Q2760" s="3"/>
      <c r="R2760" s="3"/>
    </row>
    <row r="2761" spans="3:18" x14ac:dyDescent="0.25">
      <c r="C2761" s="4"/>
      <c r="P2761" s="3"/>
      <c r="Q2761" s="3"/>
      <c r="R2761" s="3"/>
    </row>
    <row r="2762" spans="3:18" x14ac:dyDescent="0.25">
      <c r="C2762" s="4"/>
      <c r="P2762" s="3"/>
      <c r="Q2762" s="3"/>
      <c r="R2762" s="3"/>
    </row>
    <row r="2763" spans="3:18" x14ac:dyDescent="0.25">
      <c r="C2763" s="4"/>
      <c r="P2763" s="3"/>
      <c r="Q2763" s="3"/>
      <c r="R2763" s="3"/>
    </row>
    <row r="2764" spans="3:18" x14ac:dyDescent="0.25">
      <c r="C2764" s="4"/>
      <c r="P2764" s="3"/>
      <c r="Q2764" s="3"/>
      <c r="R2764" s="3"/>
    </row>
    <row r="2765" spans="3:18" x14ac:dyDescent="0.25">
      <c r="C2765" s="4"/>
      <c r="P2765" s="3"/>
      <c r="Q2765" s="3"/>
      <c r="R2765" s="3"/>
    </row>
    <row r="2766" spans="3:18" x14ac:dyDescent="0.25">
      <c r="C2766" s="4"/>
      <c r="P2766" s="3"/>
      <c r="Q2766" s="3"/>
      <c r="R2766" s="3"/>
    </row>
    <row r="2767" spans="3:18" x14ac:dyDescent="0.25">
      <c r="C2767" s="4"/>
      <c r="P2767" s="3"/>
      <c r="Q2767" s="3"/>
      <c r="R2767" s="3"/>
    </row>
    <row r="2768" spans="3:18" x14ac:dyDescent="0.25">
      <c r="C2768" s="4"/>
      <c r="P2768" s="3"/>
      <c r="Q2768" s="3"/>
      <c r="R2768" s="3"/>
    </row>
    <row r="2769" spans="3:18" x14ac:dyDescent="0.25">
      <c r="C2769" s="4"/>
      <c r="P2769" s="3"/>
      <c r="Q2769" s="3"/>
      <c r="R2769" s="3"/>
    </row>
    <row r="2770" spans="3:18" x14ac:dyDescent="0.25">
      <c r="C2770" s="4"/>
      <c r="P2770" s="3"/>
      <c r="Q2770" s="3"/>
      <c r="R2770" s="3"/>
    </row>
    <row r="2771" spans="3:18" x14ac:dyDescent="0.25">
      <c r="C2771" s="4"/>
      <c r="P2771" s="3"/>
      <c r="Q2771" s="3"/>
      <c r="R2771" s="3"/>
    </row>
    <row r="2772" spans="3:18" x14ac:dyDescent="0.25">
      <c r="C2772" s="4"/>
      <c r="P2772" s="3"/>
      <c r="Q2772" s="3"/>
      <c r="R2772" s="3"/>
    </row>
    <row r="2773" spans="3:18" x14ac:dyDescent="0.25">
      <c r="C2773" s="4"/>
      <c r="P2773" s="3"/>
      <c r="Q2773" s="3"/>
      <c r="R2773" s="3"/>
    </row>
    <row r="2774" spans="3:18" x14ac:dyDescent="0.25">
      <c r="C2774" s="4"/>
      <c r="P2774" s="3"/>
      <c r="Q2774" s="3"/>
      <c r="R2774" s="3"/>
    </row>
    <row r="2775" spans="3:18" x14ac:dyDescent="0.25">
      <c r="C2775" s="4"/>
      <c r="P2775" s="3"/>
      <c r="Q2775" s="3"/>
      <c r="R2775" s="3"/>
    </row>
    <row r="2776" spans="3:18" x14ac:dyDescent="0.25">
      <c r="C2776" s="4"/>
      <c r="P2776" s="3"/>
      <c r="Q2776" s="3"/>
      <c r="R2776" s="3"/>
    </row>
    <row r="2777" spans="3:18" x14ac:dyDescent="0.25">
      <c r="C2777" s="4"/>
      <c r="P2777" s="3"/>
      <c r="Q2777" s="3"/>
      <c r="R2777" s="3"/>
    </row>
    <row r="2778" spans="3:18" x14ac:dyDescent="0.25">
      <c r="C2778" s="4"/>
      <c r="P2778" s="3"/>
      <c r="Q2778" s="3"/>
      <c r="R2778" s="3"/>
    </row>
    <row r="2779" spans="3:18" x14ac:dyDescent="0.25">
      <c r="C2779" s="4"/>
      <c r="P2779" s="3"/>
      <c r="Q2779" s="3"/>
      <c r="R2779" s="3"/>
    </row>
    <row r="2780" spans="3:18" x14ac:dyDescent="0.25">
      <c r="C2780" s="4"/>
      <c r="P2780" s="3"/>
      <c r="Q2780" s="3"/>
      <c r="R2780" s="3"/>
    </row>
    <row r="2781" spans="3:18" x14ac:dyDescent="0.25">
      <c r="C2781" s="4"/>
      <c r="P2781" s="3"/>
      <c r="Q2781" s="3"/>
      <c r="R2781" s="3"/>
    </row>
    <row r="2782" spans="3:18" x14ac:dyDescent="0.25">
      <c r="C2782" s="4"/>
      <c r="P2782" s="3"/>
      <c r="Q2782" s="3"/>
      <c r="R2782" s="3"/>
    </row>
    <row r="2783" spans="3:18" x14ac:dyDescent="0.25">
      <c r="C2783" s="4"/>
      <c r="P2783" s="3"/>
      <c r="Q2783" s="3"/>
      <c r="R2783" s="3"/>
    </row>
    <row r="2784" spans="3:18" x14ac:dyDescent="0.25">
      <c r="C2784" s="4"/>
      <c r="P2784" s="3"/>
      <c r="Q2784" s="3"/>
      <c r="R2784" s="3"/>
    </row>
    <row r="2785" spans="3:18" x14ac:dyDescent="0.25">
      <c r="C2785" s="4"/>
      <c r="P2785" s="3"/>
      <c r="Q2785" s="3"/>
      <c r="R2785" s="3"/>
    </row>
    <row r="2786" spans="3:18" x14ac:dyDescent="0.25">
      <c r="C2786" s="4"/>
      <c r="P2786" s="3"/>
      <c r="Q2786" s="3"/>
      <c r="R2786" s="3"/>
    </row>
    <row r="2787" spans="3:18" x14ac:dyDescent="0.25">
      <c r="C2787" s="4"/>
      <c r="P2787" s="3"/>
      <c r="Q2787" s="3"/>
      <c r="R2787" s="3"/>
    </row>
    <row r="2788" spans="3:18" x14ac:dyDescent="0.25">
      <c r="C2788" s="4"/>
      <c r="P2788" s="3"/>
      <c r="Q2788" s="3"/>
      <c r="R2788" s="3"/>
    </row>
    <row r="2789" spans="3:18" x14ac:dyDescent="0.25">
      <c r="C2789" s="4"/>
      <c r="P2789" s="3"/>
      <c r="Q2789" s="3"/>
      <c r="R2789" s="3"/>
    </row>
    <row r="2790" spans="3:18" x14ac:dyDescent="0.25">
      <c r="C2790" s="4"/>
      <c r="P2790" s="3"/>
      <c r="Q2790" s="3"/>
      <c r="R2790" s="3"/>
    </row>
    <row r="2791" spans="3:18" x14ac:dyDescent="0.25">
      <c r="C2791" s="4"/>
      <c r="P2791" s="3"/>
      <c r="Q2791" s="3"/>
      <c r="R2791" s="3"/>
    </row>
    <row r="2792" spans="3:18" x14ac:dyDescent="0.25">
      <c r="C2792" s="4"/>
      <c r="P2792" s="3"/>
      <c r="Q2792" s="3"/>
      <c r="R2792" s="3"/>
    </row>
    <row r="2793" spans="3:18" x14ac:dyDescent="0.25">
      <c r="C2793" s="4"/>
      <c r="P2793" s="3"/>
      <c r="Q2793" s="3"/>
      <c r="R2793" s="3"/>
    </row>
    <row r="2794" spans="3:18" x14ac:dyDescent="0.25">
      <c r="C2794" s="4"/>
      <c r="P2794" s="3"/>
      <c r="Q2794" s="3"/>
      <c r="R2794" s="3"/>
    </row>
    <row r="2795" spans="3:18" x14ac:dyDescent="0.25">
      <c r="C2795" s="4"/>
      <c r="P2795" s="3"/>
      <c r="Q2795" s="3"/>
      <c r="R2795" s="3"/>
    </row>
    <row r="2796" spans="3:18" x14ac:dyDescent="0.25">
      <c r="C2796" s="4"/>
      <c r="P2796" s="3"/>
      <c r="Q2796" s="3"/>
      <c r="R2796" s="3"/>
    </row>
    <row r="2797" spans="3:18" x14ac:dyDescent="0.25">
      <c r="C2797" s="4"/>
      <c r="P2797" s="3"/>
      <c r="Q2797" s="3"/>
      <c r="R2797" s="3"/>
    </row>
    <row r="2798" spans="3:18" x14ac:dyDescent="0.25">
      <c r="C2798" s="4"/>
      <c r="P2798" s="3"/>
      <c r="Q2798" s="3"/>
      <c r="R2798" s="3"/>
    </row>
    <row r="2799" spans="3:18" x14ac:dyDescent="0.25">
      <c r="C2799" s="4"/>
      <c r="P2799" s="3"/>
      <c r="Q2799" s="3"/>
      <c r="R2799" s="3"/>
    </row>
    <row r="2800" spans="3:18" x14ac:dyDescent="0.25">
      <c r="C2800" s="4"/>
      <c r="P2800" s="3"/>
      <c r="Q2800" s="3"/>
      <c r="R2800" s="3"/>
    </row>
    <row r="2801" spans="3:18" x14ac:dyDescent="0.25">
      <c r="C2801" s="4"/>
      <c r="P2801" s="3"/>
      <c r="Q2801" s="3"/>
      <c r="R2801" s="3"/>
    </row>
    <row r="2802" spans="3:18" x14ac:dyDescent="0.25">
      <c r="C2802" s="4"/>
      <c r="P2802" s="3"/>
      <c r="Q2802" s="3"/>
      <c r="R2802" s="3"/>
    </row>
    <row r="2803" spans="3:18" x14ac:dyDescent="0.25">
      <c r="C2803" s="4"/>
      <c r="P2803" s="3"/>
      <c r="Q2803" s="3"/>
      <c r="R2803" s="3"/>
    </row>
    <row r="2804" spans="3:18" x14ac:dyDescent="0.25">
      <c r="C2804" s="4"/>
      <c r="P2804" s="3"/>
      <c r="Q2804" s="3"/>
      <c r="R2804" s="3"/>
    </row>
    <row r="2805" spans="3:18" x14ac:dyDescent="0.25">
      <c r="C2805" s="4"/>
      <c r="P2805" s="3"/>
      <c r="Q2805" s="3"/>
      <c r="R2805" s="3"/>
    </row>
    <row r="2806" spans="3:18" x14ac:dyDescent="0.25">
      <c r="C2806" s="4"/>
      <c r="P2806" s="3"/>
      <c r="Q2806" s="3"/>
      <c r="R2806" s="3"/>
    </row>
    <row r="2807" spans="3:18" x14ac:dyDescent="0.25">
      <c r="C2807" s="4"/>
      <c r="P2807" s="3"/>
      <c r="Q2807" s="3"/>
      <c r="R2807" s="3"/>
    </row>
    <row r="2808" spans="3:18" x14ac:dyDescent="0.25">
      <c r="C2808" s="4"/>
      <c r="P2808" s="3"/>
      <c r="Q2808" s="3"/>
      <c r="R2808" s="3"/>
    </row>
    <row r="2809" spans="3:18" x14ac:dyDescent="0.25">
      <c r="C2809" s="4"/>
      <c r="P2809" s="3"/>
      <c r="Q2809" s="3"/>
      <c r="R2809" s="3"/>
    </row>
    <row r="2810" spans="3:18" x14ac:dyDescent="0.25">
      <c r="C2810" s="4"/>
      <c r="P2810" s="3"/>
      <c r="Q2810" s="3"/>
      <c r="R2810" s="3"/>
    </row>
    <row r="2811" spans="3:18" x14ac:dyDescent="0.25">
      <c r="C2811" s="4"/>
      <c r="P2811" s="3"/>
      <c r="Q2811" s="3"/>
      <c r="R2811" s="3"/>
    </row>
    <row r="2812" spans="3:18" x14ac:dyDescent="0.25">
      <c r="C2812" s="4"/>
      <c r="P2812" s="3"/>
      <c r="Q2812" s="3"/>
      <c r="R2812" s="3"/>
    </row>
    <row r="2813" spans="3:18" x14ac:dyDescent="0.25">
      <c r="C2813" s="4"/>
      <c r="P2813" s="3"/>
      <c r="Q2813" s="3"/>
      <c r="R2813" s="3"/>
    </row>
    <row r="2814" spans="3:18" x14ac:dyDescent="0.25">
      <c r="C2814" s="4"/>
      <c r="P2814" s="3"/>
      <c r="Q2814" s="3"/>
      <c r="R2814" s="3"/>
    </row>
    <row r="2815" spans="3:18" x14ac:dyDescent="0.25">
      <c r="C2815" s="4"/>
      <c r="P2815" s="3"/>
      <c r="Q2815" s="3"/>
      <c r="R2815" s="3"/>
    </row>
    <row r="2816" spans="3:18" x14ac:dyDescent="0.25">
      <c r="C2816" s="4"/>
      <c r="P2816" s="3"/>
      <c r="Q2816" s="3"/>
      <c r="R2816" s="3"/>
    </row>
    <row r="2817" spans="3:18" x14ac:dyDescent="0.25">
      <c r="C2817" s="4"/>
      <c r="P2817" s="3"/>
      <c r="Q2817" s="3"/>
      <c r="R2817" s="3"/>
    </row>
    <row r="2818" spans="3:18" x14ac:dyDescent="0.25">
      <c r="C2818" s="4"/>
      <c r="P2818" s="3"/>
      <c r="Q2818" s="3"/>
      <c r="R2818" s="3"/>
    </row>
    <row r="2819" spans="3:18" x14ac:dyDescent="0.25">
      <c r="C2819" s="4"/>
      <c r="P2819" s="3"/>
      <c r="Q2819" s="3"/>
      <c r="R2819" s="3"/>
    </row>
    <row r="2820" spans="3:18" x14ac:dyDescent="0.25">
      <c r="C2820" s="4"/>
      <c r="P2820" s="3"/>
      <c r="Q2820" s="3"/>
      <c r="R2820" s="3"/>
    </row>
    <row r="2821" spans="3:18" x14ac:dyDescent="0.25">
      <c r="C2821" s="4"/>
      <c r="P2821" s="3"/>
      <c r="Q2821" s="3"/>
      <c r="R2821" s="3"/>
    </row>
    <row r="2822" spans="3:18" x14ac:dyDescent="0.25">
      <c r="C2822" s="4"/>
      <c r="P2822" s="3"/>
      <c r="Q2822" s="3"/>
      <c r="R2822" s="3"/>
    </row>
    <row r="2823" spans="3:18" x14ac:dyDescent="0.25">
      <c r="C2823" s="4"/>
      <c r="P2823" s="3"/>
      <c r="Q2823" s="3"/>
      <c r="R2823" s="3"/>
    </row>
    <row r="2824" spans="3:18" x14ac:dyDescent="0.25">
      <c r="C2824" s="4"/>
      <c r="P2824" s="3"/>
      <c r="Q2824" s="3"/>
      <c r="R2824" s="3"/>
    </row>
    <row r="2825" spans="3:18" x14ac:dyDescent="0.25">
      <c r="C2825" s="4"/>
      <c r="P2825" s="3"/>
      <c r="Q2825" s="3"/>
      <c r="R2825" s="3"/>
    </row>
    <row r="2826" spans="3:18" x14ac:dyDescent="0.25">
      <c r="C2826" s="4"/>
      <c r="P2826" s="3"/>
      <c r="Q2826" s="3"/>
      <c r="R2826" s="3"/>
    </row>
    <row r="2827" spans="3:18" x14ac:dyDescent="0.25">
      <c r="C2827" s="4"/>
      <c r="P2827" s="3"/>
      <c r="Q2827" s="3"/>
      <c r="R2827" s="3"/>
    </row>
    <row r="2828" spans="3:18" x14ac:dyDescent="0.25">
      <c r="C2828" s="4"/>
      <c r="P2828" s="3"/>
      <c r="Q2828" s="3"/>
      <c r="R2828" s="3"/>
    </row>
    <row r="2829" spans="3:18" x14ac:dyDescent="0.25">
      <c r="C2829" s="4"/>
      <c r="P2829" s="3"/>
      <c r="Q2829" s="3"/>
      <c r="R2829" s="3"/>
    </row>
    <row r="2830" spans="3:18" x14ac:dyDescent="0.25">
      <c r="C2830" s="4"/>
      <c r="P2830" s="3"/>
      <c r="Q2830" s="3"/>
      <c r="R2830" s="3"/>
    </row>
    <row r="2831" spans="3:18" x14ac:dyDescent="0.25">
      <c r="C2831" s="4"/>
      <c r="P2831" s="3"/>
      <c r="Q2831" s="3"/>
      <c r="R2831" s="3"/>
    </row>
    <row r="2832" spans="3:18" x14ac:dyDescent="0.25">
      <c r="C2832" s="4"/>
      <c r="P2832" s="3"/>
      <c r="Q2832" s="3"/>
      <c r="R2832" s="3"/>
    </row>
    <row r="2833" spans="3:18" x14ac:dyDescent="0.25">
      <c r="C2833" s="4"/>
      <c r="P2833" s="3"/>
      <c r="Q2833" s="3"/>
      <c r="R2833" s="3"/>
    </row>
    <row r="2834" spans="3:18" x14ac:dyDescent="0.25">
      <c r="C2834" s="4"/>
      <c r="P2834" s="3"/>
      <c r="Q2834" s="3"/>
      <c r="R2834" s="3"/>
    </row>
    <row r="2835" spans="3:18" x14ac:dyDescent="0.25">
      <c r="C2835" s="4"/>
      <c r="P2835" s="3"/>
      <c r="Q2835" s="3"/>
      <c r="R2835" s="3"/>
    </row>
    <row r="2836" spans="3:18" x14ac:dyDescent="0.25">
      <c r="C2836" s="4"/>
      <c r="P2836" s="3"/>
      <c r="Q2836" s="3"/>
      <c r="R2836" s="3"/>
    </row>
    <row r="2837" spans="3:18" x14ac:dyDescent="0.25">
      <c r="C2837" s="4"/>
      <c r="P2837" s="3"/>
      <c r="Q2837" s="3"/>
      <c r="R2837" s="3"/>
    </row>
    <row r="2838" spans="3:18" x14ac:dyDescent="0.25">
      <c r="C2838" s="4"/>
      <c r="P2838" s="3"/>
      <c r="Q2838" s="3"/>
      <c r="R2838" s="3"/>
    </row>
    <row r="2839" spans="3:18" x14ac:dyDescent="0.25">
      <c r="C2839" s="4"/>
      <c r="P2839" s="3"/>
      <c r="Q2839" s="3"/>
      <c r="R2839" s="3"/>
    </row>
    <row r="2840" spans="3:18" x14ac:dyDescent="0.25">
      <c r="C2840" s="4"/>
      <c r="P2840" s="3"/>
      <c r="Q2840" s="3"/>
      <c r="R2840" s="3"/>
    </row>
    <row r="2841" spans="3:18" x14ac:dyDescent="0.25">
      <c r="C2841" s="4"/>
      <c r="P2841" s="3"/>
      <c r="Q2841" s="3"/>
      <c r="R2841" s="3"/>
    </row>
    <row r="2842" spans="3:18" x14ac:dyDescent="0.25">
      <c r="C2842" s="4"/>
      <c r="P2842" s="3"/>
      <c r="Q2842" s="3"/>
      <c r="R2842" s="3"/>
    </row>
    <row r="2843" spans="3:18" x14ac:dyDescent="0.25">
      <c r="C2843" s="4"/>
      <c r="P2843" s="3"/>
      <c r="Q2843" s="3"/>
      <c r="R2843" s="3"/>
    </row>
    <row r="2844" spans="3:18" x14ac:dyDescent="0.25">
      <c r="C2844" s="4"/>
      <c r="P2844" s="3"/>
      <c r="Q2844" s="3"/>
      <c r="R2844" s="3"/>
    </row>
    <row r="2845" spans="3:18" x14ac:dyDescent="0.25">
      <c r="C2845" s="4"/>
      <c r="P2845" s="3"/>
      <c r="Q2845" s="3"/>
      <c r="R2845" s="3"/>
    </row>
    <row r="2846" spans="3:18" x14ac:dyDescent="0.25">
      <c r="C2846" s="4"/>
      <c r="P2846" s="3"/>
      <c r="Q2846" s="3"/>
      <c r="R2846" s="3"/>
    </row>
    <row r="2847" spans="3:18" x14ac:dyDescent="0.25">
      <c r="C2847" s="4"/>
      <c r="P2847" s="3"/>
      <c r="Q2847" s="3"/>
      <c r="R2847" s="3"/>
    </row>
    <row r="2848" spans="3:18" x14ac:dyDescent="0.25">
      <c r="C2848" s="4"/>
      <c r="P2848" s="3"/>
      <c r="Q2848" s="3"/>
      <c r="R2848" s="3"/>
    </row>
    <row r="2849" spans="3:18" x14ac:dyDescent="0.25">
      <c r="C2849" s="4"/>
      <c r="P2849" s="3"/>
      <c r="Q2849" s="3"/>
      <c r="R2849" s="3"/>
    </row>
    <row r="2850" spans="3:18" x14ac:dyDescent="0.25">
      <c r="C2850" s="4"/>
      <c r="P2850" s="3"/>
      <c r="Q2850" s="3"/>
      <c r="R2850" s="3"/>
    </row>
    <row r="2851" spans="3:18" x14ac:dyDescent="0.25">
      <c r="C2851" s="4"/>
      <c r="P2851" s="3"/>
      <c r="Q2851" s="3"/>
      <c r="R2851" s="3"/>
    </row>
    <row r="2852" spans="3:18" x14ac:dyDescent="0.25">
      <c r="C2852" s="4"/>
      <c r="P2852" s="3"/>
      <c r="Q2852" s="3"/>
      <c r="R2852" s="3"/>
    </row>
    <row r="2853" spans="3:18" x14ac:dyDescent="0.25">
      <c r="C2853" s="4"/>
      <c r="P2853" s="3"/>
      <c r="Q2853" s="3"/>
      <c r="R2853" s="3"/>
    </row>
    <row r="2854" spans="3:18" x14ac:dyDescent="0.25">
      <c r="C2854" s="4"/>
      <c r="P2854" s="3"/>
      <c r="Q2854" s="3"/>
      <c r="R2854" s="3"/>
    </row>
    <row r="2855" spans="3:18" x14ac:dyDescent="0.25">
      <c r="C2855" s="4"/>
      <c r="P2855" s="3"/>
      <c r="Q2855" s="3"/>
      <c r="R2855" s="3"/>
    </row>
    <row r="2856" spans="3:18" x14ac:dyDescent="0.25">
      <c r="C2856" s="4"/>
      <c r="P2856" s="3"/>
      <c r="Q2856" s="3"/>
      <c r="R2856" s="3"/>
    </row>
    <row r="2857" spans="3:18" x14ac:dyDescent="0.25">
      <c r="C2857" s="4"/>
      <c r="P2857" s="3"/>
      <c r="Q2857" s="3"/>
      <c r="R2857" s="3"/>
    </row>
    <row r="2858" spans="3:18" x14ac:dyDescent="0.25">
      <c r="C2858" s="4"/>
      <c r="P2858" s="3"/>
      <c r="Q2858" s="3"/>
      <c r="R2858" s="3"/>
    </row>
    <row r="2859" spans="3:18" x14ac:dyDescent="0.25">
      <c r="C2859" s="4"/>
      <c r="P2859" s="3"/>
      <c r="Q2859" s="3"/>
      <c r="R2859" s="3"/>
    </row>
    <row r="2860" spans="3:18" x14ac:dyDescent="0.25">
      <c r="C2860" s="4"/>
      <c r="P2860" s="3"/>
      <c r="Q2860" s="3"/>
      <c r="R2860" s="3"/>
    </row>
    <row r="2861" spans="3:18" x14ac:dyDescent="0.25">
      <c r="C2861" s="4"/>
      <c r="P2861" s="3"/>
      <c r="Q2861" s="3"/>
      <c r="R2861" s="3"/>
    </row>
    <row r="2862" spans="3:18" x14ac:dyDescent="0.25">
      <c r="C2862" s="4"/>
      <c r="P2862" s="3"/>
      <c r="Q2862" s="3"/>
      <c r="R2862" s="3"/>
    </row>
    <row r="2863" spans="3:18" x14ac:dyDescent="0.25">
      <c r="C2863" s="4"/>
      <c r="P2863" s="3"/>
      <c r="Q2863" s="3"/>
      <c r="R2863" s="3"/>
    </row>
    <row r="2864" spans="3:18" x14ac:dyDescent="0.25">
      <c r="C2864" s="4"/>
      <c r="P2864" s="3"/>
      <c r="Q2864" s="3"/>
      <c r="R2864" s="3"/>
    </row>
    <row r="2865" spans="3:18" x14ac:dyDescent="0.25">
      <c r="C2865" s="4"/>
      <c r="P2865" s="3"/>
      <c r="Q2865" s="3"/>
      <c r="R2865" s="3"/>
    </row>
    <row r="2866" spans="3:18" x14ac:dyDescent="0.25">
      <c r="C2866" s="4"/>
      <c r="P2866" s="3"/>
      <c r="Q2866" s="3"/>
      <c r="R2866" s="3"/>
    </row>
    <row r="2867" spans="3:18" x14ac:dyDescent="0.25">
      <c r="C2867" s="4"/>
      <c r="P2867" s="3"/>
      <c r="Q2867" s="3"/>
      <c r="R2867" s="3"/>
    </row>
    <row r="2868" spans="3:18" x14ac:dyDescent="0.25">
      <c r="C2868" s="4"/>
      <c r="P2868" s="3"/>
      <c r="Q2868" s="3"/>
      <c r="R2868" s="3"/>
    </row>
    <row r="2869" spans="3:18" x14ac:dyDescent="0.25">
      <c r="C2869" s="4"/>
      <c r="P2869" s="3"/>
      <c r="Q2869" s="3"/>
      <c r="R2869" s="3"/>
    </row>
    <row r="2870" spans="3:18" x14ac:dyDescent="0.25">
      <c r="C2870" s="4"/>
      <c r="P2870" s="3"/>
      <c r="Q2870" s="3"/>
      <c r="R2870" s="3"/>
    </row>
    <row r="2871" spans="3:18" x14ac:dyDescent="0.25">
      <c r="C2871" s="4"/>
      <c r="P2871" s="3"/>
      <c r="Q2871" s="3"/>
      <c r="R2871" s="3"/>
    </row>
    <row r="2872" spans="3:18" x14ac:dyDescent="0.25">
      <c r="C2872" s="4"/>
      <c r="P2872" s="3"/>
      <c r="Q2872" s="3"/>
      <c r="R2872" s="3"/>
    </row>
    <row r="2873" spans="3:18" x14ac:dyDescent="0.25">
      <c r="C2873" s="4"/>
      <c r="P2873" s="3"/>
      <c r="Q2873" s="3"/>
      <c r="R2873" s="3"/>
    </row>
    <row r="2874" spans="3:18" x14ac:dyDescent="0.25">
      <c r="C2874" s="4"/>
      <c r="P2874" s="3"/>
      <c r="Q2874" s="3"/>
      <c r="R2874" s="3"/>
    </row>
    <row r="2875" spans="3:18" x14ac:dyDescent="0.25">
      <c r="C2875" s="4"/>
      <c r="P2875" s="3"/>
      <c r="Q2875" s="3"/>
      <c r="R2875" s="3"/>
    </row>
    <row r="2876" spans="3:18" x14ac:dyDescent="0.25">
      <c r="C2876" s="4"/>
      <c r="P2876" s="3"/>
      <c r="Q2876" s="3"/>
      <c r="R2876" s="3"/>
    </row>
    <row r="2877" spans="3:18" x14ac:dyDescent="0.25">
      <c r="C2877" s="4"/>
      <c r="P2877" s="3"/>
      <c r="Q2877" s="3"/>
      <c r="R2877" s="3"/>
    </row>
    <row r="2878" spans="3:18" x14ac:dyDescent="0.25">
      <c r="C2878" s="4"/>
      <c r="P2878" s="3"/>
      <c r="Q2878" s="3"/>
      <c r="R2878" s="3"/>
    </row>
    <row r="2879" spans="3:18" x14ac:dyDescent="0.25">
      <c r="C2879" s="4"/>
      <c r="P2879" s="3"/>
      <c r="Q2879" s="3"/>
      <c r="R2879" s="3"/>
    </row>
    <row r="2880" spans="3:18" x14ac:dyDescent="0.25">
      <c r="C2880" s="4"/>
      <c r="P2880" s="3"/>
      <c r="Q2880" s="3"/>
      <c r="R2880" s="3"/>
    </row>
    <row r="2881" spans="3:18" x14ac:dyDescent="0.25">
      <c r="C2881" s="4"/>
      <c r="P2881" s="3"/>
      <c r="Q2881" s="3"/>
      <c r="R2881" s="3"/>
    </row>
    <row r="2882" spans="3:18" x14ac:dyDescent="0.25">
      <c r="C2882" s="4"/>
      <c r="P2882" s="3"/>
      <c r="Q2882" s="3"/>
      <c r="R2882" s="3"/>
    </row>
    <row r="2883" spans="3:18" x14ac:dyDescent="0.25">
      <c r="C2883" s="4"/>
      <c r="P2883" s="3"/>
      <c r="Q2883" s="3"/>
      <c r="R2883" s="3"/>
    </row>
    <row r="2884" spans="3:18" x14ac:dyDescent="0.25">
      <c r="C2884" s="4"/>
      <c r="P2884" s="3"/>
      <c r="Q2884" s="3"/>
      <c r="R2884" s="3"/>
    </row>
    <row r="2885" spans="3:18" x14ac:dyDescent="0.25">
      <c r="C2885" s="4"/>
      <c r="P2885" s="3"/>
      <c r="Q2885" s="3"/>
      <c r="R2885" s="3"/>
    </row>
    <row r="2886" spans="3:18" x14ac:dyDescent="0.25">
      <c r="C2886" s="4"/>
      <c r="P2886" s="3"/>
      <c r="Q2886" s="3"/>
      <c r="R2886" s="3"/>
    </row>
    <row r="2887" spans="3:18" x14ac:dyDescent="0.25">
      <c r="C2887" s="4"/>
      <c r="P2887" s="3"/>
      <c r="Q2887" s="3"/>
      <c r="R2887" s="3"/>
    </row>
    <row r="2888" spans="3:18" x14ac:dyDescent="0.25">
      <c r="C2888" s="4"/>
      <c r="P2888" s="3"/>
      <c r="Q2888" s="3"/>
      <c r="R2888" s="3"/>
    </row>
    <row r="2889" spans="3:18" x14ac:dyDescent="0.25">
      <c r="C2889" s="4"/>
      <c r="P2889" s="3"/>
      <c r="Q2889" s="3"/>
      <c r="R2889" s="3"/>
    </row>
    <row r="2890" spans="3:18" x14ac:dyDescent="0.25">
      <c r="C2890" s="4"/>
      <c r="P2890" s="3"/>
      <c r="Q2890" s="3"/>
      <c r="R2890" s="3"/>
    </row>
    <row r="2891" spans="3:18" x14ac:dyDescent="0.25">
      <c r="C2891" s="4"/>
      <c r="P2891" s="3"/>
      <c r="Q2891" s="3"/>
      <c r="R2891" s="3"/>
    </row>
    <row r="2892" spans="3:18" x14ac:dyDescent="0.25">
      <c r="C2892" s="4"/>
      <c r="P2892" s="3"/>
      <c r="Q2892" s="3"/>
      <c r="R2892" s="3"/>
    </row>
    <row r="2893" spans="3:18" x14ac:dyDescent="0.25">
      <c r="C2893" s="4"/>
      <c r="P2893" s="3"/>
      <c r="Q2893" s="3"/>
      <c r="R2893" s="3"/>
    </row>
    <row r="2894" spans="3:18" x14ac:dyDescent="0.25">
      <c r="C2894" s="4"/>
      <c r="P2894" s="3"/>
      <c r="Q2894" s="3"/>
      <c r="R2894" s="3"/>
    </row>
    <row r="2895" spans="3:18" x14ac:dyDescent="0.25">
      <c r="C2895" s="4"/>
      <c r="P2895" s="3"/>
      <c r="Q2895" s="3"/>
      <c r="R2895" s="3"/>
    </row>
    <row r="2896" spans="3:18" x14ac:dyDescent="0.25">
      <c r="C2896" s="4"/>
      <c r="P2896" s="3"/>
      <c r="Q2896" s="3"/>
      <c r="R2896" s="3"/>
    </row>
    <row r="2897" spans="3:18" x14ac:dyDescent="0.25">
      <c r="C2897" s="4"/>
      <c r="P2897" s="3"/>
      <c r="Q2897" s="3"/>
      <c r="R2897" s="3"/>
    </row>
    <row r="2898" spans="3:18" x14ac:dyDescent="0.25">
      <c r="C2898" s="4"/>
      <c r="P2898" s="3"/>
      <c r="Q2898" s="3"/>
      <c r="R2898" s="3"/>
    </row>
    <row r="2899" spans="3:18" x14ac:dyDescent="0.25">
      <c r="C2899" s="4"/>
      <c r="P2899" s="3"/>
      <c r="Q2899" s="3"/>
      <c r="R2899" s="3"/>
    </row>
    <row r="2900" spans="3:18" x14ac:dyDescent="0.25">
      <c r="C2900" s="4"/>
      <c r="P2900" s="3"/>
      <c r="Q2900" s="3"/>
      <c r="R2900" s="3"/>
    </row>
    <row r="2901" spans="3:18" x14ac:dyDescent="0.25">
      <c r="C2901" s="4"/>
      <c r="P2901" s="3"/>
      <c r="Q2901" s="3"/>
      <c r="R2901" s="3"/>
    </row>
    <row r="2902" spans="3:18" x14ac:dyDescent="0.25">
      <c r="C2902" s="4"/>
      <c r="P2902" s="3"/>
      <c r="Q2902" s="3"/>
      <c r="R2902" s="3"/>
    </row>
    <row r="2903" spans="3:18" x14ac:dyDescent="0.25">
      <c r="C2903" s="4"/>
      <c r="P2903" s="3"/>
      <c r="Q2903" s="3"/>
      <c r="R2903" s="3"/>
    </row>
    <row r="2904" spans="3:18" x14ac:dyDescent="0.25">
      <c r="C2904" s="4"/>
      <c r="P2904" s="3"/>
      <c r="Q2904" s="3"/>
      <c r="R2904" s="3"/>
    </row>
    <row r="2905" spans="3:18" x14ac:dyDescent="0.25">
      <c r="C2905" s="4"/>
      <c r="P2905" s="3"/>
      <c r="Q2905" s="3"/>
      <c r="R2905" s="3"/>
    </row>
    <row r="2906" spans="3:18" x14ac:dyDescent="0.25">
      <c r="C2906" s="4"/>
      <c r="P2906" s="3"/>
      <c r="Q2906" s="3"/>
      <c r="R2906" s="3"/>
    </row>
    <row r="2907" spans="3:18" x14ac:dyDescent="0.25">
      <c r="C2907" s="4"/>
      <c r="P2907" s="3"/>
      <c r="Q2907" s="3"/>
      <c r="R2907" s="3"/>
    </row>
    <row r="2908" spans="3:18" x14ac:dyDescent="0.25">
      <c r="C2908" s="4"/>
      <c r="P2908" s="3"/>
      <c r="Q2908" s="3"/>
      <c r="R2908" s="3"/>
    </row>
    <row r="2909" spans="3:18" x14ac:dyDescent="0.25">
      <c r="C2909" s="4"/>
      <c r="P2909" s="3"/>
      <c r="Q2909" s="3"/>
      <c r="R2909" s="3"/>
    </row>
    <row r="2910" spans="3:18" x14ac:dyDescent="0.25">
      <c r="C2910" s="4"/>
      <c r="P2910" s="3"/>
      <c r="Q2910" s="3"/>
      <c r="R2910" s="3"/>
    </row>
    <row r="2911" spans="3:18" x14ac:dyDescent="0.25">
      <c r="C2911" s="4"/>
      <c r="P2911" s="3"/>
      <c r="Q2911" s="3"/>
      <c r="R2911" s="3"/>
    </row>
    <row r="2912" spans="3:18" x14ac:dyDescent="0.25">
      <c r="C2912" s="4"/>
      <c r="P2912" s="3"/>
      <c r="Q2912" s="3"/>
      <c r="R2912" s="3"/>
    </row>
    <row r="2913" spans="3:18" x14ac:dyDescent="0.25">
      <c r="C2913" s="4"/>
      <c r="P2913" s="3"/>
      <c r="Q2913" s="3"/>
      <c r="R2913" s="3"/>
    </row>
    <row r="2914" spans="3:18" x14ac:dyDescent="0.25">
      <c r="C2914" s="4"/>
      <c r="P2914" s="3"/>
      <c r="Q2914" s="3"/>
      <c r="R2914" s="3"/>
    </row>
    <row r="2915" spans="3:18" x14ac:dyDescent="0.25">
      <c r="C2915" s="4"/>
      <c r="P2915" s="3"/>
      <c r="Q2915" s="3"/>
      <c r="R2915" s="3"/>
    </row>
    <row r="2916" spans="3:18" x14ac:dyDescent="0.25">
      <c r="C2916" s="4"/>
      <c r="P2916" s="3"/>
      <c r="Q2916" s="3"/>
      <c r="R2916" s="3"/>
    </row>
    <row r="2917" spans="3:18" x14ac:dyDescent="0.25">
      <c r="C2917" s="4"/>
      <c r="P2917" s="3"/>
      <c r="Q2917" s="3"/>
      <c r="R2917" s="3"/>
    </row>
    <row r="2918" spans="3:18" x14ac:dyDescent="0.25">
      <c r="C2918" s="4"/>
      <c r="P2918" s="3"/>
      <c r="Q2918" s="3"/>
      <c r="R2918" s="3"/>
    </row>
    <row r="2919" spans="3:18" x14ac:dyDescent="0.25">
      <c r="C2919" s="4"/>
      <c r="P2919" s="3"/>
      <c r="Q2919" s="3"/>
      <c r="R2919" s="3"/>
    </row>
    <row r="2920" spans="3:18" x14ac:dyDescent="0.25">
      <c r="C2920" s="4"/>
      <c r="P2920" s="3"/>
      <c r="Q2920" s="3"/>
      <c r="R2920" s="3"/>
    </row>
    <row r="2921" spans="3:18" x14ac:dyDescent="0.25">
      <c r="C2921" s="4"/>
      <c r="P2921" s="3"/>
      <c r="Q2921" s="3"/>
      <c r="R2921" s="3"/>
    </row>
    <row r="2922" spans="3:18" x14ac:dyDescent="0.25">
      <c r="C2922" s="4"/>
      <c r="P2922" s="3"/>
      <c r="Q2922" s="3"/>
      <c r="R2922" s="3"/>
    </row>
    <row r="2923" spans="3:18" x14ac:dyDescent="0.25">
      <c r="C2923" s="4"/>
      <c r="P2923" s="3"/>
      <c r="Q2923" s="3"/>
      <c r="R2923" s="3"/>
    </row>
    <row r="2924" spans="3:18" x14ac:dyDescent="0.25">
      <c r="C2924" s="4"/>
      <c r="P2924" s="3"/>
      <c r="Q2924" s="3"/>
      <c r="R2924" s="3"/>
    </row>
    <row r="2925" spans="3:18" x14ac:dyDescent="0.25">
      <c r="C2925" s="4"/>
      <c r="P2925" s="3"/>
      <c r="Q2925" s="3"/>
      <c r="R2925" s="3"/>
    </row>
    <row r="2926" spans="3:18" x14ac:dyDescent="0.25">
      <c r="C2926" s="4"/>
      <c r="P2926" s="3"/>
      <c r="Q2926" s="3"/>
      <c r="R2926" s="3"/>
    </row>
    <row r="2927" spans="3:18" x14ac:dyDescent="0.25">
      <c r="C2927" s="4"/>
      <c r="P2927" s="3"/>
      <c r="Q2927" s="3"/>
      <c r="R2927" s="3"/>
    </row>
    <row r="2928" spans="3:18" x14ac:dyDescent="0.25">
      <c r="C2928" s="4"/>
      <c r="P2928" s="3"/>
      <c r="Q2928" s="3"/>
      <c r="R2928" s="3"/>
    </row>
    <row r="2929" spans="3:18" x14ac:dyDescent="0.25">
      <c r="C2929" s="4"/>
      <c r="P2929" s="3"/>
      <c r="Q2929" s="3"/>
      <c r="R2929" s="3"/>
    </row>
    <row r="2930" spans="3:18" x14ac:dyDescent="0.25">
      <c r="C2930" s="4"/>
      <c r="P2930" s="3"/>
      <c r="Q2930" s="3"/>
      <c r="R2930" s="3"/>
    </row>
    <row r="2931" spans="3:18" x14ac:dyDescent="0.25">
      <c r="C2931" s="4"/>
      <c r="P2931" s="3"/>
      <c r="Q2931" s="3"/>
      <c r="R2931" s="3"/>
    </row>
    <row r="2932" spans="3:18" x14ac:dyDescent="0.25">
      <c r="C2932" s="4"/>
      <c r="P2932" s="3"/>
      <c r="Q2932" s="3"/>
      <c r="R2932" s="3"/>
    </row>
    <row r="2933" spans="3:18" x14ac:dyDescent="0.25">
      <c r="C2933" s="4"/>
      <c r="P2933" s="3"/>
      <c r="Q2933" s="3"/>
      <c r="R2933" s="3"/>
    </row>
    <row r="2934" spans="3:18" x14ac:dyDescent="0.25">
      <c r="C2934" s="4"/>
      <c r="P2934" s="3"/>
      <c r="Q2934" s="3"/>
      <c r="R2934" s="3"/>
    </row>
    <row r="2935" spans="3:18" x14ac:dyDescent="0.25">
      <c r="C2935" s="4"/>
      <c r="P2935" s="3"/>
      <c r="Q2935" s="3"/>
      <c r="R2935" s="3"/>
    </row>
    <row r="2936" spans="3:18" x14ac:dyDescent="0.25">
      <c r="C2936" s="4"/>
      <c r="P2936" s="3"/>
      <c r="Q2936" s="3"/>
      <c r="R2936" s="3"/>
    </row>
    <row r="2937" spans="3:18" x14ac:dyDescent="0.25">
      <c r="C2937" s="4"/>
      <c r="P2937" s="3"/>
      <c r="Q2937" s="3"/>
      <c r="R2937" s="3"/>
    </row>
    <row r="2938" spans="3:18" x14ac:dyDescent="0.25">
      <c r="C2938" s="4"/>
      <c r="P2938" s="3"/>
      <c r="Q2938" s="3"/>
      <c r="R2938" s="3"/>
    </row>
    <row r="2939" spans="3:18" x14ac:dyDescent="0.25">
      <c r="C2939" s="4"/>
      <c r="P2939" s="3"/>
      <c r="Q2939" s="3"/>
      <c r="R2939" s="3"/>
    </row>
    <row r="2940" spans="3:18" x14ac:dyDescent="0.25">
      <c r="C2940" s="4"/>
      <c r="P2940" s="3"/>
      <c r="Q2940" s="3"/>
      <c r="R2940" s="3"/>
    </row>
    <row r="2941" spans="3:18" x14ac:dyDescent="0.25">
      <c r="C2941" s="4"/>
      <c r="P2941" s="3"/>
      <c r="Q2941" s="3"/>
      <c r="R2941" s="3"/>
    </row>
    <row r="2942" spans="3:18" x14ac:dyDescent="0.25">
      <c r="C2942" s="4"/>
      <c r="P2942" s="3"/>
      <c r="Q2942" s="3"/>
      <c r="R2942" s="3"/>
    </row>
    <row r="2943" spans="3:18" x14ac:dyDescent="0.25">
      <c r="C2943" s="4"/>
      <c r="P2943" s="3"/>
      <c r="Q2943" s="3"/>
      <c r="R2943" s="3"/>
    </row>
    <row r="2944" spans="3:18" x14ac:dyDescent="0.25">
      <c r="C2944" s="4"/>
      <c r="P2944" s="3"/>
      <c r="Q2944" s="3"/>
      <c r="R2944" s="3"/>
    </row>
    <row r="2945" spans="3:18" x14ac:dyDescent="0.25">
      <c r="C2945" s="4"/>
      <c r="P2945" s="3"/>
      <c r="Q2945" s="3"/>
      <c r="R2945" s="3"/>
    </row>
    <row r="2946" spans="3:18" x14ac:dyDescent="0.25">
      <c r="C2946" s="4"/>
      <c r="P2946" s="3"/>
      <c r="Q2946" s="3"/>
      <c r="R2946" s="3"/>
    </row>
    <row r="2947" spans="3:18" x14ac:dyDescent="0.25">
      <c r="C2947" s="4"/>
      <c r="P2947" s="3"/>
      <c r="Q2947" s="3"/>
      <c r="R2947" s="3"/>
    </row>
    <row r="2948" spans="3:18" x14ac:dyDescent="0.25">
      <c r="C2948" s="4"/>
      <c r="P2948" s="3"/>
      <c r="Q2948" s="3"/>
      <c r="R2948" s="3"/>
    </row>
    <row r="2949" spans="3:18" x14ac:dyDescent="0.25">
      <c r="C2949" s="4"/>
      <c r="P2949" s="3"/>
      <c r="Q2949" s="3"/>
      <c r="R2949" s="3"/>
    </row>
    <row r="2950" spans="3:18" x14ac:dyDescent="0.25">
      <c r="C2950" s="4"/>
      <c r="P2950" s="3"/>
      <c r="Q2950" s="3"/>
      <c r="R2950" s="3"/>
    </row>
    <row r="2951" spans="3:18" x14ac:dyDescent="0.25">
      <c r="C2951" s="4"/>
      <c r="P2951" s="3"/>
      <c r="Q2951" s="3"/>
      <c r="R2951" s="3"/>
    </row>
    <row r="2952" spans="3:18" x14ac:dyDescent="0.25">
      <c r="C2952" s="4"/>
      <c r="P2952" s="3"/>
      <c r="Q2952" s="3"/>
      <c r="R2952" s="3"/>
    </row>
    <row r="2953" spans="3:18" x14ac:dyDescent="0.25">
      <c r="C2953" s="4"/>
      <c r="P2953" s="3"/>
      <c r="Q2953" s="3"/>
      <c r="R2953" s="3"/>
    </row>
    <row r="2954" spans="3:18" x14ac:dyDescent="0.25">
      <c r="C2954" s="4"/>
      <c r="P2954" s="3"/>
      <c r="Q2954" s="3"/>
      <c r="R2954" s="3"/>
    </row>
    <row r="2955" spans="3:18" x14ac:dyDescent="0.25">
      <c r="C2955" s="4"/>
      <c r="P2955" s="3"/>
      <c r="Q2955" s="3"/>
      <c r="R2955" s="3"/>
    </row>
    <row r="2956" spans="3:18" x14ac:dyDescent="0.25">
      <c r="C2956" s="4"/>
      <c r="P2956" s="3"/>
      <c r="Q2956" s="3"/>
      <c r="R2956" s="3"/>
    </row>
    <row r="2957" spans="3:18" x14ac:dyDescent="0.25">
      <c r="C2957" s="4"/>
      <c r="P2957" s="3"/>
      <c r="Q2957" s="3"/>
      <c r="R2957" s="3"/>
    </row>
    <row r="2958" spans="3:18" x14ac:dyDescent="0.25">
      <c r="C2958" s="4"/>
      <c r="P2958" s="3"/>
      <c r="Q2958" s="3"/>
      <c r="R2958" s="3"/>
    </row>
    <row r="2959" spans="3:18" x14ac:dyDescent="0.25">
      <c r="C2959" s="4"/>
      <c r="P2959" s="3"/>
      <c r="Q2959" s="3"/>
      <c r="R2959" s="3"/>
    </row>
    <row r="2960" spans="3:18" x14ac:dyDescent="0.25">
      <c r="C2960" s="4"/>
      <c r="P2960" s="3"/>
      <c r="Q2960" s="3"/>
      <c r="R2960" s="3"/>
    </row>
    <row r="2961" spans="3:18" x14ac:dyDescent="0.25">
      <c r="C2961" s="4"/>
      <c r="P2961" s="3"/>
      <c r="Q2961" s="3"/>
      <c r="R2961" s="3"/>
    </row>
    <row r="2962" spans="3:18" x14ac:dyDescent="0.25">
      <c r="C2962" s="4"/>
      <c r="P2962" s="3"/>
      <c r="Q2962" s="3"/>
      <c r="R2962" s="3"/>
    </row>
    <row r="2963" spans="3:18" x14ac:dyDescent="0.25">
      <c r="C2963" s="4"/>
      <c r="P2963" s="3"/>
      <c r="Q2963" s="3"/>
      <c r="R2963" s="3"/>
    </row>
    <row r="2964" spans="3:18" x14ac:dyDescent="0.25">
      <c r="C2964" s="4"/>
      <c r="P2964" s="3"/>
      <c r="Q2964" s="3"/>
      <c r="R2964" s="3"/>
    </row>
    <row r="2965" spans="3:18" x14ac:dyDescent="0.25">
      <c r="C2965" s="4"/>
      <c r="P2965" s="3"/>
      <c r="Q2965" s="3"/>
      <c r="R2965" s="3"/>
    </row>
    <row r="2966" spans="3:18" x14ac:dyDescent="0.25">
      <c r="C2966" s="4"/>
      <c r="P2966" s="3"/>
      <c r="Q2966" s="3"/>
      <c r="R2966" s="3"/>
    </row>
    <row r="2967" spans="3:18" x14ac:dyDescent="0.25">
      <c r="C2967" s="4"/>
      <c r="P2967" s="3"/>
      <c r="Q2967" s="3"/>
      <c r="R2967" s="3"/>
    </row>
    <row r="2968" spans="3:18" x14ac:dyDescent="0.25">
      <c r="C2968" s="4"/>
      <c r="P2968" s="3"/>
      <c r="Q2968" s="3"/>
      <c r="R2968" s="3"/>
    </row>
    <row r="2969" spans="3:18" x14ac:dyDescent="0.25">
      <c r="C2969" s="4"/>
      <c r="P2969" s="3"/>
      <c r="Q2969" s="3"/>
      <c r="R2969" s="3"/>
    </row>
    <row r="2970" spans="3:18" x14ac:dyDescent="0.25">
      <c r="C2970" s="4"/>
      <c r="P2970" s="3"/>
      <c r="Q2970" s="3"/>
      <c r="R2970" s="3"/>
    </row>
    <row r="2971" spans="3:18" x14ac:dyDescent="0.25">
      <c r="C2971" s="4"/>
      <c r="P2971" s="3"/>
      <c r="Q2971" s="3"/>
      <c r="R2971" s="3"/>
    </row>
    <row r="2972" spans="3:18" x14ac:dyDescent="0.25">
      <c r="C2972" s="4"/>
      <c r="P2972" s="3"/>
      <c r="Q2972" s="3"/>
      <c r="R2972" s="3"/>
    </row>
    <row r="2973" spans="3:18" x14ac:dyDescent="0.25">
      <c r="C2973" s="4"/>
      <c r="P2973" s="3"/>
      <c r="Q2973" s="3"/>
      <c r="R2973" s="3"/>
    </row>
    <row r="2974" spans="3:18" x14ac:dyDescent="0.25">
      <c r="C2974" s="4"/>
      <c r="P2974" s="3"/>
      <c r="Q2974" s="3"/>
      <c r="R2974" s="3"/>
    </row>
    <row r="2975" spans="3:18" x14ac:dyDescent="0.25">
      <c r="C2975" s="4"/>
      <c r="P2975" s="3"/>
      <c r="Q2975" s="3"/>
      <c r="R2975" s="3"/>
    </row>
    <row r="2976" spans="3:18" x14ac:dyDescent="0.25">
      <c r="C2976" s="4"/>
      <c r="P2976" s="3"/>
      <c r="Q2976" s="3"/>
      <c r="R2976" s="3"/>
    </row>
    <row r="2977" spans="3:18" x14ac:dyDescent="0.25">
      <c r="C2977" s="4"/>
      <c r="P2977" s="3"/>
      <c r="Q2977" s="3"/>
      <c r="R2977" s="3"/>
    </row>
    <row r="2978" spans="3:18" x14ac:dyDescent="0.25">
      <c r="C2978" s="4"/>
      <c r="P2978" s="3"/>
      <c r="Q2978" s="3"/>
      <c r="R2978" s="3"/>
    </row>
    <row r="2979" spans="3:18" x14ac:dyDescent="0.25">
      <c r="C2979" s="4"/>
      <c r="P2979" s="3"/>
      <c r="Q2979" s="3"/>
      <c r="R2979" s="3"/>
    </row>
    <row r="2980" spans="3:18" x14ac:dyDescent="0.25">
      <c r="C2980" s="4"/>
      <c r="P2980" s="3"/>
      <c r="Q2980" s="3"/>
      <c r="R2980" s="3"/>
    </row>
    <row r="2981" spans="3:18" x14ac:dyDescent="0.25">
      <c r="C2981" s="4"/>
      <c r="P2981" s="3"/>
      <c r="Q2981" s="3"/>
      <c r="R2981" s="3"/>
    </row>
    <row r="2982" spans="3:18" x14ac:dyDescent="0.25">
      <c r="C2982" s="4"/>
      <c r="P2982" s="3"/>
      <c r="Q2982" s="3"/>
      <c r="R2982" s="3"/>
    </row>
    <row r="2983" spans="3:18" x14ac:dyDescent="0.25">
      <c r="C2983" s="4"/>
      <c r="P2983" s="3"/>
      <c r="Q2983" s="3"/>
      <c r="R2983" s="3"/>
    </row>
    <row r="2984" spans="3:18" x14ac:dyDescent="0.25">
      <c r="C2984" s="4"/>
      <c r="P2984" s="3"/>
      <c r="Q2984" s="3"/>
      <c r="R2984" s="3"/>
    </row>
    <row r="2985" spans="3:18" x14ac:dyDescent="0.25">
      <c r="C2985" s="4"/>
      <c r="P2985" s="3"/>
      <c r="Q2985" s="3"/>
      <c r="R2985" s="3"/>
    </row>
    <row r="2986" spans="3:18" x14ac:dyDescent="0.25">
      <c r="C2986" s="4"/>
      <c r="P2986" s="3"/>
      <c r="Q2986" s="3"/>
      <c r="R2986" s="3"/>
    </row>
    <row r="2987" spans="3:18" x14ac:dyDescent="0.25">
      <c r="C2987" s="4"/>
      <c r="P2987" s="3"/>
      <c r="Q2987" s="3"/>
      <c r="R2987" s="3"/>
    </row>
    <row r="2988" spans="3:18" x14ac:dyDescent="0.25">
      <c r="C2988" s="4"/>
      <c r="P2988" s="3"/>
      <c r="Q2988" s="3"/>
      <c r="R2988" s="3"/>
    </row>
    <row r="2989" spans="3:18" x14ac:dyDescent="0.25">
      <c r="C2989" s="4"/>
      <c r="P2989" s="3"/>
      <c r="Q2989" s="3"/>
      <c r="R2989" s="3"/>
    </row>
    <row r="2990" spans="3:18" x14ac:dyDescent="0.25">
      <c r="C2990" s="4"/>
      <c r="P2990" s="3"/>
      <c r="Q2990" s="3"/>
      <c r="R2990" s="3"/>
    </row>
    <row r="2991" spans="3:18" x14ac:dyDescent="0.25">
      <c r="C2991" s="4"/>
      <c r="P2991" s="3"/>
      <c r="Q2991" s="3"/>
      <c r="R2991" s="3"/>
    </row>
    <row r="2992" spans="3:18" x14ac:dyDescent="0.25">
      <c r="C2992" s="4"/>
      <c r="P2992" s="3"/>
      <c r="Q2992" s="3"/>
      <c r="R2992" s="3"/>
    </row>
    <row r="2993" spans="3:18" x14ac:dyDescent="0.25">
      <c r="C2993" s="4"/>
      <c r="P2993" s="3"/>
      <c r="Q2993" s="3"/>
      <c r="R2993" s="3"/>
    </row>
    <row r="2994" spans="3:18" x14ac:dyDescent="0.25">
      <c r="C2994" s="4"/>
      <c r="P2994" s="3"/>
      <c r="Q2994" s="3"/>
      <c r="R2994" s="3"/>
    </row>
    <row r="2995" spans="3:18" x14ac:dyDescent="0.25">
      <c r="C2995" s="4"/>
      <c r="P2995" s="3"/>
      <c r="Q2995" s="3"/>
      <c r="R2995" s="3"/>
    </row>
    <row r="2996" spans="3:18" x14ac:dyDescent="0.25">
      <c r="C2996" s="4"/>
      <c r="P2996" s="3"/>
      <c r="Q2996" s="3"/>
      <c r="R2996" s="3"/>
    </row>
    <row r="2997" spans="3:18" x14ac:dyDescent="0.25">
      <c r="C2997" s="4"/>
      <c r="P2997" s="3"/>
      <c r="Q2997" s="3"/>
      <c r="R2997" s="3"/>
    </row>
    <row r="2998" spans="3:18" x14ac:dyDescent="0.25">
      <c r="C2998" s="4"/>
      <c r="P2998" s="3"/>
      <c r="Q2998" s="3"/>
      <c r="R2998" s="3"/>
    </row>
    <row r="2999" spans="3:18" x14ac:dyDescent="0.25">
      <c r="C2999" s="4"/>
      <c r="P2999" s="3"/>
      <c r="Q2999" s="3"/>
      <c r="R2999" s="3"/>
    </row>
    <row r="3000" spans="3:18" x14ac:dyDescent="0.25">
      <c r="C3000" s="4"/>
      <c r="P3000" s="3"/>
      <c r="Q3000" s="3"/>
      <c r="R3000" s="3"/>
    </row>
    <row r="3001" spans="3:18" x14ac:dyDescent="0.25">
      <c r="C3001" s="4"/>
      <c r="P3001" s="3"/>
      <c r="Q3001" s="3"/>
      <c r="R3001" s="3"/>
    </row>
    <row r="3002" spans="3:18" x14ac:dyDescent="0.25">
      <c r="C3002" s="4"/>
      <c r="P3002" s="3"/>
      <c r="Q3002" s="3"/>
      <c r="R3002" s="3"/>
    </row>
    <row r="3003" spans="3:18" x14ac:dyDescent="0.25">
      <c r="C3003" s="4"/>
      <c r="P3003" s="3"/>
      <c r="Q3003" s="3"/>
      <c r="R3003" s="3"/>
    </row>
    <row r="3004" spans="3:18" x14ac:dyDescent="0.25">
      <c r="C3004" s="4"/>
      <c r="P3004" s="3"/>
      <c r="Q3004" s="3"/>
      <c r="R3004" s="3"/>
    </row>
    <row r="3005" spans="3:18" x14ac:dyDescent="0.25">
      <c r="C3005" s="4"/>
      <c r="P3005" s="3"/>
      <c r="Q3005" s="3"/>
      <c r="R3005" s="3"/>
    </row>
    <row r="3006" spans="3:18" x14ac:dyDescent="0.25">
      <c r="C3006" s="4"/>
      <c r="P3006" s="3"/>
      <c r="Q3006" s="3"/>
      <c r="R3006" s="3"/>
    </row>
    <row r="3007" spans="3:18" x14ac:dyDescent="0.25">
      <c r="C3007" s="4"/>
      <c r="P3007" s="3"/>
      <c r="Q3007" s="3"/>
      <c r="R3007" s="3"/>
    </row>
    <row r="3008" spans="3:18" x14ac:dyDescent="0.25">
      <c r="C3008" s="4"/>
      <c r="P3008" s="3"/>
      <c r="Q3008" s="3"/>
      <c r="R3008" s="3"/>
    </row>
    <row r="3009" spans="3:18" x14ac:dyDescent="0.25">
      <c r="C3009" s="4"/>
      <c r="P3009" s="3"/>
      <c r="Q3009" s="3"/>
      <c r="R3009" s="3"/>
    </row>
    <row r="3010" spans="3:18" x14ac:dyDescent="0.25">
      <c r="C3010" s="4"/>
      <c r="P3010" s="3"/>
      <c r="Q3010" s="3"/>
      <c r="R3010" s="3"/>
    </row>
    <row r="3011" spans="3:18" x14ac:dyDescent="0.25">
      <c r="C3011" s="4"/>
      <c r="P3011" s="3"/>
      <c r="Q3011" s="3"/>
      <c r="R3011" s="3"/>
    </row>
    <row r="3012" spans="3:18" x14ac:dyDescent="0.25">
      <c r="C3012" s="4"/>
      <c r="P3012" s="3"/>
      <c r="Q3012" s="3"/>
      <c r="R3012" s="3"/>
    </row>
    <row r="3013" spans="3:18" x14ac:dyDescent="0.25">
      <c r="C3013" s="4"/>
      <c r="P3013" s="3"/>
      <c r="Q3013" s="3"/>
      <c r="R3013" s="3"/>
    </row>
    <row r="3014" spans="3:18" x14ac:dyDescent="0.25">
      <c r="C3014" s="4"/>
      <c r="P3014" s="3"/>
      <c r="Q3014" s="3"/>
      <c r="R3014" s="3"/>
    </row>
    <row r="3015" spans="3:18" x14ac:dyDescent="0.25">
      <c r="C3015" s="4"/>
      <c r="P3015" s="3"/>
      <c r="Q3015" s="3"/>
      <c r="R3015" s="3"/>
    </row>
    <row r="3016" spans="3:18" x14ac:dyDescent="0.25">
      <c r="C3016" s="4"/>
      <c r="P3016" s="3"/>
      <c r="Q3016" s="3"/>
      <c r="R3016" s="3"/>
    </row>
    <row r="3017" spans="3:18" x14ac:dyDescent="0.25">
      <c r="C3017" s="4"/>
      <c r="P3017" s="3"/>
      <c r="Q3017" s="3"/>
      <c r="R3017" s="3"/>
    </row>
    <row r="3018" spans="3:18" x14ac:dyDescent="0.25">
      <c r="C3018" s="4"/>
      <c r="P3018" s="3"/>
      <c r="Q3018" s="3"/>
      <c r="R3018" s="3"/>
    </row>
    <row r="3019" spans="3:18" x14ac:dyDescent="0.25">
      <c r="C3019" s="4"/>
      <c r="P3019" s="3"/>
      <c r="Q3019" s="3"/>
      <c r="R3019" s="3"/>
    </row>
    <row r="3020" spans="3:18" x14ac:dyDescent="0.25">
      <c r="C3020" s="4"/>
      <c r="P3020" s="3"/>
      <c r="Q3020" s="3"/>
      <c r="R3020" s="3"/>
    </row>
    <row r="3021" spans="3:18" x14ac:dyDescent="0.25">
      <c r="C3021" s="4"/>
      <c r="P3021" s="3"/>
      <c r="Q3021" s="3"/>
      <c r="R3021" s="3"/>
    </row>
    <row r="3022" spans="3:18" x14ac:dyDescent="0.25">
      <c r="C3022" s="4"/>
      <c r="P3022" s="3"/>
      <c r="Q3022" s="3"/>
      <c r="R3022" s="3"/>
    </row>
    <row r="3023" spans="3:18" x14ac:dyDescent="0.25">
      <c r="C3023" s="4"/>
      <c r="P3023" s="3"/>
      <c r="Q3023" s="3"/>
      <c r="R3023" s="3"/>
    </row>
    <row r="3024" spans="3:18" x14ac:dyDescent="0.25">
      <c r="C3024" s="4"/>
      <c r="P3024" s="3"/>
      <c r="Q3024" s="3"/>
      <c r="R3024" s="3"/>
    </row>
    <row r="3025" spans="3:18" x14ac:dyDescent="0.25">
      <c r="C3025" s="4"/>
      <c r="P3025" s="3"/>
      <c r="Q3025" s="3"/>
      <c r="R3025" s="3"/>
    </row>
    <row r="3026" spans="3:18" x14ac:dyDescent="0.25">
      <c r="C3026" s="4"/>
      <c r="P3026" s="3"/>
      <c r="Q3026" s="3"/>
      <c r="R3026" s="3"/>
    </row>
    <row r="3027" spans="3:18" x14ac:dyDescent="0.25">
      <c r="C3027" s="4"/>
      <c r="P3027" s="3"/>
      <c r="Q3027" s="3"/>
      <c r="R3027" s="3"/>
    </row>
    <row r="3028" spans="3:18" x14ac:dyDescent="0.25">
      <c r="C3028" s="4"/>
      <c r="P3028" s="3"/>
      <c r="Q3028" s="3"/>
      <c r="R3028" s="3"/>
    </row>
    <row r="3029" spans="3:18" x14ac:dyDescent="0.25">
      <c r="C3029" s="4"/>
      <c r="P3029" s="3"/>
      <c r="Q3029" s="3"/>
      <c r="R3029" s="3"/>
    </row>
    <row r="3030" spans="3:18" x14ac:dyDescent="0.25">
      <c r="C3030" s="4"/>
      <c r="P3030" s="3"/>
      <c r="Q3030" s="3"/>
      <c r="R3030" s="3"/>
    </row>
    <row r="3031" spans="3:18" x14ac:dyDescent="0.25">
      <c r="C3031" s="4"/>
      <c r="P3031" s="3"/>
      <c r="Q3031" s="3"/>
      <c r="R3031" s="3"/>
    </row>
    <row r="3032" spans="3:18" x14ac:dyDescent="0.25">
      <c r="C3032" s="4"/>
      <c r="P3032" s="3"/>
      <c r="Q3032" s="3"/>
      <c r="R3032" s="3"/>
    </row>
    <row r="3033" spans="3:18" x14ac:dyDescent="0.25">
      <c r="C3033" s="4"/>
      <c r="P3033" s="3"/>
      <c r="Q3033" s="3"/>
      <c r="R3033" s="3"/>
    </row>
    <row r="3034" spans="3:18" x14ac:dyDescent="0.25">
      <c r="C3034" s="4"/>
      <c r="P3034" s="3"/>
      <c r="Q3034" s="3"/>
      <c r="R3034" s="3"/>
    </row>
    <row r="3035" spans="3:18" x14ac:dyDescent="0.25">
      <c r="C3035" s="4"/>
      <c r="P3035" s="3"/>
      <c r="Q3035" s="3"/>
      <c r="R3035" s="3"/>
    </row>
    <row r="3036" spans="3:18" x14ac:dyDescent="0.25">
      <c r="C3036" s="4"/>
      <c r="P3036" s="3"/>
      <c r="Q3036" s="3"/>
      <c r="R3036" s="3"/>
    </row>
    <row r="3037" spans="3:18" x14ac:dyDescent="0.25">
      <c r="C3037" s="4"/>
      <c r="P3037" s="3"/>
      <c r="Q3037" s="3"/>
      <c r="R3037" s="3"/>
    </row>
    <row r="3038" spans="3:18" x14ac:dyDescent="0.25">
      <c r="C3038" s="4"/>
      <c r="P3038" s="3"/>
      <c r="Q3038" s="3"/>
      <c r="R3038" s="3"/>
    </row>
    <row r="3039" spans="3:18" x14ac:dyDescent="0.25">
      <c r="C3039" s="4"/>
      <c r="P3039" s="3"/>
      <c r="Q3039" s="3"/>
      <c r="R3039" s="3"/>
    </row>
    <row r="3040" spans="3:18" x14ac:dyDescent="0.25">
      <c r="C3040" s="4"/>
      <c r="P3040" s="3"/>
      <c r="Q3040" s="3"/>
      <c r="R3040" s="3"/>
    </row>
    <row r="3041" spans="3:18" x14ac:dyDescent="0.25">
      <c r="C3041" s="4"/>
      <c r="P3041" s="3"/>
      <c r="Q3041" s="3"/>
      <c r="R3041" s="3"/>
    </row>
    <row r="3042" spans="3:18" x14ac:dyDescent="0.25">
      <c r="C3042" s="4"/>
      <c r="P3042" s="3"/>
      <c r="Q3042" s="3"/>
      <c r="R3042" s="3"/>
    </row>
    <row r="3043" spans="3:18" x14ac:dyDescent="0.25">
      <c r="C3043" s="4"/>
      <c r="P3043" s="3"/>
      <c r="Q3043" s="3"/>
      <c r="R3043" s="3"/>
    </row>
    <row r="3044" spans="3:18" x14ac:dyDescent="0.25">
      <c r="C3044" s="4"/>
      <c r="P3044" s="3"/>
      <c r="Q3044" s="3"/>
      <c r="R3044" s="3"/>
    </row>
    <row r="3045" spans="3:18" x14ac:dyDescent="0.25">
      <c r="C3045" s="4"/>
      <c r="P3045" s="3"/>
      <c r="Q3045" s="3"/>
      <c r="R3045" s="3"/>
    </row>
    <row r="3046" spans="3:18" x14ac:dyDescent="0.25">
      <c r="C3046" s="4"/>
      <c r="P3046" s="3"/>
      <c r="Q3046" s="3"/>
      <c r="R3046" s="3"/>
    </row>
    <row r="3047" spans="3:18" x14ac:dyDescent="0.25">
      <c r="C3047" s="4"/>
      <c r="P3047" s="3"/>
      <c r="Q3047" s="3"/>
      <c r="R3047" s="3"/>
    </row>
    <row r="3048" spans="3:18" x14ac:dyDescent="0.25">
      <c r="C3048" s="4"/>
      <c r="P3048" s="3"/>
      <c r="Q3048" s="3"/>
      <c r="R3048" s="3"/>
    </row>
    <row r="3049" spans="3:18" x14ac:dyDescent="0.25">
      <c r="C3049" s="4"/>
      <c r="P3049" s="3"/>
      <c r="Q3049" s="3"/>
      <c r="R3049" s="3"/>
    </row>
    <row r="3050" spans="3:18" x14ac:dyDescent="0.25">
      <c r="C3050" s="4"/>
      <c r="P3050" s="3"/>
      <c r="Q3050" s="3"/>
      <c r="R3050" s="3"/>
    </row>
    <row r="3051" spans="3:18" x14ac:dyDescent="0.25">
      <c r="C3051" s="4"/>
      <c r="P3051" s="3"/>
      <c r="Q3051" s="3"/>
      <c r="R3051" s="3"/>
    </row>
    <row r="3052" spans="3:18" x14ac:dyDescent="0.25">
      <c r="C3052" s="4"/>
      <c r="P3052" s="3"/>
      <c r="Q3052" s="3"/>
      <c r="R3052" s="3"/>
    </row>
    <row r="3053" spans="3:18" x14ac:dyDescent="0.25">
      <c r="C3053" s="4"/>
      <c r="P3053" s="3"/>
      <c r="Q3053" s="3"/>
      <c r="R3053" s="3"/>
    </row>
    <row r="3054" spans="3:18" x14ac:dyDescent="0.25">
      <c r="C3054" s="4"/>
      <c r="P3054" s="3"/>
      <c r="Q3054" s="3"/>
      <c r="R3054" s="3"/>
    </row>
    <row r="3055" spans="3:18" x14ac:dyDescent="0.25">
      <c r="C3055" s="4"/>
      <c r="P3055" s="3"/>
      <c r="Q3055" s="3"/>
      <c r="R3055" s="3"/>
    </row>
    <row r="3056" spans="3:18" x14ac:dyDescent="0.25">
      <c r="C3056" s="4"/>
      <c r="P3056" s="3"/>
      <c r="Q3056" s="3"/>
      <c r="R3056" s="3"/>
    </row>
    <row r="3057" spans="3:18" x14ac:dyDescent="0.25">
      <c r="C3057" s="4"/>
      <c r="P3057" s="3"/>
      <c r="Q3057" s="3"/>
      <c r="R3057" s="3"/>
    </row>
    <row r="3058" spans="3:18" x14ac:dyDescent="0.25">
      <c r="C3058" s="4"/>
      <c r="P3058" s="3"/>
      <c r="Q3058" s="3"/>
      <c r="R3058" s="3"/>
    </row>
    <row r="3059" spans="3:18" x14ac:dyDescent="0.25">
      <c r="C3059" s="4"/>
      <c r="P3059" s="3"/>
      <c r="Q3059" s="3"/>
      <c r="R3059" s="3"/>
    </row>
    <row r="3060" spans="3:18" x14ac:dyDescent="0.25">
      <c r="C3060" s="4"/>
      <c r="P3060" s="3"/>
      <c r="Q3060" s="3"/>
      <c r="R3060" s="3"/>
    </row>
    <row r="3061" spans="3:18" x14ac:dyDescent="0.25">
      <c r="C3061" s="4"/>
      <c r="P3061" s="3"/>
      <c r="Q3061" s="3"/>
      <c r="R3061" s="3"/>
    </row>
    <row r="3062" spans="3:18" x14ac:dyDescent="0.25">
      <c r="C3062" s="4"/>
      <c r="P3062" s="3"/>
      <c r="Q3062" s="3"/>
      <c r="R3062" s="3"/>
    </row>
    <row r="3063" spans="3:18" x14ac:dyDescent="0.25">
      <c r="C3063" s="4"/>
      <c r="P3063" s="3"/>
      <c r="Q3063" s="3"/>
      <c r="R3063" s="3"/>
    </row>
    <row r="3064" spans="3:18" x14ac:dyDescent="0.25">
      <c r="C3064" s="4"/>
      <c r="P3064" s="3"/>
      <c r="Q3064" s="3"/>
      <c r="R3064" s="3"/>
    </row>
    <row r="3065" spans="3:18" x14ac:dyDescent="0.25">
      <c r="C3065" s="4"/>
      <c r="P3065" s="3"/>
      <c r="Q3065" s="3"/>
      <c r="R3065" s="3"/>
    </row>
    <row r="3066" spans="3:18" x14ac:dyDescent="0.25">
      <c r="C3066" s="4"/>
      <c r="P3066" s="3"/>
      <c r="Q3066" s="3"/>
      <c r="R3066" s="3"/>
    </row>
    <row r="3067" spans="3:18" x14ac:dyDescent="0.25">
      <c r="C3067" s="4"/>
      <c r="P3067" s="3"/>
      <c r="Q3067" s="3"/>
      <c r="R3067" s="3"/>
    </row>
    <row r="3068" spans="3:18" x14ac:dyDescent="0.25">
      <c r="C3068" s="4"/>
      <c r="P3068" s="3"/>
      <c r="Q3068" s="3"/>
      <c r="R3068" s="3"/>
    </row>
    <row r="3069" spans="3:18" x14ac:dyDescent="0.25">
      <c r="C3069" s="4"/>
      <c r="P3069" s="3"/>
      <c r="Q3069" s="3"/>
      <c r="R3069" s="3"/>
    </row>
    <row r="3070" spans="3:18" x14ac:dyDescent="0.25">
      <c r="C3070" s="4"/>
      <c r="P3070" s="3"/>
      <c r="Q3070" s="3"/>
      <c r="R3070" s="3"/>
    </row>
    <row r="3071" spans="3:18" x14ac:dyDescent="0.25">
      <c r="C3071" s="4"/>
      <c r="P3071" s="3"/>
      <c r="Q3071" s="3"/>
      <c r="R3071" s="3"/>
    </row>
    <row r="3072" spans="3:18" x14ac:dyDescent="0.25">
      <c r="C3072" s="4"/>
      <c r="P3072" s="3"/>
      <c r="Q3072" s="3"/>
      <c r="R3072" s="3"/>
    </row>
    <row r="3073" spans="3:18" x14ac:dyDescent="0.25">
      <c r="C3073" s="4"/>
      <c r="P3073" s="3"/>
      <c r="Q3073" s="3"/>
      <c r="R3073" s="3"/>
    </row>
    <row r="3074" spans="3:18" x14ac:dyDescent="0.25">
      <c r="C3074" s="4"/>
      <c r="P3074" s="3"/>
      <c r="Q3074" s="3"/>
      <c r="R3074" s="3"/>
    </row>
    <row r="3075" spans="3:18" x14ac:dyDescent="0.25">
      <c r="C3075" s="4"/>
      <c r="P3075" s="3"/>
      <c r="Q3075" s="3"/>
      <c r="R3075" s="3"/>
    </row>
    <row r="3076" spans="3:18" x14ac:dyDescent="0.25">
      <c r="C3076" s="4"/>
      <c r="P3076" s="3"/>
      <c r="Q3076" s="3"/>
      <c r="R3076" s="3"/>
    </row>
    <row r="3077" spans="3:18" x14ac:dyDescent="0.25">
      <c r="C3077" s="4"/>
      <c r="P3077" s="3"/>
      <c r="Q3077" s="3"/>
      <c r="R3077" s="3"/>
    </row>
    <row r="3078" spans="3:18" x14ac:dyDescent="0.25">
      <c r="C3078" s="4"/>
      <c r="P3078" s="3"/>
      <c r="Q3078" s="3"/>
      <c r="R3078" s="3"/>
    </row>
    <row r="3079" spans="3:18" x14ac:dyDescent="0.25">
      <c r="C3079" s="4"/>
      <c r="P3079" s="3"/>
      <c r="Q3079" s="3"/>
      <c r="R3079" s="3"/>
    </row>
    <row r="3080" spans="3:18" x14ac:dyDescent="0.25">
      <c r="C3080" s="4"/>
      <c r="P3080" s="3"/>
      <c r="Q3080" s="3"/>
      <c r="R3080" s="3"/>
    </row>
    <row r="3081" spans="3:18" x14ac:dyDescent="0.25">
      <c r="C3081" s="4"/>
      <c r="P3081" s="3"/>
      <c r="Q3081" s="3"/>
      <c r="R3081" s="3"/>
    </row>
    <row r="3082" spans="3:18" x14ac:dyDescent="0.25">
      <c r="C3082" s="4"/>
      <c r="P3082" s="3"/>
      <c r="Q3082" s="3"/>
      <c r="R3082" s="3"/>
    </row>
    <row r="3083" spans="3:18" x14ac:dyDescent="0.25">
      <c r="C3083" s="4"/>
      <c r="P3083" s="3"/>
      <c r="Q3083" s="3"/>
      <c r="R3083" s="3"/>
    </row>
    <row r="3084" spans="3:18" x14ac:dyDescent="0.25">
      <c r="C3084" s="4"/>
      <c r="P3084" s="3"/>
      <c r="Q3084" s="3"/>
      <c r="R3084" s="3"/>
    </row>
    <row r="3085" spans="3:18" x14ac:dyDescent="0.25">
      <c r="C3085" s="4"/>
      <c r="P3085" s="3"/>
      <c r="Q3085" s="3"/>
      <c r="R3085" s="3"/>
    </row>
    <row r="3086" spans="3:18" x14ac:dyDescent="0.25">
      <c r="C3086" s="4"/>
      <c r="P3086" s="3"/>
      <c r="Q3086" s="3"/>
      <c r="R3086" s="3"/>
    </row>
    <row r="3087" spans="3:18" x14ac:dyDescent="0.25">
      <c r="C3087" s="4"/>
      <c r="P3087" s="3"/>
      <c r="Q3087" s="3"/>
      <c r="R3087" s="3"/>
    </row>
    <row r="3088" spans="3:18" x14ac:dyDescent="0.25">
      <c r="C3088" s="4"/>
      <c r="P3088" s="3"/>
      <c r="Q3088" s="3"/>
      <c r="R3088" s="3"/>
    </row>
    <row r="3089" spans="3:18" x14ac:dyDescent="0.25">
      <c r="C3089" s="4"/>
      <c r="P3089" s="3"/>
      <c r="Q3089" s="3"/>
      <c r="R3089" s="3"/>
    </row>
    <row r="3090" spans="3:18" x14ac:dyDescent="0.25">
      <c r="C3090" s="4"/>
      <c r="P3090" s="3"/>
      <c r="Q3090" s="3"/>
      <c r="R3090" s="3"/>
    </row>
    <row r="3091" spans="3:18" x14ac:dyDescent="0.25">
      <c r="C3091" s="4"/>
      <c r="P3091" s="3"/>
      <c r="Q3091" s="3"/>
      <c r="R3091" s="3"/>
    </row>
    <row r="3092" spans="3:18" x14ac:dyDescent="0.25">
      <c r="C3092" s="4"/>
      <c r="P3092" s="3"/>
      <c r="Q3092" s="3"/>
      <c r="R3092" s="3"/>
    </row>
    <row r="3093" spans="3:18" x14ac:dyDescent="0.25">
      <c r="C3093" s="4"/>
      <c r="P3093" s="3"/>
      <c r="Q3093" s="3"/>
      <c r="R3093" s="3"/>
    </row>
    <row r="3094" spans="3:18" x14ac:dyDescent="0.25">
      <c r="C3094" s="4"/>
      <c r="P3094" s="3"/>
      <c r="Q3094" s="3"/>
      <c r="R3094" s="3"/>
    </row>
    <row r="3095" spans="3:18" x14ac:dyDescent="0.25">
      <c r="C3095" s="4"/>
      <c r="P3095" s="3"/>
      <c r="Q3095" s="3"/>
      <c r="R3095" s="3"/>
    </row>
    <row r="3096" spans="3:18" x14ac:dyDescent="0.25">
      <c r="C3096" s="4"/>
      <c r="P3096" s="3"/>
      <c r="Q3096" s="3"/>
      <c r="R3096" s="3"/>
    </row>
    <row r="3097" spans="3:18" x14ac:dyDescent="0.25">
      <c r="C3097" s="4"/>
      <c r="P3097" s="3"/>
      <c r="Q3097" s="3"/>
      <c r="R3097" s="3"/>
    </row>
    <row r="3098" spans="3:18" x14ac:dyDescent="0.25">
      <c r="C3098" s="4"/>
      <c r="P3098" s="3"/>
      <c r="Q3098" s="3"/>
      <c r="R3098" s="3"/>
    </row>
    <row r="3099" spans="3:18" x14ac:dyDescent="0.25">
      <c r="C3099" s="4"/>
      <c r="P3099" s="3"/>
      <c r="Q3099" s="3"/>
      <c r="R3099" s="3"/>
    </row>
    <row r="3100" spans="3:18" x14ac:dyDescent="0.25">
      <c r="C3100" s="4"/>
      <c r="P3100" s="3"/>
      <c r="Q3100" s="3"/>
      <c r="R3100" s="3"/>
    </row>
    <row r="3101" spans="3:18" x14ac:dyDescent="0.25">
      <c r="C3101" s="4"/>
      <c r="P3101" s="3"/>
      <c r="Q3101" s="3"/>
      <c r="R3101" s="3"/>
    </row>
    <row r="3102" spans="3:18" x14ac:dyDescent="0.25">
      <c r="C3102" s="4"/>
      <c r="P3102" s="3"/>
      <c r="Q3102" s="3"/>
      <c r="R3102" s="3"/>
    </row>
    <row r="3103" spans="3:18" x14ac:dyDescent="0.25">
      <c r="C3103" s="4"/>
      <c r="P3103" s="3"/>
      <c r="Q3103" s="3"/>
      <c r="R3103" s="3"/>
    </row>
    <row r="3104" spans="3:18" x14ac:dyDescent="0.25">
      <c r="C3104" s="4"/>
      <c r="P3104" s="3"/>
      <c r="Q3104" s="3"/>
      <c r="R3104" s="3"/>
    </row>
    <row r="3105" spans="3:18" x14ac:dyDescent="0.25">
      <c r="C3105" s="4"/>
      <c r="P3105" s="3"/>
      <c r="Q3105" s="3"/>
      <c r="R3105" s="3"/>
    </row>
    <row r="3106" spans="3:18" x14ac:dyDescent="0.25">
      <c r="C3106" s="4"/>
      <c r="P3106" s="3"/>
      <c r="Q3106" s="3"/>
      <c r="R3106" s="3"/>
    </row>
    <row r="3107" spans="3:18" x14ac:dyDescent="0.25">
      <c r="C3107" s="4"/>
      <c r="P3107" s="3"/>
      <c r="Q3107" s="3"/>
      <c r="R3107" s="3"/>
    </row>
    <row r="3108" spans="3:18" x14ac:dyDescent="0.25">
      <c r="C3108" s="4"/>
      <c r="P3108" s="3"/>
      <c r="Q3108" s="3"/>
      <c r="R3108" s="3"/>
    </row>
    <row r="3109" spans="3:18" x14ac:dyDescent="0.25">
      <c r="C3109" s="4"/>
      <c r="P3109" s="3"/>
      <c r="Q3109" s="3"/>
      <c r="R3109" s="3"/>
    </row>
    <row r="3110" spans="3:18" x14ac:dyDescent="0.25">
      <c r="C3110" s="4"/>
      <c r="P3110" s="3"/>
      <c r="Q3110" s="3"/>
      <c r="R3110" s="3"/>
    </row>
    <row r="3111" spans="3:18" x14ac:dyDescent="0.25">
      <c r="C3111" s="4"/>
      <c r="P3111" s="3"/>
      <c r="Q3111" s="3"/>
      <c r="R3111" s="3"/>
    </row>
    <row r="3112" spans="3:18" x14ac:dyDescent="0.25">
      <c r="C3112" s="4"/>
      <c r="P3112" s="3"/>
      <c r="Q3112" s="3"/>
      <c r="R3112" s="3"/>
    </row>
    <row r="3113" spans="3:18" x14ac:dyDescent="0.25">
      <c r="C3113" s="4"/>
      <c r="P3113" s="3"/>
      <c r="Q3113" s="3"/>
      <c r="R3113" s="3"/>
    </row>
    <row r="3114" spans="3:18" x14ac:dyDescent="0.25">
      <c r="C3114" s="4"/>
      <c r="P3114" s="3"/>
      <c r="Q3114" s="3"/>
      <c r="R3114" s="3"/>
    </row>
    <row r="3115" spans="3:18" x14ac:dyDescent="0.25">
      <c r="C3115" s="4"/>
      <c r="P3115" s="3"/>
      <c r="Q3115" s="3"/>
      <c r="R3115" s="3"/>
    </row>
    <row r="3116" spans="3:18" x14ac:dyDescent="0.25">
      <c r="C3116" s="4"/>
      <c r="P3116" s="3"/>
      <c r="Q3116" s="3"/>
      <c r="R3116" s="3"/>
    </row>
    <row r="3117" spans="3:18" x14ac:dyDescent="0.25">
      <c r="C3117" s="4"/>
      <c r="P3117" s="3"/>
      <c r="Q3117" s="3"/>
      <c r="R3117" s="3"/>
    </row>
    <row r="3118" spans="3:18" x14ac:dyDescent="0.25">
      <c r="C3118" s="4"/>
      <c r="P3118" s="3"/>
      <c r="Q3118" s="3"/>
      <c r="R3118" s="3"/>
    </row>
    <row r="3119" spans="3:18" x14ac:dyDescent="0.25">
      <c r="C3119" s="4"/>
      <c r="P3119" s="3"/>
      <c r="Q3119" s="3"/>
      <c r="R3119" s="3"/>
    </row>
    <row r="3120" spans="3:18" x14ac:dyDescent="0.25">
      <c r="C3120" s="4"/>
      <c r="P3120" s="3"/>
      <c r="Q3120" s="3"/>
      <c r="R3120" s="3"/>
    </row>
    <row r="3121" spans="3:18" x14ac:dyDescent="0.25">
      <c r="C3121" s="4"/>
      <c r="P3121" s="3"/>
      <c r="Q3121" s="3"/>
      <c r="R3121" s="3"/>
    </row>
    <row r="3122" spans="3:18" x14ac:dyDescent="0.25">
      <c r="C3122" s="4"/>
      <c r="P3122" s="3"/>
      <c r="Q3122" s="3"/>
      <c r="R3122" s="3"/>
    </row>
    <row r="3123" spans="3:18" x14ac:dyDescent="0.25">
      <c r="C3123" s="4"/>
      <c r="P3123" s="3"/>
      <c r="Q3123" s="3"/>
      <c r="R3123" s="3"/>
    </row>
    <row r="3124" spans="3:18" x14ac:dyDescent="0.25">
      <c r="C3124" s="4"/>
      <c r="P3124" s="3"/>
      <c r="Q3124" s="3"/>
      <c r="R3124" s="3"/>
    </row>
    <row r="3125" spans="3:18" x14ac:dyDescent="0.25">
      <c r="C3125" s="4"/>
      <c r="P3125" s="3"/>
      <c r="Q3125" s="3"/>
      <c r="R3125" s="3"/>
    </row>
    <row r="3126" spans="3:18" x14ac:dyDescent="0.25">
      <c r="C3126" s="4"/>
      <c r="P3126" s="3"/>
      <c r="Q3126" s="3"/>
      <c r="R3126" s="3"/>
    </row>
    <row r="3127" spans="3:18" x14ac:dyDescent="0.25">
      <c r="C3127" s="4"/>
      <c r="P3127" s="3"/>
      <c r="Q3127" s="3"/>
      <c r="R3127" s="3"/>
    </row>
    <row r="3128" spans="3:18" x14ac:dyDescent="0.25">
      <c r="C3128" s="4"/>
      <c r="P3128" s="3"/>
      <c r="Q3128" s="3"/>
      <c r="R3128" s="3"/>
    </row>
    <row r="3129" spans="3:18" x14ac:dyDescent="0.25">
      <c r="C3129" s="4"/>
      <c r="P3129" s="3"/>
      <c r="Q3129" s="3"/>
      <c r="R3129" s="3"/>
    </row>
    <row r="3130" spans="3:18" x14ac:dyDescent="0.25">
      <c r="C3130" s="4"/>
      <c r="P3130" s="3"/>
      <c r="Q3130" s="3"/>
      <c r="R3130" s="3"/>
    </row>
    <row r="3131" spans="3:18" x14ac:dyDescent="0.25">
      <c r="C3131" s="4"/>
      <c r="P3131" s="3"/>
      <c r="Q3131" s="3"/>
      <c r="R3131" s="3"/>
    </row>
    <row r="3132" spans="3:18" x14ac:dyDescent="0.25">
      <c r="C3132" s="4"/>
      <c r="P3132" s="3"/>
      <c r="Q3132" s="3"/>
      <c r="R3132" s="3"/>
    </row>
    <row r="3133" spans="3:18" x14ac:dyDescent="0.25">
      <c r="C3133" s="4"/>
      <c r="P3133" s="3"/>
      <c r="Q3133" s="3"/>
      <c r="R3133" s="3"/>
    </row>
    <row r="3134" spans="3:18" x14ac:dyDescent="0.25">
      <c r="C3134" s="4"/>
      <c r="P3134" s="3"/>
      <c r="Q3134" s="3"/>
      <c r="R3134" s="3"/>
    </row>
    <row r="3135" spans="3:18" x14ac:dyDescent="0.25">
      <c r="C3135" s="4"/>
      <c r="P3135" s="3"/>
      <c r="Q3135" s="3"/>
      <c r="R3135" s="3"/>
    </row>
    <row r="3136" spans="3:18" x14ac:dyDescent="0.25">
      <c r="C3136" s="4"/>
      <c r="P3136" s="3"/>
      <c r="Q3136" s="3"/>
      <c r="R3136" s="3"/>
    </row>
    <row r="3137" spans="3:18" x14ac:dyDescent="0.25">
      <c r="C3137" s="4"/>
      <c r="P3137" s="3"/>
      <c r="Q3137" s="3"/>
      <c r="R3137" s="3"/>
    </row>
    <row r="3138" spans="3:18" x14ac:dyDescent="0.25">
      <c r="C3138" s="4"/>
      <c r="P3138" s="3"/>
      <c r="Q3138" s="3"/>
      <c r="R3138" s="3"/>
    </row>
    <row r="3139" spans="3:18" x14ac:dyDescent="0.25">
      <c r="C3139" s="4"/>
      <c r="P3139" s="3"/>
      <c r="Q3139" s="3"/>
      <c r="R3139" s="3"/>
    </row>
    <row r="3140" spans="3:18" x14ac:dyDescent="0.25">
      <c r="C3140" s="4"/>
      <c r="P3140" s="3"/>
      <c r="Q3140" s="3"/>
      <c r="R3140" s="3"/>
    </row>
    <row r="3141" spans="3:18" x14ac:dyDescent="0.25">
      <c r="C3141" s="4"/>
      <c r="P3141" s="3"/>
      <c r="Q3141" s="3"/>
      <c r="R3141" s="3"/>
    </row>
    <row r="3142" spans="3:18" x14ac:dyDescent="0.25">
      <c r="C3142" s="4"/>
      <c r="P3142" s="3"/>
      <c r="Q3142" s="3"/>
      <c r="R3142" s="3"/>
    </row>
    <row r="3143" spans="3:18" x14ac:dyDescent="0.25">
      <c r="C3143" s="4"/>
      <c r="P3143" s="3"/>
      <c r="Q3143" s="3"/>
      <c r="R3143" s="3"/>
    </row>
    <row r="3144" spans="3:18" x14ac:dyDescent="0.25">
      <c r="C3144" s="4"/>
      <c r="P3144" s="3"/>
      <c r="Q3144" s="3"/>
      <c r="R3144" s="3"/>
    </row>
    <row r="3145" spans="3:18" x14ac:dyDescent="0.25">
      <c r="C3145" s="4"/>
      <c r="P3145" s="3"/>
      <c r="Q3145" s="3"/>
      <c r="R3145" s="3"/>
    </row>
    <row r="3146" spans="3:18" x14ac:dyDescent="0.25">
      <c r="C3146" s="4"/>
      <c r="P3146" s="3"/>
      <c r="Q3146" s="3"/>
      <c r="R3146" s="3"/>
    </row>
    <row r="3147" spans="3:18" x14ac:dyDescent="0.25">
      <c r="C3147" s="4"/>
      <c r="P3147" s="3"/>
      <c r="Q3147" s="3"/>
      <c r="R3147" s="3"/>
    </row>
    <row r="3148" spans="3:18" x14ac:dyDescent="0.25">
      <c r="C3148" s="4"/>
      <c r="P3148" s="3"/>
      <c r="Q3148" s="3"/>
      <c r="R3148" s="3"/>
    </row>
    <row r="3149" spans="3:18" x14ac:dyDescent="0.25">
      <c r="C3149" s="4"/>
      <c r="P3149" s="3"/>
      <c r="Q3149" s="3"/>
      <c r="R3149" s="3"/>
    </row>
    <row r="3150" spans="3:18" x14ac:dyDescent="0.25">
      <c r="C3150" s="4"/>
      <c r="P3150" s="3"/>
      <c r="Q3150" s="3"/>
      <c r="R3150" s="3"/>
    </row>
    <row r="3151" spans="3:18" x14ac:dyDescent="0.25">
      <c r="C3151" s="4"/>
      <c r="P3151" s="3"/>
      <c r="Q3151" s="3"/>
      <c r="R3151" s="3"/>
    </row>
    <row r="3152" spans="3:18" x14ac:dyDescent="0.25">
      <c r="C3152" s="4"/>
      <c r="P3152" s="3"/>
      <c r="Q3152" s="3"/>
      <c r="R3152" s="3"/>
    </row>
    <row r="3153" spans="3:18" x14ac:dyDescent="0.25">
      <c r="C3153" s="4"/>
      <c r="P3153" s="3"/>
      <c r="Q3153" s="3"/>
      <c r="R3153" s="3"/>
    </row>
    <row r="3154" spans="3:18" x14ac:dyDescent="0.25">
      <c r="C3154" s="4"/>
      <c r="P3154" s="3"/>
      <c r="Q3154" s="3"/>
      <c r="R3154" s="3"/>
    </row>
    <row r="3155" spans="3:18" x14ac:dyDescent="0.25">
      <c r="C3155" s="4"/>
      <c r="P3155" s="3"/>
      <c r="Q3155" s="3"/>
      <c r="R3155" s="3"/>
    </row>
    <row r="3156" spans="3:18" x14ac:dyDescent="0.25">
      <c r="C3156" s="4"/>
      <c r="P3156" s="3"/>
      <c r="Q3156" s="3"/>
      <c r="R3156" s="3"/>
    </row>
    <row r="3157" spans="3:18" x14ac:dyDescent="0.25">
      <c r="C3157" s="4"/>
      <c r="P3157" s="3"/>
      <c r="Q3157" s="3"/>
      <c r="R3157" s="3"/>
    </row>
    <row r="3158" spans="3:18" x14ac:dyDescent="0.25">
      <c r="C3158" s="4"/>
      <c r="P3158" s="3"/>
      <c r="Q3158" s="3"/>
      <c r="R3158" s="3"/>
    </row>
    <row r="3159" spans="3:18" x14ac:dyDescent="0.25">
      <c r="C3159" s="4"/>
      <c r="P3159" s="3"/>
      <c r="Q3159" s="3"/>
      <c r="R3159" s="3"/>
    </row>
    <row r="3160" spans="3:18" x14ac:dyDescent="0.25">
      <c r="C3160" s="4"/>
      <c r="P3160" s="3"/>
      <c r="Q3160" s="3"/>
      <c r="R3160" s="3"/>
    </row>
    <row r="3161" spans="3:18" x14ac:dyDescent="0.25">
      <c r="C3161" s="4"/>
      <c r="P3161" s="3"/>
      <c r="Q3161" s="3"/>
      <c r="R3161" s="3"/>
    </row>
    <row r="3162" spans="3:18" x14ac:dyDescent="0.25">
      <c r="C3162" s="4"/>
      <c r="P3162" s="3"/>
      <c r="Q3162" s="3"/>
      <c r="R3162" s="3"/>
    </row>
    <row r="3163" spans="3:18" x14ac:dyDescent="0.25">
      <c r="C3163" s="4"/>
      <c r="P3163" s="3"/>
      <c r="Q3163" s="3"/>
      <c r="R3163" s="3"/>
    </row>
    <row r="3164" spans="3:18" x14ac:dyDescent="0.25">
      <c r="C3164" s="4"/>
      <c r="P3164" s="3"/>
      <c r="Q3164" s="3"/>
      <c r="R3164" s="3"/>
    </row>
    <row r="3165" spans="3:18" x14ac:dyDescent="0.25">
      <c r="C3165" s="4"/>
      <c r="P3165" s="3"/>
      <c r="Q3165" s="3"/>
      <c r="R3165" s="3"/>
    </row>
    <row r="3166" spans="3:18" x14ac:dyDescent="0.25">
      <c r="C3166" s="4"/>
      <c r="P3166" s="3"/>
      <c r="Q3166" s="3"/>
      <c r="R3166" s="3"/>
    </row>
    <row r="3167" spans="3:18" x14ac:dyDescent="0.25">
      <c r="C3167" s="4"/>
      <c r="P3167" s="3"/>
      <c r="Q3167" s="3"/>
      <c r="R3167" s="3"/>
    </row>
    <row r="3168" spans="3:18" x14ac:dyDescent="0.25">
      <c r="C3168" s="4"/>
      <c r="P3168" s="3"/>
      <c r="Q3168" s="3"/>
      <c r="R3168" s="3"/>
    </row>
    <row r="3169" spans="3:18" x14ac:dyDescent="0.25">
      <c r="C3169" s="4"/>
      <c r="P3169" s="3"/>
      <c r="Q3169" s="3"/>
      <c r="R3169" s="3"/>
    </row>
    <row r="3170" spans="3:18" x14ac:dyDescent="0.25">
      <c r="C3170" s="4"/>
      <c r="P3170" s="3"/>
      <c r="Q3170" s="3"/>
      <c r="R3170" s="3"/>
    </row>
    <row r="3171" spans="3:18" x14ac:dyDescent="0.25">
      <c r="C3171" s="4"/>
      <c r="P3171" s="3"/>
      <c r="Q3171" s="3"/>
      <c r="R3171" s="3"/>
    </row>
    <row r="3172" spans="3:18" x14ac:dyDescent="0.25">
      <c r="C3172" s="4"/>
      <c r="P3172" s="3"/>
      <c r="Q3172" s="3"/>
      <c r="R3172" s="3"/>
    </row>
    <row r="3173" spans="3:18" x14ac:dyDescent="0.25">
      <c r="C3173" s="4"/>
      <c r="P3173" s="3"/>
      <c r="Q3173" s="3"/>
      <c r="R3173" s="3"/>
    </row>
    <row r="3174" spans="3:18" x14ac:dyDescent="0.25">
      <c r="C3174" s="4"/>
      <c r="P3174" s="3"/>
      <c r="Q3174" s="3"/>
      <c r="R3174" s="3"/>
    </row>
    <row r="3175" spans="3:18" x14ac:dyDescent="0.25">
      <c r="C3175" s="4"/>
      <c r="P3175" s="3"/>
      <c r="Q3175" s="3"/>
      <c r="R3175" s="3"/>
    </row>
    <row r="3176" spans="3:18" x14ac:dyDescent="0.25">
      <c r="C3176" s="4"/>
      <c r="P3176" s="3"/>
      <c r="Q3176" s="3"/>
      <c r="R3176" s="3"/>
    </row>
    <row r="3177" spans="3:18" x14ac:dyDescent="0.25">
      <c r="C3177" s="4"/>
      <c r="P3177" s="3"/>
      <c r="Q3177" s="3"/>
      <c r="R3177" s="3"/>
    </row>
    <row r="3178" spans="3:18" x14ac:dyDescent="0.25">
      <c r="C3178" s="4"/>
      <c r="P3178" s="3"/>
      <c r="Q3178" s="3"/>
      <c r="R3178" s="3"/>
    </row>
    <row r="3179" spans="3:18" x14ac:dyDescent="0.25">
      <c r="C3179" s="4"/>
      <c r="P3179" s="3"/>
      <c r="Q3179" s="3"/>
      <c r="R3179" s="3"/>
    </row>
    <row r="3180" spans="3:18" x14ac:dyDescent="0.25">
      <c r="C3180" s="4"/>
      <c r="P3180" s="3"/>
      <c r="Q3180" s="3"/>
      <c r="R3180" s="3"/>
    </row>
    <row r="3181" spans="3:18" x14ac:dyDescent="0.25">
      <c r="C3181" s="4"/>
      <c r="P3181" s="3"/>
      <c r="Q3181" s="3"/>
      <c r="R3181" s="3"/>
    </row>
    <row r="3182" spans="3:18" x14ac:dyDescent="0.25">
      <c r="C3182" s="4"/>
      <c r="P3182" s="3"/>
      <c r="Q3182" s="3"/>
      <c r="R3182" s="3"/>
    </row>
    <row r="3183" spans="3:18" x14ac:dyDescent="0.25">
      <c r="C3183" s="4"/>
      <c r="P3183" s="3"/>
      <c r="Q3183" s="3"/>
      <c r="R3183" s="3"/>
    </row>
    <row r="3184" spans="3:18" x14ac:dyDescent="0.25">
      <c r="C3184" s="4"/>
      <c r="P3184" s="3"/>
      <c r="Q3184" s="3"/>
      <c r="R3184" s="3"/>
    </row>
    <row r="3185" spans="3:18" x14ac:dyDescent="0.25">
      <c r="C3185" s="4"/>
      <c r="P3185" s="3"/>
      <c r="Q3185" s="3"/>
      <c r="R3185" s="3"/>
    </row>
    <row r="3186" spans="3:18" x14ac:dyDescent="0.25">
      <c r="C3186" s="4"/>
      <c r="P3186" s="3"/>
      <c r="Q3186" s="3"/>
      <c r="R3186" s="3"/>
    </row>
    <row r="3187" spans="3:18" x14ac:dyDescent="0.25">
      <c r="C3187" s="4"/>
      <c r="P3187" s="3"/>
      <c r="Q3187" s="3"/>
      <c r="R3187" s="3"/>
    </row>
    <row r="3188" spans="3:18" x14ac:dyDescent="0.25">
      <c r="C3188" s="4"/>
      <c r="P3188" s="3"/>
      <c r="Q3188" s="3"/>
      <c r="R3188" s="3"/>
    </row>
    <row r="3189" spans="3:18" x14ac:dyDescent="0.25">
      <c r="C3189" s="4"/>
      <c r="P3189" s="3"/>
      <c r="Q3189" s="3"/>
      <c r="R3189" s="3"/>
    </row>
    <row r="3190" spans="3:18" x14ac:dyDescent="0.25">
      <c r="C3190" s="4"/>
      <c r="P3190" s="3"/>
      <c r="Q3190" s="3"/>
      <c r="R3190" s="3"/>
    </row>
    <row r="3191" spans="3:18" x14ac:dyDescent="0.25">
      <c r="C3191" s="4"/>
      <c r="P3191" s="3"/>
      <c r="Q3191" s="3"/>
      <c r="R3191" s="3"/>
    </row>
    <row r="3192" spans="3:18" x14ac:dyDescent="0.25">
      <c r="C3192" s="4"/>
      <c r="P3192" s="3"/>
      <c r="Q3192" s="3"/>
      <c r="R3192" s="3"/>
    </row>
    <row r="3193" spans="3:18" x14ac:dyDescent="0.25">
      <c r="C3193" s="4"/>
      <c r="P3193" s="3"/>
      <c r="Q3193" s="3"/>
      <c r="R3193" s="3"/>
    </row>
    <row r="3194" spans="3:18" x14ac:dyDescent="0.25">
      <c r="C3194" s="4"/>
      <c r="P3194" s="3"/>
      <c r="Q3194" s="3"/>
      <c r="R3194" s="3"/>
    </row>
    <row r="3195" spans="3:18" x14ac:dyDescent="0.25">
      <c r="C3195" s="4"/>
      <c r="P3195" s="3"/>
      <c r="Q3195" s="3"/>
      <c r="R3195" s="3"/>
    </row>
    <row r="3196" spans="3:18" x14ac:dyDescent="0.25">
      <c r="C3196" s="4"/>
      <c r="P3196" s="3"/>
      <c r="Q3196" s="3"/>
      <c r="R3196" s="3"/>
    </row>
    <row r="3197" spans="3:18" x14ac:dyDescent="0.25">
      <c r="C3197" s="4"/>
      <c r="P3197" s="3"/>
      <c r="Q3197" s="3"/>
      <c r="R3197" s="3"/>
    </row>
    <row r="3198" spans="3:18" x14ac:dyDescent="0.25">
      <c r="C3198" s="4"/>
      <c r="P3198" s="3"/>
      <c r="Q3198" s="3"/>
      <c r="R3198" s="3"/>
    </row>
    <row r="3199" spans="3:18" x14ac:dyDescent="0.25">
      <c r="C3199" s="4"/>
      <c r="P3199" s="3"/>
      <c r="Q3199" s="3"/>
      <c r="R3199" s="3"/>
    </row>
    <row r="3200" spans="3:18" x14ac:dyDescent="0.25">
      <c r="C3200" s="4"/>
      <c r="P3200" s="3"/>
      <c r="Q3200" s="3"/>
      <c r="R3200" s="3"/>
    </row>
    <row r="3201" spans="3:18" x14ac:dyDescent="0.25">
      <c r="C3201" s="4"/>
      <c r="P3201" s="3"/>
      <c r="Q3201" s="3"/>
      <c r="R3201" s="3"/>
    </row>
    <row r="3202" spans="3:18" x14ac:dyDescent="0.25">
      <c r="C3202" s="4"/>
      <c r="P3202" s="3"/>
      <c r="Q3202" s="3"/>
      <c r="R3202" s="3"/>
    </row>
    <row r="3203" spans="3:18" x14ac:dyDescent="0.25">
      <c r="C3203" s="4"/>
      <c r="P3203" s="3"/>
      <c r="Q3203" s="3"/>
      <c r="R3203" s="3"/>
    </row>
    <row r="3204" spans="3:18" x14ac:dyDescent="0.25">
      <c r="C3204" s="4"/>
      <c r="P3204" s="3"/>
      <c r="Q3204" s="3"/>
      <c r="R3204" s="3"/>
    </row>
    <row r="3205" spans="3:18" x14ac:dyDescent="0.25">
      <c r="C3205" s="4"/>
      <c r="P3205" s="3"/>
      <c r="Q3205" s="3"/>
      <c r="R3205" s="3"/>
    </row>
    <row r="3206" spans="3:18" x14ac:dyDescent="0.25">
      <c r="C3206" s="4"/>
      <c r="P3206" s="3"/>
      <c r="Q3206" s="3"/>
      <c r="R3206" s="3"/>
    </row>
    <row r="3207" spans="3:18" x14ac:dyDescent="0.25">
      <c r="C3207" s="4"/>
      <c r="P3207" s="3"/>
      <c r="Q3207" s="3"/>
      <c r="R3207" s="3"/>
    </row>
    <row r="3208" spans="3:18" x14ac:dyDescent="0.25">
      <c r="C3208" s="4"/>
      <c r="P3208" s="3"/>
      <c r="Q3208" s="3"/>
      <c r="R3208" s="3"/>
    </row>
    <row r="3209" spans="3:18" x14ac:dyDescent="0.25">
      <c r="C3209" s="4"/>
      <c r="P3209" s="3"/>
      <c r="Q3209" s="3"/>
      <c r="R3209" s="3"/>
    </row>
    <row r="3210" spans="3:18" x14ac:dyDescent="0.25">
      <c r="C3210" s="4"/>
      <c r="P3210" s="3"/>
      <c r="Q3210" s="3"/>
      <c r="R3210" s="3"/>
    </row>
    <row r="3211" spans="3:18" x14ac:dyDescent="0.25">
      <c r="C3211" s="4"/>
      <c r="P3211" s="3"/>
      <c r="Q3211" s="3"/>
      <c r="R3211" s="3"/>
    </row>
    <row r="3212" spans="3:18" x14ac:dyDescent="0.25">
      <c r="C3212" s="4"/>
      <c r="P3212" s="3"/>
      <c r="Q3212" s="3"/>
      <c r="R3212" s="3"/>
    </row>
    <row r="3213" spans="3:18" x14ac:dyDescent="0.25">
      <c r="C3213" s="4"/>
      <c r="P3213" s="3"/>
      <c r="Q3213" s="3"/>
      <c r="R3213" s="3"/>
    </row>
    <row r="3214" spans="3:18" x14ac:dyDescent="0.25">
      <c r="C3214" s="4"/>
      <c r="P3214" s="3"/>
      <c r="Q3214" s="3"/>
      <c r="R3214" s="3"/>
    </row>
    <row r="3215" spans="3:18" x14ac:dyDescent="0.25">
      <c r="C3215" s="4"/>
      <c r="P3215" s="3"/>
      <c r="Q3215" s="3"/>
      <c r="R3215" s="3"/>
    </row>
    <row r="3216" spans="3:18" x14ac:dyDescent="0.25">
      <c r="C3216" s="4"/>
      <c r="P3216" s="3"/>
      <c r="Q3216" s="3"/>
      <c r="R3216" s="3"/>
    </row>
    <row r="3217" spans="3:18" x14ac:dyDescent="0.25">
      <c r="C3217" s="4"/>
      <c r="P3217" s="3"/>
      <c r="Q3217" s="3"/>
      <c r="R3217" s="3"/>
    </row>
    <row r="3218" spans="3:18" x14ac:dyDescent="0.25">
      <c r="C3218" s="4"/>
      <c r="P3218" s="3"/>
      <c r="Q3218" s="3"/>
      <c r="R3218" s="3"/>
    </row>
    <row r="3219" spans="3:18" x14ac:dyDescent="0.25">
      <c r="C3219" s="4"/>
      <c r="P3219" s="3"/>
      <c r="Q3219" s="3"/>
      <c r="R3219" s="3"/>
    </row>
    <row r="3220" spans="3:18" x14ac:dyDescent="0.25">
      <c r="C3220" s="4"/>
      <c r="P3220" s="3"/>
      <c r="Q3220" s="3"/>
      <c r="R3220" s="3"/>
    </row>
    <row r="3221" spans="3:18" x14ac:dyDescent="0.25">
      <c r="C3221" s="4"/>
      <c r="P3221" s="3"/>
      <c r="Q3221" s="3"/>
      <c r="R3221" s="3"/>
    </row>
    <row r="3222" spans="3:18" x14ac:dyDescent="0.25">
      <c r="C3222" s="4"/>
      <c r="P3222" s="3"/>
      <c r="Q3222" s="3"/>
      <c r="R3222" s="3"/>
    </row>
    <row r="3223" spans="3:18" x14ac:dyDescent="0.25">
      <c r="C3223" s="4"/>
      <c r="P3223" s="3"/>
      <c r="Q3223" s="3"/>
      <c r="R3223" s="3"/>
    </row>
    <row r="3224" spans="3:18" x14ac:dyDescent="0.25">
      <c r="C3224" s="4"/>
      <c r="P3224" s="3"/>
      <c r="Q3224" s="3"/>
      <c r="R3224" s="3"/>
    </row>
    <row r="3225" spans="3:18" x14ac:dyDescent="0.25">
      <c r="C3225" s="4"/>
      <c r="P3225" s="3"/>
      <c r="Q3225" s="3"/>
      <c r="R3225" s="3"/>
    </row>
    <row r="3226" spans="3:18" x14ac:dyDescent="0.25">
      <c r="C3226" s="4"/>
      <c r="P3226" s="3"/>
      <c r="Q3226" s="3"/>
      <c r="R3226" s="3"/>
    </row>
    <row r="3227" spans="3:18" x14ac:dyDescent="0.25">
      <c r="C3227" s="4"/>
      <c r="P3227" s="3"/>
      <c r="Q3227" s="3"/>
      <c r="R3227" s="3"/>
    </row>
    <row r="3228" spans="3:18" x14ac:dyDescent="0.25">
      <c r="C3228" s="4"/>
      <c r="P3228" s="3"/>
      <c r="Q3228" s="3"/>
      <c r="R3228" s="3"/>
    </row>
    <row r="3229" spans="3:18" x14ac:dyDescent="0.25">
      <c r="C3229" s="4"/>
      <c r="P3229" s="3"/>
      <c r="Q3229" s="3"/>
      <c r="R3229" s="3"/>
    </row>
    <row r="3230" spans="3:18" x14ac:dyDescent="0.25">
      <c r="C3230" s="4"/>
      <c r="P3230" s="3"/>
      <c r="Q3230" s="3"/>
      <c r="R3230" s="3"/>
    </row>
    <row r="3231" spans="3:18" x14ac:dyDescent="0.25">
      <c r="C3231" s="4"/>
      <c r="P3231" s="3"/>
      <c r="Q3231" s="3"/>
      <c r="R3231" s="3"/>
    </row>
    <row r="3232" spans="3:18" x14ac:dyDescent="0.25">
      <c r="C3232" s="4"/>
      <c r="P3232" s="3"/>
      <c r="Q3232" s="3"/>
      <c r="R3232" s="3"/>
    </row>
    <row r="3233" spans="3:18" x14ac:dyDescent="0.25">
      <c r="C3233" s="4"/>
      <c r="P3233" s="3"/>
      <c r="Q3233" s="3"/>
      <c r="R3233" s="3"/>
    </row>
    <row r="3234" spans="3:18" x14ac:dyDescent="0.25">
      <c r="C3234" s="4"/>
      <c r="P3234" s="3"/>
      <c r="Q3234" s="3"/>
      <c r="R3234" s="3"/>
    </row>
    <row r="3235" spans="3:18" x14ac:dyDescent="0.25">
      <c r="C3235" s="4"/>
      <c r="P3235" s="3"/>
      <c r="Q3235" s="3"/>
      <c r="R3235" s="3"/>
    </row>
    <row r="3236" spans="3:18" x14ac:dyDescent="0.25">
      <c r="C3236" s="4"/>
      <c r="P3236" s="3"/>
      <c r="Q3236" s="3"/>
      <c r="R3236" s="3"/>
    </row>
    <row r="3237" spans="3:18" x14ac:dyDescent="0.25">
      <c r="C3237" s="4"/>
      <c r="P3237" s="3"/>
      <c r="Q3237" s="3"/>
      <c r="R3237" s="3"/>
    </row>
    <row r="3238" spans="3:18" x14ac:dyDescent="0.25">
      <c r="C3238" s="4"/>
      <c r="P3238" s="3"/>
      <c r="Q3238" s="3"/>
      <c r="R3238" s="3"/>
    </row>
    <row r="3239" spans="3:18" x14ac:dyDescent="0.25">
      <c r="C3239" s="4"/>
      <c r="P3239" s="3"/>
      <c r="Q3239" s="3"/>
      <c r="R3239" s="3"/>
    </row>
    <row r="3240" spans="3:18" x14ac:dyDescent="0.25">
      <c r="C3240" s="4"/>
      <c r="P3240" s="3"/>
      <c r="Q3240" s="3"/>
      <c r="R3240" s="3"/>
    </row>
    <row r="3241" spans="3:18" x14ac:dyDescent="0.25">
      <c r="C3241" s="4"/>
      <c r="P3241" s="3"/>
      <c r="Q3241" s="3"/>
      <c r="R3241" s="3"/>
    </row>
    <row r="3242" spans="3:18" x14ac:dyDescent="0.25">
      <c r="C3242" s="4"/>
      <c r="P3242" s="3"/>
      <c r="Q3242" s="3"/>
      <c r="R3242" s="3"/>
    </row>
    <row r="3243" spans="3:18" x14ac:dyDescent="0.25">
      <c r="C3243" s="4"/>
      <c r="P3243" s="3"/>
      <c r="Q3243" s="3"/>
      <c r="R3243" s="3"/>
    </row>
    <row r="3244" spans="3:18" x14ac:dyDescent="0.25">
      <c r="C3244" s="4"/>
      <c r="P3244" s="3"/>
      <c r="Q3244" s="3"/>
      <c r="R3244" s="3"/>
    </row>
    <row r="3245" spans="3:18" x14ac:dyDescent="0.25">
      <c r="C3245" s="4"/>
      <c r="P3245" s="3"/>
      <c r="Q3245" s="3"/>
      <c r="R3245" s="3"/>
    </row>
    <row r="3246" spans="3:18" x14ac:dyDescent="0.25">
      <c r="C3246" s="4"/>
      <c r="P3246" s="3"/>
      <c r="Q3246" s="3"/>
      <c r="R3246" s="3"/>
    </row>
    <row r="3247" spans="3:18" x14ac:dyDescent="0.25">
      <c r="C3247" s="4"/>
      <c r="P3247" s="3"/>
      <c r="Q3247" s="3"/>
      <c r="R3247" s="3"/>
    </row>
    <row r="3248" spans="3:18" x14ac:dyDescent="0.25">
      <c r="C3248" s="4"/>
      <c r="P3248" s="3"/>
      <c r="Q3248" s="3"/>
      <c r="R3248" s="3"/>
    </row>
    <row r="3249" spans="3:18" x14ac:dyDescent="0.25">
      <c r="C3249" s="4"/>
      <c r="P3249" s="3"/>
      <c r="Q3249" s="3"/>
      <c r="R3249" s="3"/>
    </row>
    <row r="3250" spans="3:18" x14ac:dyDescent="0.25">
      <c r="C3250" s="4"/>
      <c r="P3250" s="3"/>
      <c r="Q3250" s="3"/>
      <c r="R3250" s="3"/>
    </row>
    <row r="3251" spans="3:18" x14ac:dyDescent="0.25">
      <c r="C3251" s="4"/>
      <c r="P3251" s="3"/>
      <c r="Q3251" s="3"/>
      <c r="R3251" s="3"/>
    </row>
    <row r="3252" spans="3:18" x14ac:dyDescent="0.25">
      <c r="C3252" s="4"/>
      <c r="P3252" s="3"/>
      <c r="Q3252" s="3"/>
      <c r="R3252" s="3"/>
    </row>
    <row r="3253" spans="3:18" x14ac:dyDescent="0.25">
      <c r="C3253" s="4"/>
      <c r="P3253" s="3"/>
      <c r="Q3253" s="3"/>
      <c r="R3253" s="3"/>
    </row>
    <row r="3254" spans="3:18" x14ac:dyDescent="0.25">
      <c r="C3254" s="4"/>
      <c r="P3254" s="3"/>
      <c r="Q3254" s="3"/>
      <c r="R3254" s="3"/>
    </row>
    <row r="3255" spans="3:18" x14ac:dyDescent="0.25">
      <c r="C3255" s="4"/>
      <c r="P3255" s="3"/>
      <c r="Q3255" s="3"/>
      <c r="R3255" s="3"/>
    </row>
    <row r="3256" spans="3:18" x14ac:dyDescent="0.25">
      <c r="C3256" s="4"/>
      <c r="P3256" s="3"/>
      <c r="Q3256" s="3"/>
      <c r="R3256" s="3"/>
    </row>
    <row r="3257" spans="3:18" x14ac:dyDescent="0.25">
      <c r="C3257" s="4"/>
      <c r="P3257" s="3"/>
      <c r="Q3257" s="3"/>
      <c r="R3257" s="3"/>
    </row>
    <row r="3258" spans="3:18" x14ac:dyDescent="0.25">
      <c r="C3258" s="4"/>
      <c r="P3258" s="3"/>
      <c r="Q3258" s="3"/>
      <c r="R3258" s="3"/>
    </row>
    <row r="3259" spans="3:18" x14ac:dyDescent="0.25">
      <c r="C3259" s="4"/>
      <c r="P3259" s="3"/>
      <c r="Q3259" s="3"/>
      <c r="R3259" s="3"/>
    </row>
    <row r="3260" spans="3:18" x14ac:dyDescent="0.25">
      <c r="C3260" s="4"/>
      <c r="P3260" s="3"/>
      <c r="Q3260" s="3"/>
      <c r="R3260" s="3"/>
    </row>
    <row r="3261" spans="3:18" x14ac:dyDescent="0.25">
      <c r="C3261" s="4"/>
      <c r="P3261" s="3"/>
      <c r="Q3261" s="3"/>
      <c r="R3261" s="3"/>
    </row>
    <row r="3262" spans="3:18" x14ac:dyDescent="0.25">
      <c r="C3262" s="4"/>
      <c r="P3262" s="3"/>
      <c r="Q3262" s="3"/>
      <c r="R3262" s="3"/>
    </row>
    <row r="3263" spans="3:18" x14ac:dyDescent="0.25">
      <c r="C3263" s="4"/>
      <c r="P3263" s="3"/>
      <c r="Q3263" s="3"/>
      <c r="R3263" s="3"/>
    </row>
    <row r="3264" spans="3:18" x14ac:dyDescent="0.25">
      <c r="C3264" s="4"/>
      <c r="P3264" s="3"/>
      <c r="Q3264" s="3"/>
      <c r="R3264" s="3"/>
    </row>
    <row r="3265" spans="3:18" x14ac:dyDescent="0.25">
      <c r="C3265" s="4"/>
      <c r="P3265" s="3"/>
      <c r="Q3265" s="3"/>
      <c r="R3265" s="3"/>
    </row>
    <row r="3266" spans="3:18" x14ac:dyDescent="0.25">
      <c r="C3266" s="4"/>
      <c r="P3266" s="3"/>
      <c r="Q3266" s="3"/>
      <c r="R3266" s="3"/>
    </row>
    <row r="3267" spans="3:18" x14ac:dyDescent="0.25">
      <c r="C3267" s="4"/>
      <c r="P3267" s="3"/>
      <c r="Q3267" s="3"/>
      <c r="R3267" s="3"/>
    </row>
    <row r="3268" spans="3:18" x14ac:dyDescent="0.25">
      <c r="C3268" s="4"/>
      <c r="P3268" s="3"/>
      <c r="Q3268" s="3"/>
      <c r="R3268" s="3"/>
    </row>
    <row r="3269" spans="3:18" x14ac:dyDescent="0.25">
      <c r="C3269" s="4"/>
      <c r="P3269" s="3"/>
      <c r="Q3269" s="3"/>
      <c r="R3269" s="3"/>
    </row>
    <row r="3270" spans="3:18" x14ac:dyDescent="0.25">
      <c r="C3270" s="4"/>
      <c r="P3270" s="3"/>
      <c r="Q3270" s="3"/>
      <c r="R3270" s="3"/>
    </row>
    <row r="3271" spans="3:18" x14ac:dyDescent="0.25">
      <c r="C3271" s="4"/>
      <c r="P3271" s="3"/>
      <c r="Q3271" s="3"/>
      <c r="R3271" s="3"/>
    </row>
    <row r="3272" spans="3:18" x14ac:dyDescent="0.25">
      <c r="C3272" s="4"/>
      <c r="P3272" s="3"/>
      <c r="Q3272" s="3"/>
      <c r="R3272" s="3"/>
    </row>
    <row r="3273" spans="3:18" x14ac:dyDescent="0.25">
      <c r="C3273" s="4"/>
      <c r="P3273" s="3"/>
      <c r="Q3273" s="3"/>
      <c r="R3273" s="3"/>
    </row>
    <row r="3274" spans="3:18" x14ac:dyDescent="0.25">
      <c r="C3274" s="4"/>
      <c r="P3274" s="3"/>
      <c r="Q3274" s="3"/>
      <c r="R3274" s="3"/>
    </row>
    <row r="3275" spans="3:18" x14ac:dyDescent="0.25">
      <c r="C3275" s="4"/>
      <c r="P3275" s="3"/>
      <c r="Q3275" s="3"/>
      <c r="R3275" s="3"/>
    </row>
    <row r="3276" spans="3:18" x14ac:dyDescent="0.25">
      <c r="C3276" s="4"/>
      <c r="P3276" s="3"/>
      <c r="Q3276" s="3"/>
      <c r="R3276" s="3"/>
    </row>
    <row r="3277" spans="3:18" x14ac:dyDescent="0.25">
      <c r="C3277" s="4"/>
      <c r="P3277" s="3"/>
      <c r="Q3277" s="3"/>
      <c r="R3277" s="3"/>
    </row>
    <row r="3278" spans="3:18" x14ac:dyDescent="0.25">
      <c r="C3278" s="4"/>
      <c r="P3278" s="3"/>
      <c r="Q3278" s="3"/>
      <c r="R3278" s="3"/>
    </row>
    <row r="3279" spans="3:18" x14ac:dyDescent="0.25">
      <c r="C3279" s="4"/>
      <c r="P3279" s="3"/>
      <c r="Q3279" s="3"/>
      <c r="R3279" s="3"/>
    </row>
    <row r="3280" spans="3:18" x14ac:dyDescent="0.25">
      <c r="C3280" s="4"/>
      <c r="P3280" s="3"/>
      <c r="Q3280" s="3"/>
      <c r="R3280" s="3"/>
    </row>
    <row r="3281" spans="3:18" x14ac:dyDescent="0.25">
      <c r="C3281" s="4"/>
      <c r="P3281" s="3"/>
      <c r="Q3281" s="3"/>
      <c r="R3281" s="3"/>
    </row>
    <row r="3282" spans="3:18" x14ac:dyDescent="0.25">
      <c r="C3282" s="4"/>
      <c r="P3282" s="3"/>
      <c r="Q3282" s="3"/>
      <c r="R3282" s="3"/>
    </row>
    <row r="3283" spans="3:18" x14ac:dyDescent="0.25">
      <c r="C3283" s="4"/>
      <c r="P3283" s="3"/>
      <c r="Q3283" s="3"/>
      <c r="R3283" s="3"/>
    </row>
    <row r="3284" spans="3:18" x14ac:dyDescent="0.25">
      <c r="C3284" s="4"/>
      <c r="P3284" s="3"/>
      <c r="Q3284" s="3"/>
      <c r="R3284" s="3"/>
    </row>
    <row r="3285" spans="3:18" x14ac:dyDescent="0.25">
      <c r="C3285" s="4"/>
      <c r="P3285" s="3"/>
      <c r="Q3285" s="3"/>
      <c r="R3285" s="3"/>
    </row>
    <row r="3286" spans="3:18" x14ac:dyDescent="0.25">
      <c r="C3286" s="4"/>
      <c r="P3286" s="3"/>
      <c r="Q3286" s="3"/>
      <c r="R3286" s="3"/>
    </row>
    <row r="3287" spans="3:18" x14ac:dyDescent="0.25">
      <c r="C3287" s="4"/>
      <c r="P3287" s="3"/>
      <c r="Q3287" s="3"/>
      <c r="R3287" s="3"/>
    </row>
    <row r="3288" spans="3:18" x14ac:dyDescent="0.25">
      <c r="C3288" s="4"/>
      <c r="P3288" s="3"/>
      <c r="Q3288" s="3"/>
      <c r="R3288" s="3"/>
    </row>
    <row r="3289" spans="3:18" x14ac:dyDescent="0.25">
      <c r="C3289" s="4"/>
      <c r="P3289" s="3"/>
      <c r="Q3289" s="3"/>
      <c r="R3289" s="3"/>
    </row>
    <row r="3290" spans="3:18" x14ac:dyDescent="0.25">
      <c r="C3290" s="4"/>
      <c r="P3290" s="3"/>
      <c r="Q3290" s="3"/>
      <c r="R3290" s="3"/>
    </row>
    <row r="3291" spans="3:18" x14ac:dyDescent="0.25">
      <c r="C3291" s="4"/>
      <c r="P3291" s="3"/>
      <c r="Q3291" s="3"/>
      <c r="R3291" s="3"/>
    </row>
    <row r="3292" spans="3:18" x14ac:dyDescent="0.25">
      <c r="C3292" s="4"/>
      <c r="P3292" s="3"/>
      <c r="Q3292" s="3"/>
      <c r="R3292" s="3"/>
    </row>
    <row r="3293" spans="3:18" x14ac:dyDescent="0.25">
      <c r="C3293" s="4"/>
      <c r="P3293" s="3"/>
      <c r="Q3293" s="3"/>
      <c r="R3293" s="3"/>
    </row>
    <row r="3294" spans="3:18" x14ac:dyDescent="0.25">
      <c r="C3294" s="4"/>
      <c r="P3294" s="3"/>
      <c r="Q3294" s="3"/>
      <c r="R3294" s="3"/>
    </row>
    <row r="3295" spans="3:18" x14ac:dyDescent="0.25">
      <c r="C3295" s="4"/>
      <c r="P3295" s="3"/>
      <c r="Q3295" s="3"/>
      <c r="R3295" s="3"/>
    </row>
    <row r="3296" spans="3:18" x14ac:dyDescent="0.25">
      <c r="C3296" s="4"/>
      <c r="P3296" s="3"/>
      <c r="Q3296" s="3"/>
      <c r="R3296" s="3"/>
    </row>
    <row r="3297" spans="3:18" x14ac:dyDescent="0.25">
      <c r="C3297" s="4"/>
      <c r="P3297" s="3"/>
      <c r="Q3297" s="3"/>
      <c r="R3297" s="3"/>
    </row>
    <row r="3298" spans="3:18" x14ac:dyDescent="0.25">
      <c r="C3298" s="4"/>
      <c r="P3298" s="3"/>
      <c r="Q3298" s="3"/>
      <c r="R3298" s="3"/>
    </row>
    <row r="3299" spans="3:18" x14ac:dyDescent="0.25">
      <c r="C3299" s="4"/>
      <c r="P3299" s="3"/>
      <c r="Q3299" s="3"/>
      <c r="R3299" s="3"/>
    </row>
    <row r="3300" spans="3:18" x14ac:dyDescent="0.25">
      <c r="C3300" s="4"/>
      <c r="P3300" s="3"/>
      <c r="Q3300" s="3"/>
      <c r="R3300" s="3"/>
    </row>
    <row r="3301" spans="3:18" x14ac:dyDescent="0.25">
      <c r="C3301" s="4"/>
      <c r="P3301" s="3"/>
      <c r="Q3301" s="3"/>
      <c r="R3301" s="3"/>
    </row>
    <row r="3302" spans="3:18" x14ac:dyDescent="0.25">
      <c r="C3302" s="4"/>
      <c r="P3302" s="3"/>
      <c r="Q3302" s="3"/>
      <c r="R3302" s="3"/>
    </row>
    <row r="3303" spans="3:18" x14ac:dyDescent="0.25">
      <c r="C3303" s="4"/>
      <c r="P3303" s="3"/>
      <c r="Q3303" s="3"/>
      <c r="R3303" s="3"/>
    </row>
    <row r="3304" spans="3:18" x14ac:dyDescent="0.25">
      <c r="C3304" s="4"/>
      <c r="P3304" s="3"/>
      <c r="Q3304" s="3"/>
      <c r="R3304" s="3"/>
    </row>
    <row r="3305" spans="3:18" x14ac:dyDescent="0.25">
      <c r="C3305" s="4"/>
      <c r="P3305" s="3"/>
      <c r="Q3305" s="3"/>
      <c r="R3305" s="3"/>
    </row>
    <row r="3306" spans="3:18" x14ac:dyDescent="0.25">
      <c r="C3306" s="4"/>
      <c r="P3306" s="3"/>
      <c r="Q3306" s="3"/>
      <c r="R3306" s="3"/>
    </row>
    <row r="3307" spans="3:18" x14ac:dyDescent="0.25">
      <c r="C3307" s="4"/>
      <c r="P3307" s="3"/>
      <c r="Q3307" s="3"/>
      <c r="R3307" s="3"/>
    </row>
    <row r="3308" spans="3:18" x14ac:dyDescent="0.25">
      <c r="C3308" s="4"/>
      <c r="P3308" s="3"/>
      <c r="Q3308" s="3"/>
      <c r="R3308" s="3"/>
    </row>
    <row r="3309" spans="3:18" x14ac:dyDescent="0.25">
      <c r="C3309" s="4"/>
      <c r="P3309" s="3"/>
      <c r="Q3309" s="3"/>
      <c r="R3309" s="3"/>
    </row>
    <row r="3310" spans="3:18" x14ac:dyDescent="0.25">
      <c r="C3310" s="4"/>
      <c r="P3310" s="3"/>
      <c r="Q3310" s="3"/>
      <c r="R3310" s="3"/>
    </row>
    <row r="3311" spans="3:18" x14ac:dyDescent="0.25">
      <c r="C3311" s="4"/>
      <c r="P3311" s="3"/>
      <c r="Q3311" s="3"/>
      <c r="R3311" s="3"/>
    </row>
    <row r="3312" spans="3:18" x14ac:dyDescent="0.25">
      <c r="C3312" s="4"/>
      <c r="P3312" s="3"/>
      <c r="Q3312" s="3"/>
      <c r="R3312" s="3"/>
    </row>
    <row r="3313" spans="3:18" x14ac:dyDescent="0.25">
      <c r="C3313" s="4"/>
      <c r="P3313" s="3"/>
      <c r="Q3313" s="3"/>
      <c r="R3313" s="3"/>
    </row>
    <row r="3314" spans="3:18" x14ac:dyDescent="0.25">
      <c r="C3314" s="4"/>
      <c r="P3314" s="3"/>
      <c r="Q3314" s="3"/>
      <c r="R3314" s="3"/>
    </row>
    <row r="3315" spans="3:18" x14ac:dyDescent="0.25">
      <c r="C3315" s="4"/>
      <c r="P3315" s="3"/>
      <c r="Q3315" s="3"/>
      <c r="R3315" s="3"/>
    </row>
    <row r="3316" spans="3:18" x14ac:dyDescent="0.25">
      <c r="C3316" s="4"/>
      <c r="P3316" s="3"/>
      <c r="Q3316" s="3"/>
      <c r="R3316" s="3"/>
    </row>
    <row r="3317" spans="3:18" x14ac:dyDescent="0.25">
      <c r="C3317" s="4"/>
      <c r="P3317" s="3"/>
      <c r="Q3317" s="3"/>
      <c r="R3317" s="3"/>
    </row>
    <row r="3318" spans="3:18" x14ac:dyDescent="0.25">
      <c r="C3318" s="4"/>
      <c r="P3318" s="3"/>
      <c r="Q3318" s="3"/>
      <c r="R3318" s="3"/>
    </row>
    <row r="3319" spans="3:18" x14ac:dyDescent="0.25">
      <c r="C3319" s="4"/>
      <c r="P3319" s="3"/>
      <c r="Q3319" s="3"/>
      <c r="R3319" s="3"/>
    </row>
    <row r="3320" spans="3:18" x14ac:dyDescent="0.25">
      <c r="C3320" s="4"/>
      <c r="P3320" s="3"/>
      <c r="Q3320" s="3"/>
      <c r="R3320" s="3"/>
    </row>
    <row r="3321" spans="3:18" x14ac:dyDescent="0.25">
      <c r="C3321" s="4"/>
      <c r="P3321" s="3"/>
      <c r="Q3321" s="3"/>
      <c r="R3321" s="3"/>
    </row>
    <row r="3322" spans="3:18" x14ac:dyDescent="0.25">
      <c r="C3322" s="4"/>
      <c r="P3322" s="3"/>
      <c r="Q3322" s="3"/>
      <c r="R3322" s="3"/>
    </row>
    <row r="3323" spans="3:18" x14ac:dyDescent="0.25">
      <c r="C3323" s="4"/>
      <c r="P3323" s="3"/>
      <c r="Q3323" s="3"/>
      <c r="R3323" s="3"/>
    </row>
    <row r="3324" spans="3:18" x14ac:dyDescent="0.25">
      <c r="C3324" s="4"/>
      <c r="P3324" s="3"/>
      <c r="Q3324" s="3"/>
      <c r="R3324" s="3"/>
    </row>
    <row r="3325" spans="3:18" x14ac:dyDescent="0.25">
      <c r="C3325" s="4"/>
      <c r="P3325" s="3"/>
      <c r="Q3325" s="3"/>
      <c r="R3325" s="3"/>
    </row>
    <row r="3326" spans="3:18" x14ac:dyDescent="0.25">
      <c r="C3326" s="4"/>
      <c r="P3326" s="3"/>
      <c r="Q3326" s="3"/>
      <c r="R3326" s="3"/>
    </row>
    <row r="3327" spans="3:18" x14ac:dyDescent="0.25">
      <c r="C3327" s="4"/>
      <c r="P3327" s="3"/>
      <c r="Q3327" s="3"/>
      <c r="R3327" s="3"/>
    </row>
    <row r="3328" spans="3:18" x14ac:dyDescent="0.25">
      <c r="C3328" s="4"/>
      <c r="P3328" s="3"/>
      <c r="Q3328" s="3"/>
      <c r="R3328" s="3"/>
    </row>
    <row r="3329" spans="3:18" x14ac:dyDescent="0.25">
      <c r="C3329" s="4"/>
      <c r="P3329" s="3"/>
      <c r="Q3329" s="3"/>
      <c r="R3329" s="3"/>
    </row>
    <row r="3330" spans="3:18" x14ac:dyDescent="0.25">
      <c r="C3330" s="4"/>
      <c r="P3330" s="3"/>
      <c r="Q3330" s="3"/>
      <c r="R3330" s="3"/>
    </row>
    <row r="3331" spans="3:18" x14ac:dyDescent="0.25">
      <c r="C3331" s="4"/>
      <c r="P3331" s="3"/>
      <c r="Q3331" s="3"/>
      <c r="R3331" s="3"/>
    </row>
    <row r="3332" spans="3:18" x14ac:dyDescent="0.25">
      <c r="C3332" s="4"/>
      <c r="P3332" s="3"/>
      <c r="Q3332" s="3"/>
      <c r="R3332" s="3"/>
    </row>
    <row r="3333" spans="3:18" x14ac:dyDescent="0.25">
      <c r="C3333" s="4"/>
      <c r="P3333" s="3"/>
      <c r="Q3333" s="3"/>
      <c r="R3333" s="3"/>
    </row>
    <row r="3334" spans="3:18" x14ac:dyDescent="0.25">
      <c r="C3334" s="4"/>
      <c r="P3334" s="3"/>
      <c r="Q3334" s="3"/>
      <c r="R3334" s="3"/>
    </row>
    <row r="3335" spans="3:18" x14ac:dyDescent="0.25">
      <c r="C3335" s="4"/>
      <c r="P3335" s="3"/>
      <c r="Q3335" s="3"/>
      <c r="R3335" s="3"/>
    </row>
    <row r="3336" spans="3:18" x14ac:dyDescent="0.25">
      <c r="C3336" s="4"/>
      <c r="P3336" s="3"/>
      <c r="Q3336" s="3"/>
      <c r="R3336" s="3"/>
    </row>
    <row r="3337" spans="3:18" x14ac:dyDescent="0.25">
      <c r="C3337" s="4"/>
      <c r="P3337" s="3"/>
      <c r="Q3337" s="3"/>
      <c r="R3337" s="3"/>
    </row>
    <row r="3338" spans="3:18" x14ac:dyDescent="0.25">
      <c r="C3338" s="4"/>
      <c r="P3338" s="3"/>
      <c r="Q3338" s="3"/>
      <c r="R3338" s="3"/>
    </row>
    <row r="3339" spans="3:18" x14ac:dyDescent="0.25">
      <c r="C3339" s="4"/>
      <c r="P3339" s="3"/>
      <c r="Q3339" s="3"/>
      <c r="R3339" s="3"/>
    </row>
    <row r="3340" spans="3:18" x14ac:dyDescent="0.25">
      <c r="C3340" s="4"/>
      <c r="P3340" s="3"/>
      <c r="Q3340" s="3"/>
      <c r="R3340" s="3"/>
    </row>
    <row r="3341" spans="3:18" x14ac:dyDescent="0.25">
      <c r="C3341" s="4"/>
      <c r="P3341" s="3"/>
      <c r="Q3341" s="3"/>
      <c r="R3341" s="3"/>
    </row>
    <row r="3342" spans="3:18" x14ac:dyDescent="0.25">
      <c r="C3342" s="4"/>
      <c r="P3342" s="3"/>
      <c r="Q3342" s="3"/>
      <c r="R3342" s="3"/>
    </row>
    <row r="3343" spans="3:18" x14ac:dyDescent="0.25">
      <c r="C3343" s="4"/>
      <c r="P3343" s="3"/>
      <c r="Q3343" s="3"/>
      <c r="R3343" s="3"/>
    </row>
    <row r="3344" spans="3:18" x14ac:dyDescent="0.25">
      <c r="C3344" s="4"/>
      <c r="P3344" s="3"/>
      <c r="Q3344" s="3"/>
      <c r="R3344" s="3"/>
    </row>
    <row r="3345" spans="3:18" x14ac:dyDescent="0.25">
      <c r="C3345" s="4"/>
      <c r="P3345" s="3"/>
      <c r="Q3345" s="3"/>
      <c r="R3345" s="3"/>
    </row>
    <row r="3346" spans="3:18" x14ac:dyDescent="0.25">
      <c r="C3346" s="4"/>
      <c r="P3346" s="3"/>
      <c r="Q3346" s="3"/>
      <c r="R3346" s="3"/>
    </row>
    <row r="3347" spans="3:18" x14ac:dyDescent="0.25">
      <c r="C3347" s="4"/>
      <c r="P3347" s="3"/>
      <c r="Q3347" s="3"/>
      <c r="R3347" s="3"/>
    </row>
    <row r="3348" spans="3:18" x14ac:dyDescent="0.25">
      <c r="C3348" s="4"/>
      <c r="P3348" s="3"/>
      <c r="Q3348" s="3"/>
      <c r="R3348" s="3"/>
    </row>
    <row r="3349" spans="3:18" x14ac:dyDescent="0.25">
      <c r="C3349" s="4"/>
      <c r="P3349" s="3"/>
      <c r="Q3349" s="3"/>
      <c r="R3349" s="3"/>
    </row>
    <row r="3350" spans="3:18" x14ac:dyDescent="0.25">
      <c r="C3350" s="4"/>
      <c r="P3350" s="3"/>
      <c r="Q3350" s="3"/>
      <c r="R3350" s="3"/>
    </row>
    <row r="3351" spans="3:18" x14ac:dyDescent="0.25">
      <c r="C3351" s="4"/>
      <c r="P3351" s="3"/>
      <c r="Q3351" s="3"/>
      <c r="R3351" s="3"/>
    </row>
    <row r="3352" spans="3:18" x14ac:dyDescent="0.25">
      <c r="C3352" s="4"/>
      <c r="P3352" s="3"/>
      <c r="Q3352" s="3"/>
      <c r="R3352" s="3"/>
    </row>
    <row r="3353" spans="3:18" x14ac:dyDescent="0.25">
      <c r="C3353" s="4"/>
      <c r="P3353" s="3"/>
      <c r="Q3353" s="3"/>
      <c r="R3353" s="3"/>
    </row>
    <row r="3354" spans="3:18" x14ac:dyDescent="0.25">
      <c r="C3354" s="4"/>
      <c r="P3354" s="3"/>
      <c r="Q3354" s="3"/>
      <c r="R3354" s="3"/>
    </row>
    <row r="3355" spans="3:18" x14ac:dyDescent="0.25">
      <c r="C3355" s="4"/>
      <c r="P3355" s="3"/>
      <c r="Q3355" s="3"/>
      <c r="R3355" s="3"/>
    </row>
    <row r="3356" spans="3:18" x14ac:dyDescent="0.25">
      <c r="C3356" s="4"/>
      <c r="P3356" s="3"/>
      <c r="Q3356" s="3"/>
      <c r="R3356" s="3"/>
    </row>
    <row r="3357" spans="3:18" x14ac:dyDescent="0.25">
      <c r="C3357" s="4"/>
      <c r="P3357" s="3"/>
      <c r="Q3357" s="3"/>
      <c r="R3357" s="3"/>
    </row>
    <row r="3358" spans="3:18" x14ac:dyDescent="0.25">
      <c r="C3358" s="4"/>
      <c r="P3358" s="3"/>
      <c r="Q3358" s="3"/>
      <c r="R3358" s="3"/>
    </row>
    <row r="3359" spans="3:18" x14ac:dyDescent="0.25">
      <c r="C3359" s="4"/>
      <c r="P3359" s="3"/>
      <c r="Q3359" s="3"/>
      <c r="R3359" s="3"/>
    </row>
    <row r="3360" spans="3:18" x14ac:dyDescent="0.25">
      <c r="C3360" s="4"/>
      <c r="P3360" s="3"/>
      <c r="Q3360" s="3"/>
      <c r="R3360" s="3"/>
    </row>
    <row r="3361" spans="3:18" x14ac:dyDescent="0.25">
      <c r="C3361" s="4"/>
      <c r="P3361" s="3"/>
      <c r="Q3361" s="3"/>
      <c r="R3361" s="3"/>
    </row>
    <row r="3362" spans="3:18" x14ac:dyDescent="0.25">
      <c r="C3362" s="4"/>
      <c r="P3362" s="3"/>
      <c r="Q3362" s="3"/>
      <c r="R3362" s="3"/>
    </row>
    <row r="3363" spans="3:18" x14ac:dyDescent="0.25">
      <c r="C3363" s="4"/>
      <c r="P3363" s="3"/>
      <c r="Q3363" s="3"/>
      <c r="R3363" s="3"/>
    </row>
    <row r="3364" spans="3:18" x14ac:dyDescent="0.25">
      <c r="C3364" s="4"/>
      <c r="P3364" s="3"/>
      <c r="Q3364" s="3"/>
      <c r="R3364" s="3"/>
    </row>
    <row r="3365" spans="3:18" x14ac:dyDescent="0.25">
      <c r="C3365" s="4"/>
      <c r="P3365" s="3"/>
      <c r="Q3365" s="3"/>
      <c r="R3365" s="3"/>
    </row>
    <row r="3366" spans="3:18" x14ac:dyDescent="0.25">
      <c r="C3366" s="4"/>
      <c r="P3366" s="3"/>
      <c r="Q3366" s="3"/>
      <c r="R3366" s="3"/>
    </row>
    <row r="3367" spans="3:18" x14ac:dyDescent="0.25">
      <c r="C3367" s="4"/>
      <c r="P3367" s="3"/>
      <c r="Q3367" s="3"/>
      <c r="R3367" s="3"/>
    </row>
    <row r="3368" spans="3:18" x14ac:dyDescent="0.25">
      <c r="C3368" s="4"/>
      <c r="P3368" s="3"/>
      <c r="Q3368" s="3"/>
      <c r="R3368" s="3"/>
    </row>
    <row r="3369" spans="3:18" x14ac:dyDescent="0.25">
      <c r="C3369" s="4"/>
      <c r="P3369" s="3"/>
      <c r="Q3369" s="3"/>
      <c r="R3369" s="3"/>
    </row>
    <row r="3370" spans="3:18" x14ac:dyDescent="0.25">
      <c r="C3370" s="4"/>
      <c r="P3370" s="3"/>
      <c r="Q3370" s="3"/>
      <c r="R3370" s="3"/>
    </row>
    <row r="3371" spans="3:18" x14ac:dyDescent="0.25">
      <c r="C3371" s="4"/>
      <c r="P3371" s="3"/>
      <c r="Q3371" s="3"/>
      <c r="R3371" s="3"/>
    </row>
    <row r="3372" spans="3:18" x14ac:dyDescent="0.25">
      <c r="C3372" s="4"/>
      <c r="P3372" s="3"/>
      <c r="Q3372" s="3"/>
      <c r="R3372" s="3"/>
    </row>
    <row r="3373" spans="3:18" x14ac:dyDescent="0.25">
      <c r="C3373" s="4"/>
      <c r="P3373" s="3"/>
      <c r="Q3373" s="3"/>
      <c r="R3373" s="3"/>
    </row>
    <row r="3374" spans="3:18" x14ac:dyDescent="0.25">
      <c r="C3374" s="4"/>
      <c r="P3374" s="3"/>
      <c r="Q3374" s="3"/>
      <c r="R3374" s="3"/>
    </row>
    <row r="3375" spans="3:18" x14ac:dyDescent="0.25">
      <c r="C3375" s="4"/>
      <c r="P3375" s="3"/>
      <c r="Q3375" s="3"/>
      <c r="R3375" s="3"/>
    </row>
    <row r="3376" spans="3:18" x14ac:dyDescent="0.25">
      <c r="C3376" s="4"/>
      <c r="P3376" s="3"/>
      <c r="Q3376" s="3"/>
      <c r="R3376" s="3"/>
    </row>
    <row r="3377" spans="3:18" x14ac:dyDescent="0.25">
      <c r="C3377" s="4"/>
      <c r="P3377" s="3"/>
      <c r="Q3377" s="3"/>
      <c r="R3377" s="3"/>
    </row>
    <row r="3378" spans="3:18" x14ac:dyDescent="0.25">
      <c r="C3378" s="4"/>
      <c r="P3378" s="3"/>
      <c r="Q3378" s="3"/>
      <c r="R3378" s="3"/>
    </row>
    <row r="3379" spans="3:18" x14ac:dyDescent="0.25">
      <c r="C3379" s="4"/>
      <c r="P3379" s="3"/>
      <c r="Q3379" s="3"/>
      <c r="R3379" s="3"/>
    </row>
    <row r="3380" spans="3:18" x14ac:dyDescent="0.25">
      <c r="C3380" s="4"/>
      <c r="P3380" s="3"/>
      <c r="Q3380" s="3"/>
      <c r="R3380" s="3"/>
    </row>
    <row r="3381" spans="3:18" x14ac:dyDescent="0.25">
      <c r="C3381" s="4"/>
      <c r="P3381" s="3"/>
      <c r="Q3381" s="3"/>
      <c r="R3381" s="3"/>
    </row>
    <row r="3382" spans="3:18" x14ac:dyDescent="0.25">
      <c r="C3382" s="4"/>
      <c r="P3382" s="3"/>
      <c r="Q3382" s="3"/>
      <c r="R3382" s="3"/>
    </row>
    <row r="3383" spans="3:18" x14ac:dyDescent="0.25">
      <c r="C3383" s="4"/>
      <c r="P3383" s="3"/>
      <c r="Q3383" s="3"/>
      <c r="R3383" s="3"/>
    </row>
    <row r="3384" spans="3:18" x14ac:dyDescent="0.25">
      <c r="C3384" s="4"/>
      <c r="P3384" s="3"/>
      <c r="Q3384" s="3"/>
      <c r="R3384" s="3"/>
    </row>
    <row r="3385" spans="3:18" x14ac:dyDescent="0.25">
      <c r="C3385" s="4"/>
      <c r="P3385" s="3"/>
      <c r="Q3385" s="3"/>
      <c r="R3385" s="3"/>
    </row>
    <row r="3386" spans="3:18" x14ac:dyDescent="0.25">
      <c r="C3386" s="4"/>
      <c r="P3386" s="3"/>
      <c r="Q3386" s="3"/>
      <c r="R3386" s="3"/>
    </row>
    <row r="3387" spans="3:18" x14ac:dyDescent="0.25">
      <c r="C3387" s="4"/>
      <c r="P3387" s="3"/>
      <c r="Q3387" s="3"/>
      <c r="R3387" s="3"/>
    </row>
    <row r="3388" spans="3:18" x14ac:dyDescent="0.25">
      <c r="C3388" s="4"/>
      <c r="P3388" s="3"/>
      <c r="Q3388" s="3"/>
      <c r="R3388" s="3"/>
    </row>
    <row r="3389" spans="3:18" x14ac:dyDescent="0.25">
      <c r="C3389" s="4"/>
      <c r="P3389" s="3"/>
      <c r="Q3389" s="3"/>
      <c r="R3389" s="3"/>
    </row>
    <row r="3390" spans="3:18" x14ac:dyDescent="0.25">
      <c r="C3390" s="4"/>
      <c r="P3390" s="3"/>
      <c r="Q3390" s="3"/>
      <c r="R3390" s="3"/>
    </row>
    <row r="3391" spans="3:18" x14ac:dyDescent="0.25">
      <c r="C3391" s="4"/>
      <c r="P3391" s="3"/>
      <c r="Q3391" s="3"/>
      <c r="R3391" s="3"/>
    </row>
    <row r="3392" spans="3:18" x14ac:dyDescent="0.25">
      <c r="C3392" s="4"/>
      <c r="P3392" s="3"/>
      <c r="Q3392" s="3"/>
      <c r="R3392" s="3"/>
    </row>
    <row r="3393" spans="3:18" x14ac:dyDescent="0.25">
      <c r="C3393" s="4"/>
      <c r="P3393" s="3"/>
      <c r="Q3393" s="3"/>
      <c r="R3393" s="3"/>
    </row>
    <row r="3394" spans="3:18" x14ac:dyDescent="0.25">
      <c r="C3394" s="4"/>
      <c r="P3394" s="3"/>
      <c r="Q3394" s="3"/>
      <c r="R3394" s="3"/>
    </row>
    <row r="3395" spans="3:18" x14ac:dyDescent="0.25">
      <c r="C3395" s="4"/>
      <c r="P3395" s="3"/>
      <c r="Q3395" s="3"/>
      <c r="R3395" s="3"/>
    </row>
    <row r="3396" spans="3:18" x14ac:dyDescent="0.25">
      <c r="C3396" s="4"/>
      <c r="P3396" s="3"/>
      <c r="Q3396" s="3"/>
      <c r="R3396" s="3"/>
    </row>
    <row r="3397" spans="3:18" x14ac:dyDescent="0.25">
      <c r="C3397" s="4"/>
      <c r="P3397" s="3"/>
      <c r="Q3397" s="3"/>
      <c r="R3397" s="3"/>
    </row>
    <row r="3398" spans="3:18" x14ac:dyDescent="0.25">
      <c r="C3398" s="4"/>
      <c r="P3398" s="3"/>
      <c r="Q3398" s="3"/>
      <c r="R3398" s="3"/>
    </row>
    <row r="3399" spans="3:18" x14ac:dyDescent="0.25">
      <c r="C3399" s="4"/>
      <c r="P3399" s="3"/>
      <c r="Q3399" s="3"/>
      <c r="R3399" s="3"/>
    </row>
    <row r="3400" spans="3:18" x14ac:dyDescent="0.25">
      <c r="C3400" s="4"/>
      <c r="P3400" s="3"/>
      <c r="Q3400" s="3"/>
      <c r="R3400" s="3"/>
    </row>
    <row r="3401" spans="3:18" x14ac:dyDescent="0.25">
      <c r="C3401" s="4"/>
      <c r="P3401" s="3"/>
      <c r="Q3401" s="3"/>
      <c r="R3401" s="3"/>
    </row>
    <row r="3402" spans="3:18" x14ac:dyDescent="0.25">
      <c r="C3402" s="4"/>
      <c r="P3402" s="3"/>
      <c r="Q3402" s="3"/>
      <c r="R3402" s="3"/>
    </row>
    <row r="3403" spans="3:18" x14ac:dyDescent="0.25">
      <c r="C3403" s="4"/>
      <c r="P3403" s="3"/>
      <c r="Q3403" s="3"/>
      <c r="R3403" s="3"/>
    </row>
    <row r="3404" spans="3:18" x14ac:dyDescent="0.25">
      <c r="C3404" s="4"/>
      <c r="P3404" s="3"/>
      <c r="Q3404" s="3"/>
      <c r="R3404" s="3"/>
    </row>
    <row r="3405" spans="3:18" x14ac:dyDescent="0.25">
      <c r="C3405" s="4"/>
      <c r="P3405" s="3"/>
      <c r="Q3405" s="3"/>
      <c r="R3405" s="3"/>
    </row>
    <row r="3406" spans="3:18" x14ac:dyDescent="0.25">
      <c r="C3406" s="4"/>
      <c r="P3406" s="3"/>
      <c r="Q3406" s="3"/>
      <c r="R3406" s="3"/>
    </row>
    <row r="3407" spans="3:18" x14ac:dyDescent="0.25">
      <c r="C3407" s="4"/>
      <c r="P3407" s="3"/>
      <c r="Q3407" s="3"/>
      <c r="R3407" s="3"/>
    </row>
    <row r="3408" spans="3:18" x14ac:dyDescent="0.25">
      <c r="C3408" s="4"/>
      <c r="P3408" s="3"/>
      <c r="Q3408" s="3"/>
      <c r="R3408" s="3"/>
    </row>
    <row r="3409" spans="3:18" x14ac:dyDescent="0.25">
      <c r="C3409" s="4"/>
      <c r="P3409" s="3"/>
      <c r="Q3409" s="3"/>
      <c r="R3409" s="3"/>
    </row>
    <row r="3410" spans="3:18" x14ac:dyDescent="0.25">
      <c r="C3410" s="4"/>
      <c r="P3410" s="3"/>
      <c r="Q3410" s="3"/>
      <c r="R3410" s="3"/>
    </row>
    <row r="3411" spans="3:18" x14ac:dyDescent="0.25">
      <c r="C3411" s="4"/>
      <c r="P3411" s="3"/>
      <c r="Q3411" s="3"/>
      <c r="R3411" s="3"/>
    </row>
    <row r="3412" spans="3:18" x14ac:dyDescent="0.25">
      <c r="C3412" s="4"/>
      <c r="P3412" s="3"/>
      <c r="Q3412" s="3"/>
      <c r="R3412" s="3"/>
    </row>
    <row r="3413" spans="3:18" x14ac:dyDescent="0.25">
      <c r="C3413" s="4"/>
      <c r="P3413" s="3"/>
      <c r="Q3413" s="3"/>
      <c r="R3413" s="3"/>
    </row>
    <row r="3414" spans="3:18" x14ac:dyDescent="0.25">
      <c r="C3414" s="4"/>
      <c r="P3414" s="3"/>
      <c r="Q3414" s="3"/>
      <c r="R3414" s="3"/>
    </row>
    <row r="3415" spans="3:18" x14ac:dyDescent="0.25">
      <c r="C3415" s="4"/>
      <c r="P3415" s="3"/>
      <c r="Q3415" s="3"/>
      <c r="R3415" s="3"/>
    </row>
    <row r="3416" spans="3:18" x14ac:dyDescent="0.25">
      <c r="C3416" s="4"/>
      <c r="P3416" s="3"/>
      <c r="Q3416" s="3"/>
      <c r="R3416" s="3"/>
    </row>
    <row r="3417" spans="3:18" x14ac:dyDescent="0.25">
      <c r="C3417" s="4"/>
      <c r="P3417" s="3"/>
      <c r="Q3417" s="3"/>
      <c r="R3417" s="3"/>
    </row>
    <row r="3418" spans="3:18" x14ac:dyDescent="0.25">
      <c r="C3418" s="4"/>
      <c r="P3418" s="3"/>
      <c r="Q3418" s="3"/>
      <c r="R3418" s="3"/>
    </row>
    <row r="3419" spans="3:18" x14ac:dyDescent="0.25">
      <c r="C3419" s="4"/>
      <c r="P3419" s="3"/>
      <c r="Q3419" s="3"/>
      <c r="R3419" s="3"/>
    </row>
    <row r="3420" spans="3:18" x14ac:dyDescent="0.25">
      <c r="C3420" s="4"/>
      <c r="P3420" s="3"/>
      <c r="Q3420" s="3"/>
      <c r="R3420" s="3"/>
    </row>
    <row r="3421" spans="3:18" x14ac:dyDescent="0.25">
      <c r="C3421" s="4"/>
      <c r="P3421" s="3"/>
      <c r="Q3421" s="3"/>
      <c r="R3421" s="3"/>
    </row>
    <row r="3422" spans="3:18" x14ac:dyDescent="0.25">
      <c r="C3422" s="4"/>
      <c r="P3422" s="3"/>
      <c r="Q3422" s="3"/>
      <c r="R3422" s="3"/>
    </row>
    <row r="3423" spans="3:18" x14ac:dyDescent="0.25">
      <c r="C3423" s="4"/>
      <c r="P3423" s="3"/>
      <c r="Q3423" s="3"/>
      <c r="R3423" s="3"/>
    </row>
    <row r="3424" spans="3:18" x14ac:dyDescent="0.25">
      <c r="C3424" s="4"/>
      <c r="P3424" s="3"/>
      <c r="Q3424" s="3"/>
      <c r="R3424" s="3"/>
    </row>
    <row r="3425" spans="3:18" x14ac:dyDescent="0.25">
      <c r="C3425" s="4"/>
      <c r="P3425" s="3"/>
      <c r="Q3425" s="3"/>
      <c r="R3425" s="3"/>
    </row>
    <row r="3426" spans="3:18" x14ac:dyDescent="0.25">
      <c r="C3426" s="4"/>
      <c r="P3426" s="3"/>
      <c r="Q3426" s="3"/>
      <c r="R3426" s="3"/>
    </row>
    <row r="3427" spans="3:18" x14ac:dyDescent="0.25">
      <c r="C3427" s="4"/>
      <c r="P3427" s="3"/>
      <c r="Q3427" s="3"/>
      <c r="R3427" s="3"/>
    </row>
    <row r="3428" spans="3:18" x14ac:dyDescent="0.25">
      <c r="C3428" s="4"/>
      <c r="P3428" s="3"/>
      <c r="Q3428" s="3"/>
      <c r="R3428" s="3"/>
    </row>
    <row r="3429" spans="3:18" x14ac:dyDescent="0.25">
      <c r="C3429" s="4"/>
      <c r="P3429" s="3"/>
      <c r="Q3429" s="3"/>
      <c r="R3429" s="3"/>
    </row>
    <row r="3430" spans="3:18" x14ac:dyDescent="0.25">
      <c r="C3430" s="4"/>
      <c r="P3430" s="3"/>
      <c r="Q3430" s="3"/>
      <c r="R3430" s="3"/>
    </row>
    <row r="3431" spans="3:18" x14ac:dyDescent="0.25">
      <c r="C3431" s="4"/>
      <c r="P3431" s="3"/>
      <c r="Q3431" s="3"/>
      <c r="R3431" s="3"/>
    </row>
    <row r="3432" spans="3:18" x14ac:dyDescent="0.25">
      <c r="C3432" s="4"/>
      <c r="P3432" s="3"/>
      <c r="Q3432" s="3"/>
      <c r="R3432" s="3"/>
    </row>
    <row r="3433" spans="3:18" x14ac:dyDescent="0.25">
      <c r="C3433" s="4"/>
      <c r="P3433" s="3"/>
      <c r="Q3433" s="3"/>
      <c r="R3433" s="3"/>
    </row>
    <row r="3434" spans="3:18" x14ac:dyDescent="0.25">
      <c r="C3434" s="4"/>
      <c r="P3434" s="3"/>
      <c r="Q3434" s="3"/>
      <c r="R3434" s="3"/>
    </row>
    <row r="3435" spans="3:18" x14ac:dyDescent="0.25">
      <c r="C3435" s="4"/>
      <c r="P3435" s="3"/>
      <c r="Q3435" s="3"/>
      <c r="R3435" s="3"/>
    </row>
    <row r="3436" spans="3:18" x14ac:dyDescent="0.25">
      <c r="C3436" s="4"/>
      <c r="P3436" s="3"/>
      <c r="Q3436" s="3"/>
      <c r="R3436" s="3"/>
    </row>
    <row r="3437" spans="3:18" x14ac:dyDescent="0.25">
      <c r="C3437" s="4"/>
      <c r="P3437" s="3"/>
      <c r="Q3437" s="3"/>
      <c r="R3437" s="3"/>
    </row>
    <row r="3438" spans="3:18" x14ac:dyDescent="0.25">
      <c r="C3438" s="4"/>
      <c r="P3438" s="3"/>
      <c r="Q3438" s="3"/>
      <c r="R3438" s="3"/>
    </row>
    <row r="3439" spans="3:18" x14ac:dyDescent="0.25">
      <c r="C3439" s="4"/>
      <c r="P3439" s="3"/>
      <c r="Q3439" s="3"/>
      <c r="R3439" s="3"/>
    </row>
    <row r="3440" spans="3:18" x14ac:dyDescent="0.25">
      <c r="C3440" s="4"/>
      <c r="P3440" s="3"/>
      <c r="Q3440" s="3"/>
      <c r="R3440" s="3"/>
    </row>
    <row r="3441" spans="3:18" x14ac:dyDescent="0.25">
      <c r="C3441" s="4"/>
      <c r="P3441" s="3"/>
      <c r="Q3441" s="3"/>
      <c r="R3441" s="3"/>
    </row>
    <row r="3442" spans="3:18" x14ac:dyDescent="0.25">
      <c r="C3442" s="4"/>
      <c r="P3442" s="3"/>
      <c r="Q3442" s="3"/>
      <c r="R3442" s="3"/>
    </row>
    <row r="3443" spans="3:18" x14ac:dyDescent="0.25">
      <c r="C3443" s="4"/>
      <c r="P3443" s="3"/>
      <c r="Q3443" s="3"/>
      <c r="R3443" s="3"/>
    </row>
    <row r="3444" spans="3:18" x14ac:dyDescent="0.25">
      <c r="C3444" s="4"/>
      <c r="P3444" s="3"/>
      <c r="Q3444" s="3"/>
      <c r="R3444" s="3"/>
    </row>
    <row r="3445" spans="3:18" x14ac:dyDescent="0.25">
      <c r="C3445" s="4"/>
      <c r="P3445" s="3"/>
      <c r="Q3445" s="3"/>
      <c r="R3445" s="3"/>
    </row>
    <row r="3446" spans="3:18" x14ac:dyDescent="0.25">
      <c r="C3446" s="4"/>
      <c r="P3446" s="3"/>
      <c r="Q3446" s="3"/>
      <c r="R3446" s="3"/>
    </row>
    <row r="3447" spans="3:18" x14ac:dyDescent="0.25">
      <c r="C3447" s="4"/>
      <c r="P3447" s="3"/>
      <c r="Q3447" s="3"/>
      <c r="R3447" s="3"/>
    </row>
    <row r="3448" spans="3:18" x14ac:dyDescent="0.25">
      <c r="C3448" s="4"/>
      <c r="P3448" s="3"/>
      <c r="Q3448" s="3"/>
      <c r="R3448" s="3"/>
    </row>
    <row r="3449" spans="3:18" x14ac:dyDescent="0.25">
      <c r="C3449" s="4"/>
      <c r="P3449" s="3"/>
      <c r="Q3449" s="3"/>
      <c r="R3449" s="3"/>
    </row>
    <row r="3450" spans="3:18" x14ac:dyDescent="0.25">
      <c r="C3450" s="4"/>
      <c r="P3450" s="3"/>
      <c r="Q3450" s="3"/>
      <c r="R3450" s="3"/>
    </row>
    <row r="3451" spans="3:18" x14ac:dyDescent="0.25">
      <c r="C3451" s="4"/>
      <c r="P3451" s="3"/>
      <c r="Q3451" s="3"/>
      <c r="R3451" s="3"/>
    </row>
    <row r="3452" spans="3:18" x14ac:dyDescent="0.25">
      <c r="C3452" s="4"/>
      <c r="P3452" s="3"/>
      <c r="Q3452" s="3"/>
      <c r="R3452" s="3"/>
    </row>
    <row r="3453" spans="3:18" x14ac:dyDescent="0.25">
      <c r="C3453" s="4"/>
      <c r="P3453" s="3"/>
      <c r="Q3453" s="3"/>
      <c r="R3453" s="3"/>
    </row>
    <row r="3454" spans="3:18" x14ac:dyDescent="0.25">
      <c r="C3454" s="4"/>
      <c r="P3454" s="3"/>
      <c r="Q3454" s="3"/>
      <c r="R3454" s="3"/>
    </row>
    <row r="3455" spans="3:18" x14ac:dyDescent="0.25">
      <c r="C3455" s="4"/>
      <c r="P3455" s="3"/>
      <c r="Q3455" s="3"/>
      <c r="R3455" s="3"/>
    </row>
    <row r="3456" spans="3:18" x14ac:dyDescent="0.25">
      <c r="C3456" s="4"/>
      <c r="P3456" s="3"/>
      <c r="Q3456" s="3"/>
      <c r="R3456" s="3"/>
    </row>
    <row r="3457" spans="3:18" x14ac:dyDescent="0.25">
      <c r="C3457" s="4"/>
      <c r="P3457" s="3"/>
      <c r="Q3457" s="3"/>
      <c r="R3457" s="3"/>
    </row>
    <row r="3458" spans="3:18" x14ac:dyDescent="0.25">
      <c r="C3458" s="4"/>
      <c r="P3458" s="3"/>
      <c r="Q3458" s="3"/>
      <c r="R3458" s="3"/>
    </row>
    <row r="3459" spans="3:18" x14ac:dyDescent="0.25">
      <c r="C3459" s="4"/>
      <c r="P3459" s="3"/>
      <c r="Q3459" s="3"/>
      <c r="R3459" s="3"/>
    </row>
    <row r="3460" spans="3:18" x14ac:dyDescent="0.25">
      <c r="C3460" s="4"/>
      <c r="P3460" s="3"/>
      <c r="Q3460" s="3"/>
      <c r="R3460" s="3"/>
    </row>
    <row r="3461" spans="3:18" x14ac:dyDescent="0.25">
      <c r="C3461" s="4"/>
      <c r="P3461" s="3"/>
      <c r="Q3461" s="3"/>
      <c r="R3461" s="3"/>
    </row>
    <row r="3462" spans="3:18" x14ac:dyDescent="0.25">
      <c r="C3462" s="4"/>
      <c r="P3462" s="3"/>
      <c r="Q3462" s="3"/>
      <c r="R3462" s="3"/>
    </row>
    <row r="3463" spans="3:18" x14ac:dyDescent="0.25">
      <c r="C3463" s="4"/>
      <c r="P3463" s="3"/>
      <c r="Q3463" s="3"/>
      <c r="R3463" s="3"/>
    </row>
    <row r="3464" spans="3:18" x14ac:dyDescent="0.25">
      <c r="C3464" s="4"/>
      <c r="P3464" s="3"/>
      <c r="Q3464" s="3"/>
      <c r="R3464" s="3"/>
    </row>
    <row r="3465" spans="3:18" x14ac:dyDescent="0.25">
      <c r="C3465" s="4"/>
      <c r="P3465" s="3"/>
      <c r="Q3465" s="3"/>
      <c r="R3465" s="3"/>
    </row>
    <row r="3466" spans="3:18" x14ac:dyDescent="0.25">
      <c r="C3466" s="4"/>
      <c r="P3466" s="3"/>
      <c r="Q3466" s="3"/>
      <c r="R3466" s="3"/>
    </row>
    <row r="3467" spans="3:18" x14ac:dyDescent="0.25">
      <c r="C3467" s="4"/>
      <c r="P3467" s="3"/>
      <c r="Q3467" s="3"/>
      <c r="R3467" s="3"/>
    </row>
    <row r="3468" spans="3:18" x14ac:dyDescent="0.25">
      <c r="C3468" s="4"/>
      <c r="P3468" s="3"/>
      <c r="Q3468" s="3"/>
      <c r="R3468" s="3"/>
    </row>
    <row r="3469" spans="3:18" x14ac:dyDescent="0.25">
      <c r="C3469" s="4"/>
      <c r="P3469" s="3"/>
      <c r="Q3469" s="3"/>
      <c r="R3469" s="3"/>
    </row>
    <row r="3470" spans="3:18" x14ac:dyDescent="0.25">
      <c r="C3470" s="4"/>
      <c r="P3470" s="3"/>
      <c r="Q3470" s="3"/>
      <c r="R3470" s="3"/>
    </row>
    <row r="3471" spans="3:18" x14ac:dyDescent="0.25">
      <c r="C3471" s="4"/>
      <c r="P3471" s="3"/>
      <c r="Q3471" s="3"/>
      <c r="R3471" s="3"/>
    </row>
    <row r="3472" spans="3:18" x14ac:dyDescent="0.25">
      <c r="C3472" s="4"/>
      <c r="P3472" s="3"/>
      <c r="Q3472" s="3"/>
      <c r="R3472" s="3"/>
    </row>
    <row r="3473" spans="3:18" x14ac:dyDescent="0.25">
      <c r="C3473" s="4"/>
      <c r="P3473" s="3"/>
      <c r="Q3473" s="3"/>
      <c r="R3473" s="3"/>
    </row>
    <row r="3474" spans="3:18" x14ac:dyDescent="0.25">
      <c r="C3474" s="4"/>
      <c r="P3474" s="3"/>
      <c r="Q3474" s="3"/>
      <c r="R3474" s="3"/>
    </row>
    <row r="3475" spans="3:18" x14ac:dyDescent="0.25">
      <c r="C3475" s="4"/>
      <c r="P3475" s="3"/>
      <c r="Q3475" s="3"/>
      <c r="R3475" s="3"/>
    </row>
    <row r="3476" spans="3:18" x14ac:dyDescent="0.25">
      <c r="C3476" s="4"/>
      <c r="P3476" s="3"/>
      <c r="Q3476" s="3"/>
      <c r="R3476" s="3"/>
    </row>
    <row r="3477" spans="3:18" x14ac:dyDescent="0.25">
      <c r="C3477" s="4"/>
      <c r="P3477" s="3"/>
      <c r="Q3477" s="3"/>
      <c r="R3477" s="3"/>
    </row>
    <row r="3478" spans="3:18" x14ac:dyDescent="0.25">
      <c r="C3478" s="4"/>
      <c r="P3478" s="3"/>
      <c r="Q3478" s="3"/>
      <c r="R3478" s="3"/>
    </row>
    <row r="3479" spans="3:18" x14ac:dyDescent="0.25">
      <c r="C3479" s="4"/>
      <c r="P3479" s="3"/>
      <c r="Q3479" s="3"/>
      <c r="R3479" s="3"/>
    </row>
    <row r="3480" spans="3:18" x14ac:dyDescent="0.25">
      <c r="C3480" s="4"/>
      <c r="P3480" s="3"/>
      <c r="Q3480" s="3"/>
      <c r="R3480" s="3"/>
    </row>
    <row r="3481" spans="3:18" x14ac:dyDescent="0.25">
      <c r="C3481" s="4"/>
      <c r="P3481" s="3"/>
      <c r="Q3481" s="3"/>
      <c r="R3481" s="3"/>
    </row>
    <row r="3482" spans="3:18" x14ac:dyDescent="0.25">
      <c r="C3482" s="4"/>
      <c r="P3482" s="3"/>
      <c r="Q3482" s="3"/>
      <c r="R3482" s="3"/>
    </row>
    <row r="3483" spans="3:18" x14ac:dyDescent="0.25">
      <c r="C3483" s="4"/>
      <c r="P3483" s="3"/>
      <c r="Q3483" s="3"/>
      <c r="R3483" s="3"/>
    </row>
    <row r="3484" spans="3:18" x14ac:dyDescent="0.25">
      <c r="C3484" s="4"/>
      <c r="P3484" s="3"/>
      <c r="Q3484" s="3"/>
      <c r="R3484" s="3"/>
    </row>
    <row r="3485" spans="3:18" x14ac:dyDescent="0.25">
      <c r="C3485" s="4"/>
      <c r="P3485" s="3"/>
      <c r="Q3485" s="3"/>
      <c r="R3485" s="3"/>
    </row>
    <row r="3486" spans="3:18" x14ac:dyDescent="0.25">
      <c r="C3486" s="4"/>
      <c r="P3486" s="3"/>
      <c r="Q3486" s="3"/>
      <c r="R3486" s="3"/>
    </row>
    <row r="3487" spans="3:18" x14ac:dyDescent="0.25">
      <c r="C3487" s="4"/>
      <c r="P3487" s="3"/>
      <c r="Q3487" s="3"/>
      <c r="R3487" s="3"/>
    </row>
    <row r="3488" spans="3:18" x14ac:dyDescent="0.25">
      <c r="C3488" s="4"/>
      <c r="P3488" s="3"/>
      <c r="Q3488" s="3"/>
      <c r="R3488" s="3"/>
    </row>
    <row r="3489" spans="3:18" x14ac:dyDescent="0.25">
      <c r="C3489" s="4"/>
      <c r="P3489" s="3"/>
      <c r="Q3489" s="3"/>
      <c r="R3489" s="3"/>
    </row>
    <row r="3490" spans="3:18" x14ac:dyDescent="0.25">
      <c r="C3490" s="4"/>
      <c r="P3490" s="3"/>
      <c r="Q3490" s="3"/>
      <c r="R3490" s="3"/>
    </row>
    <row r="3491" spans="3:18" x14ac:dyDescent="0.25">
      <c r="C3491" s="4"/>
      <c r="P3491" s="3"/>
      <c r="Q3491" s="3"/>
      <c r="R3491" s="3"/>
    </row>
    <row r="3492" spans="3:18" x14ac:dyDescent="0.25">
      <c r="C3492" s="4"/>
      <c r="P3492" s="3"/>
      <c r="Q3492" s="3"/>
      <c r="R3492" s="3"/>
    </row>
    <row r="3493" spans="3:18" x14ac:dyDescent="0.25">
      <c r="C3493" s="4"/>
      <c r="P3493" s="3"/>
      <c r="Q3493" s="3"/>
      <c r="R3493" s="3"/>
    </row>
    <row r="3494" spans="3:18" x14ac:dyDescent="0.25">
      <c r="C3494" s="4"/>
      <c r="P3494" s="3"/>
      <c r="Q3494" s="3"/>
      <c r="R3494" s="3"/>
    </row>
    <row r="3495" spans="3:18" x14ac:dyDescent="0.25">
      <c r="C3495" s="4"/>
      <c r="P3495" s="3"/>
      <c r="Q3495" s="3"/>
      <c r="R3495" s="3"/>
    </row>
    <row r="3496" spans="3:18" x14ac:dyDescent="0.25">
      <c r="C3496" s="4"/>
      <c r="P3496" s="3"/>
      <c r="Q3496" s="3"/>
      <c r="R3496" s="3"/>
    </row>
    <row r="3497" spans="3:18" x14ac:dyDescent="0.25">
      <c r="C3497" s="4"/>
      <c r="P3497" s="3"/>
      <c r="Q3497" s="3"/>
      <c r="R3497" s="3"/>
    </row>
    <row r="3498" spans="3:18" x14ac:dyDescent="0.25">
      <c r="C3498" s="4"/>
      <c r="P3498" s="3"/>
      <c r="Q3498" s="3"/>
      <c r="R3498" s="3"/>
    </row>
    <row r="3499" spans="3:18" x14ac:dyDescent="0.25">
      <c r="C3499" s="4"/>
      <c r="P3499" s="3"/>
      <c r="Q3499" s="3"/>
      <c r="R3499" s="3"/>
    </row>
    <row r="3500" spans="3:18" x14ac:dyDescent="0.25">
      <c r="C3500" s="4"/>
      <c r="P3500" s="3"/>
      <c r="Q3500" s="3"/>
      <c r="R3500" s="3"/>
    </row>
    <row r="3501" spans="3:18" x14ac:dyDescent="0.25">
      <c r="C3501" s="4"/>
      <c r="P3501" s="3"/>
      <c r="Q3501" s="3"/>
      <c r="R3501" s="3"/>
    </row>
    <row r="3502" spans="3:18" x14ac:dyDescent="0.25">
      <c r="C3502" s="4"/>
      <c r="P3502" s="3"/>
      <c r="Q3502" s="3"/>
      <c r="R3502" s="3"/>
    </row>
    <row r="3503" spans="3:18" x14ac:dyDescent="0.25">
      <c r="C3503" s="4"/>
      <c r="P3503" s="3"/>
      <c r="Q3503" s="3"/>
      <c r="R3503" s="3"/>
    </row>
    <row r="3504" spans="3:18" x14ac:dyDescent="0.25">
      <c r="C3504" s="4"/>
      <c r="P3504" s="3"/>
      <c r="Q3504" s="3"/>
      <c r="R3504" s="3"/>
    </row>
    <row r="3505" spans="3:18" x14ac:dyDescent="0.25">
      <c r="C3505" s="4"/>
      <c r="P3505" s="3"/>
      <c r="Q3505" s="3"/>
      <c r="R3505" s="3"/>
    </row>
    <row r="3506" spans="3:18" x14ac:dyDescent="0.25">
      <c r="C3506" s="4"/>
      <c r="P3506" s="3"/>
      <c r="Q3506" s="3"/>
      <c r="R3506" s="3"/>
    </row>
    <row r="3507" spans="3:18" x14ac:dyDescent="0.25">
      <c r="C3507" s="4"/>
      <c r="P3507" s="3"/>
      <c r="Q3507" s="3"/>
      <c r="R3507" s="3"/>
    </row>
    <row r="3508" spans="3:18" x14ac:dyDescent="0.25">
      <c r="C3508" s="4"/>
      <c r="P3508" s="3"/>
      <c r="Q3508" s="3"/>
      <c r="R3508" s="3"/>
    </row>
    <row r="3509" spans="3:18" x14ac:dyDescent="0.25">
      <c r="C3509" s="4"/>
      <c r="P3509" s="3"/>
      <c r="Q3509" s="3"/>
      <c r="R3509" s="3"/>
    </row>
    <row r="3510" spans="3:18" x14ac:dyDescent="0.25">
      <c r="C3510" s="4"/>
      <c r="P3510" s="3"/>
      <c r="Q3510" s="3"/>
      <c r="R3510" s="3"/>
    </row>
    <row r="3511" spans="3:18" x14ac:dyDescent="0.25">
      <c r="C3511" s="4"/>
      <c r="P3511" s="3"/>
      <c r="Q3511" s="3"/>
      <c r="R3511" s="3"/>
    </row>
    <row r="3512" spans="3:18" x14ac:dyDescent="0.25">
      <c r="C3512" s="4"/>
      <c r="P3512" s="3"/>
      <c r="Q3512" s="3"/>
      <c r="R3512" s="3"/>
    </row>
    <row r="3513" spans="3:18" x14ac:dyDescent="0.25">
      <c r="C3513" s="4"/>
      <c r="P3513" s="3"/>
      <c r="Q3513" s="3"/>
      <c r="R3513" s="3"/>
    </row>
    <row r="3514" spans="3:18" x14ac:dyDescent="0.25">
      <c r="C3514" s="4"/>
      <c r="P3514" s="3"/>
      <c r="Q3514" s="3"/>
      <c r="R3514" s="3"/>
    </row>
    <row r="3515" spans="3:18" x14ac:dyDescent="0.25">
      <c r="C3515" s="4"/>
      <c r="P3515" s="3"/>
      <c r="Q3515" s="3"/>
      <c r="R3515" s="3"/>
    </row>
    <row r="3516" spans="3:18" x14ac:dyDescent="0.25">
      <c r="C3516" s="4"/>
      <c r="P3516" s="3"/>
      <c r="Q3516" s="3"/>
      <c r="R3516" s="3"/>
    </row>
    <row r="3517" spans="3:18" x14ac:dyDescent="0.25">
      <c r="C3517" s="4"/>
      <c r="P3517" s="3"/>
      <c r="Q3517" s="3"/>
      <c r="R3517" s="3"/>
    </row>
    <row r="3518" spans="3:18" x14ac:dyDescent="0.25">
      <c r="C3518" s="4"/>
      <c r="P3518" s="3"/>
      <c r="Q3518" s="3"/>
      <c r="R3518" s="3"/>
    </row>
    <row r="3519" spans="3:18" x14ac:dyDescent="0.25">
      <c r="C3519" s="4"/>
      <c r="P3519" s="3"/>
      <c r="Q3519" s="3"/>
      <c r="R3519" s="3"/>
    </row>
    <row r="3520" spans="3:18" x14ac:dyDescent="0.25">
      <c r="C3520" s="4"/>
      <c r="P3520" s="3"/>
      <c r="Q3520" s="3"/>
      <c r="R3520" s="3"/>
    </row>
    <row r="3521" spans="3:18" x14ac:dyDescent="0.25">
      <c r="C3521" s="4"/>
      <c r="P3521" s="3"/>
      <c r="Q3521" s="3"/>
      <c r="R3521" s="3"/>
    </row>
    <row r="3522" spans="3:18" x14ac:dyDescent="0.25">
      <c r="C3522" s="4"/>
      <c r="P3522" s="3"/>
      <c r="Q3522" s="3"/>
      <c r="R3522" s="3"/>
    </row>
    <row r="3523" spans="3:18" x14ac:dyDescent="0.25">
      <c r="C3523" s="4"/>
      <c r="P3523" s="3"/>
      <c r="Q3523" s="3"/>
      <c r="R3523" s="3"/>
    </row>
    <row r="3524" spans="3:18" x14ac:dyDescent="0.25">
      <c r="C3524" s="4"/>
      <c r="P3524" s="3"/>
      <c r="Q3524" s="3"/>
      <c r="R3524" s="3"/>
    </row>
    <row r="3525" spans="3:18" x14ac:dyDescent="0.25">
      <c r="C3525" s="4"/>
      <c r="P3525" s="3"/>
      <c r="Q3525" s="3"/>
      <c r="R3525" s="3"/>
    </row>
    <row r="3526" spans="3:18" x14ac:dyDescent="0.25">
      <c r="C3526" s="4"/>
      <c r="P3526" s="3"/>
      <c r="Q3526" s="3"/>
      <c r="R3526" s="3"/>
    </row>
    <row r="3527" spans="3:18" x14ac:dyDescent="0.25">
      <c r="C3527" s="4"/>
      <c r="P3527" s="3"/>
      <c r="Q3527" s="3"/>
      <c r="R3527" s="3"/>
    </row>
    <row r="3528" spans="3:18" x14ac:dyDescent="0.25">
      <c r="C3528" s="4"/>
      <c r="P3528" s="3"/>
      <c r="Q3528" s="3"/>
      <c r="R3528" s="3"/>
    </row>
    <row r="3529" spans="3:18" x14ac:dyDescent="0.25">
      <c r="C3529" s="4"/>
      <c r="P3529" s="3"/>
      <c r="Q3529" s="3"/>
      <c r="R3529" s="3"/>
    </row>
    <row r="3530" spans="3:18" x14ac:dyDescent="0.25">
      <c r="C3530" s="4"/>
      <c r="P3530" s="3"/>
      <c r="Q3530" s="3"/>
      <c r="R3530" s="3"/>
    </row>
    <row r="3531" spans="3:18" x14ac:dyDescent="0.25">
      <c r="C3531" s="4"/>
      <c r="P3531" s="3"/>
      <c r="Q3531" s="3"/>
      <c r="R3531" s="3"/>
    </row>
    <row r="3532" spans="3:18" x14ac:dyDescent="0.25">
      <c r="C3532" s="4"/>
      <c r="P3532" s="3"/>
      <c r="Q3532" s="3"/>
      <c r="R3532" s="3"/>
    </row>
    <row r="3533" spans="3:18" x14ac:dyDescent="0.25">
      <c r="C3533" s="4"/>
      <c r="P3533" s="3"/>
      <c r="Q3533" s="3"/>
      <c r="R3533" s="3"/>
    </row>
    <row r="3534" spans="3:18" x14ac:dyDescent="0.25">
      <c r="C3534" s="4"/>
      <c r="P3534" s="3"/>
      <c r="Q3534" s="3"/>
      <c r="R3534" s="3"/>
    </row>
    <row r="3535" spans="3:18" x14ac:dyDescent="0.25">
      <c r="C3535" s="4"/>
      <c r="P3535" s="3"/>
      <c r="Q3535" s="3"/>
      <c r="R3535" s="3"/>
    </row>
    <row r="3536" spans="3:18" x14ac:dyDescent="0.25">
      <c r="C3536" s="4"/>
      <c r="P3536" s="3"/>
      <c r="Q3536" s="3"/>
      <c r="R3536" s="3"/>
    </row>
    <row r="3537" spans="3:18" x14ac:dyDescent="0.25">
      <c r="C3537" s="4"/>
      <c r="P3537" s="3"/>
      <c r="Q3537" s="3"/>
      <c r="R3537" s="3"/>
    </row>
    <row r="3538" spans="3:18" x14ac:dyDescent="0.25">
      <c r="C3538" s="4"/>
      <c r="P3538" s="3"/>
      <c r="Q3538" s="3"/>
      <c r="R3538" s="3"/>
    </row>
    <row r="3539" spans="3:18" x14ac:dyDescent="0.25">
      <c r="C3539" s="4"/>
      <c r="P3539" s="3"/>
      <c r="Q3539" s="3"/>
      <c r="R3539" s="3"/>
    </row>
    <row r="3540" spans="3:18" x14ac:dyDescent="0.25">
      <c r="C3540" s="4"/>
      <c r="P3540" s="3"/>
      <c r="Q3540" s="3"/>
      <c r="R3540" s="3"/>
    </row>
    <row r="3541" spans="3:18" x14ac:dyDescent="0.25">
      <c r="C3541" s="4"/>
      <c r="P3541" s="3"/>
      <c r="Q3541" s="3"/>
      <c r="R3541" s="3"/>
    </row>
    <row r="3542" spans="3:18" x14ac:dyDescent="0.25">
      <c r="C3542" s="4"/>
      <c r="P3542" s="3"/>
      <c r="Q3542" s="3"/>
      <c r="R3542" s="3"/>
    </row>
    <row r="3543" spans="3:18" x14ac:dyDescent="0.25">
      <c r="C3543" s="4"/>
      <c r="P3543" s="3"/>
      <c r="Q3543" s="3"/>
      <c r="R3543" s="3"/>
    </row>
    <row r="3544" spans="3:18" x14ac:dyDescent="0.25">
      <c r="C3544" s="4"/>
      <c r="P3544" s="3"/>
      <c r="Q3544" s="3"/>
      <c r="R3544" s="3"/>
    </row>
    <row r="3545" spans="3:18" x14ac:dyDescent="0.25">
      <c r="C3545" s="4"/>
      <c r="P3545" s="3"/>
      <c r="Q3545" s="3"/>
      <c r="R3545" s="3"/>
    </row>
    <row r="3546" spans="3:18" x14ac:dyDescent="0.25">
      <c r="C3546" s="4"/>
      <c r="P3546" s="3"/>
      <c r="Q3546" s="3"/>
      <c r="R3546" s="3"/>
    </row>
    <row r="3547" spans="3:18" x14ac:dyDescent="0.25">
      <c r="C3547" s="4"/>
      <c r="P3547" s="3"/>
      <c r="Q3547" s="3"/>
      <c r="R3547" s="3"/>
    </row>
    <row r="3548" spans="3:18" x14ac:dyDescent="0.25">
      <c r="C3548" s="4"/>
      <c r="P3548" s="3"/>
      <c r="Q3548" s="3"/>
      <c r="R3548" s="3"/>
    </row>
    <row r="3549" spans="3:18" x14ac:dyDescent="0.25">
      <c r="C3549" s="4"/>
      <c r="P3549" s="3"/>
      <c r="Q3549" s="3"/>
      <c r="R3549" s="3"/>
    </row>
    <row r="3550" spans="3:18" x14ac:dyDescent="0.25">
      <c r="C3550" s="4"/>
      <c r="P3550" s="3"/>
      <c r="Q3550" s="3"/>
      <c r="R3550" s="3"/>
    </row>
    <row r="3551" spans="3:18" x14ac:dyDescent="0.25">
      <c r="C3551" s="4"/>
      <c r="P3551" s="3"/>
      <c r="Q3551" s="3"/>
      <c r="R3551" s="3"/>
    </row>
    <row r="3552" spans="3:18" x14ac:dyDescent="0.25">
      <c r="C3552" s="4"/>
      <c r="P3552" s="3"/>
      <c r="Q3552" s="3"/>
      <c r="R3552" s="3"/>
    </row>
    <row r="3553" spans="3:18" x14ac:dyDescent="0.25">
      <c r="C3553" s="4"/>
      <c r="P3553" s="3"/>
      <c r="Q3553" s="3"/>
      <c r="R3553" s="3"/>
    </row>
    <row r="3554" spans="3:18" x14ac:dyDescent="0.25">
      <c r="C3554" s="4"/>
      <c r="P3554" s="3"/>
      <c r="Q3554" s="3"/>
      <c r="R3554" s="3"/>
    </row>
    <row r="3555" spans="3:18" x14ac:dyDescent="0.25">
      <c r="C3555" s="4"/>
      <c r="P3555" s="3"/>
      <c r="Q3555" s="3"/>
      <c r="R3555" s="3"/>
    </row>
    <row r="3556" spans="3:18" x14ac:dyDescent="0.25">
      <c r="C3556" s="4"/>
      <c r="P3556" s="3"/>
      <c r="Q3556" s="3"/>
      <c r="R3556" s="3"/>
    </row>
    <row r="3557" spans="3:18" x14ac:dyDescent="0.25">
      <c r="C3557" s="4"/>
      <c r="P3557" s="3"/>
      <c r="Q3557" s="3"/>
      <c r="R3557" s="3"/>
    </row>
    <row r="3558" spans="3:18" x14ac:dyDescent="0.25">
      <c r="C3558" s="4"/>
      <c r="P3558" s="3"/>
      <c r="Q3558" s="3"/>
      <c r="R3558" s="3"/>
    </row>
    <row r="3559" spans="3:18" x14ac:dyDescent="0.25">
      <c r="C3559" s="4"/>
      <c r="P3559" s="3"/>
      <c r="Q3559" s="3"/>
      <c r="R3559" s="3"/>
    </row>
    <row r="3560" spans="3:18" x14ac:dyDescent="0.25">
      <c r="C3560" s="4"/>
      <c r="P3560" s="3"/>
      <c r="Q3560" s="3"/>
      <c r="R3560" s="3"/>
    </row>
    <row r="3561" spans="3:18" x14ac:dyDescent="0.25">
      <c r="C3561" s="4"/>
      <c r="P3561" s="3"/>
      <c r="Q3561" s="3"/>
      <c r="R3561" s="3"/>
    </row>
    <row r="3562" spans="3:18" x14ac:dyDescent="0.25">
      <c r="C3562" s="4"/>
      <c r="P3562" s="3"/>
      <c r="Q3562" s="3"/>
      <c r="R3562" s="3"/>
    </row>
    <row r="3563" spans="3:18" x14ac:dyDescent="0.25">
      <c r="C3563" s="4"/>
      <c r="P3563" s="3"/>
      <c r="Q3563" s="3"/>
      <c r="R3563" s="3"/>
    </row>
    <row r="3564" spans="3:18" x14ac:dyDescent="0.25">
      <c r="C3564" s="4"/>
      <c r="P3564" s="3"/>
      <c r="Q3564" s="3"/>
      <c r="R3564" s="3"/>
    </row>
    <row r="3565" spans="3:18" x14ac:dyDescent="0.25">
      <c r="C3565" s="4"/>
      <c r="P3565" s="3"/>
      <c r="Q3565" s="3"/>
      <c r="R3565" s="3"/>
    </row>
    <row r="3566" spans="3:18" x14ac:dyDescent="0.25">
      <c r="C3566" s="4"/>
      <c r="P3566" s="3"/>
      <c r="Q3566" s="3"/>
      <c r="R3566" s="3"/>
    </row>
    <row r="3567" spans="3:18" x14ac:dyDescent="0.25">
      <c r="C3567" s="4"/>
      <c r="P3567" s="3"/>
      <c r="Q3567" s="3"/>
      <c r="R3567" s="3"/>
    </row>
    <row r="3568" spans="3:18" x14ac:dyDescent="0.25">
      <c r="C3568" s="4"/>
      <c r="P3568" s="3"/>
      <c r="Q3568" s="3"/>
      <c r="R3568" s="3"/>
    </row>
    <row r="3569" spans="3:18" x14ac:dyDescent="0.25">
      <c r="C3569" s="4"/>
      <c r="P3569" s="3"/>
      <c r="Q3569" s="3"/>
      <c r="R3569" s="3"/>
    </row>
    <row r="3570" spans="3:18" x14ac:dyDescent="0.25">
      <c r="C3570" s="4"/>
      <c r="P3570" s="3"/>
      <c r="Q3570" s="3"/>
      <c r="R3570" s="3"/>
    </row>
    <row r="3571" spans="3:18" x14ac:dyDescent="0.25">
      <c r="C3571" s="4"/>
      <c r="P3571" s="3"/>
      <c r="Q3571" s="3"/>
      <c r="R3571" s="3"/>
    </row>
    <row r="3572" spans="3:18" x14ac:dyDescent="0.25">
      <c r="C3572" s="4"/>
      <c r="P3572" s="3"/>
      <c r="Q3572" s="3"/>
      <c r="R3572" s="3"/>
    </row>
    <row r="3573" spans="3:18" x14ac:dyDescent="0.25">
      <c r="C3573" s="4"/>
      <c r="P3573" s="3"/>
      <c r="Q3573" s="3"/>
      <c r="R3573" s="3"/>
    </row>
    <row r="3574" spans="3:18" x14ac:dyDescent="0.25">
      <c r="C3574" s="4"/>
      <c r="P3574" s="3"/>
      <c r="Q3574" s="3"/>
      <c r="R3574" s="3"/>
    </row>
    <row r="3575" spans="3:18" x14ac:dyDescent="0.25">
      <c r="C3575" s="4"/>
      <c r="P3575" s="3"/>
      <c r="Q3575" s="3"/>
      <c r="R3575" s="3"/>
    </row>
    <row r="3576" spans="3:18" x14ac:dyDescent="0.25">
      <c r="C3576" s="4"/>
      <c r="P3576" s="3"/>
      <c r="Q3576" s="3"/>
      <c r="R3576" s="3"/>
    </row>
    <row r="3577" spans="3:18" x14ac:dyDescent="0.25">
      <c r="C3577" s="4"/>
      <c r="P3577" s="3"/>
      <c r="Q3577" s="3"/>
      <c r="R3577" s="3"/>
    </row>
    <row r="3578" spans="3:18" x14ac:dyDescent="0.25">
      <c r="C3578" s="4"/>
      <c r="P3578" s="3"/>
      <c r="Q3578" s="3"/>
      <c r="R3578" s="3"/>
    </row>
    <row r="3579" spans="3:18" x14ac:dyDescent="0.25">
      <c r="C3579" s="4"/>
      <c r="P3579" s="3"/>
      <c r="Q3579" s="3"/>
      <c r="R3579" s="3"/>
    </row>
    <row r="3580" spans="3:18" x14ac:dyDescent="0.25">
      <c r="C3580" s="4"/>
      <c r="P3580" s="3"/>
      <c r="Q3580" s="3"/>
      <c r="R3580" s="3"/>
    </row>
    <row r="3581" spans="3:18" x14ac:dyDescent="0.25">
      <c r="C3581" s="4"/>
      <c r="P3581" s="3"/>
      <c r="Q3581" s="3"/>
      <c r="R3581" s="3"/>
    </row>
    <row r="3582" spans="3:18" x14ac:dyDescent="0.25">
      <c r="C3582" s="4"/>
      <c r="P3582" s="3"/>
      <c r="Q3582" s="3"/>
      <c r="R3582" s="3"/>
    </row>
    <row r="3583" spans="3:18" x14ac:dyDescent="0.25">
      <c r="C3583" s="4"/>
      <c r="P3583" s="3"/>
      <c r="Q3583" s="3"/>
      <c r="R3583" s="3"/>
    </row>
    <row r="3584" spans="3:18" x14ac:dyDescent="0.25">
      <c r="C3584" s="4"/>
      <c r="P3584" s="3"/>
      <c r="Q3584" s="3"/>
      <c r="R3584" s="3"/>
    </row>
    <row r="3585" spans="3:18" x14ac:dyDescent="0.25">
      <c r="C3585" s="4"/>
      <c r="P3585" s="3"/>
      <c r="Q3585" s="3"/>
      <c r="R3585" s="3"/>
    </row>
    <row r="3586" spans="3:18" x14ac:dyDescent="0.25">
      <c r="C3586" s="4"/>
      <c r="P3586" s="3"/>
      <c r="Q3586" s="3"/>
      <c r="R3586" s="3"/>
    </row>
    <row r="3587" spans="3:18" x14ac:dyDescent="0.25">
      <c r="C3587" s="4"/>
      <c r="P3587" s="3"/>
      <c r="Q3587" s="3"/>
      <c r="R3587" s="3"/>
    </row>
    <row r="3588" spans="3:18" x14ac:dyDescent="0.25">
      <c r="C3588" s="4"/>
      <c r="P3588" s="3"/>
      <c r="Q3588" s="3"/>
      <c r="R3588" s="3"/>
    </row>
    <row r="3589" spans="3:18" x14ac:dyDescent="0.25">
      <c r="C3589" s="4"/>
      <c r="P3589" s="3"/>
      <c r="Q3589" s="3"/>
      <c r="R3589" s="3"/>
    </row>
    <row r="3590" spans="3:18" x14ac:dyDescent="0.25">
      <c r="C3590" s="4"/>
      <c r="P3590" s="3"/>
      <c r="Q3590" s="3"/>
      <c r="R3590" s="3"/>
    </row>
    <row r="3591" spans="3:18" x14ac:dyDescent="0.25">
      <c r="C3591" s="4"/>
      <c r="P3591" s="3"/>
      <c r="Q3591" s="3"/>
      <c r="R3591" s="3"/>
    </row>
    <row r="3592" spans="3:18" x14ac:dyDescent="0.25">
      <c r="C3592" s="4"/>
      <c r="P3592" s="3"/>
      <c r="Q3592" s="3"/>
      <c r="R3592" s="3"/>
    </row>
    <row r="3593" spans="3:18" x14ac:dyDescent="0.25">
      <c r="C3593" s="4"/>
      <c r="P3593" s="3"/>
      <c r="Q3593" s="3"/>
      <c r="R3593" s="3"/>
    </row>
    <row r="3594" spans="3:18" x14ac:dyDescent="0.25">
      <c r="C3594" s="4"/>
      <c r="P3594" s="3"/>
      <c r="Q3594" s="3"/>
      <c r="R3594" s="3"/>
    </row>
    <row r="3595" spans="3:18" x14ac:dyDescent="0.25">
      <c r="C3595" s="4"/>
      <c r="P3595" s="3"/>
      <c r="Q3595" s="3"/>
      <c r="R3595" s="3"/>
    </row>
    <row r="3596" spans="3:18" x14ac:dyDescent="0.25">
      <c r="C3596" s="4"/>
      <c r="P3596" s="3"/>
      <c r="Q3596" s="3"/>
      <c r="R3596" s="3"/>
    </row>
    <row r="3597" spans="3:18" x14ac:dyDescent="0.25">
      <c r="C3597" s="4"/>
      <c r="P3597" s="3"/>
      <c r="Q3597" s="3"/>
      <c r="R3597" s="3"/>
    </row>
    <row r="3598" spans="3:18" x14ac:dyDescent="0.25">
      <c r="C3598" s="4"/>
      <c r="P3598" s="3"/>
      <c r="Q3598" s="3"/>
      <c r="R3598" s="3"/>
    </row>
    <row r="3599" spans="3:18" x14ac:dyDescent="0.25">
      <c r="C3599" s="4"/>
      <c r="P3599" s="3"/>
      <c r="Q3599" s="3"/>
      <c r="R3599" s="3"/>
    </row>
    <row r="3600" spans="3:18" x14ac:dyDescent="0.25">
      <c r="C3600" s="4"/>
      <c r="P3600" s="3"/>
      <c r="Q3600" s="3"/>
      <c r="R3600" s="3"/>
    </row>
    <row r="3601" spans="3:18" x14ac:dyDescent="0.25">
      <c r="C3601" s="4"/>
      <c r="P3601" s="3"/>
      <c r="Q3601" s="3"/>
      <c r="R3601" s="3"/>
    </row>
    <row r="3602" spans="3:18" x14ac:dyDescent="0.25">
      <c r="C3602" s="4"/>
      <c r="P3602" s="3"/>
      <c r="Q3602" s="3"/>
      <c r="R3602" s="3"/>
    </row>
    <row r="3603" spans="3:18" x14ac:dyDescent="0.25">
      <c r="C3603" s="4"/>
      <c r="P3603" s="3"/>
      <c r="Q3603" s="3"/>
      <c r="R3603" s="3"/>
    </row>
    <row r="3604" spans="3:18" x14ac:dyDescent="0.25">
      <c r="C3604" s="4"/>
      <c r="P3604" s="3"/>
      <c r="Q3604" s="3"/>
      <c r="R3604" s="3"/>
    </row>
    <row r="3605" spans="3:18" x14ac:dyDescent="0.25">
      <c r="C3605" s="4"/>
      <c r="P3605" s="3"/>
      <c r="Q3605" s="3"/>
      <c r="R3605" s="3"/>
    </row>
    <row r="3606" spans="3:18" x14ac:dyDescent="0.25">
      <c r="C3606" s="4"/>
      <c r="P3606" s="3"/>
      <c r="Q3606" s="3"/>
      <c r="R3606" s="3"/>
    </row>
    <row r="3607" spans="3:18" x14ac:dyDescent="0.25">
      <c r="C3607" s="4"/>
      <c r="P3607" s="3"/>
      <c r="Q3607" s="3"/>
      <c r="R3607" s="3"/>
    </row>
    <row r="3608" spans="3:18" x14ac:dyDescent="0.25">
      <c r="C3608" s="4"/>
      <c r="P3608" s="3"/>
      <c r="Q3608" s="3"/>
      <c r="R3608" s="3"/>
    </row>
    <row r="3609" spans="3:18" x14ac:dyDescent="0.25">
      <c r="C3609" s="4"/>
      <c r="P3609" s="3"/>
      <c r="Q3609" s="3"/>
      <c r="R3609" s="3"/>
    </row>
    <row r="3610" spans="3:18" x14ac:dyDescent="0.25">
      <c r="C3610" s="4"/>
      <c r="P3610" s="3"/>
      <c r="Q3610" s="3"/>
      <c r="R3610" s="3"/>
    </row>
    <row r="3611" spans="3:18" x14ac:dyDescent="0.25">
      <c r="C3611" s="4"/>
      <c r="P3611" s="3"/>
      <c r="Q3611" s="3"/>
      <c r="R3611" s="3"/>
    </row>
    <row r="3612" spans="3:18" x14ac:dyDescent="0.25">
      <c r="C3612" s="4"/>
      <c r="P3612" s="3"/>
      <c r="Q3612" s="3"/>
      <c r="R3612" s="3"/>
    </row>
    <row r="3613" spans="3:18" x14ac:dyDescent="0.25">
      <c r="C3613" s="4"/>
      <c r="P3613" s="3"/>
      <c r="Q3613" s="3"/>
      <c r="R3613" s="3"/>
    </row>
    <row r="3614" spans="3:18" x14ac:dyDescent="0.25">
      <c r="C3614" s="4"/>
      <c r="P3614" s="3"/>
      <c r="Q3614" s="3"/>
      <c r="R3614" s="3"/>
    </row>
    <row r="3615" spans="3:18" x14ac:dyDescent="0.25">
      <c r="C3615" s="4"/>
      <c r="P3615" s="3"/>
      <c r="Q3615" s="3"/>
      <c r="R3615" s="3"/>
    </row>
    <row r="3616" spans="3:18" x14ac:dyDescent="0.25">
      <c r="C3616" s="4"/>
      <c r="P3616" s="3"/>
      <c r="Q3616" s="3"/>
      <c r="R3616" s="3"/>
    </row>
    <row r="3617" spans="3:18" x14ac:dyDescent="0.25">
      <c r="C3617" s="4"/>
      <c r="P3617" s="3"/>
      <c r="Q3617" s="3"/>
      <c r="R3617" s="3"/>
    </row>
    <row r="3618" spans="3:18" x14ac:dyDescent="0.25">
      <c r="C3618" s="4"/>
      <c r="P3618" s="3"/>
      <c r="Q3618" s="3"/>
      <c r="R3618" s="3"/>
    </row>
    <row r="3619" spans="3:18" x14ac:dyDescent="0.25">
      <c r="C3619" s="4"/>
      <c r="P3619" s="3"/>
      <c r="Q3619" s="3"/>
      <c r="R3619" s="3"/>
    </row>
    <row r="3620" spans="3:18" x14ac:dyDescent="0.25">
      <c r="C3620" s="4"/>
      <c r="P3620" s="3"/>
      <c r="Q3620" s="3"/>
      <c r="R3620" s="3"/>
    </row>
    <row r="3621" spans="3:18" x14ac:dyDescent="0.25">
      <c r="C3621" s="4"/>
      <c r="P3621" s="3"/>
      <c r="Q3621" s="3"/>
      <c r="R3621" s="3"/>
    </row>
    <row r="3622" spans="3:18" x14ac:dyDescent="0.25">
      <c r="C3622" s="4"/>
      <c r="P3622" s="3"/>
      <c r="Q3622" s="3"/>
      <c r="R3622" s="3"/>
    </row>
    <row r="3623" spans="3:18" x14ac:dyDescent="0.25">
      <c r="C3623" s="4"/>
      <c r="P3623" s="3"/>
      <c r="Q3623" s="3"/>
      <c r="R3623" s="3"/>
    </row>
    <row r="3624" spans="3:18" x14ac:dyDescent="0.25">
      <c r="C3624" s="4"/>
      <c r="P3624" s="3"/>
      <c r="Q3624" s="3"/>
      <c r="R3624" s="3"/>
    </row>
    <row r="3625" spans="3:18" x14ac:dyDescent="0.25">
      <c r="C3625" s="4"/>
      <c r="P3625" s="3"/>
      <c r="Q3625" s="3"/>
      <c r="R3625" s="3"/>
    </row>
    <row r="3626" spans="3:18" x14ac:dyDescent="0.25">
      <c r="C3626" s="4"/>
      <c r="P3626" s="3"/>
      <c r="Q3626" s="3"/>
      <c r="R3626" s="3"/>
    </row>
    <row r="3627" spans="3:18" x14ac:dyDescent="0.25">
      <c r="C3627" s="4"/>
      <c r="P3627" s="3"/>
      <c r="Q3627" s="3"/>
      <c r="R3627" s="3"/>
    </row>
    <row r="3628" spans="3:18" x14ac:dyDescent="0.25">
      <c r="C3628" s="4"/>
      <c r="P3628" s="3"/>
      <c r="Q3628" s="3"/>
      <c r="R3628" s="3"/>
    </row>
    <row r="3629" spans="3:18" x14ac:dyDescent="0.25">
      <c r="C3629" s="4"/>
      <c r="P3629" s="3"/>
      <c r="Q3629" s="3"/>
      <c r="R3629" s="3"/>
    </row>
    <row r="3630" spans="3:18" x14ac:dyDescent="0.25">
      <c r="C3630" s="4"/>
      <c r="P3630" s="3"/>
      <c r="Q3630" s="3"/>
      <c r="R3630" s="3"/>
    </row>
    <row r="3631" spans="3:18" x14ac:dyDescent="0.25">
      <c r="C3631" s="4"/>
      <c r="P3631" s="3"/>
      <c r="Q3631" s="3"/>
      <c r="R3631" s="3"/>
    </row>
    <row r="3632" spans="3:18" x14ac:dyDescent="0.25">
      <c r="C3632" s="4"/>
      <c r="P3632" s="3"/>
      <c r="Q3632" s="3"/>
      <c r="R3632" s="3"/>
    </row>
    <row r="3633" spans="3:18" x14ac:dyDescent="0.25">
      <c r="C3633" s="4"/>
      <c r="P3633" s="3"/>
      <c r="Q3633" s="3"/>
      <c r="R3633" s="3"/>
    </row>
    <row r="3634" spans="3:18" x14ac:dyDescent="0.25">
      <c r="C3634" s="4"/>
      <c r="P3634" s="3"/>
      <c r="Q3634" s="3"/>
      <c r="R3634" s="3"/>
    </row>
    <row r="3635" spans="3:18" x14ac:dyDescent="0.25">
      <c r="C3635" s="4"/>
      <c r="P3635" s="3"/>
      <c r="Q3635" s="3"/>
      <c r="R3635" s="3"/>
    </row>
    <row r="3636" spans="3:18" x14ac:dyDescent="0.25">
      <c r="C3636" s="4"/>
      <c r="P3636" s="3"/>
      <c r="Q3636" s="3"/>
      <c r="R3636" s="3"/>
    </row>
    <row r="3637" spans="3:18" x14ac:dyDescent="0.25">
      <c r="C3637" s="4"/>
      <c r="P3637" s="3"/>
      <c r="Q3637" s="3"/>
      <c r="R3637" s="3"/>
    </row>
    <row r="3638" spans="3:18" x14ac:dyDescent="0.25">
      <c r="C3638" s="4"/>
      <c r="P3638" s="3"/>
      <c r="Q3638" s="3"/>
      <c r="R3638" s="3"/>
    </row>
    <row r="3639" spans="3:18" x14ac:dyDescent="0.25">
      <c r="C3639" s="4"/>
      <c r="P3639" s="3"/>
      <c r="Q3639" s="3"/>
      <c r="R3639" s="3"/>
    </row>
    <row r="3640" spans="3:18" x14ac:dyDescent="0.25">
      <c r="C3640" s="4"/>
      <c r="P3640" s="3"/>
      <c r="Q3640" s="3"/>
      <c r="R3640" s="3"/>
    </row>
    <row r="3641" spans="3:18" x14ac:dyDescent="0.25">
      <c r="C3641" s="4"/>
      <c r="P3641" s="3"/>
      <c r="Q3641" s="3"/>
      <c r="R3641" s="3"/>
    </row>
    <row r="3642" spans="3:18" x14ac:dyDescent="0.25">
      <c r="C3642" s="4"/>
      <c r="P3642" s="3"/>
      <c r="Q3642" s="3"/>
      <c r="R3642" s="3"/>
    </row>
    <row r="3643" spans="3:18" x14ac:dyDescent="0.25">
      <c r="C3643" s="4"/>
      <c r="P3643" s="3"/>
      <c r="Q3643" s="3"/>
      <c r="R3643" s="3"/>
    </row>
    <row r="3644" spans="3:18" x14ac:dyDescent="0.25">
      <c r="C3644" s="4"/>
      <c r="P3644" s="3"/>
      <c r="Q3644" s="3"/>
      <c r="R3644" s="3"/>
    </row>
    <row r="3645" spans="3:18" x14ac:dyDescent="0.25">
      <c r="C3645" s="4"/>
      <c r="P3645" s="3"/>
      <c r="Q3645" s="3"/>
      <c r="R3645" s="3"/>
    </row>
    <row r="3646" spans="3:18" x14ac:dyDescent="0.25">
      <c r="C3646" s="4"/>
      <c r="P3646" s="3"/>
      <c r="Q3646" s="3"/>
      <c r="R3646" s="3"/>
    </row>
    <row r="3647" spans="3:18" x14ac:dyDescent="0.25">
      <c r="C3647" s="4"/>
      <c r="P3647" s="3"/>
      <c r="Q3647" s="3"/>
      <c r="R3647" s="3"/>
    </row>
    <row r="3648" spans="3:18" x14ac:dyDescent="0.25">
      <c r="C3648" s="4"/>
      <c r="P3648" s="3"/>
      <c r="Q3648" s="3"/>
      <c r="R3648" s="3"/>
    </row>
    <row r="3649" spans="3:18" x14ac:dyDescent="0.25">
      <c r="C3649" s="4"/>
      <c r="P3649" s="3"/>
      <c r="Q3649" s="3"/>
      <c r="R3649" s="3"/>
    </row>
    <row r="3650" spans="3:18" x14ac:dyDescent="0.25">
      <c r="C3650" s="4"/>
      <c r="P3650" s="3"/>
      <c r="Q3650" s="3"/>
      <c r="R3650" s="3"/>
    </row>
    <row r="3651" spans="3:18" x14ac:dyDescent="0.25">
      <c r="C3651" s="4"/>
      <c r="P3651" s="3"/>
      <c r="Q3651" s="3"/>
      <c r="R3651" s="3"/>
    </row>
    <row r="3652" spans="3:18" x14ac:dyDescent="0.25">
      <c r="C3652" s="4"/>
      <c r="P3652" s="3"/>
      <c r="Q3652" s="3"/>
      <c r="R3652" s="3"/>
    </row>
    <row r="3653" spans="3:18" x14ac:dyDescent="0.25">
      <c r="C3653" s="4"/>
      <c r="P3653" s="3"/>
      <c r="Q3653" s="3"/>
      <c r="R3653" s="3"/>
    </row>
    <row r="3654" spans="3:18" x14ac:dyDescent="0.25">
      <c r="C3654" s="4"/>
      <c r="P3654" s="3"/>
      <c r="Q3654" s="3"/>
      <c r="R3654" s="3"/>
    </row>
    <row r="3655" spans="3:18" x14ac:dyDescent="0.25">
      <c r="C3655" s="4"/>
      <c r="P3655" s="3"/>
      <c r="Q3655" s="3"/>
      <c r="R3655" s="3"/>
    </row>
    <row r="3656" spans="3:18" x14ac:dyDescent="0.25">
      <c r="C3656" s="4"/>
      <c r="P3656" s="3"/>
      <c r="Q3656" s="3"/>
      <c r="R3656" s="3"/>
    </row>
    <row r="3657" spans="3:18" x14ac:dyDescent="0.25">
      <c r="C3657" s="4"/>
      <c r="P3657" s="3"/>
      <c r="Q3657" s="3"/>
      <c r="R3657" s="3"/>
    </row>
    <row r="3658" spans="3:18" x14ac:dyDescent="0.25">
      <c r="C3658" s="4"/>
      <c r="P3658" s="3"/>
      <c r="Q3658" s="3"/>
      <c r="R3658" s="3"/>
    </row>
    <row r="3659" spans="3:18" x14ac:dyDescent="0.25">
      <c r="C3659" s="4"/>
      <c r="P3659" s="3"/>
      <c r="Q3659" s="3"/>
      <c r="R3659" s="3"/>
    </row>
    <row r="3660" spans="3:18" x14ac:dyDescent="0.25">
      <c r="C3660" s="4"/>
      <c r="P3660" s="3"/>
      <c r="Q3660" s="3"/>
      <c r="R3660" s="3"/>
    </row>
    <row r="3661" spans="3:18" x14ac:dyDescent="0.25">
      <c r="C3661" s="4"/>
      <c r="P3661" s="3"/>
      <c r="Q3661" s="3"/>
      <c r="R3661" s="3"/>
    </row>
    <row r="3662" spans="3:18" x14ac:dyDescent="0.25">
      <c r="C3662" s="4"/>
      <c r="P3662" s="3"/>
      <c r="Q3662" s="3"/>
      <c r="R3662" s="3"/>
    </row>
    <row r="3663" spans="3:18" x14ac:dyDescent="0.25">
      <c r="C3663" s="4"/>
      <c r="P3663" s="3"/>
      <c r="Q3663" s="3"/>
      <c r="R3663" s="3"/>
    </row>
    <row r="3664" spans="3:18" x14ac:dyDescent="0.25">
      <c r="C3664" s="4"/>
      <c r="P3664" s="3"/>
      <c r="Q3664" s="3"/>
      <c r="R3664" s="3"/>
    </row>
    <row r="3665" spans="3:18" x14ac:dyDescent="0.25">
      <c r="C3665" s="4"/>
      <c r="P3665" s="3"/>
      <c r="Q3665" s="3"/>
      <c r="R3665" s="3"/>
    </row>
    <row r="3666" spans="3:18" x14ac:dyDescent="0.25">
      <c r="C3666" s="4"/>
      <c r="P3666" s="3"/>
      <c r="Q3666" s="3"/>
      <c r="R3666" s="3"/>
    </row>
    <row r="3667" spans="3:18" x14ac:dyDescent="0.25">
      <c r="C3667" s="4"/>
      <c r="P3667" s="3"/>
      <c r="Q3667" s="3"/>
      <c r="R3667" s="3"/>
    </row>
    <row r="3668" spans="3:18" x14ac:dyDescent="0.25">
      <c r="C3668" s="4"/>
      <c r="P3668" s="3"/>
      <c r="Q3668" s="3"/>
      <c r="R3668" s="3"/>
    </row>
    <row r="3669" spans="3:18" x14ac:dyDescent="0.25">
      <c r="C3669" s="4"/>
      <c r="P3669" s="3"/>
      <c r="Q3669" s="3"/>
      <c r="R3669" s="3"/>
    </row>
    <row r="3670" spans="3:18" x14ac:dyDescent="0.25">
      <c r="C3670" s="4"/>
      <c r="P3670" s="3"/>
      <c r="Q3670" s="3"/>
      <c r="R3670" s="3"/>
    </row>
    <row r="3671" spans="3:18" x14ac:dyDescent="0.25">
      <c r="C3671" s="4"/>
      <c r="P3671" s="3"/>
      <c r="Q3671" s="3"/>
      <c r="R3671" s="3"/>
    </row>
    <row r="3672" spans="3:18" x14ac:dyDescent="0.25">
      <c r="C3672" s="4"/>
      <c r="P3672" s="3"/>
      <c r="Q3672" s="3"/>
      <c r="R3672" s="3"/>
    </row>
    <row r="3673" spans="3:18" x14ac:dyDescent="0.25">
      <c r="C3673" s="4"/>
      <c r="P3673" s="3"/>
      <c r="Q3673" s="3"/>
      <c r="R3673" s="3"/>
    </row>
    <row r="3674" spans="3:18" x14ac:dyDescent="0.25">
      <c r="C3674" s="4"/>
      <c r="P3674" s="3"/>
      <c r="Q3674" s="3"/>
      <c r="R3674" s="3"/>
    </row>
    <row r="3675" spans="3:18" x14ac:dyDescent="0.25">
      <c r="C3675" s="4"/>
      <c r="P3675" s="3"/>
      <c r="Q3675" s="3"/>
      <c r="R3675" s="3"/>
    </row>
    <row r="3676" spans="3:18" x14ac:dyDescent="0.25">
      <c r="C3676" s="4"/>
      <c r="P3676" s="3"/>
      <c r="Q3676" s="3"/>
      <c r="R3676" s="3"/>
    </row>
    <row r="3677" spans="3:18" x14ac:dyDescent="0.25">
      <c r="C3677" s="4"/>
      <c r="P3677" s="3"/>
      <c r="Q3677" s="3"/>
      <c r="R3677" s="3"/>
    </row>
    <row r="3678" spans="3:18" x14ac:dyDescent="0.25">
      <c r="C3678" s="4"/>
      <c r="P3678" s="3"/>
      <c r="Q3678" s="3"/>
      <c r="R3678" s="3"/>
    </row>
    <row r="3679" spans="3:18" x14ac:dyDescent="0.25">
      <c r="C3679" s="4"/>
      <c r="P3679" s="3"/>
      <c r="Q3679" s="3"/>
      <c r="R3679" s="3"/>
    </row>
    <row r="3680" spans="3:18" x14ac:dyDescent="0.25">
      <c r="C3680" s="4"/>
      <c r="P3680" s="3"/>
      <c r="Q3680" s="3"/>
      <c r="R3680" s="3"/>
    </row>
    <row r="3681" spans="3:18" x14ac:dyDescent="0.25">
      <c r="C3681" s="4"/>
      <c r="P3681" s="3"/>
      <c r="Q3681" s="3"/>
      <c r="R3681" s="3"/>
    </row>
    <row r="3682" spans="3:18" x14ac:dyDescent="0.25">
      <c r="C3682" s="4"/>
      <c r="P3682" s="3"/>
      <c r="Q3682" s="3"/>
      <c r="R3682" s="3"/>
    </row>
    <row r="3683" spans="3:18" x14ac:dyDescent="0.25">
      <c r="C3683" s="4"/>
      <c r="P3683" s="3"/>
      <c r="Q3683" s="3"/>
      <c r="R3683" s="3"/>
    </row>
    <row r="3684" spans="3:18" x14ac:dyDescent="0.25">
      <c r="C3684" s="4"/>
      <c r="P3684" s="3"/>
      <c r="Q3684" s="3"/>
      <c r="R3684" s="3"/>
    </row>
    <row r="3685" spans="3:18" x14ac:dyDescent="0.25">
      <c r="C3685" s="4"/>
      <c r="P3685" s="3"/>
      <c r="Q3685" s="3"/>
      <c r="R3685" s="3"/>
    </row>
    <row r="3686" spans="3:18" x14ac:dyDescent="0.25">
      <c r="C3686" s="4"/>
      <c r="P3686" s="3"/>
      <c r="Q3686" s="3"/>
      <c r="R3686" s="3"/>
    </row>
    <row r="3687" spans="3:18" x14ac:dyDescent="0.25">
      <c r="C3687" s="4"/>
      <c r="P3687" s="3"/>
      <c r="Q3687" s="3"/>
      <c r="R3687" s="3"/>
    </row>
    <row r="3688" spans="3:18" x14ac:dyDescent="0.25">
      <c r="C3688" s="4"/>
      <c r="P3688" s="3"/>
      <c r="Q3688" s="3"/>
      <c r="R3688" s="3"/>
    </row>
    <row r="3689" spans="3:18" x14ac:dyDescent="0.25">
      <c r="C3689" s="4"/>
      <c r="P3689" s="3"/>
      <c r="Q3689" s="3"/>
      <c r="R3689" s="3"/>
    </row>
    <row r="3690" spans="3:18" x14ac:dyDescent="0.25">
      <c r="C3690" s="4"/>
      <c r="P3690" s="3"/>
      <c r="Q3690" s="3"/>
      <c r="R3690" s="3"/>
    </row>
    <row r="3691" spans="3:18" x14ac:dyDescent="0.25">
      <c r="C3691" s="4"/>
      <c r="P3691" s="3"/>
      <c r="Q3691" s="3"/>
      <c r="R3691" s="3"/>
    </row>
    <row r="3692" spans="3:18" x14ac:dyDescent="0.25">
      <c r="C3692" s="4"/>
      <c r="P3692" s="3"/>
      <c r="Q3692" s="3"/>
      <c r="R3692" s="3"/>
    </row>
    <row r="3693" spans="3:18" x14ac:dyDescent="0.25">
      <c r="C3693" s="4"/>
      <c r="P3693" s="3"/>
      <c r="Q3693" s="3"/>
      <c r="R3693" s="3"/>
    </row>
    <row r="3694" spans="3:18" x14ac:dyDescent="0.25">
      <c r="C3694" s="4"/>
      <c r="P3694" s="3"/>
      <c r="Q3694" s="3"/>
      <c r="R3694" s="3"/>
    </row>
    <row r="3695" spans="3:18" x14ac:dyDescent="0.25">
      <c r="C3695" s="4"/>
      <c r="P3695" s="3"/>
      <c r="Q3695" s="3"/>
      <c r="R3695" s="3"/>
    </row>
    <row r="3696" spans="3:18" x14ac:dyDescent="0.25">
      <c r="C3696" s="4"/>
      <c r="P3696" s="3"/>
      <c r="Q3696" s="3"/>
      <c r="R3696" s="3"/>
    </row>
    <row r="3697" spans="3:18" x14ac:dyDescent="0.25">
      <c r="C3697" s="4"/>
      <c r="P3697" s="3"/>
      <c r="Q3697" s="3"/>
      <c r="R3697" s="3"/>
    </row>
    <row r="3698" spans="3:18" x14ac:dyDescent="0.25">
      <c r="C3698" s="4"/>
      <c r="P3698" s="3"/>
      <c r="Q3698" s="3"/>
      <c r="R3698" s="3"/>
    </row>
    <row r="3699" spans="3:18" x14ac:dyDescent="0.25">
      <c r="C3699" s="4"/>
      <c r="P3699" s="3"/>
      <c r="Q3699" s="3"/>
      <c r="R3699" s="3"/>
    </row>
    <row r="3700" spans="3:18" x14ac:dyDescent="0.25">
      <c r="C3700" s="4"/>
      <c r="P3700" s="3"/>
      <c r="Q3700" s="3"/>
      <c r="R3700" s="3"/>
    </row>
    <row r="3701" spans="3:18" x14ac:dyDescent="0.25">
      <c r="C3701" s="4"/>
      <c r="P3701" s="3"/>
      <c r="Q3701" s="3"/>
      <c r="R3701" s="3"/>
    </row>
    <row r="3702" spans="3:18" x14ac:dyDescent="0.25">
      <c r="C3702" s="4"/>
      <c r="P3702" s="3"/>
      <c r="Q3702" s="3"/>
      <c r="R3702" s="3"/>
    </row>
    <row r="3703" spans="3:18" x14ac:dyDescent="0.25">
      <c r="C3703" s="4"/>
      <c r="P3703" s="3"/>
      <c r="Q3703" s="3"/>
      <c r="R3703" s="3"/>
    </row>
    <row r="3704" spans="3:18" x14ac:dyDescent="0.25">
      <c r="C3704" s="4"/>
      <c r="P3704" s="3"/>
      <c r="Q3704" s="3"/>
      <c r="R3704" s="3"/>
    </row>
    <row r="3705" spans="3:18" x14ac:dyDescent="0.25">
      <c r="C3705" s="4"/>
      <c r="P3705" s="3"/>
      <c r="Q3705" s="3"/>
      <c r="R3705" s="3"/>
    </row>
    <row r="3706" spans="3:18" x14ac:dyDescent="0.25">
      <c r="C3706" s="4"/>
      <c r="P3706" s="3"/>
      <c r="Q3706" s="3"/>
      <c r="R3706" s="3"/>
    </row>
    <row r="3707" spans="3:18" x14ac:dyDescent="0.25">
      <c r="C3707" s="4"/>
      <c r="P3707" s="3"/>
      <c r="Q3707" s="3"/>
      <c r="R3707" s="3"/>
    </row>
    <row r="3708" spans="3:18" x14ac:dyDescent="0.25">
      <c r="C3708" s="4"/>
      <c r="P3708" s="3"/>
      <c r="Q3708" s="3"/>
      <c r="R3708" s="3"/>
    </row>
    <row r="3709" spans="3:18" x14ac:dyDescent="0.25">
      <c r="C3709" s="4"/>
      <c r="P3709" s="3"/>
      <c r="Q3709" s="3"/>
      <c r="R3709" s="3"/>
    </row>
    <row r="3710" spans="3:18" x14ac:dyDescent="0.25">
      <c r="C3710" s="4"/>
      <c r="P3710" s="3"/>
      <c r="Q3710" s="3"/>
      <c r="R3710" s="3"/>
    </row>
    <row r="3711" spans="3:18" x14ac:dyDescent="0.25">
      <c r="C3711" s="4"/>
      <c r="P3711" s="3"/>
      <c r="Q3711" s="3"/>
      <c r="R3711" s="3"/>
    </row>
    <row r="3712" spans="3:18" x14ac:dyDescent="0.25">
      <c r="C3712" s="4"/>
      <c r="P3712" s="3"/>
      <c r="Q3712" s="3"/>
      <c r="R3712" s="3"/>
    </row>
    <row r="3713" spans="3:18" x14ac:dyDescent="0.25">
      <c r="C3713" s="4"/>
      <c r="P3713" s="3"/>
      <c r="Q3713" s="3"/>
      <c r="R3713" s="3"/>
    </row>
    <row r="3714" spans="3:18" x14ac:dyDescent="0.25">
      <c r="C3714" s="4"/>
      <c r="P3714" s="3"/>
      <c r="Q3714" s="3"/>
      <c r="R3714" s="3"/>
    </row>
    <row r="3715" spans="3:18" x14ac:dyDescent="0.25">
      <c r="C3715" s="4"/>
      <c r="P3715" s="3"/>
      <c r="Q3715" s="3"/>
      <c r="R3715" s="3"/>
    </row>
    <row r="3716" spans="3:18" x14ac:dyDescent="0.25">
      <c r="C3716" s="4"/>
      <c r="P3716" s="3"/>
      <c r="Q3716" s="3"/>
      <c r="R3716" s="3"/>
    </row>
    <row r="3717" spans="3:18" x14ac:dyDescent="0.25">
      <c r="C3717" s="4"/>
      <c r="P3717" s="3"/>
      <c r="Q3717" s="3"/>
      <c r="R3717" s="3"/>
    </row>
    <row r="3718" spans="3:18" x14ac:dyDescent="0.25">
      <c r="C3718" s="4"/>
      <c r="P3718" s="3"/>
      <c r="Q3718" s="3"/>
      <c r="R3718" s="3"/>
    </row>
    <row r="3719" spans="3:18" x14ac:dyDescent="0.25">
      <c r="C3719" s="4"/>
      <c r="P3719" s="3"/>
      <c r="Q3719" s="3"/>
      <c r="R3719" s="3"/>
    </row>
    <row r="3720" spans="3:18" x14ac:dyDescent="0.25">
      <c r="C3720" s="4"/>
      <c r="P3720" s="3"/>
      <c r="Q3720" s="3"/>
      <c r="R3720" s="3"/>
    </row>
    <row r="3721" spans="3:18" x14ac:dyDescent="0.25">
      <c r="C3721" s="4"/>
      <c r="P3721" s="3"/>
      <c r="Q3721" s="3"/>
      <c r="R3721" s="3"/>
    </row>
    <row r="3722" spans="3:18" x14ac:dyDescent="0.25">
      <c r="C3722" s="4"/>
      <c r="P3722" s="3"/>
      <c r="Q3722" s="3"/>
      <c r="R3722" s="3"/>
    </row>
    <row r="3723" spans="3:18" x14ac:dyDescent="0.25">
      <c r="C3723" s="4"/>
      <c r="P3723" s="3"/>
      <c r="Q3723" s="3"/>
      <c r="R3723" s="3"/>
    </row>
    <row r="3724" spans="3:18" x14ac:dyDescent="0.25">
      <c r="C3724" s="4"/>
      <c r="P3724" s="3"/>
      <c r="Q3724" s="3"/>
      <c r="R3724" s="3"/>
    </row>
    <row r="3725" spans="3:18" x14ac:dyDescent="0.25">
      <c r="C3725" s="4"/>
      <c r="P3725" s="3"/>
      <c r="Q3725" s="3"/>
      <c r="R3725" s="3"/>
    </row>
    <row r="3726" spans="3:18" x14ac:dyDescent="0.25">
      <c r="C3726" s="4"/>
      <c r="P3726" s="3"/>
      <c r="Q3726" s="3"/>
      <c r="R3726" s="3"/>
    </row>
    <row r="3727" spans="3:18" x14ac:dyDescent="0.25">
      <c r="C3727" s="4"/>
      <c r="P3727" s="3"/>
      <c r="Q3727" s="3"/>
      <c r="R3727" s="3"/>
    </row>
    <row r="3728" spans="3:18" x14ac:dyDescent="0.25">
      <c r="C3728" s="4"/>
      <c r="P3728" s="3"/>
      <c r="Q3728" s="3"/>
      <c r="R3728" s="3"/>
    </row>
    <row r="3729" spans="3:18" x14ac:dyDescent="0.25">
      <c r="C3729" s="4"/>
      <c r="P3729" s="3"/>
      <c r="Q3729" s="3"/>
      <c r="R3729" s="3"/>
    </row>
    <row r="3730" spans="3:18" x14ac:dyDescent="0.25">
      <c r="C3730" s="4"/>
      <c r="P3730" s="3"/>
      <c r="Q3730" s="3"/>
      <c r="R3730" s="3"/>
    </row>
    <row r="3731" spans="3:18" x14ac:dyDescent="0.25">
      <c r="C3731" s="4"/>
      <c r="P3731" s="3"/>
      <c r="Q3731" s="3"/>
      <c r="R3731" s="3"/>
    </row>
    <row r="3732" spans="3:18" x14ac:dyDescent="0.25">
      <c r="C3732" s="4"/>
      <c r="P3732" s="3"/>
      <c r="Q3732" s="3"/>
      <c r="R3732" s="3"/>
    </row>
    <row r="3733" spans="3:18" x14ac:dyDescent="0.25">
      <c r="C3733" s="4"/>
      <c r="P3733" s="3"/>
      <c r="Q3733" s="3"/>
      <c r="R3733" s="3"/>
    </row>
    <row r="3734" spans="3:18" x14ac:dyDescent="0.25">
      <c r="C3734" s="4"/>
      <c r="P3734" s="3"/>
      <c r="Q3734" s="3"/>
      <c r="R3734" s="3"/>
    </row>
    <row r="3735" spans="3:18" x14ac:dyDescent="0.25">
      <c r="C3735" s="4"/>
      <c r="P3735" s="3"/>
      <c r="Q3735" s="3"/>
      <c r="R3735" s="3"/>
    </row>
    <row r="3736" spans="3:18" x14ac:dyDescent="0.25">
      <c r="C3736" s="4"/>
      <c r="P3736" s="3"/>
      <c r="Q3736" s="3"/>
      <c r="R3736" s="3"/>
    </row>
    <row r="3737" spans="3:18" x14ac:dyDescent="0.25">
      <c r="C3737" s="4"/>
      <c r="P3737" s="3"/>
      <c r="Q3737" s="3"/>
      <c r="R3737" s="3"/>
    </row>
    <row r="3738" spans="3:18" x14ac:dyDescent="0.25">
      <c r="C3738" s="4"/>
      <c r="P3738" s="3"/>
      <c r="Q3738" s="3"/>
      <c r="R3738" s="3"/>
    </row>
    <row r="3739" spans="3:18" x14ac:dyDescent="0.25">
      <c r="C3739" s="4"/>
      <c r="P3739" s="3"/>
      <c r="Q3739" s="3"/>
      <c r="R3739" s="3"/>
    </row>
    <row r="3740" spans="3:18" x14ac:dyDescent="0.25">
      <c r="C3740" s="4"/>
      <c r="P3740" s="3"/>
      <c r="Q3740" s="3"/>
      <c r="R3740" s="3"/>
    </row>
    <row r="3741" spans="3:18" x14ac:dyDescent="0.25">
      <c r="C3741" s="4"/>
      <c r="P3741" s="3"/>
      <c r="Q3741" s="3"/>
      <c r="R3741" s="3"/>
    </row>
    <row r="3742" spans="3:18" x14ac:dyDescent="0.25">
      <c r="C3742" s="4"/>
      <c r="P3742" s="3"/>
      <c r="Q3742" s="3"/>
      <c r="R3742" s="3"/>
    </row>
    <row r="3743" spans="3:18" x14ac:dyDescent="0.25">
      <c r="C3743" s="4"/>
      <c r="P3743" s="3"/>
      <c r="Q3743" s="3"/>
      <c r="R3743" s="3"/>
    </row>
    <row r="3744" spans="3:18" x14ac:dyDescent="0.25">
      <c r="C3744" s="4"/>
      <c r="P3744" s="3"/>
      <c r="Q3744" s="3"/>
      <c r="R3744" s="3"/>
    </row>
    <row r="3745" spans="3:18" x14ac:dyDescent="0.25">
      <c r="C3745" s="4"/>
      <c r="P3745" s="3"/>
      <c r="Q3745" s="3"/>
      <c r="R3745" s="3"/>
    </row>
    <row r="3746" spans="3:18" x14ac:dyDescent="0.25">
      <c r="C3746" s="4"/>
      <c r="P3746" s="3"/>
      <c r="Q3746" s="3"/>
      <c r="R3746" s="3"/>
    </row>
    <row r="3747" spans="3:18" x14ac:dyDescent="0.25">
      <c r="C3747" s="4"/>
      <c r="P3747" s="3"/>
      <c r="Q3747" s="3"/>
      <c r="R3747" s="3"/>
    </row>
    <row r="3748" spans="3:18" x14ac:dyDescent="0.25">
      <c r="C3748" s="4"/>
      <c r="P3748" s="3"/>
      <c r="Q3748" s="3"/>
      <c r="R3748" s="3"/>
    </row>
    <row r="3749" spans="3:18" x14ac:dyDescent="0.25">
      <c r="C3749" s="4"/>
      <c r="P3749" s="3"/>
      <c r="Q3749" s="3"/>
      <c r="R3749" s="3"/>
    </row>
    <row r="3750" spans="3:18" x14ac:dyDescent="0.25">
      <c r="C3750" s="4"/>
      <c r="P3750" s="3"/>
      <c r="Q3750" s="3"/>
      <c r="R3750" s="3"/>
    </row>
    <row r="3751" spans="3:18" x14ac:dyDescent="0.25">
      <c r="C3751" s="4"/>
      <c r="P3751" s="3"/>
      <c r="Q3751" s="3"/>
      <c r="R3751" s="3"/>
    </row>
    <row r="3752" spans="3:18" x14ac:dyDescent="0.25">
      <c r="C3752" s="4"/>
      <c r="P3752" s="3"/>
      <c r="Q3752" s="3"/>
      <c r="R3752" s="3"/>
    </row>
    <row r="3753" spans="3:18" x14ac:dyDescent="0.25">
      <c r="C3753" s="4"/>
      <c r="P3753" s="3"/>
      <c r="Q3753" s="3"/>
      <c r="R3753" s="3"/>
    </row>
    <row r="3754" spans="3:18" x14ac:dyDescent="0.25">
      <c r="C3754" s="4"/>
      <c r="P3754" s="3"/>
      <c r="Q3754" s="3"/>
      <c r="R3754" s="3"/>
    </row>
    <row r="3755" spans="3:18" x14ac:dyDescent="0.25">
      <c r="C3755" s="4"/>
      <c r="P3755" s="3"/>
      <c r="Q3755" s="3"/>
      <c r="R3755" s="3"/>
    </row>
    <row r="3756" spans="3:18" x14ac:dyDescent="0.25">
      <c r="C3756" s="4"/>
      <c r="P3756" s="3"/>
      <c r="Q3756" s="3"/>
      <c r="R3756" s="3"/>
    </row>
    <row r="3757" spans="3:18" x14ac:dyDescent="0.25">
      <c r="C3757" s="4"/>
      <c r="P3757" s="3"/>
      <c r="Q3757" s="3"/>
      <c r="R3757" s="3"/>
    </row>
    <row r="3758" spans="3:18" x14ac:dyDescent="0.25">
      <c r="C3758" s="4"/>
      <c r="P3758" s="3"/>
      <c r="Q3758" s="3"/>
      <c r="R3758" s="3"/>
    </row>
    <row r="3759" spans="3:18" x14ac:dyDescent="0.25">
      <c r="C3759" s="4"/>
      <c r="P3759" s="3"/>
      <c r="Q3759" s="3"/>
      <c r="R3759" s="3"/>
    </row>
    <row r="3760" spans="3:18" x14ac:dyDescent="0.25">
      <c r="C3760" s="4"/>
      <c r="P3760" s="3"/>
      <c r="Q3760" s="3"/>
      <c r="R3760" s="3"/>
    </row>
    <row r="3761" spans="3:18" x14ac:dyDescent="0.25">
      <c r="C3761" s="4"/>
      <c r="P3761" s="3"/>
      <c r="Q3761" s="3"/>
      <c r="R3761" s="3"/>
    </row>
    <row r="3762" spans="3:18" x14ac:dyDescent="0.25">
      <c r="C3762" s="4"/>
      <c r="P3762" s="3"/>
      <c r="Q3762" s="3"/>
      <c r="R3762" s="3"/>
    </row>
    <row r="3763" spans="3:18" x14ac:dyDescent="0.25">
      <c r="C3763" s="4"/>
      <c r="P3763" s="3"/>
      <c r="Q3763" s="3"/>
      <c r="R3763" s="3"/>
    </row>
    <row r="3764" spans="3:18" x14ac:dyDescent="0.25">
      <c r="C3764" s="4"/>
      <c r="P3764" s="3"/>
      <c r="Q3764" s="3"/>
      <c r="R3764" s="3"/>
    </row>
    <row r="3765" spans="3:18" x14ac:dyDescent="0.25">
      <c r="C3765" s="4"/>
      <c r="P3765" s="3"/>
      <c r="Q3765" s="3"/>
      <c r="R3765" s="3"/>
    </row>
    <row r="3766" spans="3:18" x14ac:dyDescent="0.25">
      <c r="C3766" s="4"/>
      <c r="P3766" s="3"/>
      <c r="Q3766" s="3"/>
      <c r="R3766" s="3"/>
    </row>
    <row r="3767" spans="3:18" x14ac:dyDescent="0.25">
      <c r="C3767" s="4"/>
      <c r="P3767" s="3"/>
      <c r="Q3767" s="3"/>
      <c r="R3767" s="3"/>
    </row>
    <row r="3768" spans="3:18" x14ac:dyDescent="0.25">
      <c r="C3768" s="4"/>
      <c r="P3768" s="3"/>
      <c r="Q3768" s="3"/>
      <c r="R3768" s="3"/>
    </row>
    <row r="3769" spans="3:18" x14ac:dyDescent="0.25">
      <c r="C3769" s="4"/>
      <c r="P3769" s="3"/>
      <c r="Q3769" s="3"/>
      <c r="R3769" s="3"/>
    </row>
    <row r="3770" spans="3:18" x14ac:dyDescent="0.25">
      <c r="C3770" s="4"/>
      <c r="P3770" s="3"/>
      <c r="Q3770" s="3"/>
      <c r="R3770" s="3"/>
    </row>
    <row r="3771" spans="3:18" x14ac:dyDescent="0.25">
      <c r="C3771" s="4"/>
      <c r="P3771" s="3"/>
      <c r="Q3771" s="3"/>
      <c r="R3771" s="3"/>
    </row>
    <row r="3772" spans="3:18" x14ac:dyDescent="0.25">
      <c r="C3772" s="4"/>
      <c r="P3772" s="3"/>
      <c r="Q3772" s="3"/>
      <c r="R3772" s="3"/>
    </row>
    <row r="3773" spans="3:18" x14ac:dyDescent="0.25">
      <c r="C3773" s="4"/>
      <c r="P3773" s="3"/>
      <c r="Q3773" s="3"/>
      <c r="R3773" s="3"/>
    </row>
    <row r="3774" spans="3:18" x14ac:dyDescent="0.25">
      <c r="C3774" s="4"/>
      <c r="P3774" s="3"/>
      <c r="Q3774" s="3"/>
      <c r="R3774" s="3"/>
    </row>
    <row r="3775" spans="3:18" x14ac:dyDescent="0.25">
      <c r="C3775" s="4"/>
      <c r="P3775" s="3"/>
      <c r="Q3775" s="3"/>
      <c r="R3775" s="3"/>
    </row>
    <row r="3776" spans="3:18" x14ac:dyDescent="0.25">
      <c r="C3776" s="4"/>
      <c r="P3776" s="3"/>
      <c r="Q3776" s="3"/>
      <c r="R3776" s="3"/>
    </row>
    <row r="3777" spans="3:18" x14ac:dyDescent="0.25">
      <c r="C3777" s="4"/>
      <c r="P3777" s="3"/>
      <c r="Q3777" s="3"/>
      <c r="R3777" s="3"/>
    </row>
    <row r="3778" spans="3:18" x14ac:dyDescent="0.25">
      <c r="C3778" s="4"/>
      <c r="P3778" s="3"/>
      <c r="Q3778" s="3"/>
      <c r="R3778" s="3"/>
    </row>
    <row r="3779" spans="3:18" x14ac:dyDescent="0.25">
      <c r="C3779" s="4"/>
      <c r="P3779" s="3"/>
      <c r="Q3779" s="3"/>
      <c r="R3779" s="3"/>
    </row>
    <row r="3780" spans="3:18" x14ac:dyDescent="0.25">
      <c r="C3780" s="4"/>
      <c r="P3780" s="3"/>
      <c r="Q3780" s="3"/>
      <c r="R3780" s="3"/>
    </row>
    <row r="3781" spans="3:18" x14ac:dyDescent="0.25">
      <c r="C3781" s="4"/>
      <c r="P3781" s="3"/>
      <c r="Q3781" s="3"/>
      <c r="R3781" s="3"/>
    </row>
    <row r="3782" spans="3:18" x14ac:dyDescent="0.25">
      <c r="C3782" s="4"/>
      <c r="P3782" s="3"/>
      <c r="Q3782" s="3"/>
      <c r="R3782" s="3"/>
    </row>
    <row r="3783" spans="3:18" x14ac:dyDescent="0.25">
      <c r="C3783" s="4"/>
      <c r="P3783" s="3"/>
      <c r="Q3783" s="3"/>
      <c r="R3783" s="3"/>
    </row>
    <row r="3784" spans="3:18" x14ac:dyDescent="0.25">
      <c r="C3784" s="4"/>
      <c r="P3784" s="3"/>
      <c r="Q3784" s="3"/>
      <c r="R3784" s="3"/>
    </row>
    <row r="3785" spans="3:18" x14ac:dyDescent="0.25">
      <c r="C3785" s="4"/>
      <c r="P3785" s="3"/>
      <c r="Q3785" s="3"/>
      <c r="R3785" s="3"/>
    </row>
    <row r="3786" spans="3:18" x14ac:dyDescent="0.25">
      <c r="C3786" s="4"/>
      <c r="P3786" s="3"/>
      <c r="Q3786" s="3"/>
      <c r="R3786" s="3"/>
    </row>
    <row r="3787" spans="3:18" x14ac:dyDescent="0.25">
      <c r="C3787" s="4"/>
      <c r="P3787" s="3"/>
      <c r="Q3787" s="3"/>
      <c r="R3787" s="3"/>
    </row>
    <row r="3788" spans="3:18" x14ac:dyDescent="0.25">
      <c r="C3788" s="4"/>
      <c r="P3788" s="3"/>
      <c r="Q3788" s="3"/>
      <c r="R3788" s="3"/>
    </row>
    <row r="3789" spans="3:18" x14ac:dyDescent="0.25">
      <c r="C3789" s="4"/>
      <c r="P3789" s="3"/>
      <c r="Q3789" s="3"/>
      <c r="R3789" s="3"/>
    </row>
    <row r="3790" spans="3:18" x14ac:dyDescent="0.25">
      <c r="C3790" s="4"/>
      <c r="P3790" s="3"/>
      <c r="Q3790" s="3"/>
      <c r="R3790" s="3"/>
    </row>
    <row r="3791" spans="3:18" x14ac:dyDescent="0.25">
      <c r="C3791" s="4"/>
      <c r="P3791" s="3"/>
      <c r="Q3791" s="3"/>
      <c r="R3791" s="3"/>
    </row>
    <row r="3792" spans="3:18" x14ac:dyDescent="0.25">
      <c r="C3792" s="4"/>
      <c r="P3792" s="3"/>
      <c r="Q3792" s="3"/>
      <c r="R3792" s="3"/>
    </row>
    <row r="3793" spans="3:18" x14ac:dyDescent="0.25">
      <c r="C3793" s="4"/>
      <c r="P3793" s="3"/>
      <c r="Q3793" s="3"/>
      <c r="R3793" s="3"/>
    </row>
    <row r="3794" spans="3:18" x14ac:dyDescent="0.25">
      <c r="C3794" s="4"/>
      <c r="P3794" s="3"/>
      <c r="Q3794" s="3"/>
      <c r="R3794" s="3"/>
    </row>
    <row r="3795" spans="3:18" x14ac:dyDescent="0.25">
      <c r="C3795" s="4"/>
      <c r="P3795" s="3"/>
      <c r="Q3795" s="3"/>
      <c r="R3795" s="3"/>
    </row>
    <row r="3796" spans="3:18" x14ac:dyDescent="0.25">
      <c r="C3796" s="4"/>
      <c r="P3796" s="3"/>
      <c r="Q3796" s="3"/>
      <c r="R3796" s="3"/>
    </row>
    <row r="3797" spans="3:18" x14ac:dyDescent="0.25">
      <c r="C3797" s="4"/>
      <c r="P3797" s="3"/>
      <c r="Q3797" s="3"/>
      <c r="R3797" s="3"/>
    </row>
    <row r="3798" spans="3:18" x14ac:dyDescent="0.25">
      <c r="C3798" s="4"/>
      <c r="P3798" s="3"/>
      <c r="Q3798" s="3"/>
      <c r="R3798" s="3"/>
    </row>
    <row r="3799" spans="3:18" x14ac:dyDescent="0.25">
      <c r="C3799" s="4"/>
      <c r="P3799" s="3"/>
      <c r="Q3799" s="3"/>
      <c r="R3799" s="3"/>
    </row>
    <row r="3800" spans="3:18" x14ac:dyDescent="0.25">
      <c r="C3800" s="4"/>
      <c r="P3800" s="3"/>
      <c r="Q3800" s="3"/>
      <c r="R3800" s="3"/>
    </row>
    <row r="3801" spans="3:18" x14ac:dyDescent="0.25">
      <c r="C3801" s="4"/>
      <c r="P3801" s="3"/>
      <c r="Q3801" s="3"/>
      <c r="R3801" s="3"/>
    </row>
    <row r="3802" spans="3:18" x14ac:dyDescent="0.25">
      <c r="C3802" s="4"/>
      <c r="P3802" s="3"/>
      <c r="Q3802" s="3"/>
      <c r="R3802" s="3"/>
    </row>
    <row r="3803" spans="3:18" x14ac:dyDescent="0.25">
      <c r="C3803" s="4"/>
      <c r="P3803" s="3"/>
      <c r="Q3803" s="3"/>
      <c r="R3803" s="3"/>
    </row>
    <row r="3804" spans="3:18" x14ac:dyDescent="0.25">
      <c r="C3804" s="4"/>
      <c r="P3804" s="3"/>
      <c r="Q3804" s="3"/>
      <c r="R3804" s="3"/>
    </row>
    <row r="3805" spans="3:18" x14ac:dyDescent="0.25">
      <c r="C3805" s="4"/>
      <c r="P3805" s="3"/>
      <c r="Q3805" s="3"/>
      <c r="R3805" s="3"/>
    </row>
    <row r="3806" spans="3:18" x14ac:dyDescent="0.25">
      <c r="C3806" s="4"/>
      <c r="P3806" s="3"/>
      <c r="Q3806" s="3"/>
      <c r="R3806" s="3"/>
    </row>
    <row r="3807" spans="3:18" x14ac:dyDescent="0.25">
      <c r="C3807" s="4"/>
      <c r="P3807" s="3"/>
      <c r="Q3807" s="3"/>
      <c r="R3807" s="3"/>
    </row>
    <row r="3808" spans="3:18" x14ac:dyDescent="0.25">
      <c r="C3808" s="4"/>
      <c r="P3808" s="3"/>
      <c r="Q3808" s="3"/>
      <c r="R3808" s="3"/>
    </row>
    <row r="3809" spans="3:18" x14ac:dyDescent="0.25">
      <c r="C3809" s="4"/>
      <c r="P3809" s="3"/>
      <c r="Q3809" s="3"/>
      <c r="R3809" s="3"/>
    </row>
    <row r="3810" spans="3:18" x14ac:dyDescent="0.25">
      <c r="C3810" s="4"/>
      <c r="P3810" s="3"/>
      <c r="Q3810" s="3"/>
      <c r="R3810" s="3"/>
    </row>
    <row r="3811" spans="3:18" x14ac:dyDescent="0.25">
      <c r="C3811" s="4"/>
      <c r="P3811" s="3"/>
      <c r="Q3811" s="3"/>
      <c r="R3811" s="3"/>
    </row>
    <row r="3812" spans="3:18" x14ac:dyDescent="0.25">
      <c r="C3812" s="4"/>
      <c r="P3812" s="3"/>
      <c r="Q3812" s="3"/>
      <c r="R3812" s="3"/>
    </row>
    <row r="3813" spans="3:18" x14ac:dyDescent="0.25">
      <c r="C3813" s="4"/>
      <c r="P3813" s="3"/>
      <c r="Q3813" s="3"/>
      <c r="R3813" s="3"/>
    </row>
    <row r="3814" spans="3:18" x14ac:dyDescent="0.25">
      <c r="C3814" s="4"/>
      <c r="P3814" s="3"/>
      <c r="Q3814" s="3"/>
      <c r="R3814" s="3"/>
    </row>
    <row r="3815" spans="3:18" x14ac:dyDescent="0.25">
      <c r="C3815" s="4"/>
      <c r="P3815" s="3"/>
      <c r="Q3815" s="3"/>
      <c r="R3815" s="3"/>
    </row>
    <row r="3816" spans="3:18" x14ac:dyDescent="0.25">
      <c r="C3816" s="4"/>
      <c r="P3816" s="3"/>
      <c r="Q3816" s="3"/>
      <c r="R3816" s="3"/>
    </row>
    <row r="3817" spans="3:18" x14ac:dyDescent="0.25">
      <c r="C3817" s="4"/>
      <c r="P3817" s="3"/>
      <c r="Q3817" s="3"/>
      <c r="R3817" s="3"/>
    </row>
    <row r="3818" spans="3:18" x14ac:dyDescent="0.25">
      <c r="C3818" s="4"/>
      <c r="P3818" s="3"/>
      <c r="Q3818" s="3"/>
      <c r="R3818" s="3"/>
    </row>
    <row r="3819" spans="3:18" x14ac:dyDescent="0.25">
      <c r="C3819" s="4"/>
      <c r="P3819" s="3"/>
      <c r="Q3819" s="3"/>
      <c r="R3819" s="3"/>
    </row>
    <row r="3820" spans="3:18" x14ac:dyDescent="0.25">
      <c r="C3820" s="4"/>
      <c r="P3820" s="3"/>
      <c r="Q3820" s="3"/>
      <c r="R3820" s="3"/>
    </row>
    <row r="3821" spans="3:18" x14ac:dyDescent="0.25">
      <c r="C3821" s="4"/>
      <c r="P3821" s="3"/>
      <c r="Q3821" s="3"/>
      <c r="R3821" s="3"/>
    </row>
    <row r="3822" spans="3:18" x14ac:dyDescent="0.25">
      <c r="C3822" s="4"/>
      <c r="P3822" s="3"/>
      <c r="Q3822" s="3"/>
      <c r="R3822" s="3"/>
    </row>
    <row r="3823" spans="3:18" x14ac:dyDescent="0.25">
      <c r="C3823" s="4"/>
      <c r="P3823" s="3"/>
      <c r="Q3823" s="3"/>
      <c r="R3823" s="3"/>
    </row>
    <row r="3824" spans="3:18" x14ac:dyDescent="0.25">
      <c r="C3824" s="4"/>
      <c r="P3824" s="3"/>
      <c r="Q3824" s="3"/>
      <c r="R3824" s="3"/>
    </row>
    <row r="3825" spans="3:18" x14ac:dyDescent="0.25">
      <c r="C3825" s="4"/>
      <c r="P3825" s="3"/>
      <c r="Q3825" s="3"/>
      <c r="R3825" s="3"/>
    </row>
    <row r="3826" spans="3:18" x14ac:dyDescent="0.25">
      <c r="C3826" s="4"/>
      <c r="P3826" s="3"/>
      <c r="Q3826" s="3"/>
      <c r="R3826" s="3"/>
    </row>
    <row r="3827" spans="3:18" x14ac:dyDescent="0.25">
      <c r="C3827" s="4"/>
      <c r="P3827" s="3"/>
      <c r="Q3827" s="3"/>
      <c r="R3827" s="3"/>
    </row>
    <row r="3828" spans="3:18" x14ac:dyDescent="0.25">
      <c r="C3828" s="4"/>
      <c r="P3828" s="3"/>
      <c r="Q3828" s="3"/>
      <c r="R3828" s="3"/>
    </row>
    <row r="3829" spans="3:18" x14ac:dyDescent="0.25">
      <c r="C3829" s="4"/>
      <c r="P3829" s="3"/>
      <c r="Q3829" s="3"/>
      <c r="R3829" s="3"/>
    </row>
    <row r="3830" spans="3:18" x14ac:dyDescent="0.25">
      <c r="C3830" s="4"/>
      <c r="P3830" s="3"/>
      <c r="Q3830" s="3"/>
      <c r="R3830" s="3"/>
    </row>
    <row r="3831" spans="3:18" x14ac:dyDescent="0.25">
      <c r="C3831" s="4"/>
      <c r="P3831" s="3"/>
      <c r="Q3831" s="3"/>
      <c r="R3831" s="3"/>
    </row>
    <row r="3832" spans="3:18" x14ac:dyDescent="0.25">
      <c r="C3832" s="4"/>
      <c r="P3832" s="3"/>
      <c r="Q3832" s="3"/>
      <c r="R3832" s="3"/>
    </row>
    <row r="3833" spans="3:18" x14ac:dyDescent="0.25">
      <c r="C3833" s="4"/>
      <c r="P3833" s="3"/>
      <c r="Q3833" s="3"/>
      <c r="R3833" s="3"/>
    </row>
    <row r="3834" spans="3:18" x14ac:dyDescent="0.25">
      <c r="C3834" s="4"/>
      <c r="P3834" s="3"/>
      <c r="Q3834" s="3"/>
      <c r="R3834" s="3"/>
    </row>
    <row r="3835" spans="3:18" x14ac:dyDescent="0.25">
      <c r="C3835" s="4"/>
      <c r="P3835" s="3"/>
      <c r="Q3835" s="3"/>
      <c r="R3835" s="3"/>
    </row>
    <row r="3836" spans="3:18" x14ac:dyDescent="0.25">
      <c r="C3836" s="4"/>
      <c r="P3836" s="3"/>
      <c r="Q3836" s="3"/>
      <c r="R3836" s="3"/>
    </row>
    <row r="3837" spans="3:18" x14ac:dyDescent="0.25">
      <c r="C3837" s="4"/>
      <c r="P3837" s="3"/>
      <c r="Q3837" s="3"/>
      <c r="R3837" s="3"/>
    </row>
    <row r="3838" spans="3:18" x14ac:dyDescent="0.25">
      <c r="C3838" s="4"/>
      <c r="P3838" s="3"/>
      <c r="Q3838" s="3"/>
      <c r="R3838" s="3"/>
    </row>
    <row r="3839" spans="3:18" x14ac:dyDescent="0.25">
      <c r="C3839" s="4"/>
      <c r="P3839" s="3"/>
      <c r="Q3839" s="3"/>
      <c r="R3839" s="3"/>
    </row>
    <row r="3840" spans="3:18" x14ac:dyDescent="0.25">
      <c r="C3840" s="4"/>
      <c r="P3840" s="3"/>
      <c r="Q3840" s="3"/>
      <c r="R3840" s="3"/>
    </row>
    <row r="3841" spans="3:18" x14ac:dyDescent="0.25">
      <c r="C3841" s="4"/>
      <c r="P3841" s="3"/>
      <c r="Q3841" s="3"/>
      <c r="R3841" s="3"/>
    </row>
    <row r="3842" spans="3:18" x14ac:dyDescent="0.25">
      <c r="C3842" s="4"/>
      <c r="P3842" s="3"/>
      <c r="Q3842" s="3"/>
      <c r="R3842" s="3"/>
    </row>
    <row r="3843" spans="3:18" x14ac:dyDescent="0.25">
      <c r="C3843" s="4"/>
      <c r="P3843" s="3"/>
      <c r="Q3843" s="3"/>
      <c r="R3843" s="3"/>
    </row>
    <row r="3844" spans="3:18" x14ac:dyDescent="0.25">
      <c r="C3844" s="4"/>
      <c r="P3844" s="3"/>
      <c r="Q3844" s="3"/>
      <c r="R3844" s="3"/>
    </row>
    <row r="3845" spans="3:18" x14ac:dyDescent="0.25">
      <c r="C3845" s="4"/>
      <c r="P3845" s="3"/>
      <c r="Q3845" s="3"/>
      <c r="R3845" s="3"/>
    </row>
    <row r="3846" spans="3:18" x14ac:dyDescent="0.25">
      <c r="C3846" s="4"/>
      <c r="P3846" s="3"/>
      <c r="Q3846" s="3"/>
      <c r="R3846" s="3"/>
    </row>
    <row r="3847" spans="3:18" x14ac:dyDescent="0.25">
      <c r="C3847" s="4"/>
      <c r="P3847" s="3"/>
      <c r="Q3847" s="3"/>
      <c r="R3847" s="3"/>
    </row>
    <row r="3848" spans="3:18" x14ac:dyDescent="0.25">
      <c r="C3848" s="4"/>
      <c r="P3848" s="3"/>
      <c r="Q3848" s="3"/>
      <c r="R3848" s="3"/>
    </row>
    <row r="3849" spans="3:18" x14ac:dyDescent="0.25">
      <c r="C3849" s="4"/>
      <c r="P3849" s="3"/>
      <c r="Q3849" s="3"/>
      <c r="R3849" s="3"/>
    </row>
    <row r="3850" spans="3:18" x14ac:dyDescent="0.25">
      <c r="C3850" s="4"/>
      <c r="P3850" s="3"/>
      <c r="Q3850" s="3"/>
      <c r="R3850" s="3"/>
    </row>
    <row r="3851" spans="3:18" x14ac:dyDescent="0.25">
      <c r="C3851" s="4"/>
      <c r="P3851" s="3"/>
      <c r="Q3851" s="3"/>
      <c r="R3851" s="3"/>
    </row>
    <row r="3852" spans="3:18" x14ac:dyDescent="0.25">
      <c r="C3852" s="4"/>
      <c r="P3852" s="3"/>
      <c r="Q3852" s="3"/>
      <c r="R3852" s="3"/>
    </row>
    <row r="3853" spans="3:18" x14ac:dyDescent="0.25">
      <c r="C3853" s="4"/>
      <c r="P3853" s="3"/>
      <c r="Q3853" s="3"/>
      <c r="R3853" s="3"/>
    </row>
    <row r="3854" spans="3:18" x14ac:dyDescent="0.25">
      <c r="C3854" s="4"/>
      <c r="P3854" s="3"/>
      <c r="Q3854" s="3"/>
      <c r="R3854" s="3"/>
    </row>
    <row r="3855" spans="3:18" x14ac:dyDescent="0.25">
      <c r="C3855" s="4"/>
      <c r="P3855" s="3"/>
      <c r="Q3855" s="3"/>
      <c r="R3855" s="3"/>
    </row>
    <row r="3856" spans="3:18" x14ac:dyDescent="0.25">
      <c r="C3856" s="4"/>
      <c r="P3856" s="3"/>
      <c r="Q3856" s="3"/>
      <c r="R3856" s="3"/>
    </row>
    <row r="3857" spans="3:18" x14ac:dyDescent="0.25">
      <c r="C3857" s="4"/>
      <c r="P3857" s="3"/>
      <c r="Q3857" s="3"/>
      <c r="R3857" s="3"/>
    </row>
    <row r="3858" spans="3:18" x14ac:dyDescent="0.25">
      <c r="C3858" s="4"/>
      <c r="P3858" s="3"/>
      <c r="Q3858" s="3"/>
      <c r="R3858" s="3"/>
    </row>
    <row r="3859" spans="3:18" x14ac:dyDescent="0.25">
      <c r="C3859" s="4"/>
      <c r="P3859" s="3"/>
      <c r="Q3859" s="3"/>
      <c r="R3859" s="3"/>
    </row>
    <row r="3860" spans="3:18" x14ac:dyDescent="0.25">
      <c r="C3860" s="4"/>
      <c r="P3860" s="3"/>
      <c r="Q3860" s="3"/>
      <c r="R3860" s="3"/>
    </row>
    <row r="3861" spans="3:18" x14ac:dyDescent="0.25">
      <c r="C3861" s="4"/>
      <c r="P3861" s="3"/>
      <c r="Q3861" s="3"/>
      <c r="R3861" s="3"/>
    </row>
    <row r="3862" spans="3:18" x14ac:dyDescent="0.25">
      <c r="C3862" s="4"/>
      <c r="P3862" s="3"/>
      <c r="Q3862" s="3"/>
      <c r="R3862" s="3"/>
    </row>
    <row r="3863" spans="3:18" x14ac:dyDescent="0.25">
      <c r="C3863" s="4"/>
      <c r="P3863" s="3"/>
      <c r="Q3863" s="3"/>
      <c r="R3863" s="3"/>
    </row>
    <row r="3864" spans="3:18" x14ac:dyDescent="0.25">
      <c r="C3864" s="4"/>
      <c r="P3864" s="3"/>
      <c r="Q3864" s="3"/>
      <c r="R3864" s="3"/>
    </row>
    <row r="3865" spans="3:18" x14ac:dyDescent="0.25">
      <c r="C3865" s="4"/>
      <c r="P3865" s="3"/>
      <c r="Q3865" s="3"/>
      <c r="R3865" s="3"/>
    </row>
    <row r="3866" spans="3:18" x14ac:dyDescent="0.25">
      <c r="C3866" s="4"/>
      <c r="P3866" s="3"/>
      <c r="Q3866" s="3"/>
      <c r="R3866" s="3"/>
    </row>
    <row r="3867" spans="3:18" x14ac:dyDescent="0.25">
      <c r="C3867" s="4"/>
      <c r="P3867" s="3"/>
      <c r="Q3867" s="3"/>
      <c r="R3867" s="3"/>
    </row>
    <row r="3868" spans="3:18" x14ac:dyDescent="0.25">
      <c r="C3868" s="4"/>
      <c r="P3868" s="3"/>
      <c r="Q3868" s="3"/>
      <c r="R3868" s="3"/>
    </row>
    <row r="3869" spans="3:18" x14ac:dyDescent="0.25">
      <c r="C3869" s="4"/>
      <c r="P3869" s="3"/>
      <c r="Q3869" s="3"/>
      <c r="R3869" s="3"/>
    </row>
    <row r="3870" spans="3:18" x14ac:dyDescent="0.25">
      <c r="C3870" s="4"/>
      <c r="P3870" s="3"/>
      <c r="Q3870" s="3"/>
      <c r="R3870" s="3"/>
    </row>
    <row r="3871" spans="3:18" x14ac:dyDescent="0.25">
      <c r="C3871" s="4"/>
      <c r="P3871" s="3"/>
      <c r="Q3871" s="3"/>
      <c r="R3871" s="3"/>
    </row>
    <row r="3872" spans="3:18" x14ac:dyDescent="0.25">
      <c r="C3872" s="4"/>
      <c r="P3872" s="3"/>
      <c r="Q3872" s="3"/>
      <c r="R3872" s="3"/>
    </row>
    <row r="3873" spans="3:18" x14ac:dyDescent="0.25">
      <c r="C3873" s="4"/>
      <c r="P3873" s="3"/>
      <c r="Q3873" s="3"/>
      <c r="R3873" s="3"/>
    </row>
    <row r="3874" spans="3:18" x14ac:dyDescent="0.25">
      <c r="C3874" s="4"/>
      <c r="P3874" s="3"/>
      <c r="Q3874" s="3"/>
      <c r="R3874" s="3"/>
    </row>
    <row r="3875" spans="3:18" x14ac:dyDescent="0.25">
      <c r="C3875" s="4"/>
      <c r="P3875" s="3"/>
      <c r="Q3875" s="3"/>
      <c r="R3875" s="3"/>
    </row>
    <row r="3876" spans="3:18" x14ac:dyDescent="0.25">
      <c r="C3876" s="4"/>
      <c r="P3876" s="3"/>
      <c r="Q3876" s="3"/>
      <c r="R3876" s="3"/>
    </row>
    <row r="3877" spans="3:18" x14ac:dyDescent="0.25">
      <c r="C3877" s="4"/>
      <c r="P3877" s="3"/>
      <c r="Q3877" s="3"/>
      <c r="R3877" s="3"/>
    </row>
    <row r="3878" spans="3:18" x14ac:dyDescent="0.25">
      <c r="C3878" s="4"/>
      <c r="P3878" s="3"/>
      <c r="Q3878" s="3"/>
      <c r="R3878" s="3"/>
    </row>
    <row r="3879" spans="3:18" x14ac:dyDescent="0.25">
      <c r="C3879" s="4"/>
      <c r="P3879" s="3"/>
      <c r="Q3879" s="3"/>
      <c r="R3879" s="3"/>
    </row>
    <row r="3880" spans="3:18" x14ac:dyDescent="0.25">
      <c r="C3880" s="4"/>
      <c r="P3880" s="3"/>
      <c r="Q3880" s="3"/>
      <c r="R3880" s="3"/>
    </row>
    <row r="3881" spans="3:18" x14ac:dyDescent="0.25">
      <c r="C3881" s="4"/>
      <c r="P3881" s="3"/>
      <c r="Q3881" s="3"/>
      <c r="R3881" s="3"/>
    </row>
    <row r="3882" spans="3:18" x14ac:dyDescent="0.25">
      <c r="C3882" s="4"/>
      <c r="P3882" s="3"/>
      <c r="Q3882" s="3"/>
      <c r="R3882" s="3"/>
    </row>
    <row r="3883" spans="3:18" x14ac:dyDescent="0.25">
      <c r="C3883" s="4"/>
      <c r="P3883" s="3"/>
      <c r="Q3883" s="3"/>
      <c r="R3883" s="3"/>
    </row>
    <row r="3884" spans="3:18" x14ac:dyDescent="0.25">
      <c r="C3884" s="4"/>
      <c r="P3884" s="3"/>
      <c r="Q3884" s="3"/>
      <c r="R3884" s="3"/>
    </row>
    <row r="3885" spans="3:18" x14ac:dyDescent="0.25">
      <c r="C3885" s="4"/>
      <c r="P3885" s="3"/>
      <c r="Q3885" s="3"/>
      <c r="R3885" s="3"/>
    </row>
    <row r="3886" spans="3:18" x14ac:dyDescent="0.25">
      <c r="C3886" s="4"/>
      <c r="P3886" s="3"/>
      <c r="Q3886" s="3"/>
      <c r="R3886" s="3"/>
    </row>
    <row r="3887" spans="3:18" x14ac:dyDescent="0.25">
      <c r="C3887" s="4"/>
      <c r="P3887" s="3"/>
      <c r="Q3887" s="3"/>
      <c r="R3887" s="3"/>
    </row>
    <row r="3888" spans="3:18" x14ac:dyDescent="0.25">
      <c r="C3888" s="4"/>
      <c r="P3888" s="3"/>
      <c r="Q3888" s="3"/>
      <c r="R3888" s="3"/>
    </row>
    <row r="3889" spans="3:18" x14ac:dyDescent="0.25">
      <c r="C3889" s="4"/>
      <c r="P3889" s="3"/>
      <c r="Q3889" s="3"/>
      <c r="R3889" s="3"/>
    </row>
    <row r="3890" spans="3:18" x14ac:dyDescent="0.25">
      <c r="C3890" s="4"/>
      <c r="P3890" s="3"/>
      <c r="Q3890" s="3"/>
      <c r="R3890" s="3"/>
    </row>
    <row r="3891" spans="3:18" x14ac:dyDescent="0.25">
      <c r="C3891" s="4"/>
      <c r="P3891" s="3"/>
      <c r="Q3891" s="3"/>
      <c r="R3891" s="3"/>
    </row>
    <row r="3892" spans="3:18" x14ac:dyDescent="0.25">
      <c r="C3892" s="4"/>
      <c r="P3892" s="3"/>
      <c r="Q3892" s="3"/>
      <c r="R3892" s="3"/>
    </row>
    <row r="3893" spans="3:18" x14ac:dyDescent="0.25">
      <c r="C3893" s="4"/>
      <c r="P3893" s="3"/>
      <c r="Q3893" s="3"/>
      <c r="R3893" s="3"/>
    </row>
    <row r="3894" spans="3:18" x14ac:dyDescent="0.25">
      <c r="C3894" s="4"/>
      <c r="P3894" s="3"/>
      <c r="Q3894" s="3"/>
      <c r="R3894" s="3"/>
    </row>
    <row r="3895" spans="3:18" x14ac:dyDescent="0.25">
      <c r="C3895" s="4"/>
      <c r="P3895" s="3"/>
      <c r="Q3895" s="3"/>
      <c r="R3895" s="3"/>
    </row>
    <row r="3896" spans="3:18" x14ac:dyDescent="0.25">
      <c r="C3896" s="4"/>
      <c r="P3896" s="3"/>
      <c r="Q3896" s="3"/>
      <c r="R3896" s="3"/>
    </row>
    <row r="3897" spans="3:18" x14ac:dyDescent="0.25">
      <c r="C3897" s="4"/>
      <c r="P3897" s="3"/>
      <c r="Q3897" s="3"/>
      <c r="R3897" s="3"/>
    </row>
    <row r="3898" spans="3:18" x14ac:dyDescent="0.25">
      <c r="C3898" s="4"/>
      <c r="P3898" s="3"/>
      <c r="Q3898" s="3"/>
      <c r="R3898" s="3"/>
    </row>
    <row r="3899" spans="3:18" x14ac:dyDescent="0.25">
      <c r="C3899" s="4"/>
      <c r="P3899" s="3"/>
      <c r="Q3899" s="3"/>
      <c r="R3899" s="3"/>
    </row>
    <row r="3900" spans="3:18" x14ac:dyDescent="0.25">
      <c r="C3900" s="4"/>
      <c r="P3900" s="3"/>
      <c r="Q3900" s="3"/>
      <c r="R3900" s="3"/>
    </row>
    <row r="3901" spans="3:18" x14ac:dyDescent="0.25">
      <c r="C3901" s="4"/>
      <c r="P3901" s="3"/>
      <c r="Q3901" s="3"/>
      <c r="R3901" s="3"/>
    </row>
    <row r="3902" spans="3:18" x14ac:dyDescent="0.25">
      <c r="C3902" s="4"/>
      <c r="P3902" s="3"/>
      <c r="Q3902" s="3"/>
      <c r="R3902" s="3"/>
    </row>
    <row r="3903" spans="3:18" x14ac:dyDescent="0.25">
      <c r="C3903" s="4"/>
      <c r="P3903" s="3"/>
      <c r="Q3903" s="3"/>
      <c r="R3903" s="3"/>
    </row>
    <row r="3904" spans="3:18" x14ac:dyDescent="0.25">
      <c r="C3904" s="4"/>
      <c r="P3904" s="3"/>
      <c r="Q3904" s="3"/>
      <c r="R3904" s="3"/>
    </row>
    <row r="3905" spans="3:18" x14ac:dyDescent="0.25">
      <c r="C3905" s="4"/>
      <c r="P3905" s="3"/>
      <c r="Q3905" s="3"/>
      <c r="R3905" s="3"/>
    </row>
    <row r="3906" spans="3:18" x14ac:dyDescent="0.25">
      <c r="C3906" s="4"/>
      <c r="P3906" s="3"/>
      <c r="Q3906" s="3"/>
      <c r="R3906" s="3"/>
    </row>
    <row r="3907" spans="3:18" x14ac:dyDescent="0.25">
      <c r="C3907" s="4"/>
      <c r="P3907" s="3"/>
      <c r="Q3907" s="3"/>
      <c r="R3907" s="3"/>
    </row>
    <row r="3908" spans="3:18" x14ac:dyDescent="0.25">
      <c r="C3908" s="4"/>
      <c r="P3908" s="3"/>
      <c r="Q3908" s="3"/>
      <c r="R3908" s="3"/>
    </row>
    <row r="3909" spans="3:18" x14ac:dyDescent="0.25">
      <c r="C3909" s="4"/>
      <c r="P3909" s="3"/>
      <c r="Q3909" s="3"/>
      <c r="R3909" s="3"/>
    </row>
    <row r="3910" spans="3:18" x14ac:dyDescent="0.25">
      <c r="C3910" s="4"/>
      <c r="P3910" s="3"/>
      <c r="Q3910" s="3"/>
      <c r="R3910" s="3"/>
    </row>
    <row r="3911" spans="3:18" x14ac:dyDescent="0.25">
      <c r="C3911" s="4"/>
      <c r="P3911" s="3"/>
      <c r="Q3911" s="3"/>
      <c r="R3911" s="3"/>
    </row>
    <row r="3912" spans="3:18" x14ac:dyDescent="0.25">
      <c r="C3912" s="4"/>
      <c r="P3912" s="3"/>
      <c r="Q3912" s="3"/>
      <c r="R3912" s="3"/>
    </row>
    <row r="3913" spans="3:18" x14ac:dyDescent="0.25">
      <c r="C3913" s="4"/>
      <c r="P3913" s="3"/>
      <c r="Q3913" s="3"/>
      <c r="R3913" s="3"/>
    </row>
    <row r="3914" spans="3:18" x14ac:dyDescent="0.25">
      <c r="C3914" s="4"/>
      <c r="P3914" s="3"/>
      <c r="Q3914" s="3"/>
      <c r="R3914" s="3"/>
    </row>
    <row r="3915" spans="3:18" x14ac:dyDescent="0.25">
      <c r="C3915" s="4"/>
      <c r="P3915" s="3"/>
      <c r="Q3915" s="3"/>
      <c r="R3915" s="3"/>
    </row>
    <row r="3916" spans="3:18" x14ac:dyDescent="0.25">
      <c r="C3916" s="4"/>
      <c r="P3916" s="3"/>
      <c r="Q3916" s="3"/>
      <c r="R3916" s="3"/>
    </row>
    <row r="3917" spans="3:18" x14ac:dyDescent="0.25">
      <c r="C3917" s="4"/>
      <c r="P3917" s="3"/>
      <c r="Q3917" s="3"/>
      <c r="R3917" s="3"/>
    </row>
    <row r="3918" spans="3:18" x14ac:dyDescent="0.25">
      <c r="C3918" s="4"/>
      <c r="P3918" s="3"/>
      <c r="Q3918" s="3"/>
      <c r="R3918" s="3"/>
    </row>
    <row r="3919" spans="3:18" x14ac:dyDescent="0.25">
      <c r="C3919" s="4"/>
      <c r="P3919" s="3"/>
      <c r="Q3919" s="3"/>
      <c r="R3919" s="3"/>
    </row>
    <row r="3920" spans="3:18" x14ac:dyDescent="0.25">
      <c r="C3920" s="4"/>
      <c r="P3920" s="3"/>
      <c r="Q3920" s="3"/>
      <c r="R3920" s="3"/>
    </row>
    <row r="3921" spans="3:18" x14ac:dyDescent="0.25">
      <c r="C3921" s="4"/>
      <c r="P3921" s="3"/>
      <c r="Q3921" s="3"/>
      <c r="R3921" s="3"/>
    </row>
    <row r="3922" spans="3:18" x14ac:dyDescent="0.25">
      <c r="C3922" s="4"/>
      <c r="P3922" s="3"/>
      <c r="Q3922" s="3"/>
      <c r="R3922" s="3"/>
    </row>
    <row r="3923" spans="3:18" x14ac:dyDescent="0.25">
      <c r="C3923" s="4"/>
      <c r="P3923" s="3"/>
      <c r="Q3923" s="3"/>
      <c r="R3923" s="3"/>
    </row>
    <row r="3924" spans="3:18" x14ac:dyDescent="0.25">
      <c r="C3924" s="4"/>
      <c r="P3924" s="3"/>
      <c r="Q3924" s="3"/>
      <c r="R3924" s="3"/>
    </row>
    <row r="3925" spans="3:18" x14ac:dyDescent="0.25">
      <c r="C3925" s="4"/>
      <c r="P3925" s="3"/>
      <c r="Q3925" s="3"/>
      <c r="R3925" s="3"/>
    </row>
    <row r="3926" spans="3:18" x14ac:dyDescent="0.25">
      <c r="C3926" s="4"/>
      <c r="P3926" s="3"/>
      <c r="Q3926" s="3"/>
      <c r="R3926" s="3"/>
    </row>
    <row r="3927" spans="3:18" x14ac:dyDescent="0.25">
      <c r="C3927" s="4"/>
      <c r="P3927" s="3"/>
      <c r="Q3927" s="3"/>
      <c r="R3927" s="3"/>
    </row>
    <row r="3928" spans="3:18" x14ac:dyDescent="0.25">
      <c r="C3928" s="4"/>
      <c r="P3928" s="3"/>
      <c r="Q3928" s="3"/>
      <c r="R3928" s="3"/>
    </row>
    <row r="3929" spans="3:18" x14ac:dyDescent="0.25">
      <c r="C3929" s="4"/>
      <c r="P3929" s="3"/>
      <c r="Q3929" s="3"/>
      <c r="R3929" s="3"/>
    </row>
    <row r="3930" spans="3:18" x14ac:dyDescent="0.25">
      <c r="C3930" s="4"/>
      <c r="P3930" s="3"/>
      <c r="Q3930" s="3"/>
      <c r="R3930" s="3"/>
    </row>
    <row r="3931" spans="3:18" x14ac:dyDescent="0.25">
      <c r="C3931" s="4"/>
      <c r="P3931" s="3"/>
      <c r="Q3931" s="3"/>
      <c r="R3931" s="3"/>
    </row>
    <row r="3932" spans="3:18" x14ac:dyDescent="0.25">
      <c r="C3932" s="4"/>
      <c r="P3932" s="3"/>
      <c r="Q3932" s="3"/>
      <c r="R3932" s="3"/>
    </row>
    <row r="3933" spans="3:18" x14ac:dyDescent="0.25">
      <c r="C3933" s="4"/>
      <c r="P3933" s="3"/>
      <c r="Q3933" s="3"/>
      <c r="R3933" s="3"/>
    </row>
    <row r="3934" spans="3:18" x14ac:dyDescent="0.25">
      <c r="C3934" s="4"/>
      <c r="P3934" s="3"/>
      <c r="Q3934" s="3"/>
      <c r="R3934" s="3"/>
    </row>
    <row r="3935" spans="3:18" x14ac:dyDescent="0.25">
      <c r="C3935" s="4"/>
      <c r="P3935" s="3"/>
      <c r="Q3935" s="3"/>
      <c r="R3935" s="3"/>
    </row>
    <row r="3936" spans="3:18" x14ac:dyDescent="0.25">
      <c r="C3936" s="4"/>
      <c r="P3936" s="3"/>
      <c r="Q3936" s="3"/>
      <c r="R3936" s="3"/>
    </row>
    <row r="3937" spans="3:18" x14ac:dyDescent="0.25">
      <c r="C3937" s="4"/>
      <c r="P3937" s="3"/>
      <c r="Q3937" s="3"/>
      <c r="R3937" s="3"/>
    </row>
    <row r="3938" spans="3:18" x14ac:dyDescent="0.25">
      <c r="C3938" s="4"/>
      <c r="P3938" s="3"/>
      <c r="Q3938" s="3"/>
      <c r="R3938" s="3"/>
    </row>
    <row r="3939" spans="3:18" x14ac:dyDescent="0.25">
      <c r="C3939" s="4"/>
      <c r="P3939" s="3"/>
      <c r="Q3939" s="3"/>
      <c r="R3939" s="3"/>
    </row>
    <row r="3940" spans="3:18" x14ac:dyDescent="0.25">
      <c r="C3940" s="4"/>
      <c r="P3940" s="3"/>
      <c r="Q3940" s="3"/>
      <c r="R3940" s="3"/>
    </row>
    <row r="3941" spans="3:18" x14ac:dyDescent="0.25">
      <c r="C3941" s="4"/>
      <c r="P3941" s="3"/>
      <c r="Q3941" s="3"/>
      <c r="R3941" s="3"/>
    </row>
    <row r="3942" spans="3:18" x14ac:dyDescent="0.25">
      <c r="C3942" s="4"/>
      <c r="P3942" s="3"/>
      <c r="Q3942" s="3"/>
      <c r="R3942" s="3"/>
    </row>
    <row r="3943" spans="3:18" x14ac:dyDescent="0.25">
      <c r="C3943" s="4"/>
      <c r="P3943" s="3"/>
      <c r="Q3943" s="3"/>
      <c r="R3943" s="3"/>
    </row>
    <row r="3944" spans="3:18" x14ac:dyDescent="0.25">
      <c r="C3944" s="4"/>
      <c r="P3944" s="3"/>
      <c r="Q3944" s="3"/>
      <c r="R3944" s="3"/>
    </row>
    <row r="3945" spans="3:18" x14ac:dyDescent="0.25">
      <c r="C3945" s="4"/>
      <c r="P3945" s="3"/>
      <c r="Q3945" s="3"/>
      <c r="R3945" s="3"/>
    </row>
    <row r="3946" spans="3:18" x14ac:dyDescent="0.25">
      <c r="C3946" s="4"/>
      <c r="P3946" s="3"/>
      <c r="Q3946" s="3"/>
      <c r="R3946" s="3"/>
    </row>
    <row r="3947" spans="3:18" x14ac:dyDescent="0.25">
      <c r="C3947" s="4"/>
      <c r="P3947" s="3"/>
      <c r="Q3947" s="3"/>
      <c r="R3947" s="3"/>
    </row>
    <row r="3948" spans="3:18" x14ac:dyDescent="0.25">
      <c r="C3948" s="4"/>
      <c r="P3948" s="3"/>
      <c r="Q3948" s="3"/>
      <c r="R3948" s="3"/>
    </row>
    <row r="3949" spans="3:18" x14ac:dyDescent="0.25">
      <c r="C3949" s="4"/>
      <c r="P3949" s="3"/>
      <c r="Q3949" s="3"/>
      <c r="R3949" s="3"/>
    </row>
    <row r="3950" spans="3:18" x14ac:dyDescent="0.25">
      <c r="C3950" s="4"/>
      <c r="P3950" s="3"/>
      <c r="Q3950" s="3"/>
      <c r="R3950" s="3"/>
    </row>
    <row r="3951" spans="3:18" x14ac:dyDescent="0.25">
      <c r="C3951" s="4"/>
      <c r="P3951" s="3"/>
      <c r="Q3951" s="3"/>
      <c r="R3951" s="3"/>
    </row>
    <row r="3952" spans="3:18" x14ac:dyDescent="0.25">
      <c r="C3952" s="4"/>
      <c r="P3952" s="3"/>
      <c r="Q3952" s="3"/>
      <c r="R3952" s="3"/>
    </row>
    <row r="3953" spans="3:18" x14ac:dyDescent="0.25">
      <c r="C3953" s="4"/>
      <c r="P3953" s="3"/>
      <c r="Q3953" s="3"/>
      <c r="R3953" s="3"/>
    </row>
    <row r="3954" spans="3:18" x14ac:dyDescent="0.25">
      <c r="C3954" s="4"/>
      <c r="P3954" s="3"/>
      <c r="Q3954" s="3"/>
      <c r="R3954" s="3"/>
    </row>
    <row r="3955" spans="3:18" x14ac:dyDescent="0.25">
      <c r="C3955" s="4"/>
      <c r="P3955" s="3"/>
      <c r="Q3955" s="3"/>
      <c r="R3955" s="3"/>
    </row>
    <row r="3956" spans="3:18" x14ac:dyDescent="0.25">
      <c r="C3956" s="4"/>
      <c r="P3956" s="3"/>
      <c r="Q3956" s="3"/>
      <c r="R3956" s="3"/>
    </row>
    <row r="3957" spans="3:18" x14ac:dyDescent="0.25">
      <c r="C3957" s="4"/>
      <c r="P3957" s="3"/>
      <c r="Q3957" s="3"/>
      <c r="R3957" s="3"/>
    </row>
    <row r="3958" spans="3:18" x14ac:dyDescent="0.25">
      <c r="C3958" s="4"/>
      <c r="P3958" s="3"/>
      <c r="Q3958" s="3"/>
      <c r="R3958" s="3"/>
    </row>
    <row r="3959" spans="3:18" x14ac:dyDescent="0.25">
      <c r="C3959" s="4"/>
      <c r="P3959" s="3"/>
      <c r="Q3959" s="3"/>
      <c r="R3959" s="3"/>
    </row>
    <row r="3960" spans="3:18" x14ac:dyDescent="0.25">
      <c r="C3960" s="4"/>
      <c r="P3960" s="3"/>
      <c r="Q3960" s="3"/>
      <c r="R3960" s="3"/>
    </row>
    <row r="3961" spans="3:18" x14ac:dyDescent="0.25">
      <c r="C3961" s="4"/>
      <c r="P3961" s="3"/>
      <c r="Q3961" s="3"/>
      <c r="R3961" s="3"/>
    </row>
    <row r="3962" spans="3:18" x14ac:dyDescent="0.25">
      <c r="C3962" s="4"/>
      <c r="P3962" s="3"/>
      <c r="Q3962" s="3"/>
      <c r="R3962" s="3"/>
    </row>
    <row r="3963" spans="3:18" x14ac:dyDescent="0.25">
      <c r="C3963" s="4"/>
      <c r="P3963" s="3"/>
      <c r="Q3963" s="3"/>
      <c r="R3963" s="3"/>
    </row>
    <row r="3964" spans="3:18" x14ac:dyDescent="0.25">
      <c r="C3964" s="4"/>
      <c r="P3964" s="3"/>
      <c r="Q3964" s="3"/>
      <c r="R3964" s="3"/>
    </row>
    <row r="3965" spans="3:18" x14ac:dyDescent="0.25">
      <c r="C3965" s="4"/>
      <c r="P3965" s="3"/>
      <c r="Q3965" s="3"/>
      <c r="R3965" s="3"/>
    </row>
    <row r="3966" spans="3:18" x14ac:dyDescent="0.25">
      <c r="C3966" s="4"/>
      <c r="P3966" s="3"/>
      <c r="Q3966" s="3"/>
      <c r="R3966" s="3"/>
    </row>
    <row r="3967" spans="3:18" x14ac:dyDescent="0.25">
      <c r="C3967" s="4"/>
      <c r="P3967" s="3"/>
      <c r="Q3967" s="3"/>
      <c r="R3967" s="3"/>
    </row>
    <row r="3968" spans="3:18" x14ac:dyDescent="0.25">
      <c r="C3968" s="4"/>
      <c r="P3968" s="3"/>
      <c r="Q3968" s="3"/>
      <c r="R3968" s="3"/>
    </row>
    <row r="3969" spans="3:18" x14ac:dyDescent="0.25">
      <c r="C3969" s="4"/>
      <c r="P3969" s="3"/>
      <c r="Q3969" s="3"/>
      <c r="R3969" s="3"/>
    </row>
    <row r="3970" spans="3:18" x14ac:dyDescent="0.25">
      <c r="C3970" s="4"/>
      <c r="P3970" s="3"/>
      <c r="Q3970" s="3"/>
      <c r="R3970" s="3"/>
    </row>
    <row r="3971" spans="3:18" x14ac:dyDescent="0.25">
      <c r="C3971" s="4"/>
      <c r="P3971" s="3"/>
      <c r="Q3971" s="3"/>
      <c r="R3971" s="3"/>
    </row>
    <row r="3972" spans="3:18" x14ac:dyDescent="0.25">
      <c r="C3972" s="4"/>
      <c r="P3972" s="3"/>
      <c r="Q3972" s="3"/>
      <c r="R3972" s="3"/>
    </row>
    <row r="3973" spans="3:18" x14ac:dyDescent="0.25">
      <c r="C3973" s="4"/>
      <c r="P3973" s="3"/>
      <c r="Q3973" s="3"/>
      <c r="R3973" s="3"/>
    </row>
    <row r="3974" spans="3:18" x14ac:dyDescent="0.25">
      <c r="C3974" s="4"/>
      <c r="P3974" s="3"/>
      <c r="Q3974" s="3"/>
      <c r="R3974" s="3"/>
    </row>
    <row r="3975" spans="3:18" x14ac:dyDescent="0.25">
      <c r="C3975" s="4"/>
      <c r="P3975" s="3"/>
      <c r="Q3975" s="3"/>
      <c r="R3975" s="3"/>
    </row>
    <row r="3976" spans="3:18" x14ac:dyDescent="0.25">
      <c r="C3976" s="4"/>
      <c r="P3976" s="3"/>
      <c r="Q3976" s="3"/>
      <c r="R3976" s="3"/>
    </row>
    <row r="3977" spans="3:18" x14ac:dyDescent="0.25">
      <c r="C3977" s="4"/>
      <c r="P3977" s="3"/>
      <c r="Q3977" s="3"/>
      <c r="R3977" s="3"/>
    </row>
    <row r="3978" spans="3:18" x14ac:dyDescent="0.25">
      <c r="C3978" s="4"/>
      <c r="P3978" s="3"/>
      <c r="Q3978" s="3"/>
      <c r="R3978" s="3"/>
    </row>
    <row r="3979" spans="3:18" x14ac:dyDescent="0.25">
      <c r="C3979" s="4"/>
      <c r="P3979" s="3"/>
      <c r="Q3979" s="3"/>
      <c r="R3979" s="3"/>
    </row>
    <row r="3980" spans="3:18" x14ac:dyDescent="0.25">
      <c r="C3980" s="4"/>
      <c r="P3980" s="3"/>
      <c r="Q3980" s="3"/>
      <c r="R3980" s="3"/>
    </row>
    <row r="3981" spans="3:18" x14ac:dyDescent="0.25">
      <c r="C3981" s="4"/>
      <c r="P3981" s="3"/>
      <c r="Q3981" s="3"/>
      <c r="R3981" s="3"/>
    </row>
    <row r="3982" spans="3:18" x14ac:dyDescent="0.25">
      <c r="C3982" s="4"/>
      <c r="P3982" s="3"/>
      <c r="Q3982" s="3"/>
      <c r="R3982" s="3"/>
    </row>
    <row r="3983" spans="3:18" x14ac:dyDescent="0.25">
      <c r="C3983" s="4"/>
      <c r="P3983" s="3"/>
      <c r="Q3983" s="3"/>
      <c r="R3983" s="3"/>
    </row>
    <row r="3984" spans="3:18" x14ac:dyDescent="0.25">
      <c r="C3984" s="4"/>
      <c r="P3984" s="3"/>
      <c r="Q3984" s="3"/>
      <c r="R3984" s="3"/>
    </row>
    <row r="3985" spans="3:18" x14ac:dyDescent="0.25">
      <c r="C3985" s="4"/>
      <c r="P3985" s="3"/>
      <c r="Q3985" s="3"/>
      <c r="R3985" s="3"/>
    </row>
    <row r="3986" spans="3:18" x14ac:dyDescent="0.25">
      <c r="C3986" s="4"/>
      <c r="P3986" s="3"/>
      <c r="Q3986" s="3"/>
      <c r="R3986" s="3"/>
    </row>
    <row r="3987" spans="3:18" x14ac:dyDescent="0.25">
      <c r="C3987" s="4"/>
      <c r="P3987" s="3"/>
      <c r="Q3987" s="3"/>
      <c r="R3987" s="3"/>
    </row>
    <row r="3988" spans="3:18" x14ac:dyDescent="0.25">
      <c r="C3988" s="4"/>
      <c r="P3988" s="3"/>
      <c r="Q3988" s="3"/>
      <c r="R3988" s="3"/>
    </row>
    <row r="3989" spans="3:18" x14ac:dyDescent="0.25">
      <c r="C3989" s="4"/>
      <c r="P3989" s="3"/>
      <c r="Q3989" s="3"/>
      <c r="R3989" s="3"/>
    </row>
    <row r="3990" spans="3:18" x14ac:dyDescent="0.25">
      <c r="C3990" s="4"/>
      <c r="P3990" s="3"/>
      <c r="Q3990" s="3"/>
      <c r="R3990" s="3"/>
    </row>
    <row r="3991" spans="3:18" x14ac:dyDescent="0.25">
      <c r="C3991" s="4"/>
      <c r="P3991" s="3"/>
      <c r="Q3991" s="3"/>
      <c r="R3991" s="3"/>
    </row>
    <row r="3992" spans="3:18" x14ac:dyDescent="0.25">
      <c r="C3992" s="4"/>
      <c r="P3992" s="3"/>
      <c r="Q3992" s="3"/>
      <c r="R3992" s="3"/>
    </row>
    <row r="3993" spans="3:18" x14ac:dyDescent="0.25">
      <c r="C3993" s="4"/>
      <c r="P3993" s="3"/>
      <c r="Q3993" s="3"/>
      <c r="R3993" s="3"/>
    </row>
    <row r="3994" spans="3:18" x14ac:dyDescent="0.25">
      <c r="C3994" s="4"/>
      <c r="P3994" s="3"/>
      <c r="Q3994" s="3"/>
      <c r="R3994" s="3"/>
    </row>
    <row r="3995" spans="3:18" x14ac:dyDescent="0.25">
      <c r="C3995" s="4"/>
      <c r="P3995" s="3"/>
      <c r="Q3995" s="3"/>
      <c r="R3995" s="3"/>
    </row>
    <row r="3996" spans="3:18" x14ac:dyDescent="0.25">
      <c r="C3996" s="4"/>
      <c r="P3996" s="3"/>
      <c r="Q3996" s="3"/>
      <c r="R3996" s="3"/>
    </row>
    <row r="3997" spans="3:18" x14ac:dyDescent="0.25">
      <c r="C3997" s="4"/>
      <c r="P3997" s="3"/>
      <c r="Q3997" s="3"/>
      <c r="R3997" s="3"/>
    </row>
    <row r="3998" spans="3:18" x14ac:dyDescent="0.25">
      <c r="C3998" s="4"/>
      <c r="P3998" s="3"/>
      <c r="Q3998" s="3"/>
      <c r="R3998" s="3"/>
    </row>
    <row r="3999" spans="3:18" x14ac:dyDescent="0.25">
      <c r="C3999" s="4"/>
      <c r="P3999" s="3"/>
      <c r="Q3999" s="3"/>
      <c r="R3999" s="3"/>
    </row>
    <row r="4000" spans="3:18" x14ac:dyDescent="0.25">
      <c r="C4000" s="4"/>
      <c r="P4000" s="3"/>
      <c r="Q4000" s="3"/>
      <c r="R4000" s="3"/>
    </row>
    <row r="4001" spans="3:18" x14ac:dyDescent="0.25">
      <c r="C4001" s="4"/>
      <c r="P4001" s="3"/>
      <c r="Q4001" s="3"/>
      <c r="R4001" s="3"/>
    </row>
    <row r="4002" spans="3:18" x14ac:dyDescent="0.25">
      <c r="C4002" s="4"/>
      <c r="P4002" s="3"/>
      <c r="Q4002" s="3"/>
      <c r="R4002" s="3"/>
    </row>
    <row r="4003" spans="3:18" x14ac:dyDescent="0.25">
      <c r="C4003" s="4"/>
      <c r="P4003" s="3"/>
      <c r="Q4003" s="3"/>
      <c r="R4003" s="3"/>
    </row>
    <row r="4004" spans="3:18" x14ac:dyDescent="0.25">
      <c r="C4004" s="4"/>
      <c r="P4004" s="3"/>
      <c r="Q4004" s="3"/>
      <c r="R4004" s="3"/>
    </row>
    <row r="4005" spans="3:18" x14ac:dyDescent="0.25">
      <c r="C4005" s="4"/>
      <c r="P4005" s="3"/>
      <c r="Q4005" s="3"/>
      <c r="R4005" s="3"/>
    </row>
    <row r="4006" spans="3:18" x14ac:dyDescent="0.25">
      <c r="C4006" s="4"/>
      <c r="P4006" s="3"/>
      <c r="Q4006" s="3"/>
      <c r="R4006" s="3"/>
    </row>
    <row r="4007" spans="3:18" x14ac:dyDescent="0.25">
      <c r="C4007" s="4"/>
      <c r="P4007" s="3"/>
      <c r="Q4007" s="3"/>
      <c r="R4007" s="3"/>
    </row>
    <row r="4008" spans="3:18" x14ac:dyDescent="0.25">
      <c r="C4008" s="4"/>
      <c r="P4008" s="3"/>
      <c r="Q4008" s="3"/>
      <c r="R4008" s="3"/>
    </row>
    <row r="4009" spans="3:18" x14ac:dyDescent="0.25">
      <c r="C4009" s="4"/>
      <c r="P4009" s="3"/>
      <c r="Q4009" s="3"/>
      <c r="R4009" s="3"/>
    </row>
    <row r="4010" spans="3:18" x14ac:dyDescent="0.25">
      <c r="C4010" s="4"/>
      <c r="P4010" s="3"/>
      <c r="Q4010" s="3"/>
      <c r="R4010" s="3"/>
    </row>
    <row r="4011" spans="3:18" x14ac:dyDescent="0.25">
      <c r="C4011" s="4"/>
      <c r="P4011" s="3"/>
      <c r="Q4011" s="3"/>
      <c r="R4011" s="3"/>
    </row>
    <row r="4012" spans="3:18" x14ac:dyDescent="0.25">
      <c r="C4012" s="4"/>
      <c r="P4012" s="3"/>
      <c r="Q4012" s="3"/>
      <c r="R4012" s="3"/>
    </row>
    <row r="4013" spans="3:18" x14ac:dyDescent="0.25">
      <c r="C4013" s="4"/>
      <c r="P4013" s="3"/>
      <c r="Q4013" s="3"/>
      <c r="R4013" s="3"/>
    </row>
    <row r="4014" spans="3:18" x14ac:dyDescent="0.25">
      <c r="C4014" s="4"/>
      <c r="P4014" s="3"/>
      <c r="Q4014" s="3"/>
      <c r="R4014" s="3"/>
    </row>
    <row r="4015" spans="3:18" x14ac:dyDescent="0.25">
      <c r="C4015" s="4"/>
      <c r="P4015" s="3"/>
      <c r="Q4015" s="3"/>
      <c r="R4015" s="3"/>
    </row>
    <row r="4016" spans="3:18" x14ac:dyDescent="0.25">
      <c r="C4016" s="4"/>
      <c r="P4016" s="3"/>
      <c r="Q4016" s="3"/>
      <c r="R4016" s="3"/>
    </row>
    <row r="4017" spans="3:18" x14ac:dyDescent="0.25">
      <c r="C4017" s="4"/>
      <c r="P4017" s="3"/>
      <c r="Q4017" s="3"/>
      <c r="R4017" s="3"/>
    </row>
    <row r="4018" spans="3:18" x14ac:dyDescent="0.25">
      <c r="C4018" s="4"/>
      <c r="P4018" s="3"/>
      <c r="Q4018" s="3"/>
      <c r="R4018" s="3"/>
    </row>
    <row r="4019" spans="3:18" x14ac:dyDescent="0.25">
      <c r="C4019" s="4"/>
      <c r="P4019" s="3"/>
      <c r="Q4019" s="3"/>
      <c r="R4019" s="3"/>
    </row>
    <row r="4020" spans="3:18" x14ac:dyDescent="0.25">
      <c r="C4020" s="4"/>
      <c r="P4020" s="3"/>
      <c r="Q4020" s="3"/>
      <c r="R4020" s="3"/>
    </row>
    <row r="4021" spans="3:18" x14ac:dyDescent="0.25">
      <c r="C4021" s="4"/>
      <c r="P4021" s="3"/>
      <c r="Q4021" s="3"/>
      <c r="R4021" s="3"/>
    </row>
    <row r="4022" spans="3:18" x14ac:dyDescent="0.25">
      <c r="C4022" s="4"/>
      <c r="P4022" s="3"/>
      <c r="Q4022" s="3"/>
      <c r="R4022" s="3"/>
    </row>
    <row r="4023" spans="3:18" x14ac:dyDescent="0.25">
      <c r="C4023" s="4"/>
      <c r="P4023" s="3"/>
      <c r="Q4023" s="3"/>
      <c r="R4023" s="3"/>
    </row>
    <row r="4024" spans="3:18" x14ac:dyDescent="0.25">
      <c r="C4024" s="4"/>
      <c r="P4024" s="3"/>
      <c r="Q4024" s="3"/>
      <c r="R4024" s="3"/>
    </row>
    <row r="4025" spans="3:18" x14ac:dyDescent="0.25">
      <c r="C4025" s="4"/>
      <c r="P4025" s="3"/>
      <c r="Q4025" s="3"/>
      <c r="R4025" s="3"/>
    </row>
    <row r="4026" spans="3:18" x14ac:dyDescent="0.25">
      <c r="C4026" s="4"/>
      <c r="P4026" s="3"/>
      <c r="Q4026" s="3"/>
      <c r="R4026" s="3"/>
    </row>
    <row r="4027" spans="3:18" x14ac:dyDescent="0.25">
      <c r="C4027" s="4"/>
      <c r="P4027" s="3"/>
      <c r="Q4027" s="3"/>
      <c r="R4027" s="3"/>
    </row>
    <row r="4028" spans="3:18" x14ac:dyDescent="0.25">
      <c r="C4028" s="4"/>
      <c r="P4028" s="3"/>
      <c r="Q4028" s="3"/>
      <c r="R4028" s="3"/>
    </row>
    <row r="4029" spans="3:18" x14ac:dyDescent="0.25">
      <c r="C4029" s="4"/>
      <c r="P4029" s="3"/>
      <c r="Q4029" s="3"/>
      <c r="R4029" s="3"/>
    </row>
    <row r="4030" spans="3:18" x14ac:dyDescent="0.25">
      <c r="C4030" s="4"/>
      <c r="P4030" s="3"/>
      <c r="Q4030" s="3"/>
      <c r="R4030" s="3"/>
    </row>
    <row r="4031" spans="3:18" x14ac:dyDescent="0.25">
      <c r="C4031" s="4"/>
      <c r="P4031" s="3"/>
      <c r="Q4031" s="3"/>
      <c r="R4031" s="3"/>
    </row>
    <row r="4032" spans="3:18" x14ac:dyDescent="0.25">
      <c r="C4032" s="4"/>
      <c r="P4032" s="3"/>
      <c r="Q4032" s="3"/>
      <c r="R4032" s="3"/>
    </row>
    <row r="4033" spans="3:18" x14ac:dyDescent="0.25">
      <c r="C4033" s="4"/>
      <c r="P4033" s="3"/>
      <c r="Q4033" s="3"/>
      <c r="R4033" s="3"/>
    </row>
    <row r="4034" spans="3:18" x14ac:dyDescent="0.25">
      <c r="C4034" s="4"/>
      <c r="P4034" s="3"/>
      <c r="Q4034" s="3"/>
      <c r="R4034" s="3"/>
    </row>
    <row r="4035" spans="3:18" x14ac:dyDescent="0.25">
      <c r="C4035" s="4"/>
      <c r="P4035" s="3"/>
      <c r="Q4035" s="3"/>
      <c r="R4035" s="3"/>
    </row>
    <row r="4036" spans="3:18" x14ac:dyDescent="0.25">
      <c r="C4036" s="4"/>
      <c r="P4036" s="3"/>
      <c r="Q4036" s="3"/>
      <c r="R4036" s="3"/>
    </row>
    <row r="4037" spans="3:18" x14ac:dyDescent="0.25">
      <c r="C4037" s="4"/>
      <c r="P4037" s="3"/>
      <c r="Q4037" s="3"/>
      <c r="R4037" s="3"/>
    </row>
    <row r="4038" spans="3:18" x14ac:dyDescent="0.25">
      <c r="C4038" s="4"/>
      <c r="P4038" s="3"/>
      <c r="Q4038" s="3"/>
      <c r="R4038" s="3"/>
    </row>
    <row r="4039" spans="3:18" x14ac:dyDescent="0.25">
      <c r="C4039" s="4"/>
      <c r="P4039" s="3"/>
      <c r="Q4039" s="3"/>
      <c r="R4039" s="3"/>
    </row>
    <row r="4040" spans="3:18" x14ac:dyDescent="0.25">
      <c r="C4040" s="4"/>
      <c r="P4040" s="3"/>
      <c r="Q4040" s="3"/>
      <c r="R4040" s="3"/>
    </row>
    <row r="4041" spans="3:18" x14ac:dyDescent="0.25">
      <c r="C4041" s="4"/>
      <c r="P4041" s="3"/>
      <c r="Q4041" s="3"/>
      <c r="R4041" s="3"/>
    </row>
    <row r="4042" spans="3:18" x14ac:dyDescent="0.25">
      <c r="C4042" s="4"/>
      <c r="P4042" s="3"/>
      <c r="Q4042" s="3"/>
      <c r="R4042" s="3"/>
    </row>
    <row r="4043" spans="3:18" x14ac:dyDescent="0.25">
      <c r="C4043" s="4"/>
      <c r="P4043" s="3"/>
      <c r="Q4043" s="3"/>
      <c r="R4043" s="3"/>
    </row>
    <row r="4044" spans="3:18" x14ac:dyDescent="0.25">
      <c r="C4044" s="4"/>
      <c r="P4044" s="3"/>
      <c r="Q4044" s="3"/>
      <c r="R4044" s="3"/>
    </row>
    <row r="4045" spans="3:18" x14ac:dyDescent="0.25">
      <c r="C4045" s="4"/>
      <c r="P4045" s="3"/>
      <c r="Q4045" s="3"/>
      <c r="R4045" s="3"/>
    </row>
    <row r="4046" spans="3:18" x14ac:dyDescent="0.25">
      <c r="C4046" s="4"/>
      <c r="P4046" s="3"/>
      <c r="Q4046" s="3"/>
      <c r="R4046" s="3"/>
    </row>
    <row r="4047" spans="3:18" x14ac:dyDescent="0.25">
      <c r="C4047" s="4"/>
      <c r="P4047" s="3"/>
      <c r="Q4047" s="3"/>
      <c r="R4047" s="3"/>
    </row>
    <row r="4048" spans="3:18" x14ac:dyDescent="0.25">
      <c r="C4048" s="4"/>
      <c r="P4048" s="3"/>
      <c r="Q4048" s="3"/>
      <c r="R4048" s="3"/>
    </row>
    <row r="4049" spans="3:18" x14ac:dyDescent="0.25">
      <c r="C4049" s="4"/>
      <c r="P4049" s="3"/>
      <c r="Q4049" s="3"/>
      <c r="R4049" s="3"/>
    </row>
    <row r="4050" spans="3:18" x14ac:dyDescent="0.25">
      <c r="C4050" s="4"/>
      <c r="P4050" s="3"/>
      <c r="Q4050" s="3"/>
      <c r="R4050" s="3"/>
    </row>
    <row r="4051" spans="3:18" x14ac:dyDescent="0.25">
      <c r="C4051" s="4"/>
      <c r="P4051" s="3"/>
      <c r="Q4051" s="3"/>
      <c r="R4051" s="3"/>
    </row>
    <row r="4052" spans="3:18" x14ac:dyDescent="0.25">
      <c r="C4052" s="4"/>
      <c r="P4052" s="3"/>
      <c r="Q4052" s="3"/>
      <c r="R4052" s="3"/>
    </row>
    <row r="4053" spans="3:18" x14ac:dyDescent="0.25">
      <c r="C4053" s="4"/>
      <c r="P4053" s="3"/>
      <c r="Q4053" s="3"/>
      <c r="R4053" s="3"/>
    </row>
    <row r="4054" spans="3:18" x14ac:dyDescent="0.25">
      <c r="C4054" s="4"/>
      <c r="P4054" s="3"/>
      <c r="Q4054" s="3"/>
      <c r="R4054" s="3"/>
    </row>
    <row r="4055" spans="3:18" x14ac:dyDescent="0.25">
      <c r="C4055" s="4"/>
      <c r="P4055" s="3"/>
      <c r="Q4055" s="3"/>
      <c r="R4055" s="3"/>
    </row>
    <row r="4056" spans="3:18" x14ac:dyDescent="0.25">
      <c r="C4056" s="4"/>
      <c r="P4056" s="3"/>
      <c r="Q4056" s="3"/>
      <c r="R4056" s="3"/>
    </row>
    <row r="4057" spans="3:18" x14ac:dyDescent="0.25">
      <c r="C4057" s="4"/>
      <c r="P4057" s="3"/>
      <c r="Q4057" s="3"/>
      <c r="R4057" s="3"/>
    </row>
    <row r="4058" spans="3:18" x14ac:dyDescent="0.25">
      <c r="C4058" s="4"/>
      <c r="P4058" s="3"/>
      <c r="Q4058" s="3"/>
      <c r="R4058" s="3"/>
    </row>
    <row r="4059" spans="3:18" x14ac:dyDescent="0.25">
      <c r="C4059" s="4"/>
      <c r="P4059" s="3"/>
      <c r="Q4059" s="3"/>
      <c r="R4059" s="3"/>
    </row>
    <row r="4060" spans="3:18" x14ac:dyDescent="0.25">
      <c r="C4060" s="4"/>
      <c r="P4060" s="3"/>
      <c r="Q4060" s="3"/>
      <c r="R4060" s="3"/>
    </row>
    <row r="4061" spans="3:18" x14ac:dyDescent="0.25">
      <c r="C4061" s="4"/>
      <c r="P4061" s="3"/>
      <c r="Q4061" s="3"/>
      <c r="R4061" s="3"/>
    </row>
    <row r="4062" spans="3:18" x14ac:dyDescent="0.25">
      <c r="C4062" s="4"/>
      <c r="P4062" s="3"/>
      <c r="Q4062" s="3"/>
      <c r="R4062" s="3"/>
    </row>
    <row r="4063" spans="3:18" x14ac:dyDescent="0.25">
      <c r="C4063" s="4"/>
      <c r="P4063" s="3"/>
      <c r="Q4063" s="3"/>
      <c r="R4063" s="3"/>
    </row>
    <row r="4064" spans="3:18" x14ac:dyDescent="0.25">
      <c r="C4064" s="4"/>
      <c r="P4064" s="3"/>
      <c r="Q4064" s="3"/>
      <c r="R4064" s="3"/>
    </row>
    <row r="4065" spans="3:18" x14ac:dyDescent="0.25">
      <c r="C4065" s="4"/>
      <c r="P4065" s="3"/>
      <c r="Q4065" s="3"/>
      <c r="R4065" s="3"/>
    </row>
    <row r="4066" spans="3:18" x14ac:dyDescent="0.25">
      <c r="C4066" s="4"/>
      <c r="P4066" s="3"/>
      <c r="Q4066" s="3"/>
      <c r="R4066" s="3"/>
    </row>
    <row r="4067" spans="3:18" x14ac:dyDescent="0.25">
      <c r="C4067" s="4"/>
      <c r="P4067" s="3"/>
      <c r="Q4067" s="3"/>
      <c r="R4067" s="3"/>
    </row>
    <row r="4068" spans="3:18" x14ac:dyDescent="0.25">
      <c r="C4068" s="4"/>
      <c r="P4068" s="3"/>
      <c r="Q4068" s="3"/>
      <c r="R4068" s="3"/>
    </row>
    <row r="4069" spans="3:18" x14ac:dyDescent="0.25">
      <c r="C4069" s="4"/>
      <c r="P4069" s="3"/>
      <c r="Q4069" s="3"/>
      <c r="R4069" s="3"/>
    </row>
    <row r="4070" spans="3:18" x14ac:dyDescent="0.25">
      <c r="C4070" s="4"/>
      <c r="P4070" s="3"/>
      <c r="Q4070" s="3"/>
      <c r="R4070" s="3"/>
    </row>
    <row r="4071" spans="3:18" x14ac:dyDescent="0.25">
      <c r="C4071" s="4"/>
      <c r="P4071" s="3"/>
      <c r="Q4071" s="3"/>
      <c r="R4071" s="3"/>
    </row>
    <row r="4072" spans="3:18" x14ac:dyDescent="0.25">
      <c r="C4072" s="4"/>
      <c r="P4072" s="3"/>
      <c r="Q4072" s="3"/>
      <c r="R4072" s="3"/>
    </row>
    <row r="4073" spans="3:18" x14ac:dyDescent="0.25">
      <c r="C4073" s="4"/>
      <c r="P4073" s="3"/>
      <c r="Q4073" s="3"/>
      <c r="R4073" s="3"/>
    </row>
    <row r="4074" spans="3:18" x14ac:dyDescent="0.25">
      <c r="C4074" s="4"/>
      <c r="P4074" s="3"/>
      <c r="Q4074" s="3"/>
      <c r="R4074" s="3"/>
    </row>
    <row r="4075" spans="3:18" x14ac:dyDescent="0.25">
      <c r="C4075" s="4"/>
      <c r="P4075" s="3"/>
      <c r="Q4075" s="3"/>
      <c r="R4075" s="3"/>
    </row>
    <row r="4076" spans="3:18" x14ac:dyDescent="0.25">
      <c r="C4076" s="4"/>
      <c r="P4076" s="3"/>
      <c r="Q4076" s="3"/>
      <c r="R4076" s="3"/>
    </row>
    <row r="4077" spans="3:18" x14ac:dyDescent="0.25">
      <c r="C4077" s="4"/>
      <c r="P4077" s="3"/>
      <c r="Q4077" s="3"/>
      <c r="R4077" s="3"/>
    </row>
    <row r="4078" spans="3:18" x14ac:dyDescent="0.25">
      <c r="C4078" s="4"/>
      <c r="P4078" s="3"/>
      <c r="Q4078" s="3"/>
      <c r="R4078" s="3"/>
    </row>
    <row r="4079" spans="3:18" x14ac:dyDescent="0.25">
      <c r="C4079" s="4"/>
      <c r="P4079" s="3"/>
      <c r="Q4079" s="3"/>
      <c r="R4079" s="3"/>
    </row>
    <row r="4080" spans="3:18" x14ac:dyDescent="0.25">
      <c r="C4080" s="4"/>
      <c r="P4080" s="3"/>
      <c r="Q4080" s="3"/>
      <c r="R4080" s="3"/>
    </row>
    <row r="4081" spans="3:18" x14ac:dyDescent="0.25">
      <c r="C4081" s="4"/>
      <c r="P4081" s="3"/>
      <c r="Q4081" s="3"/>
      <c r="R4081" s="3"/>
    </row>
    <row r="4082" spans="3:18" x14ac:dyDescent="0.25">
      <c r="C4082" s="4"/>
      <c r="P4082" s="3"/>
      <c r="Q4082" s="3"/>
      <c r="R4082" s="3"/>
    </row>
    <row r="4083" spans="3:18" x14ac:dyDescent="0.25">
      <c r="C4083" s="4"/>
      <c r="P4083" s="3"/>
      <c r="Q4083" s="3"/>
      <c r="R4083" s="3"/>
    </row>
    <row r="4084" spans="3:18" x14ac:dyDescent="0.25">
      <c r="C4084" s="4"/>
      <c r="P4084" s="3"/>
      <c r="Q4084" s="3"/>
      <c r="R4084" s="3"/>
    </row>
    <row r="4085" spans="3:18" x14ac:dyDescent="0.25">
      <c r="C4085" s="4"/>
      <c r="P4085" s="3"/>
      <c r="Q4085" s="3"/>
      <c r="R4085" s="3"/>
    </row>
    <row r="4086" spans="3:18" x14ac:dyDescent="0.25">
      <c r="C4086" s="4"/>
      <c r="P4086" s="3"/>
      <c r="Q4086" s="3"/>
      <c r="R4086" s="3"/>
    </row>
    <row r="4087" spans="3:18" x14ac:dyDescent="0.25">
      <c r="C4087" s="4"/>
      <c r="P4087" s="3"/>
      <c r="Q4087" s="3"/>
      <c r="R4087" s="3"/>
    </row>
    <row r="4088" spans="3:18" x14ac:dyDescent="0.25">
      <c r="C4088" s="4"/>
      <c r="P4088" s="3"/>
      <c r="Q4088" s="3"/>
      <c r="R4088" s="3"/>
    </row>
    <row r="4089" spans="3:18" x14ac:dyDescent="0.25">
      <c r="C4089" s="4"/>
      <c r="P4089" s="3"/>
      <c r="Q4089" s="3"/>
      <c r="R4089" s="3"/>
    </row>
    <row r="4090" spans="3:18" x14ac:dyDescent="0.25">
      <c r="C4090" s="4"/>
      <c r="P4090" s="3"/>
      <c r="Q4090" s="3"/>
      <c r="R4090" s="3"/>
    </row>
    <row r="4091" spans="3:18" x14ac:dyDescent="0.25">
      <c r="C4091" s="4"/>
      <c r="P4091" s="3"/>
      <c r="Q4091" s="3"/>
      <c r="R4091" s="3"/>
    </row>
    <row r="4092" spans="3:18" x14ac:dyDescent="0.25">
      <c r="C4092" s="4"/>
      <c r="P4092" s="3"/>
      <c r="Q4092" s="3"/>
      <c r="R4092" s="3"/>
    </row>
    <row r="4093" spans="3:18" x14ac:dyDescent="0.25">
      <c r="C4093" s="4"/>
      <c r="P4093" s="3"/>
      <c r="Q4093" s="3"/>
      <c r="R4093" s="3"/>
    </row>
    <row r="4094" spans="3:18" x14ac:dyDescent="0.25">
      <c r="C4094" s="4"/>
      <c r="P4094" s="3"/>
      <c r="Q4094" s="3"/>
      <c r="R4094" s="3"/>
    </row>
    <row r="4095" spans="3:18" x14ac:dyDescent="0.25">
      <c r="C4095" s="4"/>
      <c r="P4095" s="3"/>
      <c r="Q4095" s="3"/>
      <c r="R4095" s="3"/>
    </row>
    <row r="4096" spans="3:18" x14ac:dyDescent="0.25">
      <c r="C4096" s="4"/>
      <c r="P4096" s="3"/>
      <c r="Q4096" s="3"/>
      <c r="R4096" s="3"/>
    </row>
    <row r="4097" spans="3:18" x14ac:dyDescent="0.25">
      <c r="C4097" s="4"/>
      <c r="P4097" s="3"/>
      <c r="Q4097" s="3"/>
      <c r="R4097" s="3"/>
    </row>
    <row r="4098" spans="3:18" x14ac:dyDescent="0.25">
      <c r="C4098" s="4"/>
      <c r="P4098" s="3"/>
      <c r="Q4098" s="3"/>
      <c r="R4098" s="3"/>
    </row>
    <row r="4099" spans="3:18" x14ac:dyDescent="0.25">
      <c r="C4099" s="4"/>
      <c r="P4099" s="3"/>
      <c r="Q4099" s="3"/>
      <c r="R4099" s="3"/>
    </row>
    <row r="4100" spans="3:18" x14ac:dyDescent="0.25">
      <c r="C4100" s="4"/>
      <c r="P4100" s="3"/>
      <c r="Q4100" s="3"/>
      <c r="R4100" s="3"/>
    </row>
    <row r="4101" spans="3:18" x14ac:dyDescent="0.25">
      <c r="C4101" s="4"/>
      <c r="P4101" s="3"/>
      <c r="Q4101" s="3"/>
      <c r="R4101" s="3"/>
    </row>
    <row r="4102" spans="3:18" x14ac:dyDescent="0.25">
      <c r="C4102" s="4"/>
      <c r="P4102" s="3"/>
      <c r="Q4102" s="3"/>
      <c r="R4102" s="3"/>
    </row>
    <row r="4103" spans="3:18" x14ac:dyDescent="0.25">
      <c r="C4103" s="4"/>
      <c r="P4103" s="3"/>
      <c r="Q4103" s="3"/>
      <c r="R4103" s="3"/>
    </row>
    <row r="4104" spans="3:18" x14ac:dyDescent="0.25">
      <c r="C4104" s="4"/>
      <c r="P4104" s="3"/>
      <c r="Q4104" s="3"/>
      <c r="R4104" s="3"/>
    </row>
    <row r="4105" spans="3:18" x14ac:dyDescent="0.25">
      <c r="C4105" s="4"/>
      <c r="P4105" s="3"/>
      <c r="Q4105" s="3"/>
      <c r="R4105" s="3"/>
    </row>
    <row r="4106" spans="3:18" x14ac:dyDescent="0.25">
      <c r="C4106" s="4"/>
      <c r="P4106" s="3"/>
      <c r="Q4106" s="3"/>
      <c r="R4106" s="3"/>
    </row>
    <row r="4107" spans="3:18" x14ac:dyDescent="0.25">
      <c r="C4107" s="4"/>
      <c r="P4107" s="3"/>
      <c r="Q4107" s="3"/>
      <c r="R4107" s="3"/>
    </row>
    <row r="4108" spans="3:18" x14ac:dyDescent="0.25">
      <c r="C4108" s="4"/>
      <c r="P4108" s="3"/>
      <c r="Q4108" s="3"/>
      <c r="R4108" s="3"/>
    </row>
    <row r="4109" spans="3:18" x14ac:dyDescent="0.25">
      <c r="C4109" s="4"/>
      <c r="P4109" s="3"/>
      <c r="Q4109" s="3"/>
      <c r="R4109" s="3"/>
    </row>
    <row r="4110" spans="3:18" x14ac:dyDescent="0.25">
      <c r="C4110" s="4"/>
      <c r="P4110" s="3"/>
      <c r="Q4110" s="3"/>
      <c r="R4110" s="3"/>
    </row>
    <row r="4111" spans="3:18" x14ac:dyDescent="0.25">
      <c r="C4111" s="4"/>
      <c r="P4111" s="3"/>
      <c r="Q4111" s="3"/>
      <c r="R4111" s="3"/>
    </row>
    <row r="4112" spans="3:18" x14ac:dyDescent="0.25">
      <c r="C4112" s="4"/>
      <c r="P4112" s="3"/>
      <c r="Q4112" s="3"/>
      <c r="R4112" s="3"/>
    </row>
    <row r="4113" spans="3:18" x14ac:dyDescent="0.25">
      <c r="C4113" s="4"/>
      <c r="P4113" s="3"/>
      <c r="Q4113" s="3"/>
      <c r="R4113" s="3"/>
    </row>
    <row r="4114" spans="3:18" x14ac:dyDescent="0.25">
      <c r="C4114" s="4"/>
      <c r="P4114" s="3"/>
      <c r="Q4114" s="3"/>
      <c r="R4114" s="3"/>
    </row>
    <row r="4115" spans="3:18" x14ac:dyDescent="0.25">
      <c r="C4115" s="4"/>
      <c r="P4115" s="3"/>
      <c r="Q4115" s="3"/>
      <c r="R4115" s="3"/>
    </row>
    <row r="4116" spans="3:18" x14ac:dyDescent="0.25">
      <c r="C4116" s="4"/>
      <c r="P4116" s="3"/>
      <c r="Q4116" s="3"/>
      <c r="R4116" s="3"/>
    </row>
    <row r="4117" spans="3:18" x14ac:dyDescent="0.25">
      <c r="C4117" s="4"/>
      <c r="P4117" s="3"/>
      <c r="Q4117" s="3"/>
      <c r="R4117" s="3"/>
    </row>
    <row r="4118" spans="3:18" x14ac:dyDescent="0.25">
      <c r="C4118" s="4"/>
      <c r="P4118" s="3"/>
      <c r="Q4118" s="3"/>
      <c r="R4118" s="3"/>
    </row>
    <row r="4119" spans="3:18" x14ac:dyDescent="0.25">
      <c r="C4119" s="4"/>
      <c r="P4119" s="3"/>
      <c r="Q4119" s="3"/>
      <c r="R4119" s="3"/>
    </row>
    <row r="4120" spans="3:18" x14ac:dyDescent="0.25">
      <c r="C4120" s="4"/>
      <c r="P4120" s="3"/>
      <c r="Q4120" s="3"/>
      <c r="R4120" s="3"/>
    </row>
    <row r="4121" spans="3:18" x14ac:dyDescent="0.25">
      <c r="C4121" s="4"/>
      <c r="P4121" s="3"/>
      <c r="Q4121" s="3"/>
      <c r="R4121" s="3"/>
    </row>
    <row r="4122" spans="3:18" x14ac:dyDescent="0.25">
      <c r="C4122" s="4"/>
      <c r="P4122" s="3"/>
      <c r="Q4122" s="3"/>
      <c r="R4122" s="3"/>
    </row>
    <row r="4123" spans="3:18" x14ac:dyDescent="0.25">
      <c r="C4123" s="4"/>
      <c r="P4123" s="3"/>
      <c r="Q4123" s="3"/>
      <c r="R4123" s="3"/>
    </row>
    <row r="4124" spans="3:18" x14ac:dyDescent="0.25">
      <c r="C4124" s="4"/>
      <c r="P4124" s="3"/>
      <c r="Q4124" s="3"/>
      <c r="R4124" s="3"/>
    </row>
    <row r="4125" spans="3:18" x14ac:dyDescent="0.25">
      <c r="C4125" s="4"/>
      <c r="P4125" s="3"/>
      <c r="Q4125" s="3"/>
      <c r="R4125" s="3"/>
    </row>
    <row r="4126" spans="3:18" x14ac:dyDescent="0.25">
      <c r="C4126" s="4"/>
      <c r="P4126" s="3"/>
      <c r="Q4126" s="3"/>
      <c r="R4126" s="3"/>
    </row>
    <row r="4127" spans="3:18" x14ac:dyDescent="0.25">
      <c r="C4127" s="4"/>
      <c r="P4127" s="3"/>
      <c r="Q4127" s="3"/>
      <c r="R4127" s="3"/>
    </row>
    <row r="4128" spans="3:18" x14ac:dyDescent="0.25">
      <c r="C4128" s="4"/>
      <c r="P4128" s="3"/>
      <c r="Q4128" s="3"/>
      <c r="R4128" s="3"/>
    </row>
    <row r="4129" spans="3:18" x14ac:dyDescent="0.25">
      <c r="C4129" s="4"/>
      <c r="P4129" s="3"/>
      <c r="Q4129" s="3"/>
      <c r="R4129" s="3"/>
    </row>
    <row r="4130" spans="3:18" x14ac:dyDescent="0.25">
      <c r="C4130" s="4"/>
      <c r="P4130" s="3"/>
      <c r="Q4130" s="3"/>
      <c r="R4130" s="3"/>
    </row>
    <row r="4131" spans="3:18" x14ac:dyDescent="0.25">
      <c r="C4131" s="4"/>
      <c r="P4131" s="3"/>
      <c r="Q4131" s="3"/>
      <c r="R4131" s="3"/>
    </row>
    <row r="4132" spans="3:18" x14ac:dyDescent="0.25">
      <c r="C4132" s="4"/>
      <c r="P4132" s="3"/>
      <c r="Q4132" s="3"/>
      <c r="R4132" s="3"/>
    </row>
    <row r="4133" spans="3:18" x14ac:dyDescent="0.25">
      <c r="C4133" s="4"/>
      <c r="P4133" s="3"/>
      <c r="Q4133" s="3"/>
      <c r="R4133" s="3"/>
    </row>
    <row r="4134" spans="3:18" x14ac:dyDescent="0.25">
      <c r="C4134" s="4"/>
      <c r="P4134" s="3"/>
      <c r="Q4134" s="3"/>
      <c r="R4134" s="3"/>
    </row>
    <row r="4135" spans="3:18" x14ac:dyDescent="0.25">
      <c r="C4135" s="4"/>
      <c r="P4135" s="3"/>
      <c r="Q4135" s="3"/>
      <c r="R4135" s="3"/>
    </row>
    <row r="4136" spans="3:18" x14ac:dyDescent="0.25">
      <c r="C4136" s="4"/>
      <c r="P4136" s="3"/>
      <c r="Q4136" s="3"/>
      <c r="R4136" s="3"/>
    </row>
    <row r="4137" spans="3:18" x14ac:dyDescent="0.25">
      <c r="C4137" s="4"/>
      <c r="P4137" s="3"/>
      <c r="Q4137" s="3"/>
      <c r="R4137" s="3"/>
    </row>
    <row r="4138" spans="3:18" x14ac:dyDescent="0.25">
      <c r="C4138" s="4"/>
      <c r="P4138" s="3"/>
      <c r="Q4138" s="3"/>
      <c r="R4138" s="3"/>
    </row>
    <row r="4139" spans="3:18" x14ac:dyDescent="0.25">
      <c r="C4139" s="4"/>
      <c r="P4139" s="3"/>
      <c r="Q4139" s="3"/>
      <c r="R4139" s="3"/>
    </row>
    <row r="4140" spans="3:18" x14ac:dyDescent="0.25">
      <c r="C4140" s="4"/>
      <c r="P4140" s="3"/>
      <c r="Q4140" s="3"/>
      <c r="R4140" s="3"/>
    </row>
    <row r="4141" spans="3:18" x14ac:dyDescent="0.25">
      <c r="C4141" s="4"/>
      <c r="P4141" s="3"/>
      <c r="Q4141" s="3"/>
      <c r="R4141" s="3"/>
    </row>
    <row r="4142" spans="3:18" x14ac:dyDescent="0.25">
      <c r="C4142" s="4"/>
      <c r="P4142" s="3"/>
      <c r="Q4142" s="3"/>
      <c r="R4142" s="3"/>
    </row>
    <row r="4143" spans="3:18" x14ac:dyDescent="0.25">
      <c r="C4143" s="4"/>
      <c r="P4143" s="3"/>
      <c r="Q4143" s="3"/>
      <c r="R4143" s="3"/>
    </row>
    <row r="4144" spans="3:18" x14ac:dyDescent="0.25">
      <c r="C4144" s="4"/>
      <c r="P4144" s="3"/>
      <c r="Q4144" s="3"/>
      <c r="R4144" s="3"/>
    </row>
    <row r="4145" spans="3:18" x14ac:dyDescent="0.25">
      <c r="C4145" s="4"/>
      <c r="P4145" s="3"/>
      <c r="Q4145" s="3"/>
      <c r="R4145" s="3"/>
    </row>
    <row r="4146" spans="3:18" x14ac:dyDescent="0.25">
      <c r="C4146" s="4"/>
      <c r="P4146" s="3"/>
      <c r="Q4146" s="3"/>
      <c r="R4146" s="3"/>
    </row>
    <row r="4147" spans="3:18" x14ac:dyDescent="0.25">
      <c r="C4147" s="4"/>
      <c r="P4147" s="3"/>
      <c r="Q4147" s="3"/>
      <c r="R4147" s="3"/>
    </row>
    <row r="4148" spans="3:18" x14ac:dyDescent="0.25">
      <c r="C4148" s="4"/>
      <c r="P4148" s="3"/>
      <c r="Q4148" s="3"/>
      <c r="R4148" s="3"/>
    </row>
    <row r="4149" spans="3:18" x14ac:dyDescent="0.25">
      <c r="C4149" s="4"/>
      <c r="P4149" s="3"/>
      <c r="Q4149" s="3"/>
      <c r="R4149" s="3"/>
    </row>
    <row r="4150" spans="3:18" x14ac:dyDescent="0.25">
      <c r="C4150" s="4"/>
      <c r="P4150" s="3"/>
      <c r="Q4150" s="3"/>
      <c r="R4150" s="3"/>
    </row>
    <row r="4151" spans="3:18" x14ac:dyDescent="0.25">
      <c r="C4151" s="4"/>
      <c r="P4151" s="3"/>
      <c r="Q4151" s="3"/>
      <c r="R4151" s="3"/>
    </row>
    <row r="4152" spans="3:18" x14ac:dyDescent="0.25">
      <c r="C4152" s="4"/>
      <c r="P4152" s="3"/>
      <c r="Q4152" s="3"/>
      <c r="R4152" s="3"/>
    </row>
    <row r="4153" spans="3:18" x14ac:dyDescent="0.25">
      <c r="C4153" s="4"/>
      <c r="P4153" s="3"/>
      <c r="Q4153" s="3"/>
      <c r="R4153" s="3"/>
    </row>
    <row r="4154" spans="3:18" x14ac:dyDescent="0.25">
      <c r="C4154" s="4"/>
      <c r="P4154" s="3"/>
      <c r="Q4154" s="3"/>
      <c r="R4154" s="3"/>
    </row>
    <row r="4155" spans="3:18" x14ac:dyDescent="0.25">
      <c r="C4155" s="4"/>
      <c r="P4155" s="3"/>
      <c r="Q4155" s="3"/>
      <c r="R4155" s="3"/>
    </row>
    <row r="4156" spans="3:18" x14ac:dyDescent="0.25">
      <c r="C4156" s="4"/>
      <c r="P4156" s="3"/>
      <c r="Q4156" s="3"/>
      <c r="R4156" s="3"/>
    </row>
    <row r="4157" spans="3:18" x14ac:dyDescent="0.25">
      <c r="C4157" s="4"/>
      <c r="P4157" s="3"/>
      <c r="Q4157" s="3"/>
      <c r="R4157" s="3"/>
    </row>
    <row r="4158" spans="3:18" x14ac:dyDescent="0.25">
      <c r="C4158" s="4"/>
      <c r="P4158" s="3"/>
      <c r="Q4158" s="3"/>
      <c r="R4158" s="3"/>
    </row>
    <row r="4159" spans="3:18" x14ac:dyDescent="0.25">
      <c r="C4159" s="4"/>
      <c r="P4159" s="3"/>
      <c r="Q4159" s="3"/>
      <c r="R4159" s="3"/>
    </row>
    <row r="4160" spans="3:18" x14ac:dyDescent="0.25">
      <c r="C4160" s="4"/>
      <c r="P4160" s="3"/>
      <c r="Q4160" s="3"/>
      <c r="R4160" s="3"/>
    </row>
    <row r="4161" spans="3:18" x14ac:dyDescent="0.25">
      <c r="C4161" s="4"/>
      <c r="P4161" s="3"/>
      <c r="Q4161" s="3"/>
      <c r="R4161" s="3"/>
    </row>
    <row r="4162" spans="3:18" x14ac:dyDescent="0.25">
      <c r="C4162" s="4"/>
      <c r="P4162" s="3"/>
      <c r="Q4162" s="3"/>
      <c r="R4162" s="3"/>
    </row>
    <row r="4163" spans="3:18" x14ac:dyDescent="0.25">
      <c r="C4163" s="4"/>
      <c r="P4163" s="3"/>
      <c r="Q4163" s="3"/>
      <c r="R4163" s="3"/>
    </row>
    <row r="4164" spans="3:18" x14ac:dyDescent="0.25">
      <c r="C4164" s="4"/>
      <c r="P4164" s="3"/>
      <c r="Q4164" s="3"/>
      <c r="R4164" s="3"/>
    </row>
    <row r="4165" spans="3:18" x14ac:dyDescent="0.25">
      <c r="C4165" s="4"/>
      <c r="P4165" s="3"/>
      <c r="Q4165" s="3"/>
      <c r="R4165" s="3"/>
    </row>
    <row r="4166" spans="3:18" x14ac:dyDescent="0.25">
      <c r="C4166" s="4"/>
      <c r="P4166" s="3"/>
      <c r="Q4166" s="3"/>
      <c r="R4166" s="3"/>
    </row>
    <row r="4167" spans="3:18" x14ac:dyDescent="0.25">
      <c r="C4167" s="4"/>
      <c r="P4167" s="3"/>
      <c r="Q4167" s="3"/>
      <c r="R4167" s="3"/>
    </row>
    <row r="4168" spans="3:18" x14ac:dyDescent="0.25">
      <c r="C4168" s="4"/>
      <c r="P4168" s="3"/>
      <c r="Q4168" s="3"/>
      <c r="R4168" s="3"/>
    </row>
    <row r="4169" spans="3:18" x14ac:dyDescent="0.25">
      <c r="C4169" s="4"/>
      <c r="P4169" s="3"/>
      <c r="Q4169" s="3"/>
      <c r="R4169" s="3"/>
    </row>
    <row r="4170" spans="3:18" x14ac:dyDescent="0.25">
      <c r="C4170" s="4"/>
      <c r="P4170" s="3"/>
      <c r="Q4170" s="3"/>
      <c r="R4170" s="3"/>
    </row>
    <row r="4171" spans="3:18" x14ac:dyDescent="0.25">
      <c r="C4171" s="4"/>
      <c r="P4171" s="3"/>
      <c r="Q4171" s="3"/>
      <c r="R4171" s="3"/>
    </row>
    <row r="4172" spans="3:18" x14ac:dyDescent="0.25">
      <c r="C4172" s="4"/>
      <c r="P4172" s="3"/>
      <c r="Q4172" s="3"/>
      <c r="R4172" s="3"/>
    </row>
    <row r="4173" spans="3:18" x14ac:dyDescent="0.25">
      <c r="C4173" s="4"/>
      <c r="P4173" s="3"/>
      <c r="Q4173" s="3"/>
      <c r="R4173" s="3"/>
    </row>
    <row r="4174" spans="3:18" x14ac:dyDescent="0.25">
      <c r="C4174" s="4"/>
      <c r="P4174" s="3"/>
      <c r="Q4174" s="3"/>
      <c r="R4174" s="3"/>
    </row>
    <row r="4175" spans="3:18" x14ac:dyDescent="0.25">
      <c r="C4175" s="4"/>
      <c r="P4175" s="3"/>
      <c r="Q4175" s="3"/>
      <c r="R4175" s="3"/>
    </row>
    <row r="4176" spans="3:18" x14ac:dyDescent="0.25">
      <c r="C4176" s="4"/>
      <c r="P4176" s="3"/>
      <c r="Q4176" s="3"/>
      <c r="R4176" s="3"/>
    </row>
    <row r="4177" spans="3:18" x14ac:dyDescent="0.25">
      <c r="C4177" s="4"/>
      <c r="P4177" s="3"/>
      <c r="Q4177" s="3"/>
      <c r="R4177" s="3"/>
    </row>
    <row r="4178" spans="3:18" x14ac:dyDescent="0.25">
      <c r="C4178" s="4"/>
      <c r="P4178" s="3"/>
      <c r="Q4178" s="3"/>
      <c r="R4178" s="3"/>
    </row>
    <row r="4179" spans="3:18" x14ac:dyDescent="0.25">
      <c r="C4179" s="4"/>
      <c r="P4179" s="3"/>
      <c r="Q4179" s="3"/>
      <c r="R4179" s="3"/>
    </row>
    <row r="4180" spans="3:18" x14ac:dyDescent="0.25">
      <c r="C4180" s="4"/>
      <c r="P4180" s="3"/>
      <c r="Q4180" s="3"/>
      <c r="R4180" s="3"/>
    </row>
    <row r="4181" spans="3:18" x14ac:dyDescent="0.25">
      <c r="C4181" s="4"/>
      <c r="P4181" s="3"/>
      <c r="Q4181" s="3"/>
      <c r="R4181" s="3"/>
    </row>
    <row r="4182" spans="3:18" x14ac:dyDescent="0.25">
      <c r="C4182" s="4"/>
      <c r="P4182" s="3"/>
      <c r="Q4182" s="3"/>
      <c r="R4182" s="3"/>
    </row>
    <row r="4183" spans="3:18" x14ac:dyDescent="0.25">
      <c r="C4183" s="4"/>
      <c r="P4183" s="3"/>
      <c r="Q4183" s="3"/>
      <c r="R4183" s="3"/>
    </row>
    <row r="4184" spans="3:18" x14ac:dyDescent="0.25">
      <c r="C4184" s="4"/>
      <c r="P4184" s="3"/>
      <c r="Q4184" s="3"/>
      <c r="R4184" s="3"/>
    </row>
    <row r="4185" spans="3:18" x14ac:dyDescent="0.25">
      <c r="C4185" s="4"/>
      <c r="P4185" s="3"/>
      <c r="Q4185" s="3"/>
      <c r="R4185" s="3"/>
    </row>
    <row r="4186" spans="3:18" x14ac:dyDescent="0.25">
      <c r="C4186" s="4"/>
      <c r="P4186" s="3"/>
      <c r="Q4186" s="3"/>
      <c r="R4186" s="3"/>
    </row>
    <row r="4187" spans="3:18" x14ac:dyDescent="0.25">
      <c r="C4187" s="4"/>
      <c r="P4187" s="3"/>
      <c r="Q4187" s="3"/>
      <c r="R4187" s="3"/>
    </row>
    <row r="4188" spans="3:18" x14ac:dyDescent="0.25">
      <c r="C4188" s="4"/>
      <c r="P4188" s="3"/>
      <c r="Q4188" s="3"/>
      <c r="R4188" s="3"/>
    </row>
    <row r="4189" spans="3:18" x14ac:dyDescent="0.25">
      <c r="C4189" s="4"/>
      <c r="P4189" s="3"/>
      <c r="Q4189" s="3"/>
      <c r="R4189" s="3"/>
    </row>
    <row r="4190" spans="3:18" x14ac:dyDescent="0.25">
      <c r="C4190" s="4"/>
      <c r="P4190" s="3"/>
      <c r="Q4190" s="3"/>
      <c r="R4190" s="3"/>
    </row>
    <row r="4191" spans="3:18" x14ac:dyDescent="0.25">
      <c r="C4191" s="4"/>
      <c r="P4191" s="3"/>
      <c r="Q4191" s="3"/>
      <c r="R4191" s="3"/>
    </row>
    <row r="4192" spans="3:18" x14ac:dyDescent="0.25">
      <c r="C4192" s="4"/>
      <c r="P4192" s="3"/>
      <c r="Q4192" s="3"/>
      <c r="R4192" s="3"/>
    </row>
    <row r="4193" spans="3:18" x14ac:dyDescent="0.25">
      <c r="C4193" s="4"/>
      <c r="P4193" s="3"/>
      <c r="Q4193" s="3"/>
      <c r="R4193" s="3"/>
    </row>
    <row r="4194" spans="3:18" x14ac:dyDescent="0.25">
      <c r="C4194" s="4"/>
      <c r="P4194" s="3"/>
      <c r="Q4194" s="3"/>
      <c r="R4194" s="3"/>
    </row>
    <row r="4195" spans="3:18" x14ac:dyDescent="0.25">
      <c r="C4195" s="4"/>
      <c r="P4195" s="3"/>
      <c r="Q4195" s="3"/>
      <c r="R4195" s="3"/>
    </row>
    <row r="4196" spans="3:18" x14ac:dyDescent="0.25">
      <c r="C4196" s="4"/>
      <c r="P4196" s="3"/>
      <c r="Q4196" s="3"/>
      <c r="R4196" s="3"/>
    </row>
    <row r="4197" spans="3:18" x14ac:dyDescent="0.25">
      <c r="C4197" s="4"/>
      <c r="P4197" s="3"/>
      <c r="Q4197" s="3"/>
      <c r="R4197" s="3"/>
    </row>
    <row r="4198" spans="3:18" x14ac:dyDescent="0.25">
      <c r="C4198" s="4"/>
      <c r="P4198" s="3"/>
      <c r="Q4198" s="3"/>
      <c r="R4198" s="3"/>
    </row>
    <row r="4199" spans="3:18" x14ac:dyDescent="0.25">
      <c r="C4199" s="4"/>
      <c r="P4199" s="3"/>
      <c r="Q4199" s="3"/>
      <c r="R4199" s="3"/>
    </row>
    <row r="4200" spans="3:18" x14ac:dyDescent="0.25">
      <c r="C4200" s="4"/>
      <c r="P4200" s="3"/>
      <c r="Q4200" s="3"/>
      <c r="R4200" s="3"/>
    </row>
    <row r="4201" spans="3:18" x14ac:dyDescent="0.25">
      <c r="C4201" s="4"/>
      <c r="P4201" s="3"/>
      <c r="Q4201" s="3"/>
      <c r="R4201" s="3"/>
    </row>
    <row r="4202" spans="3:18" x14ac:dyDescent="0.25">
      <c r="C4202" s="4"/>
      <c r="P4202" s="3"/>
      <c r="Q4202" s="3"/>
      <c r="R4202" s="3"/>
    </row>
    <row r="4203" spans="3:18" x14ac:dyDescent="0.25">
      <c r="C4203" s="4"/>
      <c r="P4203" s="3"/>
      <c r="Q4203" s="3"/>
      <c r="R4203" s="3"/>
    </row>
    <row r="4204" spans="3:18" x14ac:dyDescent="0.25">
      <c r="C4204" s="4"/>
      <c r="P4204" s="3"/>
      <c r="Q4204" s="3"/>
      <c r="R4204" s="3"/>
    </row>
    <row r="4205" spans="3:18" x14ac:dyDescent="0.25">
      <c r="C4205" s="4"/>
      <c r="P4205" s="3"/>
      <c r="Q4205" s="3"/>
      <c r="R4205" s="3"/>
    </row>
    <row r="4206" spans="3:18" x14ac:dyDescent="0.25">
      <c r="C4206" s="4"/>
      <c r="P4206" s="3"/>
      <c r="Q4206" s="3"/>
      <c r="R4206" s="3"/>
    </row>
    <row r="4207" spans="3:18" x14ac:dyDescent="0.25">
      <c r="C4207" s="4"/>
      <c r="P4207" s="3"/>
      <c r="Q4207" s="3"/>
      <c r="R4207" s="3"/>
    </row>
    <row r="4208" spans="3:18" x14ac:dyDescent="0.25">
      <c r="C4208" s="4"/>
      <c r="P4208" s="3"/>
      <c r="Q4208" s="3"/>
      <c r="R4208" s="3"/>
    </row>
    <row r="4209" spans="3:18" x14ac:dyDescent="0.25">
      <c r="C4209" s="4"/>
      <c r="P4209" s="3"/>
      <c r="Q4209" s="3"/>
      <c r="R4209" s="3"/>
    </row>
    <row r="4210" spans="3:18" x14ac:dyDescent="0.25">
      <c r="C4210" s="4"/>
      <c r="P4210" s="3"/>
      <c r="Q4210" s="3"/>
      <c r="R4210" s="3"/>
    </row>
    <row r="4211" spans="3:18" x14ac:dyDescent="0.25">
      <c r="C4211" s="4"/>
      <c r="P4211" s="3"/>
      <c r="Q4211" s="3"/>
      <c r="R4211" s="3"/>
    </row>
    <row r="4212" spans="3:18" x14ac:dyDescent="0.25">
      <c r="C4212" s="4"/>
      <c r="P4212" s="3"/>
      <c r="Q4212" s="3"/>
      <c r="R4212" s="3"/>
    </row>
    <row r="4213" spans="3:18" x14ac:dyDescent="0.25">
      <c r="C4213" s="4"/>
      <c r="P4213" s="3"/>
      <c r="Q4213" s="3"/>
      <c r="R4213" s="3"/>
    </row>
    <row r="4214" spans="3:18" x14ac:dyDescent="0.25">
      <c r="C4214" s="4"/>
      <c r="P4214" s="3"/>
      <c r="Q4214" s="3"/>
      <c r="R4214" s="3"/>
    </row>
    <row r="4215" spans="3:18" x14ac:dyDescent="0.25">
      <c r="C4215" s="4"/>
      <c r="P4215" s="3"/>
      <c r="Q4215" s="3"/>
      <c r="R4215" s="3"/>
    </row>
    <row r="4216" spans="3:18" x14ac:dyDescent="0.25">
      <c r="C4216" s="4"/>
      <c r="P4216" s="3"/>
      <c r="Q4216" s="3"/>
      <c r="R4216" s="3"/>
    </row>
    <row r="4217" spans="3:18" x14ac:dyDescent="0.25">
      <c r="C4217" s="4"/>
      <c r="P4217" s="3"/>
      <c r="Q4217" s="3"/>
      <c r="R4217" s="3"/>
    </row>
    <row r="4218" spans="3:18" x14ac:dyDescent="0.25">
      <c r="C4218" s="4"/>
      <c r="P4218" s="3"/>
      <c r="Q4218" s="3"/>
      <c r="R4218" s="3"/>
    </row>
    <row r="4219" spans="3:18" x14ac:dyDescent="0.25">
      <c r="C4219" s="4"/>
      <c r="P4219" s="3"/>
      <c r="Q4219" s="3"/>
      <c r="R4219" s="3"/>
    </row>
    <row r="4220" spans="3:18" x14ac:dyDescent="0.25">
      <c r="C4220" s="4"/>
      <c r="P4220" s="3"/>
      <c r="Q4220" s="3"/>
      <c r="R4220" s="3"/>
    </row>
    <row r="4221" spans="3:18" x14ac:dyDescent="0.25">
      <c r="C4221" s="4"/>
      <c r="P4221" s="3"/>
      <c r="Q4221" s="3"/>
      <c r="R4221" s="3"/>
    </row>
    <row r="4222" spans="3:18" x14ac:dyDescent="0.25">
      <c r="C4222" s="4"/>
      <c r="P4222" s="3"/>
      <c r="Q4222" s="3"/>
      <c r="R4222" s="3"/>
    </row>
    <row r="4223" spans="3:18" x14ac:dyDescent="0.25">
      <c r="C4223" s="4"/>
      <c r="P4223" s="3"/>
      <c r="Q4223" s="3"/>
      <c r="R4223" s="3"/>
    </row>
    <row r="4224" spans="3:18" x14ac:dyDescent="0.25">
      <c r="C4224" s="4"/>
      <c r="P4224" s="3"/>
      <c r="Q4224" s="3"/>
      <c r="R4224" s="3"/>
    </row>
    <row r="4225" spans="3:18" x14ac:dyDescent="0.25">
      <c r="C4225" s="4"/>
      <c r="P4225" s="3"/>
      <c r="Q4225" s="3"/>
      <c r="R4225" s="3"/>
    </row>
    <row r="4226" spans="3:18" x14ac:dyDescent="0.25">
      <c r="C4226" s="4"/>
      <c r="P4226" s="3"/>
      <c r="Q4226" s="3"/>
      <c r="R4226" s="3"/>
    </row>
    <row r="4227" spans="3:18" x14ac:dyDescent="0.25">
      <c r="C4227" s="4"/>
      <c r="P4227" s="3"/>
      <c r="Q4227" s="3"/>
      <c r="R4227" s="3"/>
    </row>
    <row r="4228" spans="3:18" x14ac:dyDescent="0.25">
      <c r="C4228" s="4"/>
      <c r="P4228" s="3"/>
      <c r="Q4228" s="3"/>
      <c r="R4228" s="3"/>
    </row>
    <row r="4229" spans="3:18" x14ac:dyDescent="0.25">
      <c r="C4229" s="4"/>
      <c r="P4229" s="3"/>
      <c r="Q4229" s="3"/>
      <c r="R4229" s="3"/>
    </row>
    <row r="4230" spans="3:18" x14ac:dyDescent="0.25">
      <c r="C4230" s="4"/>
      <c r="P4230" s="3"/>
      <c r="Q4230" s="3"/>
      <c r="R4230" s="3"/>
    </row>
    <row r="4231" spans="3:18" x14ac:dyDescent="0.25">
      <c r="C4231" s="4"/>
      <c r="P4231" s="3"/>
      <c r="Q4231" s="3"/>
      <c r="R4231" s="3"/>
    </row>
    <row r="4232" spans="3:18" x14ac:dyDescent="0.25">
      <c r="C4232" s="4"/>
      <c r="P4232" s="3"/>
      <c r="Q4232" s="3"/>
      <c r="R4232" s="3"/>
    </row>
    <row r="4233" spans="3:18" x14ac:dyDescent="0.25">
      <c r="C4233" s="4"/>
      <c r="P4233" s="3"/>
      <c r="Q4233" s="3"/>
      <c r="R4233" s="3"/>
    </row>
    <row r="4234" spans="3:18" x14ac:dyDescent="0.25">
      <c r="C4234" s="4"/>
      <c r="P4234" s="3"/>
      <c r="Q4234" s="3"/>
      <c r="R4234" s="3"/>
    </row>
    <row r="4235" spans="3:18" x14ac:dyDescent="0.25">
      <c r="C4235" s="4"/>
      <c r="P4235" s="3"/>
      <c r="Q4235" s="3"/>
      <c r="R4235" s="3"/>
    </row>
    <row r="4236" spans="3:18" x14ac:dyDescent="0.25">
      <c r="C4236" s="4"/>
      <c r="P4236" s="3"/>
      <c r="Q4236" s="3"/>
      <c r="R4236" s="3"/>
    </row>
    <row r="4237" spans="3:18" x14ac:dyDescent="0.25">
      <c r="C4237" s="4"/>
      <c r="P4237" s="3"/>
      <c r="Q4237" s="3"/>
      <c r="R4237" s="3"/>
    </row>
    <row r="4238" spans="3:18" x14ac:dyDescent="0.25">
      <c r="C4238" s="4"/>
      <c r="P4238" s="3"/>
      <c r="Q4238" s="3"/>
      <c r="R4238" s="3"/>
    </row>
    <row r="4239" spans="3:18" x14ac:dyDescent="0.25">
      <c r="C4239" s="4"/>
      <c r="P4239" s="3"/>
      <c r="Q4239" s="3"/>
      <c r="R4239" s="3"/>
    </row>
    <row r="4240" spans="3:18" x14ac:dyDescent="0.25">
      <c r="C4240" s="4"/>
      <c r="P4240" s="3"/>
      <c r="Q4240" s="3"/>
      <c r="R4240" s="3"/>
    </row>
    <row r="4241" spans="3:18" x14ac:dyDescent="0.25">
      <c r="C4241" s="4"/>
      <c r="P4241" s="3"/>
      <c r="Q4241" s="3"/>
      <c r="R4241" s="3"/>
    </row>
    <row r="4242" spans="3:18" x14ac:dyDescent="0.25">
      <c r="C4242" s="4"/>
      <c r="P4242" s="3"/>
      <c r="Q4242" s="3"/>
      <c r="R4242" s="3"/>
    </row>
    <row r="4243" spans="3:18" x14ac:dyDescent="0.25">
      <c r="C4243" s="4"/>
      <c r="P4243" s="3"/>
      <c r="Q4243" s="3"/>
      <c r="R4243" s="3"/>
    </row>
    <row r="4244" spans="3:18" x14ac:dyDescent="0.25">
      <c r="C4244" s="4"/>
      <c r="P4244" s="3"/>
      <c r="Q4244" s="3"/>
      <c r="R4244" s="3"/>
    </row>
    <row r="4245" spans="3:18" x14ac:dyDescent="0.25">
      <c r="C4245" s="4"/>
      <c r="P4245" s="3"/>
      <c r="Q4245" s="3"/>
      <c r="R4245" s="3"/>
    </row>
    <row r="4246" spans="3:18" x14ac:dyDescent="0.25">
      <c r="C4246" s="4"/>
      <c r="P4246" s="3"/>
      <c r="Q4246" s="3"/>
      <c r="R4246" s="3"/>
    </row>
    <row r="4247" spans="3:18" x14ac:dyDescent="0.25">
      <c r="C4247" s="4"/>
      <c r="P4247" s="3"/>
      <c r="Q4247" s="3"/>
      <c r="R4247" s="3"/>
    </row>
    <row r="4248" spans="3:18" x14ac:dyDescent="0.25">
      <c r="C4248" s="4"/>
      <c r="P4248" s="3"/>
      <c r="Q4248" s="3"/>
      <c r="R4248" s="3"/>
    </row>
    <row r="4249" spans="3:18" x14ac:dyDescent="0.25">
      <c r="C4249" s="4"/>
      <c r="P4249" s="3"/>
      <c r="Q4249" s="3"/>
      <c r="R4249" s="3"/>
    </row>
    <row r="4250" spans="3:18" x14ac:dyDescent="0.25">
      <c r="C4250" s="4"/>
      <c r="P4250" s="3"/>
      <c r="Q4250" s="3"/>
      <c r="R4250" s="3"/>
    </row>
    <row r="4251" spans="3:18" x14ac:dyDescent="0.25">
      <c r="C4251" s="4"/>
      <c r="P4251" s="3"/>
      <c r="Q4251" s="3"/>
      <c r="R4251" s="3"/>
    </row>
    <row r="4252" spans="3:18" x14ac:dyDescent="0.25">
      <c r="C4252" s="4"/>
      <c r="P4252" s="3"/>
      <c r="Q4252" s="3"/>
      <c r="R4252" s="3"/>
    </row>
    <row r="4253" spans="3:18" x14ac:dyDescent="0.25">
      <c r="C4253" s="4"/>
      <c r="P4253" s="3"/>
      <c r="Q4253" s="3"/>
      <c r="R4253" s="3"/>
    </row>
    <row r="4254" spans="3:18" x14ac:dyDescent="0.25">
      <c r="C4254" s="4"/>
      <c r="P4254" s="3"/>
      <c r="Q4254" s="3"/>
      <c r="R4254" s="3"/>
    </row>
    <row r="4255" spans="3:18" x14ac:dyDescent="0.25">
      <c r="C4255" s="4"/>
      <c r="P4255" s="3"/>
      <c r="Q4255" s="3"/>
      <c r="R4255" s="3"/>
    </row>
    <row r="4256" spans="3:18" x14ac:dyDescent="0.25">
      <c r="C4256" s="4"/>
      <c r="P4256" s="3"/>
      <c r="Q4256" s="3"/>
      <c r="R4256" s="3"/>
    </row>
    <row r="4257" spans="3:18" x14ac:dyDescent="0.25">
      <c r="C4257" s="4"/>
      <c r="P4257" s="3"/>
      <c r="Q4257" s="3"/>
      <c r="R4257" s="3"/>
    </row>
    <row r="4258" spans="3:18" x14ac:dyDescent="0.25">
      <c r="C4258" s="4"/>
      <c r="P4258" s="3"/>
      <c r="Q4258" s="3"/>
      <c r="R4258" s="3"/>
    </row>
    <row r="4259" spans="3:18" x14ac:dyDescent="0.25">
      <c r="C4259" s="4"/>
      <c r="P4259" s="3"/>
      <c r="Q4259" s="3"/>
      <c r="R4259" s="3"/>
    </row>
    <row r="4260" spans="3:18" x14ac:dyDescent="0.25">
      <c r="C4260" s="4"/>
      <c r="P4260" s="3"/>
      <c r="Q4260" s="3"/>
      <c r="R4260" s="3"/>
    </row>
    <row r="4261" spans="3:18" x14ac:dyDescent="0.25">
      <c r="C4261" s="4"/>
      <c r="P4261" s="3"/>
      <c r="Q4261" s="3"/>
      <c r="R4261" s="3"/>
    </row>
    <row r="4262" spans="3:18" x14ac:dyDescent="0.25">
      <c r="C4262" s="4"/>
      <c r="P4262" s="3"/>
      <c r="Q4262" s="3"/>
      <c r="R4262" s="3"/>
    </row>
    <row r="4263" spans="3:18" x14ac:dyDescent="0.25">
      <c r="C4263" s="4"/>
      <c r="P4263" s="3"/>
      <c r="Q4263" s="3"/>
      <c r="R4263" s="3"/>
    </row>
    <row r="4264" spans="3:18" x14ac:dyDescent="0.25">
      <c r="C4264" s="4"/>
      <c r="P4264" s="3"/>
      <c r="Q4264" s="3"/>
      <c r="R4264" s="3"/>
    </row>
    <row r="4265" spans="3:18" x14ac:dyDescent="0.25">
      <c r="C4265" s="4"/>
      <c r="P4265" s="3"/>
      <c r="Q4265" s="3"/>
      <c r="R4265" s="3"/>
    </row>
    <row r="4266" spans="3:18" x14ac:dyDescent="0.25">
      <c r="C4266" s="4"/>
      <c r="P4266" s="3"/>
      <c r="Q4266" s="3"/>
      <c r="R4266" s="3"/>
    </row>
    <row r="4267" spans="3:18" x14ac:dyDescent="0.25">
      <c r="C4267" s="4"/>
      <c r="P4267" s="3"/>
      <c r="Q4267" s="3"/>
      <c r="R4267" s="3"/>
    </row>
    <row r="4268" spans="3:18" x14ac:dyDescent="0.25">
      <c r="C4268" s="4"/>
      <c r="P4268" s="3"/>
      <c r="Q4268" s="3"/>
      <c r="R4268" s="3"/>
    </row>
    <row r="4269" spans="3:18" x14ac:dyDescent="0.25">
      <c r="C4269" s="4"/>
      <c r="P4269" s="3"/>
      <c r="Q4269" s="3"/>
      <c r="R4269" s="3"/>
    </row>
    <row r="4270" spans="3:18" x14ac:dyDescent="0.25">
      <c r="C4270" s="4"/>
      <c r="P4270" s="3"/>
      <c r="Q4270" s="3"/>
      <c r="R4270" s="3"/>
    </row>
    <row r="4271" spans="3:18" x14ac:dyDescent="0.25">
      <c r="C4271" s="4"/>
      <c r="P4271" s="3"/>
      <c r="Q4271" s="3"/>
      <c r="R4271" s="3"/>
    </row>
    <row r="4272" spans="3:18" x14ac:dyDescent="0.25">
      <c r="C4272" s="4"/>
      <c r="P4272" s="3"/>
      <c r="Q4272" s="3"/>
      <c r="R4272" s="3"/>
    </row>
    <row r="4273" spans="3:18" x14ac:dyDescent="0.25">
      <c r="C4273" s="4"/>
      <c r="P4273" s="3"/>
      <c r="Q4273" s="3"/>
      <c r="R4273" s="3"/>
    </row>
    <row r="4274" spans="3:18" x14ac:dyDescent="0.25">
      <c r="C4274" s="4"/>
      <c r="P4274" s="3"/>
      <c r="Q4274" s="3"/>
      <c r="R4274" s="3"/>
    </row>
    <row r="4275" spans="3:18" x14ac:dyDescent="0.25">
      <c r="C4275" s="4"/>
      <c r="P4275" s="3"/>
      <c r="Q4275" s="3"/>
      <c r="R4275" s="3"/>
    </row>
    <row r="4276" spans="3:18" x14ac:dyDescent="0.25">
      <c r="C4276" s="4"/>
      <c r="P4276" s="3"/>
      <c r="Q4276" s="3"/>
      <c r="R4276" s="3"/>
    </row>
    <row r="4277" spans="3:18" x14ac:dyDescent="0.25">
      <c r="C4277" s="4"/>
      <c r="P4277" s="3"/>
      <c r="Q4277" s="3"/>
      <c r="R4277" s="3"/>
    </row>
    <row r="4278" spans="3:18" x14ac:dyDescent="0.25">
      <c r="C4278" s="4"/>
      <c r="P4278" s="3"/>
      <c r="Q4278" s="3"/>
      <c r="R4278" s="3"/>
    </row>
    <row r="4279" spans="3:18" x14ac:dyDescent="0.25">
      <c r="C4279" s="4"/>
      <c r="P4279" s="3"/>
      <c r="Q4279" s="3"/>
      <c r="R4279" s="3"/>
    </row>
    <row r="4280" spans="3:18" x14ac:dyDescent="0.25">
      <c r="C4280" s="4"/>
      <c r="P4280" s="3"/>
      <c r="Q4280" s="3"/>
      <c r="R4280" s="3"/>
    </row>
    <row r="4281" spans="3:18" x14ac:dyDescent="0.25">
      <c r="C4281" s="4"/>
      <c r="P4281" s="3"/>
      <c r="Q4281" s="3"/>
      <c r="R4281" s="3"/>
    </row>
    <row r="4282" spans="3:18" x14ac:dyDescent="0.25">
      <c r="C4282" s="4"/>
      <c r="P4282" s="3"/>
      <c r="Q4282" s="3"/>
      <c r="R4282" s="3"/>
    </row>
    <row r="4283" spans="3:18" x14ac:dyDescent="0.25">
      <c r="C4283" s="4"/>
      <c r="P4283" s="3"/>
      <c r="Q4283" s="3"/>
      <c r="R4283" s="3"/>
    </row>
    <row r="4284" spans="3:18" x14ac:dyDescent="0.25">
      <c r="C4284" s="4"/>
      <c r="P4284" s="3"/>
      <c r="Q4284" s="3"/>
      <c r="R4284" s="3"/>
    </row>
    <row r="4285" spans="3:18" x14ac:dyDescent="0.25">
      <c r="C4285" s="4"/>
      <c r="P4285" s="3"/>
      <c r="Q4285" s="3"/>
      <c r="R4285" s="3"/>
    </row>
    <row r="4286" spans="3:18" x14ac:dyDescent="0.25">
      <c r="C4286" s="4"/>
      <c r="P4286" s="3"/>
      <c r="Q4286" s="3"/>
      <c r="R4286" s="3"/>
    </row>
    <row r="4287" spans="3:18" x14ac:dyDescent="0.25">
      <c r="C4287" s="4"/>
      <c r="P4287" s="3"/>
      <c r="Q4287" s="3"/>
      <c r="R4287" s="3"/>
    </row>
    <row r="4288" spans="3:18" x14ac:dyDescent="0.25">
      <c r="C4288" s="4"/>
      <c r="P4288" s="3"/>
      <c r="Q4288" s="3"/>
      <c r="R4288" s="3"/>
    </row>
    <row r="4289" spans="3:18" x14ac:dyDescent="0.25">
      <c r="C4289" s="4"/>
      <c r="P4289" s="3"/>
      <c r="Q4289" s="3"/>
      <c r="R4289" s="3"/>
    </row>
    <row r="4290" spans="3:18" x14ac:dyDescent="0.25">
      <c r="C4290" s="4"/>
      <c r="P4290" s="3"/>
      <c r="Q4290" s="3"/>
      <c r="R4290" s="3"/>
    </row>
    <row r="4291" spans="3:18" x14ac:dyDescent="0.25">
      <c r="C4291" s="4"/>
      <c r="P4291" s="3"/>
      <c r="Q4291" s="3"/>
      <c r="R4291" s="3"/>
    </row>
    <row r="4292" spans="3:18" x14ac:dyDescent="0.25">
      <c r="C4292" s="4"/>
      <c r="P4292" s="3"/>
      <c r="Q4292" s="3"/>
      <c r="R4292" s="3"/>
    </row>
    <row r="4293" spans="3:18" x14ac:dyDescent="0.25">
      <c r="C4293" s="4"/>
      <c r="P4293" s="3"/>
      <c r="Q4293" s="3"/>
      <c r="R4293" s="3"/>
    </row>
    <row r="4294" spans="3:18" x14ac:dyDescent="0.25">
      <c r="C4294" s="4"/>
      <c r="P4294" s="3"/>
      <c r="Q4294" s="3"/>
      <c r="R4294" s="3"/>
    </row>
    <row r="4295" spans="3:18" x14ac:dyDescent="0.25">
      <c r="C4295" s="4"/>
      <c r="P4295" s="3"/>
      <c r="Q4295" s="3"/>
      <c r="R4295" s="3"/>
    </row>
    <row r="4296" spans="3:18" x14ac:dyDescent="0.25">
      <c r="C4296" s="4"/>
      <c r="P4296" s="3"/>
      <c r="Q4296" s="3"/>
      <c r="R4296" s="3"/>
    </row>
    <row r="4297" spans="3:18" x14ac:dyDescent="0.25">
      <c r="C4297" s="4"/>
      <c r="P4297" s="3"/>
      <c r="Q4297" s="3"/>
      <c r="R4297" s="3"/>
    </row>
    <row r="4298" spans="3:18" x14ac:dyDescent="0.25">
      <c r="C4298" s="4"/>
      <c r="P4298" s="3"/>
      <c r="Q4298" s="3"/>
      <c r="R4298" s="3"/>
    </row>
    <row r="4299" spans="3:18" x14ac:dyDescent="0.25">
      <c r="C4299" s="4"/>
      <c r="P4299" s="3"/>
      <c r="Q4299" s="3"/>
      <c r="R4299" s="3"/>
    </row>
    <row r="4300" spans="3:18" x14ac:dyDescent="0.25">
      <c r="C4300" s="4"/>
      <c r="P4300" s="3"/>
      <c r="Q4300" s="3"/>
      <c r="R4300" s="3"/>
    </row>
    <row r="4301" spans="3:18" x14ac:dyDescent="0.25">
      <c r="C4301" s="4"/>
      <c r="P4301" s="3"/>
      <c r="Q4301" s="3"/>
      <c r="R4301" s="3"/>
    </row>
    <row r="4302" spans="3:18" x14ac:dyDescent="0.25">
      <c r="C4302" s="4"/>
      <c r="P4302" s="3"/>
      <c r="Q4302" s="3"/>
      <c r="R4302" s="3"/>
    </row>
    <row r="4303" spans="3:18" x14ac:dyDescent="0.25">
      <c r="C4303" s="4"/>
      <c r="P4303" s="3"/>
      <c r="Q4303" s="3"/>
      <c r="R4303" s="3"/>
    </row>
    <row r="4304" spans="3:18" x14ac:dyDescent="0.25">
      <c r="C4304" s="4"/>
      <c r="P4304" s="3"/>
      <c r="Q4304" s="3"/>
      <c r="R4304" s="3"/>
    </row>
    <row r="4305" spans="3:18" x14ac:dyDescent="0.25">
      <c r="C4305" s="4"/>
      <c r="P4305" s="3"/>
      <c r="Q4305" s="3"/>
      <c r="R4305" s="3"/>
    </row>
    <row r="4306" spans="3:18" x14ac:dyDescent="0.25">
      <c r="C4306" s="4"/>
      <c r="P4306" s="3"/>
      <c r="Q4306" s="3"/>
      <c r="R4306" s="3"/>
    </row>
    <row r="4307" spans="3:18" x14ac:dyDescent="0.25">
      <c r="C4307" s="4"/>
      <c r="P4307" s="3"/>
      <c r="Q4307" s="3"/>
      <c r="R4307" s="3"/>
    </row>
    <row r="4308" spans="3:18" x14ac:dyDescent="0.25">
      <c r="C4308" s="4"/>
      <c r="P4308" s="3"/>
      <c r="Q4308" s="3"/>
      <c r="R4308" s="3"/>
    </row>
    <row r="4309" spans="3:18" x14ac:dyDescent="0.25">
      <c r="C4309" s="4"/>
      <c r="P4309" s="3"/>
      <c r="Q4309" s="3"/>
      <c r="R4309" s="3"/>
    </row>
    <row r="4310" spans="3:18" x14ac:dyDescent="0.25">
      <c r="C4310" s="4"/>
      <c r="P4310" s="3"/>
      <c r="Q4310" s="3"/>
      <c r="R4310" s="3"/>
    </row>
    <row r="4311" spans="3:18" x14ac:dyDescent="0.25">
      <c r="C4311" s="4"/>
      <c r="P4311" s="3"/>
      <c r="Q4311" s="3"/>
      <c r="R4311" s="3"/>
    </row>
    <row r="4312" spans="3:18" x14ac:dyDescent="0.25">
      <c r="C4312" s="4"/>
      <c r="P4312" s="3"/>
      <c r="Q4312" s="3"/>
      <c r="R4312" s="3"/>
    </row>
    <row r="4313" spans="3:18" x14ac:dyDescent="0.25">
      <c r="C4313" s="4"/>
      <c r="P4313" s="3"/>
      <c r="Q4313" s="3"/>
      <c r="R4313" s="3"/>
    </row>
    <row r="4314" spans="3:18" x14ac:dyDescent="0.25">
      <c r="C4314" s="4"/>
      <c r="P4314" s="3"/>
      <c r="Q4314" s="3"/>
      <c r="R4314" s="3"/>
    </row>
    <row r="4315" spans="3:18" x14ac:dyDescent="0.25">
      <c r="C4315" s="4"/>
      <c r="P4315" s="3"/>
      <c r="Q4315" s="3"/>
      <c r="R4315" s="3"/>
    </row>
    <row r="4316" spans="3:18" x14ac:dyDescent="0.25">
      <c r="C4316" s="4"/>
      <c r="P4316" s="3"/>
      <c r="Q4316" s="3"/>
      <c r="R4316" s="3"/>
    </row>
    <row r="4317" spans="3:18" x14ac:dyDescent="0.25">
      <c r="C4317" s="4"/>
      <c r="P4317" s="3"/>
      <c r="Q4317" s="3"/>
      <c r="R4317" s="3"/>
    </row>
    <row r="4318" spans="3:18" x14ac:dyDescent="0.25">
      <c r="C4318" s="4"/>
      <c r="P4318" s="3"/>
      <c r="Q4318" s="3"/>
      <c r="R4318" s="3"/>
    </row>
    <row r="4319" spans="3:18" x14ac:dyDescent="0.25">
      <c r="C4319" s="4"/>
      <c r="P4319" s="3"/>
      <c r="Q4319" s="3"/>
      <c r="R4319" s="3"/>
    </row>
    <row r="4320" spans="3:18" x14ac:dyDescent="0.25">
      <c r="C4320" s="4"/>
      <c r="P4320" s="3"/>
      <c r="Q4320" s="3"/>
      <c r="R4320" s="3"/>
    </row>
    <row r="4321" spans="3:18" x14ac:dyDescent="0.25">
      <c r="C4321" s="4"/>
      <c r="P4321" s="3"/>
      <c r="Q4321" s="3"/>
      <c r="R4321" s="3"/>
    </row>
    <row r="4322" spans="3:18" x14ac:dyDescent="0.25">
      <c r="C4322" s="4"/>
      <c r="P4322" s="3"/>
      <c r="Q4322" s="3"/>
      <c r="R4322" s="3"/>
    </row>
    <row r="4323" spans="3:18" x14ac:dyDescent="0.25">
      <c r="C4323" s="4"/>
      <c r="P4323" s="3"/>
      <c r="Q4323" s="3"/>
      <c r="R4323" s="3"/>
    </row>
    <row r="4324" spans="3:18" x14ac:dyDescent="0.25">
      <c r="C4324" s="4"/>
      <c r="P4324" s="3"/>
      <c r="Q4324" s="3"/>
      <c r="R4324" s="3"/>
    </row>
    <row r="4325" spans="3:18" x14ac:dyDescent="0.25">
      <c r="C4325" s="4"/>
      <c r="P4325" s="3"/>
      <c r="Q4325" s="3"/>
      <c r="R4325" s="3"/>
    </row>
    <row r="4326" spans="3:18" x14ac:dyDescent="0.25">
      <c r="C4326" s="4"/>
      <c r="P4326" s="3"/>
      <c r="Q4326" s="3"/>
      <c r="R4326" s="3"/>
    </row>
    <row r="4327" spans="3:18" x14ac:dyDescent="0.25">
      <c r="C4327" s="4"/>
      <c r="P4327" s="3"/>
      <c r="Q4327" s="3"/>
      <c r="R4327" s="3"/>
    </row>
    <row r="4328" spans="3:18" x14ac:dyDescent="0.25">
      <c r="C4328" s="4"/>
      <c r="P4328" s="3"/>
      <c r="Q4328" s="3"/>
      <c r="R4328" s="3"/>
    </row>
    <row r="4329" spans="3:18" x14ac:dyDescent="0.25">
      <c r="C4329" s="4"/>
      <c r="P4329" s="3"/>
      <c r="Q4329" s="3"/>
      <c r="R4329" s="3"/>
    </row>
    <row r="4330" spans="3:18" x14ac:dyDescent="0.25">
      <c r="C4330" s="4"/>
      <c r="P4330" s="3"/>
      <c r="Q4330" s="3"/>
      <c r="R4330" s="3"/>
    </row>
    <row r="4331" spans="3:18" x14ac:dyDescent="0.25">
      <c r="C4331" s="4"/>
      <c r="P4331" s="3"/>
      <c r="Q4331" s="3"/>
      <c r="R4331" s="3"/>
    </row>
    <row r="4332" spans="3:18" x14ac:dyDescent="0.25">
      <c r="C4332" s="4"/>
      <c r="P4332" s="3"/>
      <c r="Q4332" s="3"/>
      <c r="R4332" s="3"/>
    </row>
    <row r="4333" spans="3:18" x14ac:dyDescent="0.25">
      <c r="C4333" s="4"/>
      <c r="P4333" s="3"/>
      <c r="Q4333" s="3"/>
      <c r="R4333" s="3"/>
    </row>
    <row r="4334" spans="3:18" x14ac:dyDescent="0.25">
      <c r="C4334" s="4"/>
      <c r="P4334" s="3"/>
      <c r="Q4334" s="3"/>
      <c r="R4334" s="3"/>
    </row>
    <row r="4335" spans="3:18" x14ac:dyDescent="0.25">
      <c r="C4335" s="4"/>
      <c r="P4335" s="3"/>
      <c r="Q4335" s="3"/>
      <c r="R4335" s="3"/>
    </row>
    <row r="4336" spans="3:18" x14ac:dyDescent="0.25">
      <c r="C4336" s="4"/>
      <c r="P4336" s="3"/>
      <c r="Q4336" s="3"/>
      <c r="R4336" s="3"/>
    </row>
    <row r="4337" spans="3:18" x14ac:dyDescent="0.25">
      <c r="C4337" s="4"/>
      <c r="P4337" s="3"/>
      <c r="Q4337" s="3"/>
      <c r="R4337" s="3"/>
    </row>
    <row r="4338" spans="3:18" x14ac:dyDescent="0.25">
      <c r="C4338" s="4"/>
      <c r="P4338" s="3"/>
      <c r="Q4338" s="3"/>
      <c r="R4338" s="3"/>
    </row>
    <row r="4339" spans="3:18" x14ac:dyDescent="0.25">
      <c r="C4339" s="4"/>
      <c r="P4339" s="3"/>
      <c r="Q4339" s="3"/>
      <c r="R4339" s="3"/>
    </row>
    <row r="4340" spans="3:18" x14ac:dyDescent="0.25">
      <c r="C4340" s="4"/>
      <c r="P4340" s="3"/>
      <c r="Q4340" s="3"/>
      <c r="R4340" s="3"/>
    </row>
    <row r="4341" spans="3:18" x14ac:dyDescent="0.25">
      <c r="C4341" s="4"/>
      <c r="P4341" s="3"/>
      <c r="Q4341" s="3"/>
      <c r="R4341" s="3"/>
    </row>
    <row r="4342" spans="3:18" x14ac:dyDescent="0.25">
      <c r="C4342" s="4"/>
      <c r="P4342" s="3"/>
      <c r="Q4342" s="3"/>
      <c r="R4342" s="3"/>
    </row>
    <row r="4343" spans="3:18" x14ac:dyDescent="0.25">
      <c r="C4343" s="4"/>
      <c r="P4343" s="3"/>
      <c r="Q4343" s="3"/>
      <c r="R4343" s="3"/>
    </row>
    <row r="4344" spans="3:18" x14ac:dyDescent="0.25">
      <c r="C4344" s="4"/>
      <c r="P4344" s="3"/>
      <c r="Q4344" s="3"/>
      <c r="R4344" s="3"/>
    </row>
    <row r="4345" spans="3:18" x14ac:dyDescent="0.25">
      <c r="C4345" s="4"/>
      <c r="P4345" s="3"/>
      <c r="Q4345" s="3"/>
      <c r="R4345" s="3"/>
    </row>
    <row r="4346" spans="3:18" x14ac:dyDescent="0.25">
      <c r="C4346" s="4"/>
      <c r="P4346" s="3"/>
      <c r="Q4346" s="3"/>
      <c r="R4346" s="3"/>
    </row>
    <row r="4347" spans="3:18" x14ac:dyDescent="0.25">
      <c r="C4347" s="4"/>
      <c r="P4347" s="3"/>
      <c r="Q4347" s="3"/>
      <c r="R4347" s="3"/>
    </row>
    <row r="4348" spans="3:18" x14ac:dyDescent="0.25">
      <c r="C4348" s="4"/>
      <c r="P4348" s="3"/>
      <c r="Q4348" s="3"/>
      <c r="R4348" s="3"/>
    </row>
    <row r="4349" spans="3:18" x14ac:dyDescent="0.25">
      <c r="C4349" s="4"/>
      <c r="P4349" s="3"/>
      <c r="Q4349" s="3"/>
      <c r="R4349" s="3"/>
    </row>
    <row r="4350" spans="3:18" x14ac:dyDescent="0.25">
      <c r="C4350" s="4"/>
      <c r="P4350" s="3"/>
      <c r="Q4350" s="3"/>
      <c r="R4350" s="3"/>
    </row>
    <row r="4351" spans="3:18" x14ac:dyDescent="0.25">
      <c r="C4351" s="4"/>
      <c r="P4351" s="3"/>
      <c r="Q4351" s="3"/>
      <c r="R4351" s="3"/>
    </row>
    <row r="4352" spans="3:18" x14ac:dyDescent="0.25">
      <c r="C4352" s="4"/>
      <c r="P4352" s="3"/>
      <c r="Q4352" s="3"/>
      <c r="R4352" s="3"/>
    </row>
    <row r="4353" spans="3:18" x14ac:dyDescent="0.25">
      <c r="C4353" s="4"/>
      <c r="P4353" s="3"/>
      <c r="Q4353" s="3"/>
      <c r="R4353" s="3"/>
    </row>
    <row r="4354" spans="3:18" x14ac:dyDescent="0.25">
      <c r="C4354" s="4"/>
      <c r="P4354" s="3"/>
      <c r="Q4354" s="3"/>
      <c r="R4354" s="3"/>
    </row>
    <row r="4355" spans="3:18" x14ac:dyDescent="0.25">
      <c r="C4355" s="4"/>
      <c r="P4355" s="3"/>
      <c r="Q4355" s="3"/>
      <c r="R4355" s="3"/>
    </row>
    <row r="4356" spans="3:18" x14ac:dyDescent="0.25">
      <c r="C4356" s="4"/>
      <c r="P4356" s="3"/>
      <c r="Q4356" s="3"/>
      <c r="R4356" s="3"/>
    </row>
    <row r="4357" spans="3:18" x14ac:dyDescent="0.25">
      <c r="C4357" s="4"/>
      <c r="P4357" s="3"/>
      <c r="Q4357" s="3"/>
      <c r="R4357" s="3"/>
    </row>
    <row r="4358" spans="3:18" x14ac:dyDescent="0.25">
      <c r="C4358" s="4"/>
      <c r="P4358" s="3"/>
      <c r="Q4358" s="3"/>
      <c r="R4358" s="3"/>
    </row>
    <row r="4359" spans="3:18" x14ac:dyDescent="0.25">
      <c r="C4359" s="4"/>
      <c r="P4359" s="3"/>
      <c r="Q4359" s="3"/>
      <c r="R4359" s="3"/>
    </row>
    <row r="4360" spans="3:18" x14ac:dyDescent="0.25">
      <c r="C4360" s="4"/>
      <c r="P4360" s="3"/>
      <c r="Q4360" s="3"/>
      <c r="R4360" s="3"/>
    </row>
    <row r="4361" spans="3:18" x14ac:dyDescent="0.25">
      <c r="C4361" s="4"/>
      <c r="P4361" s="3"/>
      <c r="Q4361" s="3"/>
      <c r="R4361" s="3"/>
    </row>
    <row r="4362" spans="3:18" x14ac:dyDescent="0.25">
      <c r="C4362" s="4"/>
      <c r="P4362" s="3"/>
      <c r="Q4362" s="3"/>
      <c r="R4362" s="3"/>
    </row>
    <row r="4363" spans="3:18" x14ac:dyDescent="0.25">
      <c r="C4363" s="4"/>
      <c r="P4363" s="3"/>
      <c r="Q4363" s="3"/>
      <c r="R4363" s="3"/>
    </row>
    <row r="4364" spans="3:18" x14ac:dyDescent="0.25">
      <c r="C4364" s="4"/>
      <c r="P4364" s="3"/>
      <c r="Q4364" s="3"/>
      <c r="R4364" s="3"/>
    </row>
    <row r="4365" spans="3:18" x14ac:dyDescent="0.25">
      <c r="C4365" s="4"/>
      <c r="P4365" s="3"/>
      <c r="Q4365" s="3"/>
      <c r="R4365" s="3"/>
    </row>
    <row r="4366" spans="3:18" x14ac:dyDescent="0.25">
      <c r="C4366" s="4"/>
      <c r="P4366" s="3"/>
      <c r="Q4366" s="3"/>
      <c r="R4366" s="3"/>
    </row>
    <row r="4367" spans="3:18" x14ac:dyDescent="0.25">
      <c r="C4367" s="4"/>
      <c r="P4367" s="3"/>
      <c r="Q4367" s="3"/>
      <c r="R4367" s="3"/>
    </row>
    <row r="4368" spans="3:18" x14ac:dyDescent="0.25">
      <c r="C4368" s="4"/>
      <c r="P4368" s="3"/>
      <c r="Q4368" s="3"/>
      <c r="R4368" s="3"/>
    </row>
    <row r="4369" spans="3:18" x14ac:dyDescent="0.25">
      <c r="C4369" s="4"/>
      <c r="P4369" s="3"/>
      <c r="Q4369" s="3"/>
      <c r="R4369" s="3"/>
    </row>
    <row r="4370" spans="3:18" x14ac:dyDescent="0.25">
      <c r="C4370" s="4"/>
      <c r="P4370" s="3"/>
      <c r="Q4370" s="3"/>
      <c r="R4370" s="3"/>
    </row>
    <row r="4371" spans="3:18" x14ac:dyDescent="0.25">
      <c r="C4371" s="4"/>
      <c r="P4371" s="3"/>
      <c r="Q4371" s="3"/>
      <c r="R4371" s="3"/>
    </row>
    <row r="4372" spans="3:18" x14ac:dyDescent="0.25">
      <c r="C4372" s="4"/>
      <c r="P4372" s="3"/>
      <c r="Q4372" s="3"/>
      <c r="R4372" s="3"/>
    </row>
    <row r="4373" spans="3:18" x14ac:dyDescent="0.25">
      <c r="C4373" s="4"/>
      <c r="P4373" s="3"/>
      <c r="Q4373" s="3"/>
      <c r="R4373" s="3"/>
    </row>
    <row r="4374" spans="3:18" x14ac:dyDescent="0.25">
      <c r="C4374" s="4"/>
      <c r="P4374" s="3"/>
      <c r="Q4374" s="3"/>
      <c r="R4374" s="3"/>
    </row>
    <row r="4375" spans="3:18" x14ac:dyDescent="0.25">
      <c r="C4375" s="4"/>
      <c r="P4375" s="3"/>
      <c r="Q4375" s="3"/>
      <c r="R4375" s="3"/>
    </row>
    <row r="4376" spans="3:18" x14ac:dyDescent="0.25">
      <c r="C4376" s="4"/>
      <c r="P4376" s="3"/>
      <c r="Q4376" s="3"/>
      <c r="R4376" s="3"/>
    </row>
    <row r="4377" spans="3:18" x14ac:dyDescent="0.25">
      <c r="C4377" s="4"/>
      <c r="P4377" s="3"/>
      <c r="Q4377" s="3"/>
      <c r="R4377" s="3"/>
    </row>
    <row r="4378" spans="3:18" x14ac:dyDescent="0.25">
      <c r="C4378" s="4"/>
      <c r="P4378" s="3"/>
      <c r="Q4378" s="3"/>
      <c r="R4378" s="3"/>
    </row>
    <row r="4379" spans="3:18" x14ac:dyDescent="0.25">
      <c r="C4379" s="4"/>
      <c r="P4379" s="3"/>
      <c r="Q4379" s="3"/>
      <c r="R4379" s="3"/>
    </row>
    <row r="4380" spans="3:18" x14ac:dyDescent="0.25">
      <c r="C4380" s="4"/>
      <c r="P4380" s="3"/>
      <c r="Q4380" s="3"/>
      <c r="R4380" s="3"/>
    </row>
    <row r="4381" spans="3:18" x14ac:dyDescent="0.25">
      <c r="C4381" s="4"/>
      <c r="P4381" s="3"/>
      <c r="Q4381" s="3"/>
      <c r="R4381" s="3"/>
    </row>
    <row r="4382" spans="3:18" x14ac:dyDescent="0.25">
      <c r="C4382" s="4"/>
      <c r="P4382" s="3"/>
      <c r="Q4382" s="3"/>
      <c r="R4382" s="3"/>
    </row>
    <row r="4383" spans="3:18" x14ac:dyDescent="0.25">
      <c r="C4383" s="4"/>
      <c r="P4383" s="3"/>
      <c r="Q4383" s="3"/>
      <c r="R4383" s="3"/>
    </row>
    <row r="4384" spans="3:18" x14ac:dyDescent="0.25">
      <c r="C4384" s="4"/>
      <c r="P4384" s="3"/>
      <c r="Q4384" s="3"/>
      <c r="R4384" s="3"/>
    </row>
    <row r="4385" spans="3:18" x14ac:dyDescent="0.25">
      <c r="C4385" s="4"/>
      <c r="P4385" s="3"/>
      <c r="Q4385" s="3"/>
      <c r="R4385" s="3"/>
    </row>
    <row r="4386" spans="3:18" x14ac:dyDescent="0.25">
      <c r="C4386" s="4"/>
      <c r="P4386" s="3"/>
      <c r="Q4386" s="3"/>
      <c r="R4386" s="3"/>
    </row>
    <row r="4387" spans="3:18" x14ac:dyDescent="0.25">
      <c r="C4387" s="4"/>
      <c r="P4387" s="3"/>
      <c r="Q4387" s="3"/>
      <c r="R4387" s="3"/>
    </row>
    <row r="4388" spans="3:18" x14ac:dyDescent="0.25">
      <c r="C4388" s="4"/>
      <c r="P4388" s="3"/>
      <c r="Q4388" s="3"/>
      <c r="R4388" s="3"/>
    </row>
    <row r="4389" spans="3:18" x14ac:dyDescent="0.25">
      <c r="C4389" s="4"/>
      <c r="P4389" s="3"/>
      <c r="Q4389" s="3"/>
      <c r="R4389" s="3"/>
    </row>
    <row r="4390" spans="3:18" x14ac:dyDescent="0.25">
      <c r="C4390" s="4"/>
      <c r="P4390" s="3"/>
      <c r="Q4390" s="3"/>
      <c r="R4390" s="3"/>
    </row>
    <row r="4391" spans="3:18" x14ac:dyDescent="0.25">
      <c r="C4391" s="4"/>
      <c r="P4391" s="3"/>
      <c r="Q4391" s="3"/>
      <c r="R4391" s="3"/>
    </row>
    <row r="4392" spans="3:18" x14ac:dyDescent="0.25">
      <c r="C4392" s="4"/>
      <c r="P4392" s="3"/>
      <c r="Q4392" s="3"/>
      <c r="R4392" s="3"/>
    </row>
    <row r="4393" spans="3:18" x14ac:dyDescent="0.25">
      <c r="C4393" s="4"/>
      <c r="P4393" s="3"/>
      <c r="Q4393" s="3"/>
      <c r="R4393" s="3"/>
    </row>
    <row r="4394" spans="3:18" x14ac:dyDescent="0.25">
      <c r="C4394" s="4"/>
      <c r="P4394" s="3"/>
      <c r="Q4394" s="3"/>
      <c r="R4394" s="3"/>
    </row>
    <row r="4395" spans="3:18" x14ac:dyDescent="0.25">
      <c r="C4395" s="4"/>
      <c r="P4395" s="3"/>
      <c r="Q4395" s="3"/>
      <c r="R4395" s="3"/>
    </row>
    <row r="4396" spans="3:18" x14ac:dyDescent="0.25">
      <c r="C4396" s="4"/>
      <c r="P4396" s="3"/>
      <c r="Q4396" s="3"/>
      <c r="R4396" s="3"/>
    </row>
    <row r="4397" spans="3:18" x14ac:dyDescent="0.25">
      <c r="C4397" s="4"/>
      <c r="P4397" s="3"/>
      <c r="Q4397" s="3"/>
      <c r="R4397" s="3"/>
    </row>
    <row r="4398" spans="3:18" x14ac:dyDescent="0.25">
      <c r="C4398" s="4"/>
      <c r="P4398" s="3"/>
      <c r="Q4398" s="3"/>
      <c r="R4398" s="3"/>
    </row>
    <row r="4399" spans="3:18" x14ac:dyDescent="0.25">
      <c r="C4399" s="4"/>
      <c r="P4399" s="3"/>
      <c r="Q4399" s="3"/>
      <c r="R4399" s="3"/>
    </row>
    <row r="4400" spans="3:18" x14ac:dyDescent="0.25">
      <c r="C4400" s="4"/>
      <c r="P4400" s="3"/>
      <c r="Q4400" s="3"/>
      <c r="R4400" s="3"/>
    </row>
    <row r="4401" spans="3:18" x14ac:dyDescent="0.25">
      <c r="C4401" s="4"/>
      <c r="P4401" s="3"/>
      <c r="Q4401" s="3"/>
      <c r="R4401" s="3"/>
    </row>
    <row r="4402" spans="3:18" x14ac:dyDescent="0.25">
      <c r="C4402" s="4"/>
      <c r="P4402" s="3"/>
      <c r="Q4402" s="3"/>
      <c r="R4402" s="3"/>
    </row>
    <row r="4403" spans="3:18" x14ac:dyDescent="0.25">
      <c r="C4403" s="4"/>
      <c r="P4403" s="3"/>
      <c r="Q4403" s="3"/>
      <c r="R4403" s="3"/>
    </row>
    <row r="4404" spans="3:18" x14ac:dyDescent="0.25">
      <c r="C4404" s="4"/>
      <c r="P4404" s="3"/>
      <c r="Q4404" s="3"/>
      <c r="R4404" s="3"/>
    </row>
    <row r="4405" spans="3:18" x14ac:dyDescent="0.25">
      <c r="C4405" s="4"/>
      <c r="P4405" s="3"/>
      <c r="Q4405" s="3"/>
      <c r="R4405" s="3"/>
    </row>
    <row r="4406" spans="3:18" x14ac:dyDescent="0.25">
      <c r="C4406" s="4"/>
      <c r="P4406" s="3"/>
      <c r="Q4406" s="3"/>
      <c r="R4406" s="3"/>
    </row>
    <row r="4407" spans="3:18" x14ac:dyDescent="0.25">
      <c r="C4407" s="4"/>
      <c r="P4407" s="3"/>
      <c r="Q4407" s="3"/>
      <c r="R4407" s="3"/>
    </row>
    <row r="4408" spans="3:18" x14ac:dyDescent="0.25">
      <c r="C4408" s="4"/>
      <c r="P4408" s="3"/>
      <c r="Q4408" s="3"/>
      <c r="R4408" s="3"/>
    </row>
    <row r="4409" spans="3:18" x14ac:dyDescent="0.25">
      <c r="C4409" s="4"/>
      <c r="P4409" s="3"/>
      <c r="Q4409" s="3"/>
      <c r="R4409" s="3"/>
    </row>
    <row r="4410" spans="3:18" x14ac:dyDescent="0.25">
      <c r="C4410" s="4"/>
      <c r="P4410" s="3"/>
      <c r="Q4410" s="3"/>
      <c r="R4410" s="3"/>
    </row>
    <row r="4411" spans="3:18" x14ac:dyDescent="0.25">
      <c r="C4411" s="4"/>
      <c r="P4411" s="3"/>
      <c r="Q4411" s="3"/>
      <c r="R4411" s="3"/>
    </row>
    <row r="4412" spans="3:18" x14ac:dyDescent="0.25">
      <c r="C4412" s="4"/>
      <c r="P4412" s="3"/>
      <c r="Q4412" s="3"/>
      <c r="R4412" s="3"/>
    </row>
    <row r="4413" spans="3:18" x14ac:dyDescent="0.25">
      <c r="C4413" s="4"/>
      <c r="P4413" s="3"/>
      <c r="Q4413" s="3"/>
      <c r="R4413" s="3"/>
    </row>
    <row r="4414" spans="3:18" x14ac:dyDescent="0.25">
      <c r="C4414" s="4"/>
      <c r="P4414" s="3"/>
      <c r="Q4414" s="3"/>
      <c r="R4414" s="3"/>
    </row>
    <row r="4415" spans="3:18" x14ac:dyDescent="0.25">
      <c r="C4415" s="4"/>
      <c r="P4415" s="3"/>
      <c r="Q4415" s="3"/>
      <c r="R4415" s="3"/>
    </row>
    <row r="4416" spans="3:18" x14ac:dyDescent="0.25">
      <c r="C4416" s="4"/>
      <c r="P4416" s="3"/>
      <c r="Q4416" s="3"/>
      <c r="R4416" s="3"/>
    </row>
    <row r="4417" spans="3:18" x14ac:dyDescent="0.25">
      <c r="C4417" s="4"/>
      <c r="P4417" s="3"/>
      <c r="Q4417" s="3"/>
      <c r="R4417" s="3"/>
    </row>
    <row r="4418" spans="3:18" x14ac:dyDescent="0.25">
      <c r="C4418" s="4"/>
      <c r="P4418" s="3"/>
      <c r="Q4418" s="3"/>
      <c r="R4418" s="3"/>
    </row>
    <row r="4419" spans="3:18" x14ac:dyDescent="0.25">
      <c r="C4419" s="4"/>
      <c r="P4419" s="3"/>
      <c r="Q4419" s="3"/>
      <c r="R4419" s="3"/>
    </row>
    <row r="4420" spans="3:18" x14ac:dyDescent="0.25">
      <c r="C4420" s="4"/>
      <c r="P4420" s="3"/>
      <c r="Q4420" s="3"/>
      <c r="R4420" s="3"/>
    </row>
    <row r="4421" spans="3:18" x14ac:dyDescent="0.25">
      <c r="C4421" s="4"/>
      <c r="P4421" s="3"/>
      <c r="Q4421" s="3"/>
      <c r="R4421" s="3"/>
    </row>
    <row r="4422" spans="3:18" x14ac:dyDescent="0.25">
      <c r="C4422" s="4"/>
      <c r="P4422" s="3"/>
      <c r="Q4422" s="3"/>
      <c r="R4422" s="3"/>
    </row>
    <row r="4423" spans="3:18" x14ac:dyDescent="0.25">
      <c r="C4423" s="4"/>
      <c r="P4423" s="3"/>
      <c r="Q4423" s="3"/>
      <c r="R4423" s="3"/>
    </row>
    <row r="4424" spans="3:18" x14ac:dyDescent="0.25">
      <c r="C4424" s="4"/>
      <c r="P4424" s="3"/>
      <c r="Q4424" s="3"/>
      <c r="R4424" s="3"/>
    </row>
    <row r="4425" spans="3:18" x14ac:dyDescent="0.25">
      <c r="C4425" s="4"/>
      <c r="P4425" s="3"/>
      <c r="Q4425" s="3"/>
      <c r="R4425" s="3"/>
    </row>
    <row r="4426" spans="3:18" x14ac:dyDescent="0.25">
      <c r="C4426" s="4"/>
      <c r="P4426" s="3"/>
      <c r="Q4426" s="3"/>
      <c r="R4426" s="3"/>
    </row>
    <row r="4427" spans="3:18" x14ac:dyDescent="0.25">
      <c r="C4427" s="4"/>
      <c r="P4427" s="3"/>
      <c r="Q4427" s="3"/>
      <c r="R4427" s="3"/>
    </row>
    <row r="4428" spans="3:18" x14ac:dyDescent="0.25">
      <c r="C4428" s="4"/>
      <c r="P4428" s="3"/>
      <c r="Q4428" s="3"/>
      <c r="R4428" s="3"/>
    </row>
    <row r="4429" spans="3:18" x14ac:dyDescent="0.25">
      <c r="C4429" s="4"/>
      <c r="P4429" s="3"/>
      <c r="Q4429" s="3"/>
      <c r="R4429" s="3"/>
    </row>
    <row r="4430" spans="3:18" x14ac:dyDescent="0.25">
      <c r="C4430" s="4"/>
      <c r="P4430" s="3"/>
      <c r="Q4430" s="3"/>
      <c r="R4430" s="3"/>
    </row>
    <row r="4431" spans="3:18" x14ac:dyDescent="0.25">
      <c r="C4431" s="4"/>
      <c r="P4431" s="3"/>
      <c r="Q4431" s="3"/>
      <c r="R4431" s="3"/>
    </row>
    <row r="4432" spans="3:18" x14ac:dyDescent="0.25">
      <c r="C4432" s="4"/>
      <c r="P4432" s="3"/>
      <c r="Q4432" s="3"/>
      <c r="R4432" s="3"/>
    </row>
    <row r="4433" spans="3:18" x14ac:dyDescent="0.25">
      <c r="C4433" s="4"/>
      <c r="P4433" s="3"/>
      <c r="Q4433" s="3"/>
      <c r="R4433" s="3"/>
    </row>
    <row r="4434" spans="3:18" x14ac:dyDescent="0.25">
      <c r="C4434" s="4"/>
      <c r="P4434" s="3"/>
      <c r="Q4434" s="3"/>
      <c r="R4434" s="3"/>
    </row>
    <row r="4435" spans="3:18" x14ac:dyDescent="0.25">
      <c r="C4435" s="4"/>
      <c r="P4435" s="3"/>
      <c r="Q4435" s="3"/>
      <c r="R4435" s="3"/>
    </row>
    <row r="4436" spans="3:18" x14ac:dyDescent="0.25">
      <c r="C4436" s="4"/>
      <c r="P4436" s="3"/>
      <c r="Q4436" s="3"/>
      <c r="R4436" s="3"/>
    </row>
    <row r="4437" spans="3:18" x14ac:dyDescent="0.25">
      <c r="C4437" s="4"/>
      <c r="P4437" s="3"/>
      <c r="Q4437" s="3"/>
      <c r="R4437" s="3"/>
    </row>
    <row r="4438" spans="3:18" x14ac:dyDescent="0.25">
      <c r="C4438" s="4"/>
      <c r="P4438" s="3"/>
      <c r="Q4438" s="3"/>
      <c r="R4438" s="3"/>
    </row>
    <row r="4439" spans="3:18" x14ac:dyDescent="0.25">
      <c r="C4439" s="4"/>
      <c r="P4439" s="3"/>
      <c r="Q4439" s="3"/>
      <c r="R4439" s="3"/>
    </row>
    <row r="4440" spans="3:18" x14ac:dyDescent="0.25">
      <c r="C4440" s="4"/>
      <c r="P4440" s="3"/>
      <c r="Q4440" s="3"/>
      <c r="R4440" s="3"/>
    </row>
    <row r="4441" spans="3:18" x14ac:dyDescent="0.25">
      <c r="C4441" s="4"/>
      <c r="P4441" s="3"/>
      <c r="Q4441" s="3"/>
      <c r="R4441" s="3"/>
    </row>
    <row r="4442" spans="3:18" x14ac:dyDescent="0.25">
      <c r="C4442" s="4"/>
      <c r="P4442" s="3"/>
      <c r="Q4442" s="3"/>
      <c r="R4442" s="3"/>
    </row>
    <row r="4443" spans="3:18" x14ac:dyDescent="0.25">
      <c r="C4443" s="4"/>
      <c r="P4443" s="3"/>
      <c r="Q4443" s="3"/>
      <c r="R4443" s="3"/>
    </row>
    <row r="4444" spans="3:18" x14ac:dyDescent="0.25">
      <c r="C4444" s="4"/>
      <c r="P4444" s="3"/>
      <c r="Q4444" s="3"/>
      <c r="R4444" s="3"/>
    </row>
    <row r="4445" spans="3:18" x14ac:dyDescent="0.25">
      <c r="C4445" s="4"/>
      <c r="P4445" s="3"/>
      <c r="Q4445" s="3"/>
      <c r="R4445" s="3"/>
    </row>
    <row r="4446" spans="3:18" x14ac:dyDescent="0.25">
      <c r="C4446" s="4"/>
      <c r="P4446" s="3"/>
      <c r="Q4446" s="3"/>
      <c r="R4446" s="3"/>
    </row>
    <row r="4447" spans="3:18" x14ac:dyDescent="0.25">
      <c r="C4447" s="4"/>
      <c r="P4447" s="3"/>
      <c r="Q4447" s="3"/>
      <c r="R4447" s="3"/>
    </row>
    <row r="4448" spans="3:18" x14ac:dyDescent="0.25">
      <c r="C4448" s="4"/>
      <c r="P4448" s="3"/>
      <c r="Q4448" s="3"/>
      <c r="R4448" s="3"/>
    </row>
    <row r="4449" spans="3:18" x14ac:dyDescent="0.25">
      <c r="C4449" s="4"/>
      <c r="P4449" s="3"/>
      <c r="Q4449" s="3"/>
      <c r="R4449" s="3"/>
    </row>
    <row r="4450" spans="3:18" x14ac:dyDescent="0.25">
      <c r="C4450" s="4"/>
      <c r="P4450" s="3"/>
      <c r="Q4450" s="3"/>
      <c r="R4450" s="3"/>
    </row>
    <row r="4451" spans="3:18" x14ac:dyDescent="0.25">
      <c r="C4451" s="4"/>
      <c r="P4451" s="3"/>
      <c r="Q4451" s="3"/>
      <c r="R4451" s="3"/>
    </row>
    <row r="4452" spans="3:18" x14ac:dyDescent="0.25">
      <c r="C4452" s="4"/>
      <c r="P4452" s="3"/>
      <c r="Q4452" s="3"/>
      <c r="R4452" s="3"/>
    </row>
    <row r="4453" spans="3:18" x14ac:dyDescent="0.25">
      <c r="C4453" s="4"/>
      <c r="P4453" s="3"/>
      <c r="Q4453" s="3"/>
      <c r="R4453" s="3"/>
    </row>
    <row r="4454" spans="3:18" x14ac:dyDescent="0.25">
      <c r="C4454" s="4"/>
      <c r="P4454" s="3"/>
      <c r="Q4454" s="3"/>
      <c r="R4454" s="3"/>
    </row>
    <row r="4455" spans="3:18" x14ac:dyDescent="0.25">
      <c r="C4455" s="4"/>
      <c r="P4455" s="3"/>
      <c r="Q4455" s="3"/>
      <c r="R4455" s="3"/>
    </row>
    <row r="4456" spans="3:18" x14ac:dyDescent="0.25">
      <c r="C4456" s="4"/>
      <c r="P4456" s="3"/>
      <c r="Q4456" s="3"/>
      <c r="R4456" s="3"/>
    </row>
    <row r="4457" spans="3:18" x14ac:dyDescent="0.25">
      <c r="C4457" s="4"/>
      <c r="P4457" s="3"/>
      <c r="Q4457" s="3"/>
      <c r="R4457" s="3"/>
    </row>
    <row r="4458" spans="3:18" x14ac:dyDescent="0.25">
      <c r="C4458" s="4"/>
      <c r="P4458" s="3"/>
      <c r="Q4458" s="3"/>
      <c r="R4458" s="3"/>
    </row>
    <row r="4459" spans="3:18" x14ac:dyDescent="0.25">
      <c r="C4459" s="4"/>
      <c r="P4459" s="3"/>
      <c r="Q4459" s="3"/>
      <c r="R4459" s="3"/>
    </row>
    <row r="4460" spans="3:18" x14ac:dyDescent="0.25">
      <c r="C4460" s="4"/>
      <c r="P4460" s="3"/>
      <c r="Q4460" s="3"/>
      <c r="R4460" s="3"/>
    </row>
    <row r="4461" spans="3:18" x14ac:dyDescent="0.25">
      <c r="C4461" s="4"/>
      <c r="P4461" s="3"/>
      <c r="Q4461" s="3"/>
      <c r="R4461" s="3"/>
    </row>
    <row r="4462" spans="3:18" x14ac:dyDescent="0.25">
      <c r="C4462" s="4"/>
      <c r="P4462" s="3"/>
      <c r="Q4462" s="3"/>
      <c r="R4462" s="3"/>
    </row>
    <row r="4463" spans="3:18" x14ac:dyDescent="0.25">
      <c r="C4463" s="4"/>
      <c r="P4463" s="3"/>
      <c r="Q4463" s="3"/>
      <c r="R4463" s="3"/>
    </row>
    <row r="4464" spans="3:18" x14ac:dyDescent="0.25">
      <c r="C4464" s="4"/>
      <c r="P4464" s="3"/>
      <c r="Q4464" s="3"/>
      <c r="R4464" s="3"/>
    </row>
    <row r="4465" spans="3:18" x14ac:dyDescent="0.25">
      <c r="C4465" s="4"/>
      <c r="P4465" s="3"/>
      <c r="Q4465" s="3"/>
      <c r="R4465" s="3"/>
    </row>
    <row r="4466" spans="3:18" x14ac:dyDescent="0.25">
      <c r="C4466" s="4"/>
      <c r="P4466" s="3"/>
      <c r="Q4466" s="3"/>
      <c r="R4466" s="3"/>
    </row>
    <row r="4467" spans="3:18" x14ac:dyDescent="0.25">
      <c r="C4467" s="4"/>
      <c r="P4467" s="3"/>
      <c r="Q4467" s="3"/>
      <c r="R4467" s="3"/>
    </row>
    <row r="4468" spans="3:18" x14ac:dyDescent="0.25">
      <c r="C4468" s="4"/>
      <c r="P4468" s="3"/>
      <c r="Q4468" s="3"/>
      <c r="R4468" s="3"/>
    </row>
    <row r="4469" spans="3:18" x14ac:dyDescent="0.25">
      <c r="C4469" s="4"/>
      <c r="P4469" s="3"/>
      <c r="Q4469" s="3"/>
      <c r="R4469" s="3"/>
    </row>
    <row r="4470" spans="3:18" x14ac:dyDescent="0.25">
      <c r="C4470" s="4"/>
      <c r="P4470" s="3"/>
      <c r="Q4470" s="3"/>
      <c r="R4470" s="3"/>
    </row>
    <row r="4471" spans="3:18" x14ac:dyDescent="0.25">
      <c r="C4471" s="4"/>
      <c r="P4471" s="3"/>
      <c r="Q4471" s="3"/>
      <c r="R4471" s="3"/>
    </row>
    <row r="4472" spans="3:18" x14ac:dyDescent="0.25">
      <c r="C4472" s="4"/>
      <c r="P4472" s="3"/>
      <c r="Q4472" s="3"/>
      <c r="R4472" s="3"/>
    </row>
    <row r="4473" spans="3:18" x14ac:dyDescent="0.25">
      <c r="C4473" s="4"/>
      <c r="P4473" s="3"/>
      <c r="Q4473" s="3"/>
      <c r="R4473" s="3"/>
    </row>
    <row r="4474" spans="3:18" x14ac:dyDescent="0.25">
      <c r="C4474" s="4"/>
      <c r="P4474" s="3"/>
      <c r="Q4474" s="3"/>
      <c r="R4474" s="3"/>
    </row>
    <row r="4475" spans="3:18" x14ac:dyDescent="0.25">
      <c r="C4475" s="4"/>
      <c r="P4475" s="3"/>
      <c r="Q4475" s="3"/>
      <c r="R4475" s="3"/>
    </row>
    <row r="4476" spans="3:18" x14ac:dyDescent="0.25">
      <c r="C4476" s="4"/>
      <c r="P4476" s="3"/>
      <c r="Q4476" s="3"/>
      <c r="R4476" s="3"/>
    </row>
    <row r="4477" spans="3:18" x14ac:dyDescent="0.25">
      <c r="C4477" s="4"/>
      <c r="P4477" s="3"/>
      <c r="Q4477" s="3"/>
      <c r="R4477" s="3"/>
    </row>
    <row r="4478" spans="3:18" x14ac:dyDescent="0.25">
      <c r="C4478" s="4"/>
      <c r="P4478" s="3"/>
      <c r="Q4478" s="3"/>
      <c r="R4478" s="3"/>
    </row>
    <row r="4479" spans="3:18" x14ac:dyDescent="0.25">
      <c r="C4479" s="4"/>
      <c r="P4479" s="3"/>
      <c r="Q4479" s="3"/>
      <c r="R4479" s="3"/>
    </row>
    <row r="4480" spans="3:18" x14ac:dyDescent="0.25">
      <c r="C4480" s="4"/>
      <c r="P4480" s="3"/>
      <c r="Q4480" s="3"/>
      <c r="R4480" s="3"/>
    </row>
    <row r="4481" spans="3:18" x14ac:dyDescent="0.25">
      <c r="C4481" s="4"/>
      <c r="P4481" s="3"/>
      <c r="Q4481" s="3"/>
      <c r="R4481" s="3"/>
    </row>
    <row r="4482" spans="3:18" x14ac:dyDescent="0.25">
      <c r="C4482" s="4"/>
      <c r="P4482" s="3"/>
      <c r="Q4482" s="3"/>
      <c r="R4482" s="3"/>
    </row>
    <row r="4483" spans="3:18" x14ac:dyDescent="0.25">
      <c r="C4483" s="4"/>
      <c r="P4483" s="3"/>
      <c r="Q4483" s="3"/>
      <c r="R4483" s="3"/>
    </row>
    <row r="4484" spans="3:18" x14ac:dyDescent="0.25">
      <c r="C4484" s="4"/>
      <c r="P4484" s="3"/>
      <c r="Q4484" s="3"/>
      <c r="R4484" s="3"/>
    </row>
    <row r="4485" spans="3:18" x14ac:dyDescent="0.25">
      <c r="C4485" s="4"/>
      <c r="P4485" s="3"/>
      <c r="Q4485" s="3"/>
      <c r="R4485" s="3"/>
    </row>
    <row r="4486" spans="3:18" x14ac:dyDescent="0.25">
      <c r="C4486" s="4"/>
      <c r="P4486" s="3"/>
      <c r="Q4486" s="3"/>
      <c r="R4486" s="3"/>
    </row>
    <row r="4487" spans="3:18" x14ac:dyDescent="0.25">
      <c r="C4487" s="4"/>
      <c r="P4487" s="3"/>
      <c r="Q4487" s="3"/>
      <c r="R4487" s="3"/>
    </row>
    <row r="4488" spans="3:18" x14ac:dyDescent="0.25">
      <c r="C4488" s="4"/>
      <c r="P4488" s="3"/>
      <c r="Q4488" s="3"/>
      <c r="R4488" s="3"/>
    </row>
    <row r="4489" spans="3:18" x14ac:dyDescent="0.25">
      <c r="C4489" s="4"/>
      <c r="P4489" s="3"/>
      <c r="Q4489" s="3"/>
      <c r="R4489" s="3"/>
    </row>
    <row r="4490" spans="3:18" x14ac:dyDescent="0.25">
      <c r="C4490" s="4"/>
      <c r="P4490" s="3"/>
      <c r="Q4490" s="3"/>
      <c r="R4490" s="3"/>
    </row>
    <row r="4491" spans="3:18" x14ac:dyDescent="0.25">
      <c r="C4491" s="4"/>
      <c r="P4491" s="3"/>
      <c r="Q4491" s="3"/>
      <c r="R4491" s="3"/>
    </row>
    <row r="4492" spans="3:18" x14ac:dyDescent="0.25">
      <c r="C4492" s="4"/>
      <c r="P4492" s="3"/>
      <c r="Q4492" s="3"/>
      <c r="R4492" s="3"/>
    </row>
    <row r="4493" spans="3:18" x14ac:dyDescent="0.25">
      <c r="C4493" s="4"/>
      <c r="P4493" s="3"/>
      <c r="Q4493" s="3"/>
      <c r="R4493" s="3"/>
    </row>
    <row r="4494" spans="3:18" x14ac:dyDescent="0.25">
      <c r="C4494" s="4"/>
      <c r="P4494" s="3"/>
      <c r="Q4494" s="3"/>
      <c r="R4494" s="3"/>
    </row>
    <row r="4495" spans="3:18" x14ac:dyDescent="0.25">
      <c r="C4495" s="4"/>
      <c r="P4495" s="3"/>
      <c r="Q4495" s="3"/>
      <c r="R4495" s="3"/>
    </row>
    <row r="4496" spans="3:18" x14ac:dyDescent="0.25">
      <c r="C4496" s="4"/>
      <c r="P4496" s="3"/>
      <c r="Q4496" s="3"/>
      <c r="R4496" s="3"/>
    </row>
    <row r="4497" spans="3:18" x14ac:dyDescent="0.25">
      <c r="C4497" s="4"/>
      <c r="P4497" s="3"/>
      <c r="Q4497" s="3"/>
      <c r="R4497" s="3"/>
    </row>
    <row r="4498" spans="3:18" x14ac:dyDescent="0.25">
      <c r="C4498" s="4"/>
      <c r="P4498" s="3"/>
      <c r="Q4498" s="3"/>
      <c r="R4498" s="3"/>
    </row>
    <row r="4499" spans="3:18" x14ac:dyDescent="0.25">
      <c r="C4499" s="4"/>
      <c r="P4499" s="3"/>
      <c r="Q4499" s="3"/>
      <c r="R4499" s="3"/>
    </row>
    <row r="4500" spans="3:18" x14ac:dyDescent="0.25">
      <c r="C4500" s="4"/>
      <c r="P4500" s="3"/>
      <c r="Q4500" s="3"/>
      <c r="R4500" s="3"/>
    </row>
    <row r="4501" spans="3:18" x14ac:dyDescent="0.25">
      <c r="C4501" s="4"/>
      <c r="P4501" s="3"/>
      <c r="Q4501" s="3"/>
      <c r="R4501" s="3"/>
    </row>
    <row r="4502" spans="3:18" x14ac:dyDescent="0.25">
      <c r="C4502" s="4"/>
      <c r="P4502" s="3"/>
      <c r="Q4502" s="3"/>
      <c r="R4502" s="3"/>
    </row>
    <row r="4503" spans="3:18" x14ac:dyDescent="0.25">
      <c r="C4503" s="4"/>
      <c r="P4503" s="3"/>
      <c r="Q4503" s="3"/>
      <c r="R4503" s="3"/>
    </row>
    <row r="4504" spans="3:18" x14ac:dyDescent="0.25">
      <c r="C4504" s="4"/>
      <c r="P4504" s="3"/>
      <c r="Q4504" s="3"/>
      <c r="R4504" s="3"/>
    </row>
    <row r="4505" spans="3:18" x14ac:dyDescent="0.25">
      <c r="C4505" s="4"/>
      <c r="P4505" s="3"/>
      <c r="Q4505" s="3"/>
      <c r="R4505" s="3"/>
    </row>
    <row r="4506" spans="3:18" x14ac:dyDescent="0.25">
      <c r="C4506" s="4"/>
      <c r="P4506" s="3"/>
      <c r="Q4506" s="3"/>
      <c r="R4506" s="3"/>
    </row>
    <row r="4507" spans="3:18" x14ac:dyDescent="0.25">
      <c r="C4507" s="4"/>
      <c r="P4507" s="3"/>
      <c r="Q4507" s="3"/>
      <c r="R4507" s="3"/>
    </row>
    <row r="4508" spans="3:18" x14ac:dyDescent="0.25">
      <c r="C4508" s="4"/>
      <c r="P4508" s="3"/>
      <c r="Q4508" s="3"/>
      <c r="R4508" s="3"/>
    </row>
    <row r="4509" spans="3:18" x14ac:dyDescent="0.25">
      <c r="C4509" s="4"/>
      <c r="P4509" s="3"/>
      <c r="Q4509" s="3"/>
      <c r="R4509" s="3"/>
    </row>
    <row r="4510" spans="3:18" x14ac:dyDescent="0.25">
      <c r="C4510" s="4"/>
      <c r="P4510" s="3"/>
      <c r="Q4510" s="3"/>
      <c r="R4510" s="3"/>
    </row>
    <row r="4511" spans="3:18" x14ac:dyDescent="0.25">
      <c r="C4511" s="4"/>
      <c r="P4511" s="3"/>
      <c r="Q4511" s="3"/>
      <c r="R4511" s="3"/>
    </row>
    <row r="4512" spans="3:18" x14ac:dyDescent="0.25">
      <c r="C4512" s="4"/>
      <c r="P4512" s="3"/>
      <c r="Q4512" s="3"/>
      <c r="R4512" s="3"/>
    </row>
    <row r="4513" spans="3:18" x14ac:dyDescent="0.25">
      <c r="C4513" s="4"/>
      <c r="P4513" s="3"/>
      <c r="Q4513" s="3"/>
      <c r="R4513" s="3"/>
    </row>
    <row r="4514" spans="3:18" x14ac:dyDescent="0.25">
      <c r="C4514" s="4"/>
      <c r="P4514" s="3"/>
      <c r="Q4514" s="3"/>
      <c r="R4514" s="3"/>
    </row>
    <row r="4515" spans="3:18" x14ac:dyDescent="0.25">
      <c r="C4515" s="4"/>
      <c r="P4515" s="3"/>
      <c r="Q4515" s="3"/>
      <c r="R4515" s="3"/>
    </row>
    <row r="4516" spans="3:18" x14ac:dyDescent="0.25">
      <c r="C4516" s="4"/>
      <c r="P4516" s="3"/>
      <c r="Q4516" s="3"/>
      <c r="R4516" s="3"/>
    </row>
    <row r="4517" spans="3:18" x14ac:dyDescent="0.25">
      <c r="C4517" s="4"/>
      <c r="P4517" s="3"/>
      <c r="Q4517" s="3"/>
      <c r="R4517" s="3"/>
    </row>
    <row r="4518" spans="3:18" x14ac:dyDescent="0.25">
      <c r="C4518" s="4"/>
      <c r="P4518" s="3"/>
      <c r="Q4518" s="3"/>
      <c r="R4518" s="3"/>
    </row>
    <row r="4519" spans="3:18" x14ac:dyDescent="0.25">
      <c r="C4519" s="4"/>
      <c r="P4519" s="3"/>
      <c r="Q4519" s="3"/>
      <c r="R4519" s="3"/>
    </row>
    <row r="4520" spans="3:18" x14ac:dyDescent="0.25">
      <c r="C4520" s="4"/>
      <c r="P4520" s="3"/>
      <c r="Q4520" s="3"/>
      <c r="R4520" s="3"/>
    </row>
    <row r="4521" spans="3:18" x14ac:dyDescent="0.25">
      <c r="C4521" s="4"/>
      <c r="P4521" s="3"/>
      <c r="Q4521" s="3"/>
      <c r="R4521" s="3"/>
    </row>
    <row r="4522" spans="3:18" x14ac:dyDescent="0.25">
      <c r="C4522" s="4"/>
      <c r="P4522" s="3"/>
      <c r="Q4522" s="3"/>
      <c r="R4522" s="3"/>
    </row>
    <row r="4523" spans="3:18" x14ac:dyDescent="0.25">
      <c r="C4523" s="4"/>
      <c r="P4523" s="3"/>
      <c r="Q4523" s="3"/>
      <c r="R4523" s="3"/>
    </row>
    <row r="4524" spans="3:18" x14ac:dyDescent="0.25">
      <c r="C4524" s="4"/>
      <c r="P4524" s="3"/>
      <c r="Q4524" s="3"/>
      <c r="R4524" s="3"/>
    </row>
    <row r="4525" spans="3:18" x14ac:dyDescent="0.25">
      <c r="C4525" s="4"/>
      <c r="P4525" s="3"/>
      <c r="Q4525" s="3"/>
      <c r="R4525" s="3"/>
    </row>
    <row r="4526" spans="3:18" x14ac:dyDescent="0.25">
      <c r="C4526" s="4"/>
      <c r="P4526" s="3"/>
      <c r="Q4526" s="3"/>
      <c r="R4526" s="3"/>
    </row>
    <row r="4527" spans="3:18" x14ac:dyDescent="0.25">
      <c r="C4527" s="4"/>
      <c r="P4527" s="3"/>
      <c r="Q4527" s="3"/>
      <c r="R4527" s="3"/>
    </row>
    <row r="4528" spans="3:18" x14ac:dyDescent="0.25">
      <c r="C4528" s="4"/>
      <c r="P4528" s="3"/>
      <c r="Q4528" s="3"/>
      <c r="R4528" s="3"/>
    </row>
    <row r="4529" spans="3:18" x14ac:dyDescent="0.25">
      <c r="C4529" s="4"/>
      <c r="P4529" s="3"/>
      <c r="Q4529" s="3"/>
      <c r="R4529" s="3"/>
    </row>
    <row r="4530" spans="3:18" x14ac:dyDescent="0.25">
      <c r="C4530" s="4"/>
      <c r="P4530" s="3"/>
      <c r="Q4530" s="3"/>
      <c r="R4530" s="3"/>
    </row>
    <row r="4531" spans="3:18" x14ac:dyDescent="0.25">
      <c r="C4531" s="4"/>
      <c r="P4531" s="3"/>
      <c r="Q4531" s="3"/>
      <c r="R4531" s="3"/>
    </row>
    <row r="4532" spans="3:18" x14ac:dyDescent="0.25">
      <c r="C4532" s="4"/>
      <c r="P4532" s="3"/>
      <c r="Q4532" s="3"/>
      <c r="R4532" s="3"/>
    </row>
    <row r="4533" spans="3:18" x14ac:dyDescent="0.25">
      <c r="C4533" s="4"/>
      <c r="P4533" s="3"/>
      <c r="Q4533" s="3"/>
      <c r="R4533" s="3"/>
    </row>
    <row r="4534" spans="3:18" x14ac:dyDescent="0.25">
      <c r="C4534" s="4"/>
      <c r="P4534" s="3"/>
      <c r="Q4534" s="3"/>
      <c r="R4534" s="3"/>
    </row>
    <row r="4535" spans="3:18" x14ac:dyDescent="0.25">
      <c r="C4535" s="4"/>
      <c r="P4535" s="3"/>
      <c r="Q4535" s="3"/>
      <c r="R4535" s="3"/>
    </row>
    <row r="4536" spans="3:18" x14ac:dyDescent="0.25">
      <c r="C4536" s="4"/>
      <c r="P4536" s="3"/>
      <c r="Q4536" s="3"/>
      <c r="R4536" s="3"/>
    </row>
    <row r="4537" spans="3:18" x14ac:dyDescent="0.25">
      <c r="C4537" s="4"/>
      <c r="P4537" s="3"/>
      <c r="Q4537" s="3"/>
      <c r="R4537" s="3"/>
    </row>
    <row r="4538" spans="3:18" x14ac:dyDescent="0.25">
      <c r="C4538" s="4"/>
      <c r="P4538" s="3"/>
      <c r="Q4538" s="3"/>
      <c r="R4538" s="3"/>
    </row>
    <row r="4539" spans="3:18" x14ac:dyDescent="0.25">
      <c r="C4539" s="4"/>
      <c r="P4539" s="3"/>
      <c r="Q4539" s="3"/>
      <c r="R4539" s="3"/>
    </row>
    <row r="4540" spans="3:18" x14ac:dyDescent="0.25">
      <c r="C4540" s="4"/>
      <c r="P4540" s="3"/>
      <c r="Q4540" s="3"/>
      <c r="R4540" s="3"/>
    </row>
    <row r="4541" spans="3:18" x14ac:dyDescent="0.25">
      <c r="C4541" s="4"/>
      <c r="P4541" s="3"/>
      <c r="Q4541" s="3"/>
      <c r="R4541" s="3"/>
    </row>
    <row r="4542" spans="3:18" x14ac:dyDescent="0.25">
      <c r="C4542" s="4"/>
      <c r="P4542" s="3"/>
      <c r="Q4542" s="3"/>
      <c r="R4542" s="3"/>
    </row>
    <row r="4543" spans="3:18" x14ac:dyDescent="0.25">
      <c r="C4543" s="4"/>
      <c r="P4543" s="3"/>
      <c r="Q4543" s="3"/>
      <c r="R4543" s="3"/>
    </row>
    <row r="4544" spans="3:18" x14ac:dyDescent="0.25">
      <c r="C4544" s="4"/>
      <c r="P4544" s="3"/>
      <c r="Q4544" s="3"/>
      <c r="R4544" s="3"/>
    </row>
    <row r="4545" spans="3:18" x14ac:dyDescent="0.25">
      <c r="C4545" s="4"/>
      <c r="P4545" s="3"/>
      <c r="Q4545" s="3"/>
      <c r="R4545" s="3"/>
    </row>
    <row r="4546" spans="3:18" x14ac:dyDescent="0.25">
      <c r="C4546" s="4"/>
      <c r="P4546" s="3"/>
      <c r="Q4546" s="3"/>
      <c r="R4546" s="3"/>
    </row>
    <row r="4547" spans="3:18" x14ac:dyDescent="0.25">
      <c r="C4547" s="4"/>
      <c r="P4547" s="3"/>
      <c r="Q4547" s="3"/>
      <c r="R4547" s="3"/>
    </row>
    <row r="4548" spans="3:18" x14ac:dyDescent="0.25">
      <c r="C4548" s="4"/>
      <c r="P4548" s="3"/>
      <c r="Q4548" s="3"/>
      <c r="R4548" s="3"/>
    </row>
    <row r="4549" spans="3:18" x14ac:dyDescent="0.25">
      <c r="C4549" s="4"/>
      <c r="P4549" s="3"/>
      <c r="Q4549" s="3"/>
      <c r="R4549" s="3"/>
    </row>
    <row r="4550" spans="3:18" x14ac:dyDescent="0.25">
      <c r="C4550" s="4"/>
      <c r="P4550" s="3"/>
      <c r="Q4550" s="3"/>
      <c r="R4550" s="3"/>
    </row>
    <row r="4551" spans="3:18" x14ac:dyDescent="0.25">
      <c r="C4551" s="4"/>
      <c r="P4551" s="3"/>
      <c r="Q4551" s="3"/>
      <c r="R4551" s="3"/>
    </row>
    <row r="4552" spans="3:18" x14ac:dyDescent="0.25">
      <c r="C4552" s="4"/>
      <c r="P4552" s="3"/>
      <c r="Q4552" s="3"/>
      <c r="R4552" s="3"/>
    </row>
    <row r="4553" spans="3:18" x14ac:dyDescent="0.25">
      <c r="C4553" s="4"/>
      <c r="P4553" s="3"/>
      <c r="Q4553" s="3"/>
      <c r="R4553" s="3"/>
    </row>
    <row r="4554" spans="3:18" x14ac:dyDescent="0.25">
      <c r="C4554" s="4"/>
      <c r="P4554" s="3"/>
      <c r="Q4554" s="3"/>
      <c r="R4554" s="3"/>
    </row>
    <row r="4555" spans="3:18" x14ac:dyDescent="0.25">
      <c r="C4555" s="4"/>
      <c r="P4555" s="3"/>
      <c r="Q4555" s="3"/>
      <c r="R4555" s="3"/>
    </row>
    <row r="4556" spans="3:18" x14ac:dyDescent="0.25">
      <c r="C4556" s="4"/>
      <c r="P4556" s="3"/>
      <c r="Q4556" s="3"/>
      <c r="R4556" s="3"/>
    </row>
    <row r="4557" spans="3:18" x14ac:dyDescent="0.25">
      <c r="C4557" s="4"/>
      <c r="P4557" s="3"/>
      <c r="Q4557" s="3"/>
      <c r="R4557" s="3"/>
    </row>
    <row r="4558" spans="3:18" x14ac:dyDescent="0.25">
      <c r="C4558" s="4"/>
      <c r="P4558" s="3"/>
      <c r="Q4558" s="3"/>
      <c r="R4558" s="3"/>
    </row>
    <row r="4559" spans="3:18" x14ac:dyDescent="0.25">
      <c r="C4559" s="4"/>
      <c r="P4559" s="3"/>
      <c r="Q4559" s="3"/>
      <c r="R4559" s="3"/>
    </row>
    <row r="4560" spans="3:18" x14ac:dyDescent="0.25">
      <c r="C4560" s="4"/>
      <c r="P4560" s="3"/>
      <c r="Q4560" s="3"/>
      <c r="R4560" s="3"/>
    </row>
    <row r="4561" spans="3:18" x14ac:dyDescent="0.25">
      <c r="C4561" s="4"/>
      <c r="P4561" s="3"/>
      <c r="Q4561" s="3"/>
      <c r="R4561" s="3"/>
    </row>
    <row r="4562" spans="3:18" x14ac:dyDescent="0.25">
      <c r="C4562" s="4"/>
      <c r="P4562" s="3"/>
      <c r="Q4562" s="3"/>
      <c r="R4562" s="3"/>
    </row>
    <row r="4563" spans="3:18" x14ac:dyDescent="0.25">
      <c r="C4563" s="4"/>
      <c r="P4563" s="3"/>
      <c r="Q4563" s="3"/>
      <c r="R4563" s="3"/>
    </row>
    <row r="4564" spans="3:18" x14ac:dyDescent="0.25">
      <c r="C4564" s="4"/>
      <c r="P4564" s="3"/>
      <c r="Q4564" s="3"/>
      <c r="R4564" s="3"/>
    </row>
    <row r="4565" spans="3:18" x14ac:dyDescent="0.25">
      <c r="C4565" s="4"/>
      <c r="P4565" s="3"/>
      <c r="Q4565" s="3"/>
      <c r="R4565" s="3"/>
    </row>
    <row r="4566" spans="3:18" x14ac:dyDescent="0.25">
      <c r="C4566" s="4"/>
      <c r="P4566" s="3"/>
      <c r="Q4566" s="3"/>
      <c r="R4566" s="3"/>
    </row>
    <row r="4567" spans="3:18" x14ac:dyDescent="0.25">
      <c r="C4567" s="4"/>
      <c r="P4567" s="3"/>
      <c r="Q4567" s="3"/>
      <c r="R4567" s="3"/>
    </row>
    <row r="4568" spans="3:18" x14ac:dyDescent="0.25">
      <c r="C4568" s="4"/>
      <c r="P4568" s="3"/>
      <c r="Q4568" s="3"/>
      <c r="R4568" s="3"/>
    </row>
    <row r="4569" spans="3:18" x14ac:dyDescent="0.25">
      <c r="C4569" s="4"/>
      <c r="P4569" s="3"/>
      <c r="Q4569" s="3"/>
      <c r="R4569" s="3"/>
    </row>
    <row r="4570" spans="3:18" x14ac:dyDescent="0.25">
      <c r="C4570" s="4"/>
      <c r="P4570" s="3"/>
      <c r="Q4570" s="3"/>
      <c r="R4570" s="3"/>
    </row>
    <row r="4571" spans="3:18" x14ac:dyDescent="0.25">
      <c r="C4571" s="4"/>
      <c r="P4571" s="3"/>
      <c r="Q4571" s="3"/>
      <c r="R4571" s="3"/>
    </row>
    <row r="4572" spans="3:18" x14ac:dyDescent="0.25">
      <c r="C4572" s="4"/>
      <c r="P4572" s="3"/>
      <c r="Q4572" s="3"/>
      <c r="R4572" s="3"/>
    </row>
    <row r="4573" spans="3:18" x14ac:dyDescent="0.25">
      <c r="C4573" s="4"/>
      <c r="P4573" s="3"/>
      <c r="Q4573" s="3"/>
      <c r="R4573" s="3"/>
    </row>
    <row r="4574" spans="3:18" x14ac:dyDescent="0.25">
      <c r="C4574" s="4"/>
      <c r="P4574" s="3"/>
      <c r="Q4574" s="3"/>
      <c r="R4574" s="3"/>
    </row>
    <row r="4575" spans="3:18" x14ac:dyDescent="0.25">
      <c r="C4575" s="4"/>
      <c r="P4575" s="3"/>
      <c r="Q4575" s="3"/>
      <c r="R4575" s="3"/>
    </row>
    <row r="4576" spans="3:18" x14ac:dyDescent="0.25">
      <c r="C4576" s="4"/>
      <c r="P4576" s="3"/>
      <c r="Q4576" s="3"/>
      <c r="R4576" s="3"/>
    </row>
    <row r="4577" spans="3:18" x14ac:dyDescent="0.25">
      <c r="C4577" s="4"/>
      <c r="P4577" s="3"/>
      <c r="Q4577" s="3"/>
      <c r="R4577" s="3"/>
    </row>
    <row r="4578" spans="3:18" x14ac:dyDescent="0.25">
      <c r="C4578" s="4"/>
      <c r="P4578" s="3"/>
      <c r="Q4578" s="3"/>
      <c r="R4578" s="3"/>
    </row>
    <row r="4579" spans="3:18" x14ac:dyDescent="0.25">
      <c r="C4579" s="4"/>
      <c r="P4579" s="3"/>
      <c r="Q4579" s="3"/>
      <c r="R4579" s="3"/>
    </row>
    <row r="4580" spans="3:18" x14ac:dyDescent="0.25">
      <c r="C4580" s="4"/>
      <c r="P4580" s="3"/>
      <c r="Q4580" s="3"/>
      <c r="R4580" s="3"/>
    </row>
    <row r="4581" spans="3:18" x14ac:dyDescent="0.25">
      <c r="C4581" s="4"/>
      <c r="P4581" s="3"/>
      <c r="Q4581" s="3"/>
      <c r="R4581" s="3"/>
    </row>
    <row r="4582" spans="3:18" x14ac:dyDescent="0.25">
      <c r="C4582" s="4"/>
      <c r="P4582" s="3"/>
      <c r="Q4582" s="3"/>
      <c r="R4582" s="3"/>
    </row>
    <row r="4583" spans="3:18" x14ac:dyDescent="0.25">
      <c r="C4583" s="4"/>
      <c r="P4583" s="3"/>
      <c r="Q4583" s="3"/>
      <c r="R4583" s="3"/>
    </row>
    <row r="4584" spans="3:18" x14ac:dyDescent="0.25">
      <c r="C4584" s="4"/>
      <c r="P4584" s="3"/>
      <c r="Q4584" s="3"/>
      <c r="R4584" s="3"/>
    </row>
    <row r="4585" spans="3:18" x14ac:dyDescent="0.25">
      <c r="C4585" s="4"/>
      <c r="P4585" s="3"/>
      <c r="Q4585" s="3"/>
      <c r="R4585" s="3"/>
    </row>
    <row r="4586" spans="3:18" x14ac:dyDescent="0.25">
      <c r="C4586" s="4"/>
      <c r="P4586" s="3"/>
      <c r="Q4586" s="3"/>
      <c r="R4586" s="3"/>
    </row>
    <row r="4587" spans="3:18" x14ac:dyDescent="0.25">
      <c r="C4587" s="4"/>
      <c r="P4587" s="3"/>
      <c r="Q4587" s="3"/>
      <c r="R4587" s="3"/>
    </row>
    <row r="4588" spans="3:18" x14ac:dyDescent="0.25">
      <c r="C4588" s="4"/>
      <c r="P4588" s="3"/>
      <c r="Q4588" s="3"/>
      <c r="R4588" s="3"/>
    </row>
    <row r="4589" spans="3:18" x14ac:dyDescent="0.25">
      <c r="C4589" s="4"/>
      <c r="P4589" s="3"/>
      <c r="Q4589" s="3"/>
      <c r="R4589" s="3"/>
    </row>
    <row r="4590" spans="3:18" x14ac:dyDescent="0.25">
      <c r="C4590" s="4"/>
      <c r="P4590" s="3"/>
      <c r="Q4590" s="3"/>
      <c r="R4590" s="3"/>
    </row>
    <row r="4591" spans="3:18" x14ac:dyDescent="0.25">
      <c r="C4591" s="4"/>
      <c r="P4591" s="3"/>
      <c r="Q4591" s="3"/>
      <c r="R4591" s="3"/>
    </row>
    <row r="4592" spans="3:18" x14ac:dyDescent="0.25">
      <c r="C4592" s="4"/>
      <c r="P4592" s="3"/>
      <c r="Q4592" s="3"/>
      <c r="R4592" s="3"/>
    </row>
    <row r="4593" spans="3:18" x14ac:dyDescent="0.25">
      <c r="C4593" s="4"/>
      <c r="P4593" s="3"/>
      <c r="Q4593" s="3"/>
      <c r="R4593" s="3"/>
    </row>
    <row r="4594" spans="3:18" x14ac:dyDescent="0.25">
      <c r="C4594" s="4"/>
      <c r="P4594" s="3"/>
      <c r="Q4594" s="3"/>
      <c r="R4594" s="3"/>
    </row>
    <row r="4595" spans="3:18" x14ac:dyDescent="0.25">
      <c r="C4595" s="4"/>
      <c r="P4595" s="3"/>
      <c r="Q4595" s="3"/>
      <c r="R4595" s="3"/>
    </row>
    <row r="4596" spans="3:18" x14ac:dyDescent="0.25">
      <c r="C4596" s="4"/>
      <c r="P4596" s="3"/>
      <c r="Q4596" s="3"/>
      <c r="R4596" s="3"/>
    </row>
    <row r="4597" spans="3:18" x14ac:dyDescent="0.25">
      <c r="C4597" s="4"/>
      <c r="P4597" s="3"/>
      <c r="Q4597" s="3"/>
      <c r="R4597" s="3"/>
    </row>
    <row r="4598" spans="3:18" x14ac:dyDescent="0.25">
      <c r="C4598" s="4"/>
      <c r="P4598" s="3"/>
      <c r="Q4598" s="3"/>
      <c r="R4598" s="3"/>
    </row>
    <row r="4599" spans="3:18" x14ac:dyDescent="0.25">
      <c r="C4599" s="4"/>
      <c r="P4599" s="3"/>
      <c r="Q4599" s="3"/>
      <c r="R4599" s="3"/>
    </row>
    <row r="4600" spans="3:18" x14ac:dyDescent="0.25">
      <c r="C4600" s="4"/>
      <c r="P4600" s="3"/>
      <c r="Q4600" s="3"/>
      <c r="R4600" s="3"/>
    </row>
    <row r="4601" spans="3:18" x14ac:dyDescent="0.25">
      <c r="C4601" s="4"/>
      <c r="P4601" s="3"/>
      <c r="Q4601" s="3"/>
      <c r="R4601" s="3"/>
    </row>
    <row r="4602" spans="3:18" x14ac:dyDescent="0.25">
      <c r="C4602" s="4"/>
      <c r="P4602" s="3"/>
      <c r="Q4602" s="3"/>
      <c r="R4602" s="3"/>
    </row>
    <row r="4603" spans="3:18" x14ac:dyDescent="0.25">
      <c r="C4603" s="4"/>
      <c r="P4603" s="3"/>
      <c r="Q4603" s="3"/>
      <c r="R4603" s="3"/>
    </row>
    <row r="4604" spans="3:18" x14ac:dyDescent="0.25">
      <c r="C4604" s="4"/>
      <c r="P4604" s="3"/>
      <c r="Q4604" s="3"/>
      <c r="R4604" s="3"/>
    </row>
    <row r="4605" spans="3:18" x14ac:dyDescent="0.25">
      <c r="C4605" s="4"/>
      <c r="P4605" s="3"/>
      <c r="Q4605" s="3"/>
      <c r="R4605" s="3"/>
    </row>
    <row r="4606" spans="3:18" x14ac:dyDescent="0.25">
      <c r="C4606" s="4"/>
      <c r="P4606" s="3"/>
      <c r="Q4606" s="3"/>
      <c r="R4606" s="3"/>
    </row>
    <row r="4607" spans="3:18" x14ac:dyDescent="0.25">
      <c r="C4607" s="4"/>
      <c r="P4607" s="3"/>
      <c r="Q4607" s="3"/>
      <c r="R4607" s="3"/>
    </row>
    <row r="4608" spans="3:18" x14ac:dyDescent="0.25">
      <c r="C4608" s="4"/>
      <c r="P4608" s="3"/>
      <c r="Q4608" s="3"/>
      <c r="R4608" s="3"/>
    </row>
    <row r="4609" spans="3:18" x14ac:dyDescent="0.25">
      <c r="C4609" s="4"/>
      <c r="P4609" s="3"/>
      <c r="Q4609" s="3"/>
      <c r="R4609" s="3"/>
    </row>
    <row r="4610" spans="3:18" x14ac:dyDescent="0.25">
      <c r="C4610" s="4"/>
      <c r="P4610" s="3"/>
      <c r="Q4610" s="3"/>
      <c r="R4610" s="3"/>
    </row>
    <row r="4611" spans="3:18" x14ac:dyDescent="0.25">
      <c r="C4611" s="4"/>
      <c r="P4611" s="3"/>
      <c r="Q4611" s="3"/>
      <c r="R4611" s="3"/>
    </row>
    <row r="4612" spans="3:18" x14ac:dyDescent="0.25">
      <c r="C4612" s="4"/>
      <c r="P4612" s="3"/>
      <c r="Q4612" s="3"/>
      <c r="R4612" s="3"/>
    </row>
    <row r="4613" spans="3:18" x14ac:dyDescent="0.25">
      <c r="C4613" s="4"/>
      <c r="P4613" s="3"/>
      <c r="Q4613" s="3"/>
      <c r="R4613" s="3"/>
    </row>
    <row r="4614" spans="3:18" x14ac:dyDescent="0.25">
      <c r="C4614" s="4"/>
      <c r="P4614" s="3"/>
      <c r="Q4614" s="3"/>
      <c r="R4614" s="3"/>
    </row>
    <row r="4615" spans="3:18" x14ac:dyDescent="0.25">
      <c r="C4615" s="4"/>
      <c r="P4615" s="3"/>
      <c r="Q4615" s="3"/>
      <c r="R4615" s="3"/>
    </row>
    <row r="4616" spans="3:18" x14ac:dyDescent="0.25">
      <c r="C4616" s="4"/>
      <c r="P4616" s="3"/>
      <c r="Q4616" s="3"/>
      <c r="R4616" s="3"/>
    </row>
    <row r="4617" spans="3:18" x14ac:dyDescent="0.25">
      <c r="C4617" s="4"/>
      <c r="P4617" s="3"/>
      <c r="Q4617" s="3"/>
      <c r="R4617" s="3"/>
    </row>
    <row r="4618" spans="3:18" x14ac:dyDescent="0.25">
      <c r="C4618" s="4"/>
      <c r="P4618" s="3"/>
      <c r="Q4618" s="3"/>
      <c r="R4618" s="3"/>
    </row>
    <row r="4619" spans="3:18" x14ac:dyDescent="0.25">
      <c r="C4619" s="4"/>
      <c r="P4619" s="3"/>
      <c r="Q4619" s="3"/>
      <c r="R4619" s="3"/>
    </row>
    <row r="4620" spans="3:18" x14ac:dyDescent="0.25">
      <c r="C4620" s="4"/>
      <c r="P4620" s="3"/>
      <c r="Q4620" s="3"/>
      <c r="R4620" s="3"/>
    </row>
    <row r="4621" spans="3:18" x14ac:dyDescent="0.25">
      <c r="C4621" s="4"/>
      <c r="P4621" s="3"/>
      <c r="Q4621" s="3"/>
      <c r="R4621" s="3"/>
    </row>
    <row r="4622" spans="3:18" x14ac:dyDescent="0.25">
      <c r="C4622" s="4"/>
      <c r="P4622" s="3"/>
      <c r="Q4622" s="3"/>
      <c r="R4622" s="3"/>
    </row>
    <row r="4623" spans="3:18" x14ac:dyDescent="0.25">
      <c r="C4623" s="4"/>
      <c r="P4623" s="3"/>
      <c r="Q4623" s="3"/>
      <c r="R4623" s="3"/>
    </row>
    <row r="4624" spans="3:18" x14ac:dyDescent="0.25">
      <c r="C4624" s="4"/>
      <c r="P4624" s="3"/>
      <c r="Q4624" s="3"/>
      <c r="R4624" s="3"/>
    </row>
    <row r="4625" spans="3:18" x14ac:dyDescent="0.25">
      <c r="C4625" s="4"/>
      <c r="P4625" s="3"/>
      <c r="Q4625" s="3"/>
      <c r="R4625" s="3"/>
    </row>
    <row r="4626" spans="3:18" x14ac:dyDescent="0.25">
      <c r="C4626" s="4"/>
      <c r="P4626" s="3"/>
      <c r="Q4626" s="3"/>
      <c r="R4626" s="3"/>
    </row>
    <row r="4627" spans="3:18" x14ac:dyDescent="0.25">
      <c r="C4627" s="4"/>
      <c r="P4627" s="3"/>
      <c r="Q4627" s="3"/>
      <c r="R4627" s="3"/>
    </row>
    <row r="4628" spans="3:18" x14ac:dyDescent="0.25">
      <c r="C4628" s="4"/>
      <c r="P4628" s="3"/>
      <c r="Q4628" s="3"/>
      <c r="R4628" s="3"/>
    </row>
    <row r="4629" spans="3:18" x14ac:dyDescent="0.25">
      <c r="C4629" s="4"/>
      <c r="P4629" s="3"/>
      <c r="Q4629" s="3"/>
      <c r="R4629" s="3"/>
    </row>
    <row r="4630" spans="3:18" x14ac:dyDescent="0.25">
      <c r="C4630" s="4"/>
      <c r="P4630" s="3"/>
      <c r="Q4630" s="3"/>
      <c r="R4630" s="3"/>
    </row>
    <row r="4631" spans="3:18" x14ac:dyDescent="0.25">
      <c r="C4631" s="4"/>
      <c r="P4631" s="3"/>
      <c r="Q4631" s="3"/>
      <c r="R4631" s="3"/>
    </row>
    <row r="4632" spans="3:18" x14ac:dyDescent="0.25">
      <c r="C4632" s="4"/>
      <c r="P4632" s="3"/>
      <c r="Q4632" s="3"/>
      <c r="R4632" s="3"/>
    </row>
    <row r="4633" spans="3:18" x14ac:dyDescent="0.25">
      <c r="C4633" s="4"/>
      <c r="P4633" s="3"/>
      <c r="Q4633" s="3"/>
      <c r="R4633" s="3"/>
    </row>
    <row r="4634" spans="3:18" x14ac:dyDescent="0.25">
      <c r="C4634" s="4"/>
      <c r="P4634" s="3"/>
      <c r="Q4634" s="3"/>
      <c r="R4634" s="3"/>
    </row>
    <row r="4635" spans="3:18" x14ac:dyDescent="0.25">
      <c r="C4635" s="4"/>
      <c r="P4635" s="3"/>
      <c r="Q4635" s="3"/>
      <c r="R4635" s="3"/>
    </row>
    <row r="4636" spans="3:18" x14ac:dyDescent="0.25">
      <c r="C4636" s="4"/>
      <c r="P4636" s="3"/>
      <c r="Q4636" s="3"/>
      <c r="R4636" s="3"/>
    </row>
    <row r="4637" spans="3:18" x14ac:dyDescent="0.25">
      <c r="C4637" s="4"/>
      <c r="P4637" s="3"/>
      <c r="Q4637" s="3"/>
      <c r="R4637" s="3"/>
    </row>
    <row r="4638" spans="3:18" x14ac:dyDescent="0.25">
      <c r="C4638" s="4"/>
      <c r="P4638" s="3"/>
      <c r="Q4638" s="3"/>
      <c r="R4638" s="3"/>
    </row>
    <row r="4639" spans="3:18" x14ac:dyDescent="0.25">
      <c r="C4639" s="4"/>
      <c r="P4639" s="3"/>
      <c r="Q4639" s="3"/>
      <c r="R4639" s="3"/>
    </row>
    <row r="4640" spans="3:18" x14ac:dyDescent="0.25">
      <c r="C4640" s="4"/>
      <c r="P4640" s="3"/>
      <c r="Q4640" s="3"/>
      <c r="R4640" s="3"/>
    </row>
    <row r="4641" spans="3:18" x14ac:dyDescent="0.25">
      <c r="C4641" s="4"/>
      <c r="P4641" s="3"/>
      <c r="Q4641" s="3"/>
      <c r="R4641" s="3"/>
    </row>
    <row r="4642" spans="3:18" x14ac:dyDescent="0.25">
      <c r="C4642" s="4"/>
      <c r="P4642" s="3"/>
      <c r="Q4642" s="3"/>
      <c r="R4642" s="3"/>
    </row>
    <row r="4643" spans="3:18" x14ac:dyDescent="0.25">
      <c r="C4643" s="4"/>
      <c r="P4643" s="3"/>
      <c r="Q4643" s="3"/>
      <c r="R4643" s="3"/>
    </row>
    <row r="4644" spans="3:18" x14ac:dyDescent="0.25">
      <c r="C4644" s="4"/>
      <c r="P4644" s="3"/>
      <c r="Q4644" s="3"/>
      <c r="R4644" s="3"/>
    </row>
    <row r="4645" spans="3:18" x14ac:dyDescent="0.25">
      <c r="C4645" s="4"/>
      <c r="P4645" s="3"/>
      <c r="Q4645" s="3"/>
      <c r="R4645" s="3"/>
    </row>
    <row r="4646" spans="3:18" x14ac:dyDescent="0.25">
      <c r="C4646" s="4"/>
      <c r="P4646" s="3"/>
      <c r="Q4646" s="3"/>
      <c r="R4646" s="3"/>
    </row>
    <row r="4647" spans="3:18" x14ac:dyDescent="0.25">
      <c r="C4647" s="4"/>
      <c r="P4647" s="3"/>
      <c r="Q4647" s="3"/>
      <c r="R4647" s="3"/>
    </row>
    <row r="4648" spans="3:18" x14ac:dyDescent="0.25">
      <c r="C4648" s="4"/>
      <c r="P4648" s="3"/>
      <c r="Q4648" s="3"/>
      <c r="R4648" s="3"/>
    </row>
    <row r="4649" spans="3:18" x14ac:dyDescent="0.25">
      <c r="C4649" s="4"/>
      <c r="P4649" s="3"/>
      <c r="Q4649" s="3"/>
      <c r="R4649" s="3"/>
    </row>
    <row r="4650" spans="3:18" x14ac:dyDescent="0.25">
      <c r="C4650" s="4"/>
      <c r="P4650" s="3"/>
      <c r="Q4650" s="3"/>
      <c r="R4650" s="3"/>
    </row>
    <row r="4651" spans="3:18" x14ac:dyDescent="0.25">
      <c r="C4651" s="4"/>
      <c r="P4651" s="3"/>
      <c r="Q4651" s="3"/>
      <c r="R4651" s="3"/>
    </row>
    <row r="4652" spans="3:18" x14ac:dyDescent="0.25">
      <c r="C4652" s="4"/>
      <c r="P4652" s="3"/>
      <c r="Q4652" s="3"/>
      <c r="R4652" s="3"/>
    </row>
    <row r="4653" spans="3:18" x14ac:dyDescent="0.25">
      <c r="C4653" s="4"/>
      <c r="P4653" s="3"/>
      <c r="Q4653" s="3"/>
      <c r="R4653" s="3"/>
    </row>
    <row r="4654" spans="3:18" x14ac:dyDescent="0.25">
      <c r="C4654" s="4"/>
      <c r="P4654" s="3"/>
      <c r="Q4654" s="3"/>
      <c r="R4654" s="3"/>
    </row>
    <row r="4655" spans="3:18" x14ac:dyDescent="0.25">
      <c r="C4655" s="4"/>
      <c r="P4655" s="3"/>
      <c r="Q4655" s="3"/>
      <c r="R4655" s="3"/>
    </row>
    <row r="4656" spans="3:18" x14ac:dyDescent="0.25">
      <c r="C4656" s="4"/>
      <c r="P4656" s="3"/>
      <c r="Q4656" s="3"/>
      <c r="R4656" s="3"/>
    </row>
    <row r="4657" spans="3:18" x14ac:dyDescent="0.25">
      <c r="C4657" s="4"/>
      <c r="P4657" s="3"/>
      <c r="Q4657" s="3"/>
      <c r="R4657" s="3"/>
    </row>
    <row r="4658" spans="3:18" x14ac:dyDescent="0.25">
      <c r="C4658" s="4"/>
      <c r="P4658" s="3"/>
      <c r="Q4658" s="3"/>
      <c r="R4658" s="3"/>
    </row>
    <row r="4659" spans="3:18" x14ac:dyDescent="0.25">
      <c r="C4659" s="4"/>
      <c r="P4659" s="3"/>
      <c r="Q4659" s="3"/>
      <c r="R4659" s="3"/>
    </row>
    <row r="4660" spans="3:18" x14ac:dyDescent="0.25">
      <c r="C4660" s="4"/>
      <c r="P4660" s="3"/>
      <c r="Q4660" s="3"/>
      <c r="R4660" s="3"/>
    </row>
    <row r="4661" spans="3:18" x14ac:dyDescent="0.25">
      <c r="C4661" s="4"/>
      <c r="P4661" s="3"/>
      <c r="Q4661" s="3"/>
      <c r="R4661" s="3"/>
    </row>
    <row r="4662" spans="3:18" x14ac:dyDescent="0.25">
      <c r="C4662" s="4"/>
      <c r="P4662" s="3"/>
      <c r="Q4662" s="3"/>
      <c r="R4662" s="3"/>
    </row>
    <row r="4663" spans="3:18" x14ac:dyDescent="0.25">
      <c r="C4663" s="4"/>
      <c r="P4663" s="3"/>
      <c r="Q4663" s="3"/>
      <c r="R4663" s="3"/>
    </row>
    <row r="4664" spans="3:18" x14ac:dyDescent="0.25">
      <c r="C4664" s="4"/>
      <c r="P4664" s="3"/>
      <c r="Q4664" s="3"/>
      <c r="R4664" s="3"/>
    </row>
    <row r="4665" spans="3:18" x14ac:dyDescent="0.25">
      <c r="C4665" s="4"/>
      <c r="P4665" s="3"/>
      <c r="Q4665" s="3"/>
      <c r="R4665" s="3"/>
    </row>
    <row r="4666" spans="3:18" x14ac:dyDescent="0.25">
      <c r="C4666" s="4"/>
      <c r="P4666" s="3"/>
      <c r="Q4666" s="3"/>
      <c r="R4666" s="3"/>
    </row>
    <row r="4667" spans="3:18" x14ac:dyDescent="0.25">
      <c r="C4667" s="4"/>
      <c r="P4667" s="3"/>
      <c r="Q4667" s="3"/>
      <c r="R4667" s="3"/>
    </row>
    <row r="4668" spans="3:18" x14ac:dyDescent="0.25">
      <c r="C4668" s="4"/>
      <c r="P4668" s="3"/>
      <c r="Q4668" s="3"/>
      <c r="R4668" s="3"/>
    </row>
    <row r="4669" spans="3:18" x14ac:dyDescent="0.25">
      <c r="C4669" s="4"/>
      <c r="P4669" s="3"/>
      <c r="Q4669" s="3"/>
      <c r="R4669" s="3"/>
    </row>
    <row r="4670" spans="3:18" x14ac:dyDescent="0.25">
      <c r="C4670" s="4"/>
      <c r="P4670" s="3"/>
      <c r="Q4670" s="3"/>
      <c r="R4670" s="3"/>
    </row>
    <row r="4671" spans="3:18" x14ac:dyDescent="0.25">
      <c r="C4671" s="4"/>
      <c r="P4671" s="3"/>
      <c r="Q4671" s="3"/>
      <c r="R4671" s="3"/>
    </row>
    <row r="4672" spans="3:18" x14ac:dyDescent="0.25">
      <c r="C4672" s="4"/>
      <c r="P4672" s="3"/>
      <c r="Q4672" s="3"/>
      <c r="R4672" s="3"/>
    </row>
    <row r="4673" spans="3:18" x14ac:dyDescent="0.25">
      <c r="C4673" s="4"/>
      <c r="P4673" s="3"/>
      <c r="Q4673" s="3"/>
      <c r="R4673" s="3"/>
    </row>
    <row r="4674" spans="3:18" x14ac:dyDescent="0.25">
      <c r="C4674" s="4"/>
      <c r="P4674" s="3"/>
      <c r="Q4674" s="3"/>
      <c r="R4674" s="3"/>
    </row>
    <row r="4675" spans="3:18" x14ac:dyDescent="0.25">
      <c r="C4675" s="4"/>
      <c r="P4675" s="3"/>
      <c r="Q4675" s="3"/>
      <c r="R4675" s="3"/>
    </row>
    <row r="4676" spans="3:18" x14ac:dyDescent="0.25">
      <c r="C4676" s="4"/>
      <c r="P4676" s="3"/>
      <c r="Q4676" s="3"/>
      <c r="R4676" s="3"/>
    </row>
    <row r="4677" spans="3:18" x14ac:dyDescent="0.25">
      <c r="C4677" s="4"/>
      <c r="P4677" s="3"/>
      <c r="Q4677" s="3"/>
      <c r="R4677" s="3"/>
    </row>
    <row r="4678" spans="3:18" x14ac:dyDescent="0.25">
      <c r="C4678" s="4"/>
      <c r="P4678" s="3"/>
      <c r="Q4678" s="3"/>
      <c r="R4678" s="3"/>
    </row>
    <row r="4679" spans="3:18" x14ac:dyDescent="0.25">
      <c r="C4679" s="4"/>
      <c r="P4679" s="3"/>
      <c r="Q4679" s="3"/>
      <c r="R4679" s="3"/>
    </row>
    <row r="4680" spans="3:18" x14ac:dyDescent="0.25">
      <c r="C4680" s="4"/>
      <c r="P4680" s="3"/>
      <c r="Q4680" s="3"/>
      <c r="R4680" s="3"/>
    </row>
    <row r="4681" spans="3:18" x14ac:dyDescent="0.25">
      <c r="C4681" s="4"/>
      <c r="P4681" s="3"/>
      <c r="Q4681" s="3"/>
      <c r="R4681" s="3"/>
    </row>
    <row r="4682" spans="3:18" x14ac:dyDescent="0.25">
      <c r="C4682" s="4"/>
      <c r="P4682" s="3"/>
      <c r="Q4682" s="3"/>
      <c r="R4682" s="3"/>
    </row>
    <row r="4683" spans="3:18" x14ac:dyDescent="0.25">
      <c r="C4683" s="4"/>
      <c r="P4683" s="3"/>
      <c r="Q4683" s="3"/>
      <c r="R4683" s="3"/>
    </row>
    <row r="4684" spans="3:18" x14ac:dyDescent="0.25">
      <c r="C4684" s="4"/>
      <c r="P4684" s="3"/>
      <c r="Q4684" s="3"/>
      <c r="R4684" s="3"/>
    </row>
    <row r="4685" spans="3:18" x14ac:dyDescent="0.25">
      <c r="C4685" s="4"/>
      <c r="P4685" s="3"/>
      <c r="Q4685" s="3"/>
      <c r="R4685" s="3"/>
    </row>
    <row r="4686" spans="3:18" x14ac:dyDescent="0.25">
      <c r="C4686" s="4"/>
      <c r="P4686" s="3"/>
      <c r="Q4686" s="3"/>
      <c r="R4686" s="3"/>
    </row>
    <row r="4687" spans="3:18" x14ac:dyDescent="0.25">
      <c r="C4687" s="4"/>
      <c r="P4687" s="3"/>
      <c r="Q4687" s="3"/>
      <c r="R4687" s="3"/>
    </row>
    <row r="4688" spans="3:18" x14ac:dyDescent="0.25">
      <c r="C4688" s="4"/>
      <c r="P4688" s="3"/>
      <c r="Q4688" s="3"/>
      <c r="R4688" s="3"/>
    </row>
    <row r="4689" spans="3:18" x14ac:dyDescent="0.25">
      <c r="C4689" s="4"/>
      <c r="P4689" s="3"/>
      <c r="Q4689" s="3"/>
      <c r="R4689" s="3"/>
    </row>
    <row r="4690" spans="3:18" x14ac:dyDescent="0.25">
      <c r="C4690" s="4"/>
      <c r="P4690" s="3"/>
      <c r="Q4690" s="3"/>
      <c r="R4690" s="3"/>
    </row>
    <row r="4691" spans="3:18" x14ac:dyDescent="0.25">
      <c r="C4691" s="4"/>
      <c r="P4691" s="3"/>
      <c r="Q4691" s="3"/>
      <c r="R4691" s="3"/>
    </row>
    <row r="4692" spans="3:18" x14ac:dyDescent="0.25">
      <c r="C4692" s="4"/>
      <c r="P4692" s="3"/>
      <c r="Q4692" s="3"/>
      <c r="R4692" s="3"/>
    </row>
    <row r="4693" spans="3:18" x14ac:dyDescent="0.25">
      <c r="C4693" s="4"/>
      <c r="P4693" s="3"/>
      <c r="Q4693" s="3"/>
      <c r="R4693" s="3"/>
    </row>
    <row r="4694" spans="3:18" x14ac:dyDescent="0.25">
      <c r="C4694" s="4"/>
      <c r="P4694" s="3"/>
      <c r="Q4694" s="3"/>
      <c r="R4694" s="3"/>
    </row>
    <row r="4695" spans="3:18" x14ac:dyDescent="0.25">
      <c r="C4695" s="4"/>
      <c r="P4695" s="3"/>
      <c r="Q4695" s="3"/>
      <c r="R4695" s="3"/>
    </row>
    <row r="4696" spans="3:18" x14ac:dyDescent="0.25">
      <c r="C4696" s="4"/>
      <c r="P4696" s="3"/>
      <c r="Q4696" s="3"/>
      <c r="R4696" s="3"/>
    </row>
    <row r="4697" spans="3:18" x14ac:dyDescent="0.25">
      <c r="C4697" s="4"/>
      <c r="P4697" s="3"/>
      <c r="Q4697" s="3"/>
      <c r="R4697" s="3"/>
    </row>
    <row r="4698" spans="3:18" x14ac:dyDescent="0.25">
      <c r="C4698" s="4"/>
      <c r="P4698" s="3"/>
      <c r="Q4698" s="3"/>
      <c r="R4698" s="3"/>
    </row>
    <row r="4699" spans="3:18" x14ac:dyDescent="0.25">
      <c r="C4699" s="4"/>
      <c r="P4699" s="3"/>
      <c r="Q4699" s="3"/>
      <c r="R4699" s="3"/>
    </row>
    <row r="4700" spans="3:18" x14ac:dyDescent="0.25">
      <c r="C4700" s="4"/>
      <c r="P4700" s="3"/>
      <c r="Q4700" s="3"/>
      <c r="R4700" s="3"/>
    </row>
    <row r="4701" spans="3:18" x14ac:dyDescent="0.25">
      <c r="C4701" s="4"/>
      <c r="P4701" s="3"/>
      <c r="Q4701" s="3"/>
      <c r="R4701" s="3"/>
    </row>
    <row r="4702" spans="3:18" x14ac:dyDescent="0.25">
      <c r="C4702" s="4"/>
      <c r="P4702" s="3"/>
      <c r="Q4702" s="3"/>
      <c r="R4702" s="3"/>
    </row>
    <row r="4703" spans="3:18" x14ac:dyDescent="0.25">
      <c r="C4703" s="4"/>
      <c r="P4703" s="3"/>
      <c r="Q4703" s="3"/>
      <c r="R4703" s="3"/>
    </row>
    <row r="4704" spans="3:18" x14ac:dyDescent="0.25">
      <c r="C4704" s="4"/>
      <c r="P4704" s="3"/>
      <c r="Q4704" s="3"/>
      <c r="R4704" s="3"/>
    </row>
    <row r="4705" spans="3:18" x14ac:dyDescent="0.25">
      <c r="C4705" s="4"/>
      <c r="P4705" s="3"/>
      <c r="Q4705" s="3"/>
      <c r="R4705" s="3"/>
    </row>
    <row r="4706" spans="3:18" x14ac:dyDescent="0.25">
      <c r="C4706" s="4"/>
      <c r="P4706" s="3"/>
      <c r="Q4706" s="3"/>
      <c r="R4706" s="3"/>
    </row>
    <row r="4707" spans="3:18" x14ac:dyDescent="0.25">
      <c r="C4707" s="4"/>
      <c r="P4707" s="3"/>
      <c r="Q4707" s="3"/>
      <c r="R4707" s="3"/>
    </row>
    <row r="4708" spans="3:18" x14ac:dyDescent="0.25">
      <c r="C4708" s="4"/>
      <c r="P4708" s="3"/>
      <c r="Q4708" s="3"/>
      <c r="R4708" s="3"/>
    </row>
    <row r="4709" spans="3:18" x14ac:dyDescent="0.25">
      <c r="C4709" s="4"/>
      <c r="P4709" s="3"/>
      <c r="Q4709" s="3"/>
      <c r="R4709" s="3"/>
    </row>
    <row r="4710" spans="3:18" x14ac:dyDescent="0.25">
      <c r="C4710" s="4"/>
      <c r="P4710" s="3"/>
      <c r="Q4710" s="3"/>
      <c r="R4710" s="3"/>
    </row>
    <row r="4711" spans="3:18" x14ac:dyDescent="0.25">
      <c r="C4711" s="4"/>
      <c r="P4711" s="3"/>
      <c r="Q4711" s="3"/>
      <c r="R4711" s="3"/>
    </row>
    <row r="4712" spans="3:18" x14ac:dyDescent="0.25">
      <c r="C4712" s="4"/>
      <c r="P4712" s="3"/>
      <c r="Q4712" s="3"/>
      <c r="R4712" s="3"/>
    </row>
    <row r="4713" spans="3:18" x14ac:dyDescent="0.25">
      <c r="C4713" s="4"/>
      <c r="P4713" s="3"/>
      <c r="Q4713" s="3"/>
      <c r="R4713" s="3"/>
    </row>
    <row r="4714" spans="3:18" x14ac:dyDescent="0.25">
      <c r="C4714" s="4"/>
      <c r="P4714" s="3"/>
      <c r="Q4714" s="3"/>
      <c r="R4714" s="3"/>
    </row>
    <row r="4715" spans="3:18" x14ac:dyDescent="0.25">
      <c r="C4715" s="4"/>
      <c r="P4715" s="3"/>
      <c r="Q4715" s="3"/>
      <c r="R4715" s="3"/>
    </row>
    <row r="4716" spans="3:18" x14ac:dyDescent="0.25">
      <c r="C4716" s="4"/>
      <c r="P4716" s="3"/>
      <c r="Q4716" s="3"/>
      <c r="R4716" s="3"/>
    </row>
    <row r="4717" spans="3:18" x14ac:dyDescent="0.25">
      <c r="C4717" s="4"/>
      <c r="P4717" s="3"/>
      <c r="Q4717" s="3"/>
      <c r="R4717" s="3"/>
    </row>
    <row r="4718" spans="3:18" x14ac:dyDescent="0.25">
      <c r="C4718" s="4"/>
      <c r="P4718" s="3"/>
      <c r="Q4718" s="3"/>
      <c r="R4718" s="3"/>
    </row>
    <row r="4719" spans="3:18" x14ac:dyDescent="0.25">
      <c r="C4719" s="4"/>
      <c r="P4719" s="3"/>
      <c r="Q4719" s="3"/>
      <c r="R4719" s="3"/>
    </row>
    <row r="4720" spans="3:18" x14ac:dyDescent="0.25">
      <c r="C4720" s="4"/>
      <c r="P4720" s="3"/>
      <c r="Q4720" s="3"/>
      <c r="R4720" s="3"/>
    </row>
    <row r="4721" spans="3:18" x14ac:dyDescent="0.25">
      <c r="C4721" s="4"/>
      <c r="P4721" s="3"/>
      <c r="Q4721" s="3"/>
      <c r="R4721" s="3"/>
    </row>
    <row r="4722" spans="3:18" x14ac:dyDescent="0.25">
      <c r="C4722" s="4"/>
      <c r="P4722" s="3"/>
      <c r="Q4722" s="3"/>
      <c r="R4722" s="3"/>
    </row>
    <row r="4723" spans="3:18" x14ac:dyDescent="0.25">
      <c r="C4723" s="4"/>
      <c r="P4723" s="3"/>
      <c r="Q4723" s="3"/>
      <c r="R4723" s="3"/>
    </row>
    <row r="4724" spans="3:18" x14ac:dyDescent="0.25">
      <c r="C4724" s="4"/>
      <c r="P4724" s="3"/>
      <c r="Q4724" s="3"/>
      <c r="R4724" s="3"/>
    </row>
    <row r="4725" spans="3:18" x14ac:dyDescent="0.25">
      <c r="C4725" s="4"/>
      <c r="P4725" s="3"/>
      <c r="Q4725" s="3"/>
      <c r="R4725" s="3"/>
    </row>
    <row r="4726" spans="3:18" x14ac:dyDescent="0.25">
      <c r="C4726" s="4"/>
      <c r="P4726" s="3"/>
      <c r="Q4726" s="3"/>
      <c r="R4726" s="3"/>
    </row>
    <row r="4727" spans="3:18" x14ac:dyDescent="0.25">
      <c r="C4727" s="4"/>
      <c r="P4727" s="3"/>
      <c r="Q4727" s="3"/>
      <c r="R4727" s="3"/>
    </row>
    <row r="4728" spans="3:18" x14ac:dyDescent="0.25">
      <c r="C4728" s="4"/>
      <c r="P4728" s="3"/>
      <c r="Q4728" s="3"/>
      <c r="R4728" s="3"/>
    </row>
    <row r="4729" spans="3:18" x14ac:dyDescent="0.25">
      <c r="C4729" s="4"/>
      <c r="P4729" s="3"/>
      <c r="Q4729" s="3"/>
      <c r="R4729" s="3"/>
    </row>
    <row r="4730" spans="3:18" x14ac:dyDescent="0.25">
      <c r="C4730" s="4"/>
      <c r="P4730" s="3"/>
      <c r="Q4730" s="3"/>
      <c r="R4730" s="3"/>
    </row>
    <row r="4731" spans="3:18" x14ac:dyDescent="0.25">
      <c r="C4731" s="4"/>
      <c r="P4731" s="3"/>
      <c r="Q4731" s="3"/>
      <c r="R4731" s="3"/>
    </row>
    <row r="4732" spans="3:18" x14ac:dyDescent="0.25">
      <c r="C4732" s="4"/>
      <c r="P4732" s="3"/>
      <c r="Q4732" s="3"/>
      <c r="R4732" s="3"/>
    </row>
    <row r="4733" spans="3:18" x14ac:dyDescent="0.25">
      <c r="C4733" s="4"/>
      <c r="P4733" s="3"/>
      <c r="Q4733" s="3"/>
      <c r="R4733" s="3"/>
    </row>
    <row r="4734" spans="3:18" x14ac:dyDescent="0.25">
      <c r="C4734" s="4"/>
      <c r="P4734" s="3"/>
      <c r="Q4734" s="3"/>
      <c r="R4734" s="3"/>
    </row>
    <row r="4735" spans="3:18" x14ac:dyDescent="0.25">
      <c r="C4735" s="4"/>
      <c r="P4735" s="3"/>
      <c r="Q4735" s="3"/>
      <c r="R4735" s="3"/>
    </row>
    <row r="4736" spans="3:18" x14ac:dyDescent="0.25">
      <c r="C4736" s="4"/>
      <c r="P4736" s="3"/>
      <c r="Q4736" s="3"/>
      <c r="R4736" s="3"/>
    </row>
    <row r="4737" spans="3:18" x14ac:dyDescent="0.25">
      <c r="C4737" s="4"/>
      <c r="P4737" s="3"/>
      <c r="Q4737" s="3"/>
      <c r="R4737" s="3"/>
    </row>
    <row r="4738" spans="3:18" x14ac:dyDescent="0.25">
      <c r="C4738" s="4"/>
      <c r="P4738" s="3"/>
      <c r="Q4738" s="3"/>
      <c r="R4738" s="3"/>
    </row>
    <row r="4739" spans="3:18" x14ac:dyDescent="0.25">
      <c r="C4739" s="4"/>
      <c r="P4739" s="3"/>
      <c r="Q4739" s="3"/>
      <c r="R4739" s="3"/>
    </row>
    <row r="4740" spans="3:18" x14ac:dyDescent="0.25">
      <c r="C4740" s="4"/>
      <c r="P4740" s="3"/>
      <c r="Q4740" s="3"/>
      <c r="R4740" s="3"/>
    </row>
    <row r="4741" spans="3:18" x14ac:dyDescent="0.25">
      <c r="C4741" s="4"/>
      <c r="P4741" s="3"/>
      <c r="Q4741" s="3"/>
      <c r="R4741" s="3"/>
    </row>
    <row r="4742" spans="3:18" x14ac:dyDescent="0.25">
      <c r="C4742" s="4"/>
      <c r="P4742" s="3"/>
      <c r="Q4742" s="3"/>
      <c r="R4742" s="3"/>
    </row>
    <row r="4743" spans="3:18" x14ac:dyDescent="0.25">
      <c r="C4743" s="4"/>
      <c r="P4743" s="3"/>
      <c r="Q4743" s="3"/>
      <c r="R4743" s="3"/>
    </row>
    <row r="4744" spans="3:18" x14ac:dyDescent="0.25">
      <c r="C4744" s="4"/>
      <c r="P4744" s="3"/>
      <c r="Q4744" s="3"/>
      <c r="R4744" s="3"/>
    </row>
    <row r="4745" spans="3:18" x14ac:dyDescent="0.25">
      <c r="C4745" s="4"/>
      <c r="P4745" s="3"/>
      <c r="Q4745" s="3"/>
      <c r="R4745" s="3"/>
    </row>
    <row r="4746" spans="3:18" x14ac:dyDescent="0.25">
      <c r="C4746" s="4"/>
      <c r="P4746" s="3"/>
      <c r="Q4746" s="3"/>
      <c r="R4746" s="3"/>
    </row>
    <row r="4747" spans="3:18" x14ac:dyDescent="0.25">
      <c r="C4747" s="4"/>
      <c r="P4747" s="3"/>
      <c r="Q4747" s="3"/>
      <c r="R4747" s="3"/>
    </row>
    <row r="4748" spans="3:18" x14ac:dyDescent="0.25">
      <c r="C4748" s="4"/>
      <c r="P4748" s="3"/>
      <c r="Q4748" s="3"/>
      <c r="R4748" s="3"/>
    </row>
    <row r="4749" spans="3:18" x14ac:dyDescent="0.25">
      <c r="C4749" s="4"/>
      <c r="P4749" s="3"/>
      <c r="Q4749" s="3"/>
      <c r="R4749" s="3"/>
    </row>
    <row r="4750" spans="3:18" x14ac:dyDescent="0.25">
      <c r="C4750" s="4"/>
      <c r="P4750" s="3"/>
      <c r="Q4750" s="3"/>
      <c r="R4750" s="3"/>
    </row>
    <row r="4751" spans="3:18" x14ac:dyDescent="0.25">
      <c r="C4751" s="4"/>
      <c r="P4751" s="3"/>
      <c r="Q4751" s="3"/>
      <c r="R4751" s="3"/>
    </row>
    <row r="4752" spans="3:18" x14ac:dyDescent="0.25">
      <c r="C4752" s="4"/>
      <c r="P4752" s="3"/>
      <c r="Q4752" s="3"/>
      <c r="R4752" s="3"/>
    </row>
    <row r="4753" spans="3:18" x14ac:dyDescent="0.25">
      <c r="C4753" s="4"/>
      <c r="P4753" s="3"/>
      <c r="Q4753" s="3"/>
      <c r="R4753" s="3"/>
    </row>
    <row r="4754" spans="3:18" x14ac:dyDescent="0.25">
      <c r="C4754" s="4"/>
      <c r="P4754" s="3"/>
      <c r="Q4754" s="3"/>
      <c r="R4754" s="3"/>
    </row>
    <row r="4755" spans="3:18" x14ac:dyDescent="0.25">
      <c r="C4755" s="4"/>
      <c r="P4755" s="3"/>
      <c r="Q4755" s="3"/>
      <c r="R4755" s="3"/>
    </row>
    <row r="4756" spans="3:18" x14ac:dyDescent="0.25">
      <c r="C4756" s="4"/>
      <c r="P4756" s="3"/>
      <c r="Q4756" s="3"/>
      <c r="R4756" s="3"/>
    </row>
    <row r="4757" spans="3:18" x14ac:dyDescent="0.25">
      <c r="C4757" s="4"/>
      <c r="P4757" s="3"/>
      <c r="Q4757" s="3"/>
      <c r="R4757" s="3"/>
    </row>
    <row r="4758" spans="3:18" x14ac:dyDescent="0.25">
      <c r="C4758" s="4"/>
      <c r="P4758" s="3"/>
      <c r="Q4758" s="3"/>
      <c r="R4758" s="3"/>
    </row>
    <row r="4759" spans="3:18" x14ac:dyDescent="0.25">
      <c r="C4759" s="4"/>
      <c r="P4759" s="3"/>
      <c r="Q4759" s="3"/>
      <c r="R4759" s="3"/>
    </row>
    <row r="4760" spans="3:18" x14ac:dyDescent="0.25">
      <c r="C4760" s="4"/>
      <c r="P4760" s="3"/>
      <c r="Q4760" s="3"/>
      <c r="R4760" s="3"/>
    </row>
    <row r="4761" spans="3:18" x14ac:dyDescent="0.25">
      <c r="C4761" s="4"/>
      <c r="P4761" s="3"/>
      <c r="Q4761" s="3"/>
      <c r="R4761" s="3"/>
    </row>
    <row r="4762" spans="3:18" x14ac:dyDescent="0.25">
      <c r="C4762" s="4"/>
      <c r="P4762" s="3"/>
      <c r="Q4762" s="3"/>
      <c r="R4762" s="3"/>
    </row>
    <row r="4763" spans="3:18" x14ac:dyDescent="0.25">
      <c r="C4763" s="4"/>
      <c r="P4763" s="3"/>
      <c r="Q4763" s="3"/>
      <c r="R4763" s="3"/>
    </row>
    <row r="4764" spans="3:18" x14ac:dyDescent="0.25">
      <c r="C4764" s="4"/>
      <c r="P4764" s="3"/>
      <c r="Q4764" s="3"/>
      <c r="R4764" s="3"/>
    </row>
    <row r="4765" spans="3:18" x14ac:dyDescent="0.25">
      <c r="C4765" s="4"/>
      <c r="P4765" s="3"/>
      <c r="Q4765" s="3"/>
      <c r="R4765" s="3"/>
    </row>
    <row r="4766" spans="3:18" x14ac:dyDescent="0.25">
      <c r="C4766" s="4"/>
      <c r="P4766" s="3"/>
      <c r="Q4766" s="3"/>
      <c r="R4766" s="3"/>
    </row>
    <row r="4767" spans="3:18" x14ac:dyDescent="0.25">
      <c r="C4767" s="4"/>
      <c r="P4767" s="3"/>
      <c r="Q4767" s="3"/>
      <c r="R4767" s="3"/>
    </row>
    <row r="4768" spans="3:18" x14ac:dyDescent="0.25">
      <c r="C4768" s="4"/>
      <c r="P4768" s="3"/>
      <c r="Q4768" s="3"/>
      <c r="R4768" s="3"/>
    </row>
    <row r="4769" spans="3:18" x14ac:dyDescent="0.25">
      <c r="C4769" s="4"/>
      <c r="P4769" s="3"/>
      <c r="Q4769" s="3"/>
      <c r="R4769" s="3"/>
    </row>
    <row r="4770" spans="3:18" x14ac:dyDescent="0.25">
      <c r="C4770" s="4"/>
      <c r="P4770" s="3"/>
      <c r="Q4770" s="3"/>
      <c r="R4770" s="3"/>
    </row>
    <row r="4771" spans="3:18" x14ac:dyDescent="0.25">
      <c r="C4771" s="4"/>
      <c r="P4771" s="3"/>
      <c r="Q4771" s="3"/>
      <c r="R4771" s="3"/>
    </row>
    <row r="4772" spans="3:18" x14ac:dyDescent="0.25">
      <c r="C4772" s="4"/>
      <c r="P4772" s="3"/>
      <c r="Q4772" s="3"/>
      <c r="R4772" s="3"/>
    </row>
    <row r="4773" spans="3:18" x14ac:dyDescent="0.25">
      <c r="C4773" s="4"/>
      <c r="P4773" s="3"/>
      <c r="Q4773" s="3"/>
      <c r="R4773" s="3"/>
    </row>
    <row r="4774" spans="3:18" x14ac:dyDescent="0.25">
      <c r="C4774" s="4"/>
      <c r="P4774" s="3"/>
      <c r="Q4774" s="3"/>
      <c r="R4774" s="3"/>
    </row>
    <row r="4775" spans="3:18" x14ac:dyDescent="0.25">
      <c r="C4775" s="4"/>
      <c r="P4775" s="3"/>
      <c r="Q4775" s="3"/>
      <c r="R4775" s="3"/>
    </row>
    <row r="4776" spans="3:18" x14ac:dyDescent="0.25">
      <c r="C4776" s="4"/>
      <c r="P4776" s="3"/>
      <c r="Q4776" s="3"/>
      <c r="R4776" s="3"/>
    </row>
    <row r="4777" spans="3:18" x14ac:dyDescent="0.25">
      <c r="C4777" s="4"/>
      <c r="P4777" s="3"/>
      <c r="Q4777" s="3"/>
      <c r="R4777" s="3"/>
    </row>
    <row r="4778" spans="3:18" x14ac:dyDescent="0.25">
      <c r="C4778" s="4"/>
      <c r="P4778" s="3"/>
      <c r="Q4778" s="3"/>
      <c r="R4778" s="3"/>
    </row>
    <row r="4779" spans="3:18" x14ac:dyDescent="0.25">
      <c r="C4779" s="4"/>
      <c r="P4779" s="3"/>
      <c r="Q4779" s="3"/>
      <c r="R4779" s="3"/>
    </row>
    <row r="4780" spans="3:18" x14ac:dyDescent="0.25">
      <c r="C4780" s="4"/>
      <c r="P4780" s="3"/>
      <c r="Q4780" s="3"/>
      <c r="R4780" s="3"/>
    </row>
    <row r="4781" spans="3:18" x14ac:dyDescent="0.25">
      <c r="C4781" s="4"/>
      <c r="P4781" s="3"/>
      <c r="Q4781" s="3"/>
      <c r="R4781" s="3"/>
    </row>
    <row r="4782" spans="3:18" x14ac:dyDescent="0.25">
      <c r="C4782" s="4"/>
      <c r="P4782" s="3"/>
      <c r="Q4782" s="3"/>
      <c r="R4782" s="3"/>
    </row>
    <row r="4783" spans="3:18" x14ac:dyDescent="0.25">
      <c r="C4783" s="4"/>
      <c r="P4783" s="3"/>
      <c r="Q4783" s="3"/>
      <c r="R4783" s="3"/>
    </row>
    <row r="4784" spans="3:18" x14ac:dyDescent="0.25">
      <c r="C4784" s="4"/>
      <c r="P4784" s="3"/>
      <c r="Q4784" s="3"/>
      <c r="R4784" s="3"/>
    </row>
    <row r="4785" spans="3:18" x14ac:dyDescent="0.25">
      <c r="C4785" s="4"/>
      <c r="P4785" s="3"/>
      <c r="Q4785" s="3"/>
      <c r="R4785" s="3"/>
    </row>
    <row r="4786" spans="3:18" x14ac:dyDescent="0.25">
      <c r="C4786" s="4"/>
      <c r="P4786" s="3"/>
      <c r="Q4786" s="3"/>
      <c r="R4786" s="3"/>
    </row>
    <row r="4787" spans="3:18" x14ac:dyDescent="0.25">
      <c r="C4787" s="4"/>
      <c r="P4787" s="3"/>
      <c r="Q4787" s="3"/>
      <c r="R4787" s="3"/>
    </row>
    <row r="4788" spans="3:18" x14ac:dyDescent="0.25">
      <c r="C4788" s="4"/>
      <c r="P4788" s="3"/>
      <c r="Q4788" s="3"/>
      <c r="R4788" s="3"/>
    </row>
    <row r="4789" spans="3:18" x14ac:dyDescent="0.25">
      <c r="C4789" s="4"/>
      <c r="P4789" s="3"/>
      <c r="Q4789" s="3"/>
      <c r="R4789" s="3"/>
    </row>
    <row r="4790" spans="3:18" x14ac:dyDescent="0.25">
      <c r="C4790" s="4"/>
      <c r="P4790" s="3"/>
      <c r="Q4790" s="3"/>
      <c r="R4790" s="3"/>
    </row>
    <row r="4791" spans="3:18" x14ac:dyDescent="0.25">
      <c r="C4791" s="4"/>
      <c r="P4791" s="3"/>
      <c r="Q4791" s="3"/>
      <c r="R4791" s="3"/>
    </row>
    <row r="4792" spans="3:18" x14ac:dyDescent="0.25">
      <c r="C4792" s="4"/>
      <c r="P4792" s="3"/>
      <c r="Q4792" s="3"/>
      <c r="R4792" s="3"/>
    </row>
    <row r="4793" spans="3:18" x14ac:dyDescent="0.25">
      <c r="C4793" s="4"/>
      <c r="P4793" s="3"/>
      <c r="Q4793" s="3"/>
      <c r="R4793" s="3"/>
    </row>
    <row r="4794" spans="3:18" x14ac:dyDescent="0.25">
      <c r="C4794" s="4"/>
      <c r="P4794" s="3"/>
      <c r="Q4794" s="3"/>
      <c r="R4794" s="3"/>
    </row>
    <row r="4795" spans="3:18" x14ac:dyDescent="0.25">
      <c r="C4795" s="4"/>
      <c r="P4795" s="3"/>
      <c r="Q4795" s="3"/>
      <c r="R4795" s="3"/>
    </row>
    <row r="4796" spans="3:18" x14ac:dyDescent="0.25">
      <c r="C4796" s="4"/>
      <c r="P4796" s="3"/>
      <c r="Q4796" s="3"/>
      <c r="R4796" s="3"/>
    </row>
    <row r="4797" spans="3:18" x14ac:dyDescent="0.25">
      <c r="C4797" s="4"/>
      <c r="P4797" s="3"/>
      <c r="Q4797" s="3"/>
      <c r="R4797" s="3"/>
    </row>
    <row r="4798" spans="3:18" x14ac:dyDescent="0.25">
      <c r="C4798" s="4"/>
      <c r="P4798" s="3"/>
      <c r="Q4798" s="3"/>
      <c r="R4798" s="3"/>
    </row>
    <row r="4799" spans="3:18" x14ac:dyDescent="0.25">
      <c r="C4799" s="4"/>
      <c r="P4799" s="3"/>
      <c r="Q4799" s="3"/>
      <c r="R4799" s="3"/>
    </row>
    <row r="4800" spans="3:18" x14ac:dyDescent="0.25">
      <c r="C4800" s="4"/>
      <c r="P4800" s="3"/>
      <c r="Q4800" s="3"/>
      <c r="R4800" s="3"/>
    </row>
    <row r="4801" spans="3:18" x14ac:dyDescent="0.25">
      <c r="C4801" s="4"/>
      <c r="P4801" s="3"/>
      <c r="Q4801" s="3"/>
      <c r="R4801" s="3"/>
    </row>
    <row r="4802" spans="3:18" x14ac:dyDescent="0.25">
      <c r="C4802" s="4"/>
      <c r="P4802" s="3"/>
      <c r="Q4802" s="3"/>
      <c r="R4802" s="3"/>
    </row>
    <row r="4803" spans="3:18" x14ac:dyDescent="0.25">
      <c r="C4803" s="4"/>
      <c r="P4803" s="3"/>
      <c r="Q4803" s="3"/>
      <c r="R4803" s="3"/>
    </row>
    <row r="4804" spans="3:18" x14ac:dyDescent="0.25">
      <c r="C4804" s="4"/>
      <c r="P4804" s="3"/>
      <c r="Q4804" s="3"/>
      <c r="R4804" s="3"/>
    </row>
    <row r="4805" spans="3:18" x14ac:dyDescent="0.25">
      <c r="C4805" s="4"/>
      <c r="P4805" s="3"/>
      <c r="Q4805" s="3"/>
      <c r="R4805" s="3"/>
    </row>
    <row r="4806" spans="3:18" x14ac:dyDescent="0.25">
      <c r="C4806" s="4"/>
      <c r="P4806" s="3"/>
      <c r="Q4806" s="3"/>
      <c r="R4806" s="3"/>
    </row>
    <row r="4807" spans="3:18" x14ac:dyDescent="0.25">
      <c r="C4807" s="4"/>
      <c r="P4807" s="3"/>
      <c r="Q4807" s="3"/>
      <c r="R4807" s="3"/>
    </row>
    <row r="4808" spans="3:18" x14ac:dyDescent="0.25">
      <c r="C4808" s="4"/>
      <c r="P4808" s="3"/>
      <c r="Q4808" s="3"/>
      <c r="R4808" s="3"/>
    </row>
    <row r="4809" spans="3:18" x14ac:dyDescent="0.25">
      <c r="C4809" s="4"/>
      <c r="P4809" s="3"/>
      <c r="Q4809" s="3"/>
      <c r="R4809" s="3"/>
    </row>
    <row r="4810" spans="3:18" x14ac:dyDescent="0.25">
      <c r="C4810" s="4"/>
      <c r="P4810" s="3"/>
      <c r="Q4810" s="3"/>
      <c r="R4810" s="3"/>
    </row>
    <row r="4811" spans="3:18" x14ac:dyDescent="0.25">
      <c r="C4811" s="4"/>
      <c r="P4811" s="3"/>
      <c r="Q4811" s="3"/>
      <c r="R4811" s="3"/>
    </row>
    <row r="4812" spans="3:18" x14ac:dyDescent="0.25">
      <c r="C4812" s="4"/>
      <c r="P4812" s="3"/>
      <c r="Q4812" s="3"/>
      <c r="R4812" s="3"/>
    </row>
    <row r="4813" spans="3:18" x14ac:dyDescent="0.25">
      <c r="C4813" s="4"/>
      <c r="P4813" s="3"/>
      <c r="Q4813" s="3"/>
      <c r="R4813" s="3"/>
    </row>
    <row r="4814" spans="3:18" x14ac:dyDescent="0.25">
      <c r="C4814" s="4"/>
      <c r="P4814" s="3"/>
      <c r="Q4814" s="3"/>
      <c r="R4814" s="3"/>
    </row>
    <row r="4815" spans="3:18" x14ac:dyDescent="0.25">
      <c r="C4815" s="4"/>
      <c r="P4815" s="3"/>
      <c r="Q4815" s="3"/>
      <c r="R4815" s="3"/>
    </row>
    <row r="4816" spans="3:18" x14ac:dyDescent="0.25">
      <c r="C4816" s="4"/>
      <c r="P4816" s="3"/>
      <c r="Q4816" s="3"/>
      <c r="R4816" s="3"/>
    </row>
    <row r="4817" spans="3:18" x14ac:dyDescent="0.25">
      <c r="C4817" s="4"/>
      <c r="P4817" s="3"/>
      <c r="Q4817" s="3"/>
      <c r="R4817" s="3"/>
    </row>
    <row r="4818" spans="3:18" x14ac:dyDescent="0.25">
      <c r="C4818" s="4"/>
      <c r="P4818" s="3"/>
      <c r="Q4818" s="3"/>
      <c r="R4818" s="3"/>
    </row>
    <row r="4819" spans="3:18" x14ac:dyDescent="0.25">
      <c r="C4819" s="4"/>
      <c r="P4819" s="3"/>
      <c r="Q4819" s="3"/>
      <c r="R4819" s="3"/>
    </row>
    <row r="4820" spans="3:18" x14ac:dyDescent="0.25">
      <c r="C4820" s="4"/>
      <c r="P4820" s="3"/>
      <c r="Q4820" s="3"/>
      <c r="R4820" s="3"/>
    </row>
    <row r="4821" spans="3:18" x14ac:dyDescent="0.25">
      <c r="C4821" s="4"/>
      <c r="P4821" s="3"/>
      <c r="Q4821" s="3"/>
      <c r="R4821" s="3"/>
    </row>
    <row r="4822" spans="3:18" x14ac:dyDescent="0.25">
      <c r="C4822" s="4"/>
      <c r="P4822" s="3"/>
      <c r="Q4822" s="3"/>
      <c r="R4822" s="3"/>
    </row>
    <row r="4823" spans="3:18" x14ac:dyDescent="0.25">
      <c r="C4823" s="4"/>
      <c r="P4823" s="3"/>
      <c r="Q4823" s="3"/>
      <c r="R4823" s="3"/>
    </row>
    <row r="4824" spans="3:18" x14ac:dyDescent="0.25">
      <c r="C4824" s="4"/>
      <c r="P4824" s="3"/>
      <c r="Q4824" s="3"/>
      <c r="R4824" s="3"/>
    </row>
    <row r="4825" spans="3:18" x14ac:dyDescent="0.25">
      <c r="C4825" s="4"/>
      <c r="P4825" s="3"/>
      <c r="Q4825" s="3"/>
      <c r="R4825" s="3"/>
    </row>
    <row r="4826" spans="3:18" x14ac:dyDescent="0.25">
      <c r="C4826" s="4"/>
      <c r="P4826" s="3"/>
      <c r="Q4826" s="3"/>
      <c r="R4826" s="3"/>
    </row>
    <row r="4827" spans="3:18" x14ac:dyDescent="0.25">
      <c r="C4827" s="4"/>
      <c r="P4827" s="3"/>
      <c r="Q4827" s="3"/>
      <c r="R4827" s="3"/>
    </row>
    <row r="4828" spans="3:18" x14ac:dyDescent="0.25">
      <c r="C4828" s="4"/>
      <c r="P4828" s="3"/>
      <c r="Q4828" s="3"/>
      <c r="R4828" s="3"/>
    </row>
    <row r="4829" spans="3:18" x14ac:dyDescent="0.25">
      <c r="C4829" s="4"/>
      <c r="P4829" s="3"/>
      <c r="Q4829" s="3"/>
      <c r="R4829" s="3"/>
    </row>
    <row r="4830" spans="3:18" x14ac:dyDescent="0.25">
      <c r="C4830" s="4"/>
      <c r="P4830" s="3"/>
      <c r="Q4830" s="3"/>
      <c r="R4830" s="3"/>
    </row>
    <row r="4831" spans="3:18" x14ac:dyDescent="0.25">
      <c r="C4831" s="4"/>
      <c r="P4831" s="3"/>
      <c r="Q4831" s="3"/>
      <c r="R4831" s="3"/>
    </row>
    <row r="4832" spans="3:18" x14ac:dyDescent="0.25">
      <c r="C4832" s="4"/>
      <c r="P4832" s="3"/>
      <c r="Q4832" s="3"/>
      <c r="R4832" s="3"/>
    </row>
    <row r="4833" spans="3:18" x14ac:dyDescent="0.25">
      <c r="C4833" s="4"/>
      <c r="P4833" s="3"/>
      <c r="Q4833" s="3"/>
      <c r="R4833" s="3"/>
    </row>
    <row r="4834" spans="3:18" x14ac:dyDescent="0.25">
      <c r="C4834" s="4"/>
      <c r="P4834" s="3"/>
      <c r="Q4834" s="3"/>
      <c r="R4834" s="3"/>
    </row>
    <row r="4835" spans="3:18" x14ac:dyDescent="0.25">
      <c r="C4835" s="4"/>
      <c r="P4835" s="3"/>
      <c r="Q4835" s="3"/>
      <c r="R4835" s="3"/>
    </row>
    <row r="4836" spans="3:18" x14ac:dyDescent="0.25">
      <c r="C4836" s="4"/>
      <c r="P4836" s="3"/>
      <c r="Q4836" s="3"/>
      <c r="R4836" s="3"/>
    </row>
    <row r="4837" spans="3:18" x14ac:dyDescent="0.25">
      <c r="C4837" s="4"/>
      <c r="P4837" s="3"/>
      <c r="Q4837" s="3"/>
      <c r="R4837" s="3"/>
    </row>
    <row r="4838" spans="3:18" x14ac:dyDescent="0.25">
      <c r="C4838" s="4"/>
      <c r="P4838" s="3"/>
      <c r="Q4838" s="3"/>
      <c r="R4838" s="3"/>
    </row>
    <row r="4839" spans="3:18" x14ac:dyDescent="0.25">
      <c r="C4839" s="4"/>
      <c r="P4839" s="3"/>
      <c r="Q4839" s="3"/>
      <c r="R4839" s="3"/>
    </row>
    <row r="4840" spans="3:18" x14ac:dyDescent="0.25">
      <c r="C4840" s="4"/>
      <c r="P4840" s="3"/>
      <c r="Q4840" s="3"/>
      <c r="R4840" s="3"/>
    </row>
    <row r="4841" spans="3:18" x14ac:dyDescent="0.25">
      <c r="C4841" s="4"/>
      <c r="P4841" s="3"/>
      <c r="Q4841" s="3"/>
      <c r="R4841" s="3"/>
    </row>
    <row r="4842" spans="3:18" x14ac:dyDescent="0.25">
      <c r="C4842" s="4"/>
      <c r="P4842" s="3"/>
      <c r="Q4842" s="3"/>
      <c r="R4842" s="3"/>
    </row>
    <row r="4843" spans="3:18" x14ac:dyDescent="0.25">
      <c r="C4843" s="4"/>
      <c r="P4843" s="3"/>
      <c r="Q4843" s="3"/>
      <c r="R4843" s="3"/>
    </row>
    <row r="4844" spans="3:18" x14ac:dyDescent="0.25">
      <c r="C4844" s="4"/>
      <c r="P4844" s="3"/>
      <c r="Q4844" s="3"/>
      <c r="R4844" s="3"/>
    </row>
    <row r="4845" spans="3:18" x14ac:dyDescent="0.25">
      <c r="C4845" s="4"/>
      <c r="P4845" s="3"/>
      <c r="Q4845" s="3"/>
      <c r="R4845" s="3"/>
    </row>
    <row r="4846" spans="3:18" x14ac:dyDescent="0.25">
      <c r="C4846" s="4"/>
      <c r="P4846" s="3"/>
      <c r="Q4846" s="3"/>
      <c r="R4846" s="3"/>
    </row>
    <row r="4847" spans="3:18" x14ac:dyDescent="0.25">
      <c r="C4847" s="4"/>
      <c r="P4847" s="3"/>
      <c r="Q4847" s="3"/>
      <c r="R4847" s="3"/>
    </row>
    <row r="4848" spans="3:18" x14ac:dyDescent="0.25">
      <c r="C4848" s="4"/>
      <c r="P4848" s="3"/>
      <c r="Q4848" s="3"/>
      <c r="R4848" s="3"/>
    </row>
    <row r="4849" spans="3:18" x14ac:dyDescent="0.25">
      <c r="C4849" s="4"/>
      <c r="P4849" s="3"/>
      <c r="Q4849" s="3"/>
      <c r="R4849" s="3"/>
    </row>
    <row r="4850" spans="3:18" x14ac:dyDescent="0.25">
      <c r="C4850" s="4"/>
      <c r="P4850" s="3"/>
      <c r="Q4850" s="3"/>
      <c r="R4850" s="3"/>
    </row>
    <row r="4851" spans="3:18" x14ac:dyDescent="0.25">
      <c r="C4851" s="4"/>
      <c r="P4851" s="3"/>
      <c r="Q4851" s="3"/>
      <c r="R4851" s="3"/>
    </row>
    <row r="4852" spans="3:18" x14ac:dyDescent="0.25">
      <c r="C4852" s="4"/>
      <c r="P4852" s="3"/>
      <c r="Q4852" s="3"/>
      <c r="R4852" s="3"/>
    </row>
    <row r="4853" spans="3:18" x14ac:dyDescent="0.25">
      <c r="C4853" s="4"/>
      <c r="P4853" s="3"/>
      <c r="Q4853" s="3"/>
      <c r="R4853" s="3"/>
    </row>
    <row r="4854" spans="3:18" x14ac:dyDescent="0.25">
      <c r="C4854" s="4"/>
      <c r="P4854" s="3"/>
      <c r="Q4854" s="3"/>
      <c r="R4854" s="3"/>
    </row>
    <row r="4855" spans="3:18" x14ac:dyDescent="0.25">
      <c r="C4855" s="4"/>
      <c r="P4855" s="3"/>
      <c r="Q4855" s="3"/>
      <c r="R4855" s="3"/>
    </row>
    <row r="4856" spans="3:18" x14ac:dyDescent="0.25">
      <c r="C4856" s="4"/>
      <c r="P4856" s="3"/>
      <c r="Q4856" s="3"/>
      <c r="R4856" s="3"/>
    </row>
    <row r="4857" spans="3:18" x14ac:dyDescent="0.25">
      <c r="C4857" s="4"/>
      <c r="P4857" s="3"/>
      <c r="Q4857" s="3"/>
      <c r="R4857" s="3"/>
    </row>
    <row r="4858" spans="3:18" x14ac:dyDescent="0.25">
      <c r="C4858" s="4"/>
      <c r="P4858" s="3"/>
      <c r="Q4858" s="3"/>
      <c r="R4858" s="3"/>
    </row>
    <row r="4859" spans="3:18" x14ac:dyDescent="0.25">
      <c r="C4859" s="4"/>
      <c r="P4859" s="3"/>
      <c r="Q4859" s="3"/>
      <c r="R4859" s="3"/>
    </row>
    <row r="4860" spans="3:18" x14ac:dyDescent="0.25">
      <c r="C4860" s="4"/>
      <c r="P4860" s="3"/>
      <c r="Q4860" s="3"/>
      <c r="R4860" s="3"/>
    </row>
    <row r="4861" spans="3:18" x14ac:dyDescent="0.25">
      <c r="C4861" s="4"/>
      <c r="P4861" s="3"/>
      <c r="Q4861" s="3"/>
      <c r="R4861" s="3"/>
    </row>
    <row r="4862" spans="3:18" x14ac:dyDescent="0.25">
      <c r="C4862" s="4"/>
      <c r="P4862" s="3"/>
      <c r="Q4862" s="3"/>
      <c r="R4862" s="3"/>
    </row>
    <row r="4863" spans="3:18" x14ac:dyDescent="0.25">
      <c r="C4863" s="4"/>
      <c r="P4863" s="3"/>
      <c r="Q4863" s="3"/>
      <c r="R4863" s="3"/>
    </row>
    <row r="4864" spans="3:18" x14ac:dyDescent="0.25">
      <c r="C4864" s="4"/>
      <c r="P4864" s="3"/>
      <c r="Q4864" s="3"/>
      <c r="R4864" s="3"/>
    </row>
    <row r="4865" spans="3:18" x14ac:dyDescent="0.25">
      <c r="C4865" s="4"/>
      <c r="P4865" s="3"/>
      <c r="Q4865" s="3"/>
      <c r="R4865" s="3"/>
    </row>
    <row r="4866" spans="3:18" x14ac:dyDescent="0.25">
      <c r="C4866" s="4"/>
      <c r="P4866" s="3"/>
      <c r="Q4866" s="3"/>
      <c r="R4866" s="3"/>
    </row>
    <row r="4867" spans="3:18" x14ac:dyDescent="0.25">
      <c r="C4867" s="4"/>
      <c r="P4867" s="3"/>
      <c r="Q4867" s="3"/>
      <c r="R4867" s="3"/>
    </row>
    <row r="4868" spans="3:18" x14ac:dyDescent="0.25">
      <c r="C4868" s="4"/>
      <c r="P4868" s="3"/>
      <c r="Q4868" s="3"/>
      <c r="R4868" s="3"/>
    </row>
    <row r="4869" spans="3:18" x14ac:dyDescent="0.25">
      <c r="C4869" s="4"/>
      <c r="P4869" s="3"/>
      <c r="Q4869" s="3"/>
      <c r="R4869" s="3"/>
    </row>
    <row r="4870" spans="3:18" x14ac:dyDescent="0.25">
      <c r="C4870" s="4"/>
      <c r="P4870" s="3"/>
      <c r="Q4870" s="3"/>
      <c r="R4870" s="3"/>
    </row>
    <row r="4871" spans="3:18" x14ac:dyDescent="0.25">
      <c r="C4871" s="4"/>
      <c r="P4871" s="3"/>
      <c r="Q4871" s="3"/>
      <c r="R4871" s="3"/>
    </row>
    <row r="4872" spans="3:18" x14ac:dyDescent="0.25">
      <c r="C4872" s="4"/>
      <c r="P4872" s="3"/>
      <c r="Q4872" s="3"/>
      <c r="R4872" s="3"/>
    </row>
    <row r="4873" spans="3:18" x14ac:dyDescent="0.25">
      <c r="C4873" s="4"/>
      <c r="P4873" s="3"/>
      <c r="Q4873" s="3"/>
      <c r="R4873" s="3"/>
    </row>
    <row r="4874" spans="3:18" x14ac:dyDescent="0.25">
      <c r="C4874" s="4"/>
      <c r="P4874" s="3"/>
      <c r="Q4874" s="3"/>
      <c r="R4874" s="3"/>
    </row>
    <row r="4875" spans="3:18" x14ac:dyDescent="0.25">
      <c r="C4875" s="4"/>
      <c r="P4875" s="3"/>
      <c r="Q4875" s="3"/>
      <c r="R4875" s="3"/>
    </row>
    <row r="4876" spans="3:18" x14ac:dyDescent="0.25">
      <c r="C4876" s="4"/>
      <c r="P4876" s="3"/>
      <c r="Q4876" s="3"/>
      <c r="R4876" s="3"/>
    </row>
    <row r="4877" spans="3:18" x14ac:dyDescent="0.25">
      <c r="C4877" s="4"/>
      <c r="P4877" s="3"/>
      <c r="Q4877" s="3"/>
      <c r="R4877" s="3"/>
    </row>
    <row r="4878" spans="3:18" x14ac:dyDescent="0.25">
      <c r="C4878" s="4"/>
      <c r="P4878" s="3"/>
      <c r="Q4878" s="3"/>
      <c r="R4878" s="3"/>
    </row>
    <row r="4879" spans="3:18" x14ac:dyDescent="0.25">
      <c r="C4879" s="4"/>
      <c r="P4879" s="3"/>
      <c r="Q4879" s="3"/>
      <c r="R4879" s="3"/>
    </row>
    <row r="4880" spans="3:18" x14ac:dyDescent="0.25">
      <c r="C4880" s="4"/>
      <c r="P4880" s="3"/>
      <c r="Q4880" s="3"/>
      <c r="R4880" s="3"/>
    </row>
    <row r="4881" spans="3:18" x14ac:dyDescent="0.25">
      <c r="C4881" s="4"/>
      <c r="P4881" s="3"/>
      <c r="Q4881" s="3"/>
      <c r="R4881" s="3"/>
    </row>
    <row r="4882" spans="3:18" x14ac:dyDescent="0.25">
      <c r="C4882" s="4"/>
      <c r="P4882" s="3"/>
      <c r="Q4882" s="3"/>
      <c r="R4882" s="3"/>
    </row>
    <row r="4883" spans="3:18" x14ac:dyDescent="0.25">
      <c r="C4883" s="4"/>
      <c r="P4883" s="3"/>
      <c r="Q4883" s="3"/>
      <c r="R4883" s="3"/>
    </row>
    <row r="4884" spans="3:18" x14ac:dyDescent="0.25">
      <c r="C4884" s="4"/>
      <c r="P4884" s="3"/>
      <c r="Q4884" s="3"/>
      <c r="R4884" s="3"/>
    </row>
    <row r="4885" spans="3:18" x14ac:dyDescent="0.25">
      <c r="C4885" s="4"/>
      <c r="P4885" s="3"/>
      <c r="Q4885" s="3"/>
      <c r="R4885" s="3"/>
    </row>
    <row r="4886" spans="3:18" x14ac:dyDescent="0.25">
      <c r="C4886" s="4"/>
      <c r="P4886" s="3"/>
      <c r="Q4886" s="3"/>
      <c r="R4886" s="3"/>
    </row>
    <row r="4887" spans="3:18" x14ac:dyDescent="0.25">
      <c r="C4887" s="4"/>
      <c r="P4887" s="3"/>
      <c r="Q4887" s="3"/>
      <c r="R4887" s="3"/>
    </row>
    <row r="4888" spans="3:18" x14ac:dyDescent="0.25">
      <c r="C4888" s="4"/>
      <c r="P4888" s="3"/>
      <c r="Q4888" s="3"/>
      <c r="R4888" s="3"/>
    </row>
    <row r="4889" spans="3:18" x14ac:dyDescent="0.25">
      <c r="C4889" s="4"/>
      <c r="P4889" s="3"/>
      <c r="Q4889" s="3"/>
      <c r="R4889" s="3"/>
    </row>
    <row r="4890" spans="3:18" x14ac:dyDescent="0.25">
      <c r="C4890" s="4"/>
      <c r="P4890" s="3"/>
      <c r="Q4890" s="3"/>
      <c r="R4890" s="3"/>
    </row>
    <row r="4891" spans="3:18" x14ac:dyDescent="0.25">
      <c r="C4891" s="4"/>
      <c r="P4891" s="3"/>
      <c r="Q4891" s="3"/>
      <c r="R4891" s="3"/>
    </row>
    <row r="4892" spans="3:18" x14ac:dyDescent="0.25">
      <c r="C4892" s="4"/>
      <c r="P4892" s="3"/>
      <c r="Q4892" s="3"/>
      <c r="R4892" s="3"/>
    </row>
    <row r="4893" spans="3:18" x14ac:dyDescent="0.25">
      <c r="C4893" s="4"/>
      <c r="P4893" s="3"/>
      <c r="Q4893" s="3"/>
      <c r="R4893" s="3"/>
    </row>
    <row r="4894" spans="3:18" x14ac:dyDescent="0.25">
      <c r="C4894" s="4"/>
      <c r="P4894" s="3"/>
      <c r="Q4894" s="3"/>
      <c r="R4894" s="3"/>
    </row>
    <row r="4895" spans="3:18" x14ac:dyDescent="0.25">
      <c r="C4895" s="4"/>
      <c r="P4895" s="3"/>
      <c r="Q4895" s="3"/>
      <c r="R4895" s="3"/>
    </row>
    <row r="4896" spans="3:18" x14ac:dyDescent="0.25">
      <c r="C4896" s="4"/>
      <c r="P4896" s="3"/>
      <c r="Q4896" s="3"/>
      <c r="R4896" s="3"/>
    </row>
    <row r="4897" spans="3:18" x14ac:dyDescent="0.25">
      <c r="C4897" s="4"/>
      <c r="P4897" s="3"/>
      <c r="Q4897" s="3"/>
      <c r="R4897" s="3"/>
    </row>
    <row r="4898" spans="3:18" x14ac:dyDescent="0.25">
      <c r="C4898" s="4"/>
      <c r="P4898" s="3"/>
      <c r="Q4898" s="3"/>
      <c r="R4898" s="3"/>
    </row>
    <row r="4899" spans="3:18" x14ac:dyDescent="0.25">
      <c r="C4899" s="4"/>
      <c r="P4899" s="3"/>
      <c r="Q4899" s="3"/>
      <c r="R4899" s="3"/>
    </row>
    <row r="4900" spans="3:18" x14ac:dyDescent="0.25">
      <c r="C4900" s="4"/>
      <c r="P4900" s="3"/>
      <c r="Q4900" s="3"/>
      <c r="R4900" s="3"/>
    </row>
    <row r="4901" spans="3:18" x14ac:dyDescent="0.25">
      <c r="C4901" s="4"/>
      <c r="P4901" s="3"/>
      <c r="Q4901" s="3"/>
      <c r="R4901" s="3"/>
    </row>
    <row r="4902" spans="3:18" x14ac:dyDescent="0.25">
      <c r="C4902" s="4"/>
      <c r="P4902" s="3"/>
      <c r="Q4902" s="3"/>
      <c r="R4902" s="3"/>
    </row>
    <row r="4903" spans="3:18" x14ac:dyDescent="0.25">
      <c r="C4903" s="4"/>
      <c r="P4903" s="3"/>
      <c r="Q4903" s="3"/>
      <c r="R4903" s="3"/>
    </row>
    <row r="4904" spans="3:18" x14ac:dyDescent="0.25">
      <c r="C4904" s="4"/>
      <c r="P4904" s="3"/>
      <c r="Q4904" s="3"/>
      <c r="R4904" s="3"/>
    </row>
    <row r="4905" spans="3:18" x14ac:dyDescent="0.25">
      <c r="C4905" s="4"/>
      <c r="P4905" s="3"/>
      <c r="Q4905" s="3"/>
      <c r="R4905" s="3"/>
    </row>
    <row r="4906" spans="3:18" x14ac:dyDescent="0.25">
      <c r="C4906" s="4"/>
      <c r="P4906" s="3"/>
      <c r="Q4906" s="3"/>
      <c r="R4906" s="3"/>
    </row>
    <row r="4907" spans="3:18" x14ac:dyDescent="0.25">
      <c r="C4907" s="4"/>
      <c r="P4907" s="3"/>
      <c r="Q4907" s="3"/>
      <c r="R4907" s="3"/>
    </row>
    <row r="4908" spans="3:18" x14ac:dyDescent="0.25">
      <c r="C4908" s="4"/>
      <c r="P4908" s="3"/>
      <c r="Q4908" s="3"/>
      <c r="R4908" s="3"/>
    </row>
    <row r="4909" spans="3:18" x14ac:dyDescent="0.25">
      <c r="C4909" s="4"/>
      <c r="P4909" s="3"/>
      <c r="Q4909" s="3"/>
      <c r="R4909" s="3"/>
    </row>
    <row r="4910" spans="3:18" x14ac:dyDescent="0.25">
      <c r="C4910" s="4"/>
      <c r="P4910" s="3"/>
      <c r="Q4910" s="3"/>
      <c r="R4910" s="3"/>
    </row>
    <row r="4911" spans="3:18" x14ac:dyDescent="0.25">
      <c r="C4911" s="4"/>
      <c r="P4911" s="3"/>
      <c r="Q4911" s="3"/>
      <c r="R4911" s="3"/>
    </row>
    <row r="4912" spans="3:18" x14ac:dyDescent="0.25">
      <c r="C4912" s="4"/>
      <c r="P4912" s="3"/>
      <c r="Q4912" s="3"/>
      <c r="R4912" s="3"/>
    </row>
    <row r="4913" spans="3:18" x14ac:dyDescent="0.25">
      <c r="C4913" s="4"/>
      <c r="P4913" s="3"/>
      <c r="Q4913" s="3"/>
      <c r="R4913" s="3"/>
    </row>
    <row r="4914" spans="3:18" x14ac:dyDescent="0.25">
      <c r="C4914" s="4"/>
      <c r="P4914" s="3"/>
      <c r="Q4914" s="3"/>
      <c r="R4914" s="3"/>
    </row>
    <row r="4915" spans="3:18" x14ac:dyDescent="0.25">
      <c r="C4915" s="4"/>
      <c r="P4915" s="3"/>
      <c r="Q4915" s="3"/>
      <c r="R4915" s="3"/>
    </row>
    <row r="4916" spans="3:18" x14ac:dyDescent="0.25">
      <c r="C4916" s="4"/>
      <c r="P4916" s="3"/>
      <c r="Q4916" s="3"/>
      <c r="R4916" s="3"/>
    </row>
    <row r="4917" spans="3:18" x14ac:dyDescent="0.25">
      <c r="C4917" s="4"/>
      <c r="P4917" s="3"/>
      <c r="Q4917" s="3"/>
      <c r="R4917" s="3"/>
    </row>
    <row r="4918" spans="3:18" x14ac:dyDescent="0.25">
      <c r="C4918" s="4"/>
      <c r="P4918" s="3"/>
      <c r="Q4918" s="3"/>
      <c r="R4918" s="3"/>
    </row>
    <row r="4919" spans="3:18" x14ac:dyDescent="0.25">
      <c r="C4919" s="4"/>
      <c r="P4919" s="3"/>
      <c r="Q4919" s="3"/>
      <c r="R4919" s="3"/>
    </row>
    <row r="4920" spans="3:18" x14ac:dyDescent="0.25">
      <c r="C4920" s="4"/>
      <c r="P4920" s="3"/>
      <c r="Q4920" s="3"/>
      <c r="R4920" s="3"/>
    </row>
    <row r="4921" spans="3:18" x14ac:dyDescent="0.25">
      <c r="C4921" s="4"/>
      <c r="P4921" s="3"/>
      <c r="Q4921" s="3"/>
      <c r="R4921" s="3"/>
    </row>
    <row r="4922" spans="3:18" x14ac:dyDescent="0.25">
      <c r="C4922" s="4"/>
      <c r="P4922" s="3"/>
      <c r="Q4922" s="3"/>
      <c r="R4922" s="3"/>
    </row>
    <row r="4923" spans="3:18" x14ac:dyDescent="0.25">
      <c r="C4923" s="4"/>
      <c r="P4923" s="3"/>
      <c r="Q4923" s="3"/>
      <c r="R4923" s="3"/>
    </row>
    <row r="4924" spans="3:18" x14ac:dyDescent="0.25">
      <c r="C4924" s="4"/>
      <c r="P4924" s="3"/>
      <c r="Q4924" s="3"/>
      <c r="R4924" s="3"/>
    </row>
    <row r="4925" spans="3:18" x14ac:dyDescent="0.25">
      <c r="C4925" s="4"/>
      <c r="P4925" s="3"/>
      <c r="Q4925" s="3"/>
      <c r="R4925" s="3"/>
    </row>
    <row r="4926" spans="3:18" x14ac:dyDescent="0.25">
      <c r="C4926" s="4"/>
      <c r="P4926" s="3"/>
      <c r="Q4926" s="3"/>
      <c r="R4926" s="3"/>
    </row>
    <row r="4927" spans="3:18" x14ac:dyDescent="0.25">
      <c r="C4927" s="4"/>
      <c r="P4927" s="3"/>
      <c r="Q4927" s="3"/>
      <c r="R4927" s="3"/>
    </row>
    <row r="4928" spans="3:18" x14ac:dyDescent="0.25">
      <c r="C4928" s="4"/>
      <c r="P4928" s="3"/>
      <c r="Q4928" s="3"/>
      <c r="R4928" s="3"/>
    </row>
    <row r="4929" spans="3:18" x14ac:dyDescent="0.25">
      <c r="C4929" s="4"/>
      <c r="P4929" s="3"/>
      <c r="Q4929" s="3"/>
      <c r="R4929" s="3"/>
    </row>
    <row r="4930" spans="3:18" x14ac:dyDescent="0.25">
      <c r="C4930" s="4"/>
      <c r="P4930" s="3"/>
      <c r="Q4930" s="3"/>
      <c r="R4930" s="3"/>
    </row>
    <row r="4931" spans="3:18" x14ac:dyDescent="0.25">
      <c r="C4931" s="4"/>
      <c r="P4931" s="3"/>
      <c r="Q4931" s="3"/>
      <c r="R4931" s="3"/>
    </row>
    <row r="4932" spans="3:18" x14ac:dyDescent="0.25">
      <c r="C4932" s="4"/>
      <c r="P4932" s="3"/>
      <c r="Q4932" s="3"/>
      <c r="R4932" s="3"/>
    </row>
    <row r="4933" spans="3:18" x14ac:dyDescent="0.25">
      <c r="C4933" s="4"/>
      <c r="P4933" s="3"/>
      <c r="Q4933" s="3"/>
      <c r="R4933" s="3"/>
    </row>
    <row r="4934" spans="3:18" x14ac:dyDescent="0.25">
      <c r="C4934" s="4"/>
      <c r="P4934" s="3"/>
      <c r="Q4934" s="3"/>
      <c r="R4934" s="3"/>
    </row>
    <row r="4935" spans="3:18" x14ac:dyDescent="0.25">
      <c r="C4935" s="4"/>
      <c r="P4935" s="3"/>
      <c r="Q4935" s="3"/>
      <c r="R4935" s="3"/>
    </row>
    <row r="4936" spans="3:18" x14ac:dyDescent="0.25">
      <c r="C4936" s="4"/>
      <c r="P4936" s="3"/>
      <c r="Q4936" s="3"/>
      <c r="R4936" s="3"/>
    </row>
    <row r="4937" spans="3:18" x14ac:dyDescent="0.25">
      <c r="C4937" s="4"/>
      <c r="P4937" s="3"/>
      <c r="Q4937" s="3"/>
      <c r="R4937" s="3"/>
    </row>
    <row r="4938" spans="3:18" x14ac:dyDescent="0.25">
      <c r="C4938" s="4"/>
      <c r="P4938" s="3"/>
      <c r="Q4938" s="3"/>
      <c r="R4938" s="3"/>
    </row>
    <row r="4939" spans="3:18" x14ac:dyDescent="0.25">
      <c r="C4939" s="4"/>
      <c r="P4939" s="3"/>
      <c r="Q4939" s="3"/>
      <c r="R4939" s="3"/>
    </row>
    <row r="4940" spans="3:18" x14ac:dyDescent="0.25">
      <c r="C4940" s="4"/>
      <c r="P4940" s="3"/>
      <c r="Q4940" s="3"/>
      <c r="R4940" s="3"/>
    </row>
    <row r="4941" spans="3:18" x14ac:dyDescent="0.25">
      <c r="C4941" s="4"/>
      <c r="P4941" s="3"/>
      <c r="Q4941" s="3"/>
      <c r="R4941" s="3"/>
    </row>
    <row r="4942" spans="3:18" x14ac:dyDescent="0.25">
      <c r="C4942" s="4"/>
      <c r="P4942" s="3"/>
      <c r="Q4942" s="3"/>
      <c r="R4942" s="3"/>
    </row>
    <row r="4943" spans="3:18" x14ac:dyDescent="0.25">
      <c r="C4943" s="4"/>
      <c r="P4943" s="3"/>
      <c r="Q4943" s="3"/>
      <c r="R4943" s="3"/>
    </row>
    <row r="4944" spans="3:18" x14ac:dyDescent="0.25">
      <c r="C4944" s="4"/>
      <c r="P4944" s="3"/>
      <c r="Q4944" s="3"/>
      <c r="R4944" s="3"/>
    </row>
    <row r="4945" spans="3:18" x14ac:dyDescent="0.25">
      <c r="C4945" s="4"/>
      <c r="P4945" s="3"/>
      <c r="Q4945" s="3"/>
      <c r="R4945" s="3"/>
    </row>
    <row r="4946" spans="3:18" x14ac:dyDescent="0.25">
      <c r="C4946" s="4"/>
      <c r="P4946" s="3"/>
      <c r="Q4946" s="3"/>
      <c r="R4946" s="3"/>
    </row>
    <row r="4947" spans="3:18" x14ac:dyDescent="0.25">
      <c r="C4947" s="4"/>
      <c r="P4947" s="3"/>
      <c r="Q4947" s="3"/>
      <c r="R4947" s="3"/>
    </row>
    <row r="4948" spans="3:18" x14ac:dyDescent="0.25">
      <c r="C4948" s="4"/>
      <c r="P4948" s="3"/>
      <c r="Q4948" s="3"/>
      <c r="R4948" s="3"/>
    </row>
    <row r="4949" spans="3:18" x14ac:dyDescent="0.25">
      <c r="C4949" s="4"/>
      <c r="P4949" s="3"/>
      <c r="Q4949" s="3"/>
      <c r="R4949" s="3"/>
    </row>
    <row r="4950" spans="3:18" x14ac:dyDescent="0.25">
      <c r="C4950" s="4"/>
      <c r="P4950" s="3"/>
      <c r="Q4950" s="3"/>
      <c r="R4950" s="3"/>
    </row>
    <row r="4951" spans="3:18" x14ac:dyDescent="0.25">
      <c r="C4951" s="4"/>
      <c r="P4951" s="3"/>
      <c r="Q4951" s="3"/>
      <c r="R4951" s="3"/>
    </row>
    <row r="4952" spans="3:18" x14ac:dyDescent="0.25">
      <c r="C4952" s="4"/>
      <c r="P4952" s="3"/>
      <c r="Q4952" s="3"/>
      <c r="R4952" s="3"/>
    </row>
    <row r="4953" spans="3:18" x14ac:dyDescent="0.25">
      <c r="C4953" s="4"/>
      <c r="P4953" s="3"/>
      <c r="Q4953" s="3"/>
      <c r="R4953" s="3"/>
    </row>
    <row r="4954" spans="3:18" x14ac:dyDescent="0.25">
      <c r="C4954" s="4"/>
      <c r="P4954" s="3"/>
      <c r="Q4954" s="3"/>
      <c r="R4954" s="3"/>
    </row>
    <row r="4955" spans="3:18" x14ac:dyDescent="0.25">
      <c r="C4955" s="4"/>
      <c r="P4955" s="3"/>
      <c r="Q4955" s="3"/>
      <c r="R4955" s="3"/>
    </row>
    <row r="4956" spans="3:18" x14ac:dyDescent="0.25">
      <c r="C4956" s="4"/>
      <c r="P4956" s="3"/>
      <c r="Q4956" s="3"/>
      <c r="R4956" s="3"/>
    </row>
    <row r="4957" spans="3:18" x14ac:dyDescent="0.25">
      <c r="C4957" s="4"/>
      <c r="P4957" s="3"/>
      <c r="Q4957" s="3"/>
      <c r="R4957" s="3"/>
    </row>
    <row r="4958" spans="3:18" x14ac:dyDescent="0.25">
      <c r="C4958" s="4"/>
      <c r="P4958" s="3"/>
      <c r="Q4958" s="3"/>
      <c r="R4958" s="3"/>
    </row>
    <row r="4959" spans="3:18" x14ac:dyDescent="0.25">
      <c r="C4959" s="4"/>
      <c r="P4959" s="3"/>
      <c r="Q4959" s="3"/>
      <c r="R4959" s="3"/>
    </row>
    <row r="4960" spans="3:18" x14ac:dyDescent="0.25">
      <c r="C4960" s="4"/>
      <c r="P4960" s="3"/>
      <c r="Q4960" s="3"/>
      <c r="R4960" s="3"/>
    </row>
    <row r="4961" spans="3:18" x14ac:dyDescent="0.25">
      <c r="C4961" s="4"/>
      <c r="P4961" s="3"/>
      <c r="Q4961" s="3"/>
      <c r="R4961" s="3"/>
    </row>
    <row r="4962" spans="3:18" x14ac:dyDescent="0.25">
      <c r="C4962" s="4"/>
      <c r="P4962" s="3"/>
      <c r="Q4962" s="3"/>
      <c r="R4962" s="3"/>
    </row>
    <row r="4963" spans="3:18" x14ac:dyDescent="0.25">
      <c r="C4963" s="4"/>
      <c r="P4963" s="3"/>
      <c r="Q4963" s="3"/>
      <c r="R4963" s="3"/>
    </row>
    <row r="4964" spans="3:18" x14ac:dyDescent="0.25">
      <c r="C4964" s="4"/>
      <c r="P4964" s="3"/>
      <c r="Q4964" s="3"/>
      <c r="R4964" s="3"/>
    </row>
    <row r="4965" spans="3:18" x14ac:dyDescent="0.25">
      <c r="C4965" s="4"/>
      <c r="P4965" s="3"/>
      <c r="Q4965" s="3"/>
      <c r="R4965" s="3"/>
    </row>
    <row r="4966" spans="3:18" x14ac:dyDescent="0.25">
      <c r="C4966" s="4"/>
      <c r="P4966" s="3"/>
      <c r="Q4966" s="3"/>
      <c r="R4966" s="3"/>
    </row>
    <row r="4967" spans="3:18" x14ac:dyDescent="0.25">
      <c r="C4967" s="4"/>
      <c r="P4967" s="3"/>
      <c r="Q4967" s="3"/>
      <c r="R4967" s="3"/>
    </row>
    <row r="4968" spans="3:18" x14ac:dyDescent="0.25">
      <c r="C4968" s="4"/>
      <c r="P4968" s="3"/>
      <c r="Q4968" s="3"/>
      <c r="R4968" s="3"/>
    </row>
    <row r="4969" spans="3:18" x14ac:dyDescent="0.25">
      <c r="C4969" s="4"/>
      <c r="P4969" s="3"/>
      <c r="Q4969" s="3"/>
      <c r="R4969" s="3"/>
    </row>
    <row r="4970" spans="3:18" x14ac:dyDescent="0.25">
      <c r="C4970" s="4"/>
      <c r="P4970" s="3"/>
      <c r="Q4970" s="3"/>
      <c r="R4970" s="3"/>
    </row>
    <row r="4971" spans="3:18" x14ac:dyDescent="0.25">
      <c r="C4971" s="4"/>
      <c r="P4971" s="3"/>
      <c r="Q4971" s="3"/>
      <c r="R4971" s="3"/>
    </row>
    <row r="4972" spans="3:18" x14ac:dyDescent="0.25">
      <c r="C4972" s="4"/>
      <c r="P4972" s="3"/>
      <c r="Q4972" s="3"/>
      <c r="R4972" s="3"/>
    </row>
    <row r="4973" spans="3:18" x14ac:dyDescent="0.25">
      <c r="C4973" s="4"/>
      <c r="P4973" s="3"/>
      <c r="Q4973" s="3"/>
      <c r="R4973" s="3"/>
    </row>
    <row r="4974" spans="3:18" x14ac:dyDescent="0.25">
      <c r="C4974" s="4"/>
      <c r="P4974" s="3"/>
      <c r="Q4974" s="3"/>
      <c r="R4974" s="3"/>
    </row>
    <row r="4975" spans="3:18" x14ac:dyDescent="0.25">
      <c r="C4975" s="4"/>
      <c r="P4975" s="3"/>
      <c r="Q4975" s="3"/>
      <c r="R4975" s="3"/>
    </row>
    <row r="4976" spans="3:18" x14ac:dyDescent="0.25">
      <c r="C4976" s="4"/>
      <c r="P4976" s="3"/>
      <c r="Q4976" s="3"/>
      <c r="R4976" s="3"/>
    </row>
    <row r="4977" spans="3:18" x14ac:dyDescent="0.25">
      <c r="C4977" s="4"/>
      <c r="P4977" s="3"/>
      <c r="Q4977" s="3"/>
      <c r="R4977" s="3"/>
    </row>
    <row r="4978" spans="3:18" x14ac:dyDescent="0.25">
      <c r="C4978" s="4"/>
      <c r="P4978" s="3"/>
      <c r="Q4978" s="3"/>
      <c r="R4978" s="3"/>
    </row>
    <row r="4979" spans="3:18" x14ac:dyDescent="0.25">
      <c r="C4979" s="4"/>
      <c r="P4979" s="3"/>
      <c r="Q4979" s="3"/>
      <c r="R4979" s="3"/>
    </row>
    <row r="4980" spans="3:18" x14ac:dyDescent="0.25">
      <c r="C4980" s="4"/>
      <c r="P4980" s="3"/>
      <c r="Q4980" s="3"/>
      <c r="R4980" s="3"/>
    </row>
    <row r="4981" spans="3:18" x14ac:dyDescent="0.25">
      <c r="C4981" s="4"/>
      <c r="P4981" s="3"/>
      <c r="Q4981" s="3"/>
      <c r="R4981" s="3"/>
    </row>
    <row r="4982" spans="3:18" x14ac:dyDescent="0.25">
      <c r="C4982" s="4"/>
      <c r="P4982" s="3"/>
      <c r="Q4982" s="3"/>
      <c r="R4982" s="3"/>
    </row>
    <row r="4983" spans="3:18" x14ac:dyDescent="0.25">
      <c r="C4983" s="4"/>
      <c r="P4983" s="3"/>
      <c r="Q4983" s="3"/>
      <c r="R4983" s="3"/>
    </row>
    <row r="4984" spans="3:18" x14ac:dyDescent="0.25">
      <c r="C4984" s="4"/>
      <c r="P4984" s="3"/>
      <c r="Q4984" s="3"/>
      <c r="R4984" s="3"/>
    </row>
    <row r="4985" spans="3:18" x14ac:dyDescent="0.25">
      <c r="C4985" s="4"/>
      <c r="P4985" s="3"/>
      <c r="Q4985" s="3"/>
      <c r="R4985" s="3"/>
    </row>
    <row r="4986" spans="3:18" x14ac:dyDescent="0.25">
      <c r="C4986" s="4"/>
      <c r="P4986" s="3"/>
      <c r="Q4986" s="3"/>
      <c r="R4986" s="3"/>
    </row>
    <row r="4987" spans="3:18" x14ac:dyDescent="0.25">
      <c r="C4987" s="4"/>
      <c r="P4987" s="3"/>
      <c r="Q4987" s="3"/>
      <c r="R4987" s="3"/>
    </row>
    <row r="4988" spans="3:18" x14ac:dyDescent="0.25">
      <c r="C4988" s="4"/>
      <c r="P4988" s="3"/>
      <c r="Q4988" s="3"/>
      <c r="R4988" s="3"/>
    </row>
    <row r="4989" spans="3:18" x14ac:dyDescent="0.25">
      <c r="C4989" s="4"/>
      <c r="P4989" s="3"/>
      <c r="Q4989" s="3"/>
      <c r="R4989" s="3"/>
    </row>
    <row r="4990" spans="3:18" x14ac:dyDescent="0.25">
      <c r="C4990" s="4"/>
      <c r="P4990" s="3"/>
      <c r="Q4990" s="3"/>
      <c r="R4990" s="3"/>
    </row>
    <row r="4991" spans="3:18" x14ac:dyDescent="0.25">
      <c r="C4991" s="4"/>
      <c r="P4991" s="3"/>
      <c r="Q4991" s="3"/>
      <c r="R4991" s="3"/>
    </row>
    <row r="4992" spans="3:18" x14ac:dyDescent="0.25">
      <c r="C4992" s="4"/>
      <c r="P4992" s="3"/>
      <c r="Q4992" s="3"/>
      <c r="R4992" s="3"/>
    </row>
    <row r="4993" spans="3:18" x14ac:dyDescent="0.25">
      <c r="C4993" s="4"/>
      <c r="P4993" s="3"/>
      <c r="Q4993" s="3"/>
      <c r="R4993" s="3"/>
    </row>
    <row r="4994" spans="3:18" x14ac:dyDescent="0.25">
      <c r="C4994" s="4"/>
      <c r="P4994" s="3"/>
      <c r="Q4994" s="3"/>
      <c r="R4994" s="3"/>
    </row>
    <row r="4995" spans="3:18" x14ac:dyDescent="0.25">
      <c r="C4995" s="4"/>
      <c r="P4995" s="3"/>
      <c r="Q4995" s="3"/>
      <c r="R4995" s="3"/>
    </row>
    <row r="4996" spans="3:18" x14ac:dyDescent="0.25">
      <c r="C4996" s="4"/>
      <c r="P4996" s="3"/>
      <c r="Q4996" s="3"/>
      <c r="R4996" s="3"/>
    </row>
    <row r="4997" spans="3:18" x14ac:dyDescent="0.25">
      <c r="C4997" s="4"/>
      <c r="P4997" s="3"/>
      <c r="Q4997" s="3"/>
      <c r="R4997" s="3"/>
    </row>
    <row r="4998" spans="3:18" x14ac:dyDescent="0.25">
      <c r="C4998" s="4"/>
      <c r="P4998" s="3"/>
      <c r="Q4998" s="3"/>
      <c r="R4998" s="3"/>
    </row>
    <row r="4999" spans="3:18" x14ac:dyDescent="0.25">
      <c r="C4999" s="4"/>
      <c r="P4999" s="3"/>
      <c r="Q4999" s="3"/>
      <c r="R4999" s="3"/>
    </row>
    <row r="5000" spans="3:18" x14ac:dyDescent="0.25">
      <c r="C5000" s="4"/>
      <c r="P5000" s="3"/>
      <c r="Q5000" s="3"/>
      <c r="R5000" s="3"/>
    </row>
    <row r="5001" spans="3:18" x14ac:dyDescent="0.25">
      <c r="C5001" s="4"/>
      <c r="P5001" s="3"/>
      <c r="Q5001" s="3"/>
      <c r="R5001" s="3"/>
    </row>
    <row r="5002" spans="3:18" x14ac:dyDescent="0.25">
      <c r="C5002" s="4"/>
      <c r="P5002" s="3"/>
      <c r="Q5002" s="3"/>
      <c r="R5002" s="3"/>
    </row>
    <row r="5003" spans="3:18" x14ac:dyDescent="0.25">
      <c r="C5003" s="4"/>
      <c r="P5003" s="3"/>
      <c r="Q5003" s="3"/>
      <c r="R5003" s="3"/>
    </row>
    <row r="5004" spans="3:18" x14ac:dyDescent="0.25">
      <c r="C5004" s="4"/>
      <c r="P5004" s="3"/>
      <c r="Q5004" s="3"/>
      <c r="R5004" s="3"/>
    </row>
    <row r="5005" spans="3:18" x14ac:dyDescent="0.25">
      <c r="C5005" s="4"/>
      <c r="P5005" s="3"/>
      <c r="Q5005" s="3"/>
      <c r="R5005" s="3"/>
    </row>
    <row r="5006" spans="3:18" x14ac:dyDescent="0.25">
      <c r="C5006" s="4"/>
      <c r="P5006" s="3"/>
      <c r="Q5006" s="3"/>
      <c r="R5006" s="3"/>
    </row>
    <row r="5007" spans="3:18" x14ac:dyDescent="0.25">
      <c r="C5007" s="4"/>
      <c r="P5007" s="3"/>
      <c r="Q5007" s="3"/>
      <c r="R5007" s="3"/>
    </row>
    <row r="5008" spans="3:18" x14ac:dyDescent="0.25">
      <c r="C5008" s="4"/>
      <c r="P5008" s="3"/>
      <c r="Q5008" s="3"/>
      <c r="R5008" s="3"/>
    </row>
    <row r="5009" spans="3:18" x14ac:dyDescent="0.25">
      <c r="C5009" s="4"/>
      <c r="P5009" s="3"/>
      <c r="Q5009" s="3"/>
      <c r="R5009" s="3"/>
    </row>
    <row r="5010" spans="3:18" x14ac:dyDescent="0.25">
      <c r="C5010" s="4"/>
      <c r="P5010" s="3"/>
      <c r="Q5010" s="3"/>
      <c r="R5010" s="3"/>
    </row>
    <row r="5011" spans="3:18" x14ac:dyDescent="0.25">
      <c r="C5011" s="4"/>
      <c r="P5011" s="3"/>
      <c r="Q5011" s="3"/>
      <c r="R5011" s="3"/>
    </row>
    <row r="5012" spans="3:18" x14ac:dyDescent="0.25">
      <c r="C5012" s="4"/>
      <c r="P5012" s="3"/>
      <c r="Q5012" s="3"/>
      <c r="R5012" s="3"/>
    </row>
    <row r="5013" spans="3:18" x14ac:dyDescent="0.25">
      <c r="C5013" s="4"/>
      <c r="P5013" s="3"/>
      <c r="Q5013" s="3"/>
      <c r="R5013" s="3"/>
    </row>
    <row r="5014" spans="3:18" x14ac:dyDescent="0.25">
      <c r="C5014" s="4"/>
      <c r="P5014" s="3"/>
      <c r="Q5014" s="3"/>
      <c r="R5014" s="3"/>
    </row>
    <row r="5015" spans="3:18" x14ac:dyDescent="0.25">
      <c r="C5015" s="4"/>
      <c r="P5015" s="3"/>
      <c r="Q5015" s="3"/>
      <c r="R5015" s="3"/>
    </row>
    <row r="5016" spans="3:18" x14ac:dyDescent="0.25">
      <c r="C5016" s="4"/>
      <c r="P5016" s="3"/>
      <c r="Q5016" s="3"/>
      <c r="R5016" s="3"/>
    </row>
    <row r="5017" spans="3:18" x14ac:dyDescent="0.25">
      <c r="C5017" s="4"/>
      <c r="P5017" s="3"/>
      <c r="Q5017" s="3"/>
      <c r="R5017" s="3"/>
    </row>
    <row r="5018" spans="3:18" x14ac:dyDescent="0.25">
      <c r="C5018" s="4"/>
      <c r="P5018" s="3"/>
      <c r="Q5018" s="3"/>
      <c r="R5018" s="3"/>
    </row>
    <row r="5019" spans="3:18" x14ac:dyDescent="0.25">
      <c r="C5019" s="4"/>
      <c r="P5019" s="3"/>
      <c r="Q5019" s="3"/>
      <c r="R5019" s="3"/>
    </row>
    <row r="5020" spans="3:18" x14ac:dyDescent="0.25">
      <c r="C5020" s="4"/>
      <c r="P5020" s="3"/>
      <c r="Q5020" s="3"/>
      <c r="R5020" s="3"/>
    </row>
    <row r="5021" spans="3:18" x14ac:dyDescent="0.25">
      <c r="C5021" s="4"/>
      <c r="P5021" s="3"/>
      <c r="Q5021" s="3"/>
      <c r="R5021" s="3"/>
    </row>
    <row r="5022" spans="3:18" x14ac:dyDescent="0.25">
      <c r="C5022" s="4"/>
      <c r="P5022" s="3"/>
      <c r="Q5022" s="3"/>
      <c r="R5022" s="3"/>
    </row>
    <row r="5023" spans="3:18" x14ac:dyDescent="0.25">
      <c r="C5023" s="4"/>
      <c r="P5023" s="3"/>
      <c r="Q5023" s="3"/>
      <c r="R5023" s="3"/>
    </row>
    <row r="5024" spans="3:18" x14ac:dyDescent="0.25">
      <c r="C5024" s="4"/>
      <c r="P5024" s="3"/>
      <c r="Q5024" s="3"/>
      <c r="R5024" s="3"/>
    </row>
    <row r="5025" spans="3:18" x14ac:dyDescent="0.25">
      <c r="C5025" s="4"/>
      <c r="P5025" s="3"/>
      <c r="Q5025" s="3"/>
      <c r="R5025" s="3"/>
    </row>
    <row r="5026" spans="3:18" x14ac:dyDescent="0.25">
      <c r="C5026" s="4"/>
      <c r="P5026" s="3"/>
      <c r="Q5026" s="3"/>
      <c r="R5026" s="3"/>
    </row>
    <row r="5027" spans="3:18" x14ac:dyDescent="0.25">
      <c r="C5027" s="4"/>
      <c r="P5027" s="3"/>
      <c r="Q5027" s="3"/>
      <c r="R5027" s="3"/>
    </row>
    <row r="5028" spans="3:18" x14ac:dyDescent="0.25">
      <c r="C5028" s="4"/>
      <c r="P5028" s="3"/>
      <c r="Q5028" s="3"/>
      <c r="R5028" s="3"/>
    </row>
    <row r="5029" spans="3:18" x14ac:dyDescent="0.25">
      <c r="C5029" s="4"/>
      <c r="P5029" s="3"/>
      <c r="Q5029" s="3"/>
      <c r="R5029" s="3"/>
    </row>
    <row r="5030" spans="3:18" x14ac:dyDescent="0.25">
      <c r="C5030" s="4"/>
      <c r="P5030" s="3"/>
      <c r="Q5030" s="3"/>
      <c r="R5030" s="3"/>
    </row>
    <row r="5031" spans="3:18" x14ac:dyDescent="0.25">
      <c r="C5031" s="4"/>
      <c r="P5031" s="3"/>
      <c r="Q5031" s="3"/>
      <c r="R5031" s="3"/>
    </row>
    <row r="5032" spans="3:18" x14ac:dyDescent="0.25">
      <c r="C5032" s="4"/>
      <c r="P5032" s="3"/>
      <c r="Q5032" s="3"/>
      <c r="R5032" s="3"/>
    </row>
    <row r="5033" spans="3:18" x14ac:dyDescent="0.25">
      <c r="C5033" s="4"/>
      <c r="P5033" s="3"/>
      <c r="Q5033" s="3"/>
      <c r="R5033" s="3"/>
    </row>
    <row r="5034" spans="3:18" x14ac:dyDescent="0.25">
      <c r="C5034" s="4"/>
      <c r="P5034" s="3"/>
      <c r="Q5034" s="3"/>
      <c r="R5034" s="3"/>
    </row>
    <row r="5035" spans="3:18" x14ac:dyDescent="0.25">
      <c r="C5035" s="4"/>
      <c r="P5035" s="3"/>
      <c r="Q5035" s="3"/>
      <c r="R5035" s="3"/>
    </row>
    <row r="5036" spans="3:18" x14ac:dyDescent="0.25">
      <c r="C5036" s="4"/>
      <c r="P5036" s="3"/>
      <c r="Q5036" s="3"/>
      <c r="R5036" s="3"/>
    </row>
    <row r="5037" spans="3:18" x14ac:dyDescent="0.25">
      <c r="C5037" s="4"/>
      <c r="P5037" s="3"/>
      <c r="Q5037" s="3"/>
      <c r="R5037" s="3"/>
    </row>
    <row r="5038" spans="3:18" x14ac:dyDescent="0.25">
      <c r="C5038" s="4"/>
      <c r="P5038" s="3"/>
      <c r="Q5038" s="3"/>
      <c r="R5038" s="3"/>
    </row>
    <row r="5039" spans="3:18" x14ac:dyDescent="0.25">
      <c r="C5039" s="4"/>
      <c r="P5039" s="3"/>
      <c r="Q5039" s="3"/>
      <c r="R5039" s="3"/>
    </row>
    <row r="5040" spans="3:18" x14ac:dyDescent="0.25">
      <c r="C5040" s="4"/>
      <c r="P5040" s="3"/>
      <c r="Q5040" s="3"/>
      <c r="R5040" s="3"/>
    </row>
    <row r="5041" spans="3:18" x14ac:dyDescent="0.25">
      <c r="C5041" s="4"/>
      <c r="P5041" s="3"/>
      <c r="Q5041" s="3"/>
      <c r="R5041" s="3"/>
    </row>
    <row r="5042" spans="3:18" x14ac:dyDescent="0.25">
      <c r="C5042" s="4"/>
      <c r="P5042" s="3"/>
      <c r="Q5042" s="3"/>
      <c r="R5042" s="3"/>
    </row>
    <row r="5043" spans="3:18" x14ac:dyDescent="0.25">
      <c r="C5043" s="4"/>
      <c r="P5043" s="3"/>
      <c r="Q5043" s="3"/>
      <c r="R5043" s="3"/>
    </row>
    <row r="5044" spans="3:18" x14ac:dyDescent="0.25">
      <c r="C5044" s="4"/>
      <c r="P5044" s="3"/>
      <c r="Q5044" s="3"/>
      <c r="R5044" s="3"/>
    </row>
    <row r="5045" spans="3:18" x14ac:dyDescent="0.25">
      <c r="C5045" s="4"/>
      <c r="P5045" s="3"/>
      <c r="Q5045" s="3"/>
      <c r="R5045" s="3"/>
    </row>
    <row r="5046" spans="3:18" x14ac:dyDescent="0.25">
      <c r="C5046" s="4"/>
      <c r="P5046" s="3"/>
      <c r="Q5046" s="3"/>
      <c r="R5046" s="3"/>
    </row>
    <row r="5047" spans="3:18" x14ac:dyDescent="0.25">
      <c r="C5047" s="4"/>
      <c r="P5047" s="3"/>
      <c r="Q5047" s="3"/>
      <c r="R5047" s="3"/>
    </row>
    <row r="5048" spans="3:18" x14ac:dyDescent="0.25">
      <c r="C5048" s="4"/>
      <c r="P5048" s="3"/>
      <c r="Q5048" s="3"/>
      <c r="R5048" s="3"/>
    </row>
    <row r="5049" spans="3:18" x14ac:dyDescent="0.25">
      <c r="C5049" s="4"/>
      <c r="P5049" s="3"/>
      <c r="Q5049" s="3"/>
      <c r="R5049" s="3"/>
    </row>
    <row r="5050" spans="3:18" x14ac:dyDescent="0.25">
      <c r="C5050" s="4"/>
      <c r="P5050" s="3"/>
      <c r="Q5050" s="3"/>
      <c r="R5050" s="3"/>
    </row>
    <row r="5051" spans="3:18" x14ac:dyDescent="0.25">
      <c r="C5051" s="4"/>
      <c r="P5051" s="3"/>
      <c r="Q5051" s="3"/>
      <c r="R5051" s="3"/>
    </row>
    <row r="5052" spans="3:18" x14ac:dyDescent="0.25">
      <c r="C5052" s="4"/>
      <c r="P5052" s="3"/>
      <c r="Q5052" s="3"/>
      <c r="R5052" s="3"/>
    </row>
    <row r="5053" spans="3:18" x14ac:dyDescent="0.25">
      <c r="C5053" s="4"/>
      <c r="P5053" s="3"/>
      <c r="Q5053" s="3"/>
      <c r="R5053" s="3"/>
    </row>
    <row r="5054" spans="3:18" x14ac:dyDescent="0.25">
      <c r="C5054" s="4"/>
      <c r="P5054" s="3"/>
      <c r="Q5054" s="3"/>
      <c r="R5054" s="3"/>
    </row>
    <row r="5055" spans="3:18" x14ac:dyDescent="0.25">
      <c r="C5055" s="4"/>
      <c r="P5055" s="3"/>
      <c r="Q5055" s="3"/>
      <c r="R5055" s="3"/>
    </row>
    <row r="5056" spans="3:18" x14ac:dyDescent="0.25">
      <c r="C5056" s="4"/>
      <c r="P5056" s="3"/>
      <c r="Q5056" s="3"/>
      <c r="R5056" s="3"/>
    </row>
    <row r="5057" spans="3:18" x14ac:dyDescent="0.25">
      <c r="C5057" s="4"/>
      <c r="P5057" s="3"/>
      <c r="Q5057" s="3"/>
      <c r="R5057" s="3"/>
    </row>
    <row r="5058" spans="3:18" x14ac:dyDescent="0.25">
      <c r="C5058" s="4"/>
      <c r="P5058" s="3"/>
      <c r="Q5058" s="3"/>
      <c r="R5058" s="3"/>
    </row>
    <row r="5059" spans="3:18" x14ac:dyDescent="0.25">
      <c r="C5059" s="4"/>
      <c r="P5059" s="3"/>
      <c r="Q5059" s="3"/>
      <c r="R5059" s="3"/>
    </row>
    <row r="5060" spans="3:18" x14ac:dyDescent="0.25">
      <c r="C5060" s="4"/>
      <c r="P5060" s="3"/>
      <c r="Q5060" s="3"/>
      <c r="R5060" s="3"/>
    </row>
    <row r="5061" spans="3:18" x14ac:dyDescent="0.25">
      <c r="C5061" s="4"/>
      <c r="P5061" s="3"/>
      <c r="Q5061" s="3"/>
      <c r="R5061" s="3"/>
    </row>
    <row r="5062" spans="3:18" x14ac:dyDescent="0.25">
      <c r="C5062" s="4"/>
      <c r="P5062" s="3"/>
      <c r="Q5062" s="3"/>
      <c r="R5062" s="3"/>
    </row>
    <row r="5063" spans="3:18" x14ac:dyDescent="0.25">
      <c r="C5063" s="4"/>
      <c r="P5063" s="3"/>
      <c r="Q5063" s="3"/>
      <c r="R5063" s="3"/>
    </row>
    <row r="5064" spans="3:18" x14ac:dyDescent="0.25">
      <c r="C5064" s="4"/>
      <c r="P5064" s="3"/>
      <c r="Q5064" s="3"/>
      <c r="R5064" s="3"/>
    </row>
    <row r="5065" spans="3:18" x14ac:dyDescent="0.25">
      <c r="C5065" s="4"/>
      <c r="P5065" s="3"/>
      <c r="Q5065" s="3"/>
      <c r="R5065" s="3"/>
    </row>
    <row r="5066" spans="3:18" x14ac:dyDescent="0.25">
      <c r="C5066" s="4"/>
      <c r="P5066" s="3"/>
      <c r="Q5066" s="3"/>
      <c r="R5066" s="3"/>
    </row>
    <row r="5067" spans="3:18" x14ac:dyDescent="0.25">
      <c r="C5067" s="4"/>
      <c r="P5067" s="3"/>
      <c r="Q5067" s="3"/>
      <c r="R5067" s="3"/>
    </row>
    <row r="5068" spans="3:18" x14ac:dyDescent="0.25">
      <c r="C5068" s="4"/>
      <c r="P5068" s="3"/>
      <c r="Q5068" s="3"/>
      <c r="R5068" s="3"/>
    </row>
    <row r="5069" spans="3:18" x14ac:dyDescent="0.25">
      <c r="C5069" s="4"/>
      <c r="P5069" s="3"/>
      <c r="Q5069" s="3"/>
      <c r="R5069" s="3"/>
    </row>
    <row r="5070" spans="3:18" x14ac:dyDescent="0.25">
      <c r="C5070" s="4"/>
      <c r="P5070" s="3"/>
      <c r="Q5070" s="3"/>
      <c r="R5070" s="3"/>
    </row>
    <row r="5071" spans="3:18" x14ac:dyDescent="0.25">
      <c r="C5071" s="4"/>
      <c r="P5071" s="3"/>
      <c r="Q5071" s="3"/>
      <c r="R5071" s="3"/>
    </row>
    <row r="5072" spans="3:18" x14ac:dyDescent="0.25">
      <c r="C5072" s="4"/>
      <c r="P5072" s="3"/>
      <c r="Q5072" s="3"/>
      <c r="R5072" s="3"/>
    </row>
    <row r="5073" spans="3:18" x14ac:dyDescent="0.25">
      <c r="C5073" s="4"/>
      <c r="P5073" s="3"/>
      <c r="Q5073" s="3"/>
      <c r="R5073" s="3"/>
    </row>
    <row r="5074" spans="3:18" x14ac:dyDescent="0.25">
      <c r="C5074" s="4"/>
      <c r="P5074" s="3"/>
      <c r="Q5074" s="3"/>
      <c r="R5074" s="3"/>
    </row>
    <row r="5075" spans="3:18" x14ac:dyDescent="0.25">
      <c r="C5075" s="4"/>
      <c r="P5075" s="3"/>
      <c r="Q5075" s="3"/>
      <c r="R5075" s="3"/>
    </row>
    <row r="5076" spans="3:18" x14ac:dyDescent="0.25">
      <c r="C5076" s="4"/>
      <c r="P5076" s="3"/>
      <c r="Q5076" s="3"/>
      <c r="R5076" s="3"/>
    </row>
    <row r="5077" spans="3:18" x14ac:dyDescent="0.25">
      <c r="C5077" s="4"/>
      <c r="P5077" s="3"/>
      <c r="Q5077" s="3"/>
      <c r="R5077" s="3"/>
    </row>
    <row r="5078" spans="3:18" x14ac:dyDescent="0.25">
      <c r="C5078" s="4"/>
      <c r="P5078" s="3"/>
      <c r="Q5078" s="3"/>
      <c r="R5078" s="3"/>
    </row>
    <row r="5079" spans="3:18" x14ac:dyDescent="0.25">
      <c r="C5079" s="4"/>
      <c r="P5079" s="3"/>
      <c r="Q5079" s="3"/>
      <c r="R5079" s="3"/>
    </row>
    <row r="5080" spans="3:18" x14ac:dyDescent="0.25">
      <c r="C5080" s="4"/>
      <c r="P5080" s="3"/>
      <c r="Q5080" s="3"/>
      <c r="R5080" s="3"/>
    </row>
    <row r="5081" spans="3:18" x14ac:dyDescent="0.25">
      <c r="C5081" s="4"/>
      <c r="P5081" s="3"/>
      <c r="Q5081" s="3"/>
      <c r="R5081" s="3"/>
    </row>
    <row r="5082" spans="3:18" x14ac:dyDescent="0.25">
      <c r="C5082" s="4"/>
      <c r="P5082" s="3"/>
      <c r="Q5082" s="3"/>
      <c r="R5082" s="3"/>
    </row>
    <row r="5083" spans="3:18" x14ac:dyDescent="0.25">
      <c r="C5083" s="4"/>
      <c r="P5083" s="3"/>
      <c r="Q5083" s="3"/>
      <c r="R5083" s="3"/>
    </row>
    <row r="5084" spans="3:18" x14ac:dyDescent="0.25">
      <c r="C5084" s="4"/>
      <c r="P5084" s="3"/>
      <c r="Q5084" s="3"/>
      <c r="R5084" s="3"/>
    </row>
    <row r="5085" spans="3:18" x14ac:dyDescent="0.25">
      <c r="C5085" s="4"/>
      <c r="P5085" s="3"/>
      <c r="Q5085" s="3"/>
      <c r="R5085" s="3"/>
    </row>
    <row r="5086" spans="3:18" x14ac:dyDescent="0.25">
      <c r="C5086" s="4"/>
      <c r="P5086" s="3"/>
      <c r="Q5086" s="3"/>
      <c r="R5086" s="3"/>
    </row>
    <row r="5087" spans="3:18" x14ac:dyDescent="0.25">
      <c r="C5087" s="4"/>
      <c r="P5087" s="3"/>
      <c r="Q5087" s="3"/>
      <c r="R5087" s="3"/>
    </row>
    <row r="5088" spans="3:18" x14ac:dyDescent="0.25">
      <c r="C5088" s="4"/>
      <c r="P5088" s="3"/>
      <c r="Q5088" s="3"/>
      <c r="R5088" s="3"/>
    </row>
    <row r="5089" spans="3:18" x14ac:dyDescent="0.25">
      <c r="C5089" s="4"/>
      <c r="P5089" s="3"/>
      <c r="Q5089" s="3"/>
      <c r="R5089" s="3"/>
    </row>
    <row r="5090" spans="3:18" x14ac:dyDescent="0.25">
      <c r="C5090" s="4"/>
      <c r="P5090" s="3"/>
      <c r="Q5090" s="3"/>
      <c r="R5090" s="3"/>
    </row>
    <row r="5091" spans="3:18" x14ac:dyDescent="0.25">
      <c r="C5091" s="4"/>
      <c r="P5091" s="3"/>
      <c r="Q5091" s="3"/>
      <c r="R5091" s="3"/>
    </row>
    <row r="5092" spans="3:18" x14ac:dyDescent="0.25">
      <c r="C5092" s="4"/>
      <c r="P5092" s="3"/>
      <c r="Q5092" s="3"/>
      <c r="R5092" s="3"/>
    </row>
    <row r="5093" spans="3:18" x14ac:dyDescent="0.25">
      <c r="C5093" s="4"/>
      <c r="P5093" s="3"/>
      <c r="Q5093" s="3"/>
      <c r="R5093" s="3"/>
    </row>
    <row r="5094" spans="3:18" x14ac:dyDescent="0.25">
      <c r="C5094" s="4"/>
      <c r="P5094" s="3"/>
      <c r="Q5094" s="3"/>
      <c r="R5094" s="3"/>
    </row>
    <row r="5095" spans="3:18" x14ac:dyDescent="0.25">
      <c r="C5095" s="4"/>
      <c r="P5095" s="3"/>
      <c r="Q5095" s="3"/>
      <c r="R5095" s="3"/>
    </row>
    <row r="5096" spans="3:18" x14ac:dyDescent="0.25">
      <c r="C5096" s="4"/>
      <c r="P5096" s="3"/>
      <c r="Q5096" s="3"/>
      <c r="R5096" s="3"/>
    </row>
    <row r="5097" spans="3:18" x14ac:dyDescent="0.25">
      <c r="C5097" s="4"/>
      <c r="P5097" s="3"/>
      <c r="Q5097" s="3"/>
      <c r="R5097" s="3"/>
    </row>
    <row r="5098" spans="3:18" x14ac:dyDescent="0.25">
      <c r="C5098" s="4"/>
      <c r="P5098" s="3"/>
      <c r="Q5098" s="3"/>
      <c r="R5098" s="3"/>
    </row>
    <row r="5099" spans="3:18" x14ac:dyDescent="0.25">
      <c r="C5099" s="4"/>
      <c r="P5099" s="3"/>
      <c r="Q5099" s="3"/>
      <c r="R5099" s="3"/>
    </row>
    <row r="5100" spans="3:18" x14ac:dyDescent="0.25">
      <c r="C5100" s="4"/>
      <c r="P5100" s="3"/>
      <c r="Q5100" s="3"/>
      <c r="R5100" s="3"/>
    </row>
    <row r="5101" spans="3:18" x14ac:dyDescent="0.25">
      <c r="C5101" s="4"/>
      <c r="P5101" s="3"/>
      <c r="Q5101" s="3"/>
      <c r="R5101" s="3"/>
    </row>
    <row r="5102" spans="3:18" x14ac:dyDescent="0.25">
      <c r="C5102" s="4"/>
      <c r="P5102" s="3"/>
      <c r="Q5102" s="3"/>
      <c r="R5102" s="3"/>
    </row>
    <row r="5103" spans="3:18" x14ac:dyDescent="0.25">
      <c r="C5103" s="4"/>
      <c r="P5103" s="3"/>
      <c r="Q5103" s="3"/>
      <c r="R5103" s="3"/>
    </row>
    <row r="5104" spans="3:18" x14ac:dyDescent="0.25">
      <c r="C5104" s="4"/>
      <c r="P5104" s="3"/>
      <c r="Q5104" s="3"/>
      <c r="R5104" s="3"/>
    </row>
    <row r="5105" spans="3:18" x14ac:dyDescent="0.25">
      <c r="C5105" s="4"/>
      <c r="P5105" s="3"/>
      <c r="Q5105" s="3"/>
      <c r="R5105" s="3"/>
    </row>
    <row r="5106" spans="3:18" x14ac:dyDescent="0.25">
      <c r="C5106" s="4"/>
      <c r="P5106" s="3"/>
      <c r="Q5106" s="3"/>
      <c r="R5106" s="3"/>
    </row>
    <row r="5107" spans="3:18" x14ac:dyDescent="0.25">
      <c r="C5107" s="4"/>
      <c r="P5107" s="3"/>
      <c r="Q5107" s="3"/>
      <c r="R5107" s="3"/>
    </row>
    <row r="5108" spans="3:18" x14ac:dyDescent="0.25">
      <c r="C5108" s="4"/>
      <c r="P5108" s="3"/>
      <c r="Q5108" s="3"/>
      <c r="R5108" s="3"/>
    </row>
    <row r="5109" spans="3:18" x14ac:dyDescent="0.25">
      <c r="C5109" s="4"/>
      <c r="P5109" s="3"/>
      <c r="Q5109" s="3"/>
      <c r="R5109" s="3"/>
    </row>
    <row r="5110" spans="3:18" x14ac:dyDescent="0.25">
      <c r="C5110" s="4"/>
      <c r="P5110" s="3"/>
      <c r="Q5110" s="3"/>
      <c r="R5110" s="3"/>
    </row>
    <row r="5111" spans="3:18" x14ac:dyDescent="0.25">
      <c r="C5111" s="4"/>
      <c r="P5111" s="3"/>
      <c r="Q5111" s="3"/>
      <c r="R5111" s="3"/>
    </row>
    <row r="5112" spans="3:18" x14ac:dyDescent="0.25">
      <c r="C5112" s="4"/>
      <c r="P5112" s="3"/>
      <c r="Q5112" s="3"/>
      <c r="R5112" s="3"/>
    </row>
    <row r="5113" spans="3:18" x14ac:dyDescent="0.25">
      <c r="C5113" s="4"/>
      <c r="P5113" s="3"/>
      <c r="Q5113" s="3"/>
      <c r="R5113" s="3"/>
    </row>
    <row r="5114" spans="3:18" x14ac:dyDescent="0.25">
      <c r="C5114" s="4"/>
      <c r="P5114" s="3"/>
      <c r="Q5114" s="3"/>
      <c r="R5114" s="3"/>
    </row>
    <row r="5115" spans="3:18" x14ac:dyDescent="0.25">
      <c r="C5115" s="4"/>
      <c r="P5115" s="3"/>
      <c r="Q5115" s="3"/>
      <c r="R5115" s="3"/>
    </row>
    <row r="5116" spans="3:18" x14ac:dyDescent="0.25">
      <c r="C5116" s="4"/>
      <c r="P5116" s="3"/>
      <c r="Q5116" s="3"/>
      <c r="R5116" s="3"/>
    </row>
    <row r="5117" spans="3:18" x14ac:dyDescent="0.25">
      <c r="C5117" s="4"/>
      <c r="P5117" s="3"/>
      <c r="Q5117" s="3"/>
      <c r="R5117" s="3"/>
    </row>
    <row r="5118" spans="3:18" x14ac:dyDescent="0.25">
      <c r="C5118" s="4"/>
      <c r="P5118" s="3"/>
      <c r="Q5118" s="3"/>
      <c r="R5118" s="3"/>
    </row>
    <row r="5119" spans="3:18" x14ac:dyDescent="0.25">
      <c r="C5119" s="4"/>
      <c r="P5119" s="3"/>
      <c r="Q5119" s="3"/>
      <c r="R5119" s="3"/>
    </row>
    <row r="5120" spans="3:18" x14ac:dyDescent="0.25">
      <c r="C5120" s="4"/>
      <c r="P5120" s="3"/>
      <c r="Q5120" s="3"/>
      <c r="R5120" s="3"/>
    </row>
    <row r="5121" spans="3:18" x14ac:dyDescent="0.25">
      <c r="C5121" s="4"/>
      <c r="P5121" s="3"/>
      <c r="Q5121" s="3"/>
      <c r="R5121" s="3"/>
    </row>
    <row r="5122" spans="3:18" x14ac:dyDescent="0.25">
      <c r="C5122" s="4"/>
      <c r="P5122" s="3"/>
      <c r="Q5122" s="3"/>
      <c r="R5122" s="3"/>
    </row>
    <row r="5123" spans="3:18" x14ac:dyDescent="0.25">
      <c r="C5123" s="4"/>
      <c r="P5123" s="3"/>
      <c r="Q5123" s="3"/>
      <c r="R5123" s="3"/>
    </row>
    <row r="5124" spans="3:18" x14ac:dyDescent="0.25">
      <c r="C5124" s="4"/>
      <c r="P5124" s="3"/>
      <c r="Q5124" s="3"/>
      <c r="R5124" s="3"/>
    </row>
    <row r="5125" spans="3:18" x14ac:dyDescent="0.25">
      <c r="C5125" s="4"/>
      <c r="P5125" s="3"/>
      <c r="Q5125" s="3"/>
      <c r="R5125" s="3"/>
    </row>
    <row r="5126" spans="3:18" x14ac:dyDescent="0.25">
      <c r="C5126" s="4"/>
      <c r="P5126" s="3"/>
      <c r="Q5126" s="3"/>
      <c r="R5126" s="3"/>
    </row>
    <row r="5127" spans="3:18" x14ac:dyDescent="0.25">
      <c r="C5127" s="4"/>
      <c r="P5127" s="3"/>
      <c r="Q5127" s="3"/>
      <c r="R5127" s="3"/>
    </row>
    <row r="5128" spans="3:18" x14ac:dyDescent="0.25">
      <c r="C5128" s="4"/>
      <c r="P5128" s="3"/>
      <c r="Q5128" s="3"/>
      <c r="R5128" s="3"/>
    </row>
    <row r="5129" spans="3:18" x14ac:dyDescent="0.25">
      <c r="C5129" s="4"/>
      <c r="P5129" s="3"/>
      <c r="Q5129" s="3"/>
      <c r="R5129" s="3"/>
    </row>
    <row r="5130" spans="3:18" x14ac:dyDescent="0.25">
      <c r="C5130" s="4"/>
      <c r="P5130" s="3"/>
      <c r="Q5130" s="3"/>
      <c r="R5130" s="3"/>
    </row>
    <row r="5131" spans="3:18" x14ac:dyDescent="0.25">
      <c r="C5131" s="4"/>
      <c r="P5131" s="3"/>
      <c r="Q5131" s="3"/>
      <c r="R5131" s="3"/>
    </row>
    <row r="5132" spans="3:18" x14ac:dyDescent="0.25">
      <c r="C5132" s="4"/>
      <c r="P5132" s="3"/>
      <c r="Q5132" s="3"/>
      <c r="R5132" s="3"/>
    </row>
    <row r="5133" spans="3:18" x14ac:dyDescent="0.25">
      <c r="C5133" s="4"/>
      <c r="P5133" s="3"/>
      <c r="Q5133" s="3"/>
      <c r="R5133" s="3"/>
    </row>
    <row r="5134" spans="3:18" x14ac:dyDescent="0.25">
      <c r="C5134" s="4"/>
      <c r="P5134" s="3"/>
      <c r="Q5134" s="3"/>
      <c r="R5134" s="3"/>
    </row>
    <row r="5135" spans="3:18" x14ac:dyDescent="0.25">
      <c r="C5135" s="4"/>
      <c r="P5135" s="3"/>
      <c r="Q5135" s="3"/>
      <c r="R5135" s="3"/>
    </row>
    <row r="5136" spans="3:18" x14ac:dyDescent="0.25">
      <c r="C5136" s="4"/>
      <c r="P5136" s="3"/>
      <c r="Q5136" s="3"/>
      <c r="R5136" s="3"/>
    </row>
    <row r="5137" spans="3:18" x14ac:dyDescent="0.25">
      <c r="C5137" s="4"/>
      <c r="P5137" s="3"/>
      <c r="Q5137" s="3"/>
      <c r="R5137" s="3"/>
    </row>
    <row r="5138" spans="3:18" x14ac:dyDescent="0.25">
      <c r="C5138" s="4"/>
      <c r="P5138" s="3"/>
      <c r="Q5138" s="3"/>
      <c r="R5138" s="3"/>
    </row>
    <row r="5139" spans="3:18" x14ac:dyDescent="0.25">
      <c r="C5139" s="4"/>
      <c r="P5139" s="3"/>
      <c r="Q5139" s="3"/>
      <c r="R5139" s="3"/>
    </row>
    <row r="5140" spans="3:18" x14ac:dyDescent="0.25">
      <c r="C5140" s="4"/>
      <c r="P5140" s="3"/>
      <c r="Q5140" s="3"/>
      <c r="R5140" s="3"/>
    </row>
    <row r="5141" spans="3:18" x14ac:dyDescent="0.25">
      <c r="C5141" s="4"/>
      <c r="P5141" s="3"/>
      <c r="Q5141" s="3"/>
      <c r="R5141" s="3"/>
    </row>
    <row r="5142" spans="3:18" x14ac:dyDescent="0.25">
      <c r="C5142" s="4"/>
      <c r="P5142" s="3"/>
      <c r="Q5142" s="3"/>
      <c r="R5142" s="3"/>
    </row>
    <row r="5143" spans="3:18" x14ac:dyDescent="0.25">
      <c r="C5143" s="4"/>
      <c r="P5143" s="3"/>
      <c r="Q5143" s="3"/>
      <c r="R5143" s="3"/>
    </row>
    <row r="5144" spans="3:18" x14ac:dyDescent="0.25">
      <c r="C5144" s="4"/>
      <c r="P5144" s="3"/>
      <c r="Q5144" s="3"/>
      <c r="R5144" s="3"/>
    </row>
    <row r="5145" spans="3:18" x14ac:dyDescent="0.25">
      <c r="C5145" s="4"/>
      <c r="P5145" s="3"/>
      <c r="Q5145" s="3"/>
      <c r="R5145" s="3"/>
    </row>
    <row r="5146" spans="3:18" x14ac:dyDescent="0.25">
      <c r="C5146" s="4"/>
      <c r="P5146" s="3"/>
      <c r="Q5146" s="3"/>
      <c r="R5146" s="3"/>
    </row>
    <row r="5147" spans="3:18" x14ac:dyDescent="0.25">
      <c r="C5147" s="4"/>
      <c r="P5147" s="3"/>
      <c r="Q5147" s="3"/>
      <c r="R5147" s="3"/>
    </row>
    <row r="5148" spans="3:18" x14ac:dyDescent="0.25">
      <c r="C5148" s="4"/>
      <c r="P5148" s="3"/>
      <c r="Q5148" s="3"/>
      <c r="R5148" s="3"/>
    </row>
    <row r="5149" spans="3:18" x14ac:dyDescent="0.25">
      <c r="C5149" s="4"/>
      <c r="P5149" s="3"/>
      <c r="Q5149" s="3"/>
      <c r="R5149" s="3"/>
    </row>
    <row r="5150" spans="3:18" x14ac:dyDescent="0.25">
      <c r="C5150" s="4"/>
      <c r="P5150" s="3"/>
      <c r="Q5150" s="3"/>
      <c r="R5150" s="3"/>
    </row>
    <row r="5151" spans="3:18" x14ac:dyDescent="0.25">
      <c r="C5151" s="4"/>
      <c r="P5151" s="3"/>
      <c r="Q5151" s="3"/>
      <c r="R5151" s="3"/>
    </row>
    <row r="5152" spans="3:18" x14ac:dyDescent="0.25">
      <c r="C5152" s="4"/>
      <c r="P5152" s="3"/>
      <c r="Q5152" s="3"/>
      <c r="R5152" s="3"/>
    </row>
    <row r="5153" spans="3:18" x14ac:dyDescent="0.25">
      <c r="C5153" s="4"/>
      <c r="P5153" s="3"/>
      <c r="Q5153" s="3"/>
      <c r="R5153" s="3"/>
    </row>
    <row r="5154" spans="3:18" x14ac:dyDescent="0.25">
      <c r="C5154" s="4"/>
      <c r="P5154" s="3"/>
      <c r="Q5154" s="3"/>
      <c r="R5154" s="3"/>
    </row>
    <row r="5155" spans="3:18" x14ac:dyDescent="0.25">
      <c r="C5155" s="4"/>
      <c r="P5155" s="3"/>
      <c r="Q5155" s="3"/>
      <c r="R5155" s="3"/>
    </row>
    <row r="5156" spans="3:18" x14ac:dyDescent="0.25">
      <c r="C5156" s="4"/>
      <c r="P5156" s="3"/>
      <c r="Q5156" s="3"/>
      <c r="R5156" s="3"/>
    </row>
    <row r="5157" spans="3:18" x14ac:dyDescent="0.25">
      <c r="C5157" s="4"/>
      <c r="P5157" s="3"/>
      <c r="Q5157" s="3"/>
      <c r="R5157" s="3"/>
    </row>
    <row r="5158" spans="3:18" x14ac:dyDescent="0.25">
      <c r="C5158" s="4"/>
      <c r="P5158" s="3"/>
      <c r="Q5158" s="3"/>
      <c r="R5158" s="3"/>
    </row>
    <row r="5159" spans="3:18" x14ac:dyDescent="0.25">
      <c r="C5159" s="4"/>
      <c r="P5159" s="3"/>
      <c r="Q5159" s="3"/>
      <c r="R5159" s="3"/>
    </row>
    <row r="5160" spans="3:18" x14ac:dyDescent="0.25">
      <c r="C5160" s="4"/>
      <c r="P5160" s="3"/>
      <c r="Q5160" s="3"/>
      <c r="R5160" s="3"/>
    </row>
    <row r="5161" spans="3:18" x14ac:dyDescent="0.25">
      <c r="C5161" s="4"/>
      <c r="P5161" s="3"/>
      <c r="Q5161" s="3"/>
      <c r="R5161" s="3"/>
    </row>
    <row r="5162" spans="3:18" x14ac:dyDescent="0.25">
      <c r="C5162" s="4"/>
      <c r="P5162" s="3"/>
      <c r="Q5162" s="3"/>
      <c r="R5162" s="3"/>
    </row>
    <row r="5163" spans="3:18" x14ac:dyDescent="0.25">
      <c r="C5163" s="4"/>
      <c r="P5163" s="3"/>
      <c r="Q5163" s="3"/>
      <c r="R5163" s="3"/>
    </row>
    <row r="5164" spans="3:18" x14ac:dyDescent="0.25">
      <c r="C5164" s="4"/>
      <c r="P5164" s="3"/>
      <c r="Q5164" s="3"/>
      <c r="R5164" s="3"/>
    </row>
    <row r="5165" spans="3:18" x14ac:dyDescent="0.25">
      <c r="C5165" s="4"/>
      <c r="P5165" s="3"/>
      <c r="Q5165" s="3"/>
      <c r="R5165" s="3"/>
    </row>
    <row r="5166" spans="3:18" x14ac:dyDescent="0.25">
      <c r="C5166" s="4"/>
      <c r="P5166" s="3"/>
      <c r="Q5166" s="3"/>
      <c r="R5166" s="3"/>
    </row>
    <row r="5167" spans="3:18" x14ac:dyDescent="0.25">
      <c r="C5167" s="4"/>
      <c r="P5167" s="3"/>
      <c r="Q5167" s="3"/>
      <c r="R5167" s="3"/>
    </row>
    <row r="5168" spans="3:18" x14ac:dyDescent="0.25">
      <c r="C5168" s="4"/>
      <c r="P5168" s="3"/>
      <c r="Q5168" s="3"/>
      <c r="R5168" s="3"/>
    </row>
    <row r="5169" spans="3:18" x14ac:dyDescent="0.25">
      <c r="C5169" s="4"/>
      <c r="P5169" s="3"/>
      <c r="Q5169" s="3"/>
      <c r="R5169" s="3"/>
    </row>
    <row r="5170" spans="3:18" x14ac:dyDescent="0.25">
      <c r="C5170" s="4"/>
      <c r="P5170" s="3"/>
      <c r="Q5170" s="3"/>
      <c r="R5170" s="3"/>
    </row>
    <row r="5171" spans="3:18" x14ac:dyDescent="0.25">
      <c r="C5171" s="4"/>
      <c r="P5171" s="3"/>
      <c r="Q5171" s="3"/>
      <c r="R5171" s="3"/>
    </row>
    <row r="5172" spans="3:18" x14ac:dyDescent="0.25">
      <c r="C5172" s="4"/>
      <c r="P5172" s="3"/>
      <c r="Q5172" s="3"/>
      <c r="R5172" s="3"/>
    </row>
    <row r="5173" spans="3:18" x14ac:dyDescent="0.25">
      <c r="C5173" s="4"/>
      <c r="P5173" s="3"/>
      <c r="Q5173" s="3"/>
      <c r="R5173" s="3"/>
    </row>
    <row r="5174" spans="3:18" x14ac:dyDescent="0.25">
      <c r="C5174" s="4"/>
      <c r="P5174" s="3"/>
      <c r="Q5174" s="3"/>
      <c r="R5174" s="3"/>
    </row>
    <row r="5175" spans="3:18" x14ac:dyDescent="0.25">
      <c r="C5175" s="4"/>
      <c r="P5175" s="3"/>
      <c r="Q5175" s="3"/>
      <c r="R5175" s="3"/>
    </row>
    <row r="5176" spans="3:18" x14ac:dyDescent="0.25">
      <c r="C5176" s="4"/>
      <c r="P5176" s="3"/>
      <c r="Q5176" s="3"/>
      <c r="R5176" s="3"/>
    </row>
    <row r="5177" spans="3:18" x14ac:dyDescent="0.25">
      <c r="C5177" s="4"/>
      <c r="P5177" s="3"/>
      <c r="Q5177" s="3"/>
      <c r="R5177" s="3"/>
    </row>
    <row r="5178" spans="3:18" x14ac:dyDescent="0.25">
      <c r="C5178" s="4"/>
      <c r="P5178" s="3"/>
      <c r="Q5178" s="3"/>
      <c r="R5178" s="3"/>
    </row>
    <row r="5179" spans="3:18" x14ac:dyDescent="0.25">
      <c r="C5179" s="4"/>
      <c r="P5179" s="3"/>
      <c r="Q5179" s="3"/>
      <c r="R5179" s="3"/>
    </row>
    <row r="5180" spans="3:18" x14ac:dyDescent="0.25">
      <c r="C5180" s="4"/>
      <c r="P5180" s="3"/>
      <c r="Q5180" s="3"/>
      <c r="R5180" s="3"/>
    </row>
    <row r="5181" spans="3:18" x14ac:dyDescent="0.25">
      <c r="C5181" s="4"/>
      <c r="P5181" s="3"/>
      <c r="Q5181" s="3"/>
      <c r="R5181" s="3"/>
    </row>
    <row r="5182" spans="3:18" x14ac:dyDescent="0.25">
      <c r="C5182" s="4"/>
      <c r="P5182" s="3"/>
      <c r="Q5182" s="3"/>
      <c r="R5182" s="3"/>
    </row>
    <row r="5183" spans="3:18" x14ac:dyDescent="0.25">
      <c r="C5183" s="4"/>
      <c r="P5183" s="3"/>
      <c r="Q5183" s="3"/>
      <c r="R5183" s="3"/>
    </row>
    <row r="5184" spans="3:18" x14ac:dyDescent="0.25">
      <c r="C5184" s="4"/>
      <c r="P5184" s="3"/>
      <c r="Q5184" s="3"/>
      <c r="R5184" s="3"/>
    </row>
    <row r="5185" spans="3:18" x14ac:dyDescent="0.25">
      <c r="C5185" s="4"/>
      <c r="P5185" s="3"/>
      <c r="Q5185" s="3"/>
      <c r="R5185" s="3"/>
    </row>
    <row r="5186" spans="3:18" x14ac:dyDescent="0.25">
      <c r="C5186" s="4"/>
      <c r="P5186" s="3"/>
      <c r="Q5186" s="3"/>
      <c r="R5186" s="3"/>
    </row>
    <row r="5187" spans="3:18" x14ac:dyDescent="0.25">
      <c r="C5187" s="4"/>
      <c r="P5187" s="3"/>
      <c r="Q5187" s="3"/>
      <c r="R5187" s="3"/>
    </row>
    <row r="5188" spans="3:18" x14ac:dyDescent="0.25">
      <c r="C5188" s="4"/>
      <c r="P5188" s="3"/>
      <c r="Q5188" s="3"/>
      <c r="R5188" s="3"/>
    </row>
    <row r="5189" spans="3:18" x14ac:dyDescent="0.25">
      <c r="C5189" s="4"/>
      <c r="P5189" s="3"/>
      <c r="Q5189" s="3"/>
      <c r="R5189" s="3"/>
    </row>
    <row r="5190" spans="3:18" x14ac:dyDescent="0.25">
      <c r="C5190" s="4"/>
      <c r="P5190" s="3"/>
      <c r="Q5190" s="3"/>
      <c r="R5190" s="3"/>
    </row>
    <row r="5191" spans="3:18" x14ac:dyDescent="0.25">
      <c r="C5191" s="4"/>
      <c r="P5191" s="3"/>
      <c r="Q5191" s="3"/>
      <c r="R5191" s="3"/>
    </row>
    <row r="5192" spans="3:18" x14ac:dyDescent="0.25">
      <c r="C5192" s="4"/>
      <c r="P5192" s="3"/>
      <c r="Q5192" s="3"/>
      <c r="R5192" s="3"/>
    </row>
    <row r="5193" spans="3:18" x14ac:dyDescent="0.25">
      <c r="C5193" s="4"/>
      <c r="P5193" s="3"/>
      <c r="Q5193" s="3"/>
      <c r="R5193" s="3"/>
    </row>
    <row r="5194" spans="3:18" x14ac:dyDescent="0.25">
      <c r="C5194" s="4"/>
      <c r="P5194" s="3"/>
      <c r="Q5194" s="3"/>
      <c r="R5194" s="3"/>
    </row>
    <row r="5195" spans="3:18" x14ac:dyDescent="0.25">
      <c r="C5195" s="4"/>
      <c r="P5195" s="3"/>
      <c r="Q5195" s="3"/>
      <c r="R5195" s="3"/>
    </row>
    <row r="5196" spans="3:18" x14ac:dyDescent="0.25">
      <c r="C5196" s="4"/>
      <c r="P5196" s="3"/>
      <c r="Q5196" s="3"/>
      <c r="R5196" s="3"/>
    </row>
    <row r="5197" spans="3:18" x14ac:dyDescent="0.25">
      <c r="C5197" s="4"/>
      <c r="P5197" s="3"/>
      <c r="Q5197" s="3"/>
      <c r="R5197" s="3"/>
    </row>
    <row r="5198" spans="3:18" x14ac:dyDescent="0.25">
      <c r="C5198" s="4"/>
      <c r="P5198" s="3"/>
      <c r="Q5198" s="3"/>
      <c r="R5198" s="3"/>
    </row>
    <row r="5199" spans="3:18" x14ac:dyDescent="0.25">
      <c r="C5199" s="4"/>
      <c r="P5199" s="3"/>
      <c r="Q5199" s="3"/>
      <c r="R5199" s="3"/>
    </row>
    <row r="5200" spans="3:18" x14ac:dyDescent="0.25">
      <c r="C5200" s="4"/>
      <c r="P5200" s="3"/>
      <c r="Q5200" s="3"/>
      <c r="R5200" s="3"/>
    </row>
    <row r="5201" spans="3:18" x14ac:dyDescent="0.25">
      <c r="C5201" s="4"/>
      <c r="P5201" s="3"/>
      <c r="Q5201" s="3"/>
      <c r="R5201" s="3"/>
    </row>
    <row r="5202" spans="3:18" x14ac:dyDescent="0.25">
      <c r="C5202" s="4"/>
      <c r="P5202" s="3"/>
      <c r="Q5202" s="3"/>
      <c r="R5202" s="3"/>
    </row>
    <row r="5203" spans="3:18" x14ac:dyDescent="0.25">
      <c r="C5203" s="4"/>
      <c r="P5203" s="3"/>
      <c r="Q5203" s="3"/>
      <c r="R5203" s="3"/>
    </row>
    <row r="5204" spans="3:18" x14ac:dyDescent="0.25">
      <c r="C5204" s="4"/>
      <c r="P5204" s="3"/>
      <c r="Q5204" s="3"/>
      <c r="R5204" s="3"/>
    </row>
    <row r="5205" spans="3:18" x14ac:dyDescent="0.25">
      <c r="C5205" s="4"/>
      <c r="P5205" s="3"/>
      <c r="Q5205" s="3"/>
      <c r="R5205" s="3"/>
    </row>
    <row r="5206" spans="3:18" x14ac:dyDescent="0.25">
      <c r="C5206" s="4"/>
      <c r="P5206" s="3"/>
      <c r="Q5206" s="3"/>
      <c r="R5206" s="3"/>
    </row>
    <row r="5207" spans="3:18" x14ac:dyDescent="0.25">
      <c r="C5207" s="4"/>
      <c r="P5207" s="3"/>
      <c r="Q5207" s="3"/>
      <c r="R5207" s="3"/>
    </row>
    <row r="5208" spans="3:18" x14ac:dyDescent="0.25">
      <c r="C5208" s="4"/>
      <c r="P5208" s="3"/>
      <c r="Q5208" s="3"/>
      <c r="R5208" s="3"/>
    </row>
    <row r="5209" spans="3:18" x14ac:dyDescent="0.25">
      <c r="C5209" s="4"/>
      <c r="P5209" s="3"/>
      <c r="Q5209" s="3"/>
      <c r="R5209" s="3"/>
    </row>
    <row r="5210" spans="3:18" x14ac:dyDescent="0.25">
      <c r="C5210" s="4"/>
      <c r="P5210" s="3"/>
      <c r="Q5210" s="3"/>
      <c r="R5210" s="3"/>
    </row>
    <row r="5211" spans="3:18" x14ac:dyDescent="0.25">
      <c r="C5211" s="4"/>
      <c r="P5211" s="3"/>
      <c r="Q5211" s="3"/>
      <c r="R5211" s="3"/>
    </row>
    <row r="5212" spans="3:18" x14ac:dyDescent="0.25">
      <c r="C5212" s="4"/>
      <c r="P5212" s="3"/>
      <c r="Q5212" s="3"/>
      <c r="R5212" s="3"/>
    </row>
    <row r="5213" spans="3:18" x14ac:dyDescent="0.25">
      <c r="C5213" s="4"/>
      <c r="P5213" s="3"/>
      <c r="Q5213" s="3"/>
      <c r="R5213" s="3"/>
    </row>
    <row r="5214" spans="3:18" x14ac:dyDescent="0.25">
      <c r="C5214" s="4"/>
      <c r="P5214" s="3"/>
      <c r="Q5214" s="3"/>
      <c r="R5214" s="3"/>
    </row>
    <row r="5215" spans="3:18" x14ac:dyDescent="0.25">
      <c r="C5215" s="4"/>
      <c r="P5215" s="3"/>
      <c r="Q5215" s="3"/>
      <c r="R5215" s="3"/>
    </row>
    <row r="5216" spans="3:18" x14ac:dyDescent="0.25">
      <c r="C5216" s="4"/>
      <c r="P5216" s="3"/>
      <c r="Q5216" s="3"/>
      <c r="R5216" s="3"/>
    </row>
    <row r="5217" spans="3:18" x14ac:dyDescent="0.25">
      <c r="C5217" s="4"/>
      <c r="P5217" s="3"/>
      <c r="Q5217" s="3"/>
      <c r="R5217" s="3"/>
    </row>
    <row r="5218" spans="3:18" x14ac:dyDescent="0.25">
      <c r="C5218" s="4"/>
      <c r="P5218" s="3"/>
      <c r="Q5218" s="3"/>
      <c r="R5218" s="3"/>
    </row>
    <row r="5219" spans="3:18" x14ac:dyDescent="0.25">
      <c r="C5219" s="4"/>
      <c r="P5219" s="3"/>
      <c r="Q5219" s="3"/>
      <c r="R5219" s="3"/>
    </row>
    <row r="5220" spans="3:18" x14ac:dyDescent="0.25">
      <c r="C5220" s="4"/>
      <c r="P5220" s="3"/>
      <c r="Q5220" s="3"/>
      <c r="R5220" s="3"/>
    </row>
    <row r="5221" spans="3:18" x14ac:dyDescent="0.25">
      <c r="C5221" s="4"/>
      <c r="P5221" s="3"/>
      <c r="Q5221" s="3"/>
      <c r="R5221" s="3"/>
    </row>
    <row r="5222" spans="3:18" x14ac:dyDescent="0.25">
      <c r="C5222" s="4"/>
      <c r="P5222" s="3"/>
      <c r="Q5222" s="3"/>
      <c r="R5222" s="3"/>
    </row>
    <row r="5223" spans="3:18" x14ac:dyDescent="0.25">
      <c r="C5223" s="4"/>
      <c r="P5223" s="3"/>
      <c r="Q5223" s="3"/>
      <c r="R5223" s="3"/>
    </row>
    <row r="5224" spans="3:18" x14ac:dyDescent="0.25">
      <c r="C5224" s="4"/>
      <c r="P5224" s="3"/>
      <c r="Q5224" s="3"/>
      <c r="R5224" s="3"/>
    </row>
    <row r="5225" spans="3:18" x14ac:dyDescent="0.25">
      <c r="C5225" s="4"/>
      <c r="P5225" s="3"/>
      <c r="Q5225" s="3"/>
      <c r="R5225" s="3"/>
    </row>
    <row r="5226" spans="3:18" x14ac:dyDescent="0.25">
      <c r="C5226" s="4"/>
      <c r="P5226" s="3"/>
      <c r="Q5226" s="3"/>
      <c r="R5226" s="3"/>
    </row>
    <row r="5227" spans="3:18" x14ac:dyDescent="0.25">
      <c r="C5227" s="4"/>
      <c r="P5227" s="3"/>
      <c r="Q5227" s="3"/>
      <c r="R5227" s="3"/>
    </row>
    <row r="5228" spans="3:18" x14ac:dyDescent="0.25">
      <c r="C5228" s="4"/>
      <c r="P5228" s="3"/>
      <c r="Q5228" s="3"/>
      <c r="R5228" s="3"/>
    </row>
    <row r="5229" spans="3:18" x14ac:dyDescent="0.25">
      <c r="C5229" s="4"/>
      <c r="P5229" s="3"/>
      <c r="Q5229" s="3"/>
      <c r="R5229" s="3"/>
    </row>
    <row r="5230" spans="3:18" x14ac:dyDescent="0.25">
      <c r="C5230" s="4"/>
      <c r="P5230" s="3"/>
      <c r="Q5230" s="3"/>
      <c r="R5230" s="3"/>
    </row>
    <row r="5231" spans="3:18" x14ac:dyDescent="0.25">
      <c r="C5231" s="4"/>
      <c r="P5231" s="3"/>
      <c r="Q5231" s="3"/>
      <c r="R5231" s="3"/>
    </row>
    <row r="5232" spans="3:18" x14ac:dyDescent="0.25">
      <c r="C5232" s="4"/>
      <c r="P5232" s="3"/>
      <c r="Q5232" s="3"/>
      <c r="R5232" s="3"/>
    </row>
    <row r="5233" spans="3:18" x14ac:dyDescent="0.25">
      <c r="C5233" s="4"/>
      <c r="P5233" s="3"/>
      <c r="Q5233" s="3"/>
      <c r="R5233" s="3"/>
    </row>
    <row r="5234" spans="3:18" x14ac:dyDescent="0.25">
      <c r="C5234" s="4"/>
      <c r="P5234" s="3"/>
      <c r="Q5234" s="3"/>
      <c r="R5234" s="3"/>
    </row>
    <row r="5235" spans="3:18" x14ac:dyDescent="0.25">
      <c r="C5235" s="4"/>
      <c r="P5235" s="3"/>
      <c r="Q5235" s="3"/>
      <c r="R5235" s="3"/>
    </row>
    <row r="5236" spans="3:18" x14ac:dyDescent="0.25">
      <c r="C5236" s="4"/>
      <c r="P5236" s="3"/>
      <c r="Q5236" s="3"/>
      <c r="R5236" s="3"/>
    </row>
    <row r="5237" spans="3:18" x14ac:dyDescent="0.25">
      <c r="C5237" s="4"/>
      <c r="P5237" s="3"/>
      <c r="Q5237" s="3"/>
      <c r="R5237" s="3"/>
    </row>
    <row r="5238" spans="3:18" x14ac:dyDescent="0.25">
      <c r="C5238" s="4"/>
      <c r="P5238" s="3"/>
      <c r="Q5238" s="3"/>
      <c r="R5238" s="3"/>
    </row>
    <row r="5239" spans="3:18" x14ac:dyDescent="0.25">
      <c r="C5239" s="4"/>
      <c r="P5239" s="3"/>
      <c r="Q5239" s="3"/>
      <c r="R5239" s="3"/>
    </row>
    <row r="5240" spans="3:18" x14ac:dyDescent="0.25">
      <c r="C5240" s="4"/>
      <c r="P5240" s="3"/>
      <c r="Q5240" s="3"/>
      <c r="R5240" s="3"/>
    </row>
    <row r="5241" spans="3:18" x14ac:dyDescent="0.25">
      <c r="C5241" s="4"/>
      <c r="P5241" s="3"/>
      <c r="Q5241" s="3"/>
      <c r="R5241" s="3"/>
    </row>
    <row r="5242" spans="3:18" x14ac:dyDescent="0.25">
      <c r="C5242" s="4"/>
      <c r="P5242" s="3"/>
      <c r="Q5242" s="3"/>
      <c r="R5242" s="3"/>
    </row>
    <row r="5243" spans="3:18" x14ac:dyDescent="0.25">
      <c r="C5243" s="4"/>
      <c r="P5243" s="3"/>
      <c r="Q5243" s="3"/>
      <c r="R5243" s="3"/>
    </row>
    <row r="5244" spans="3:18" x14ac:dyDescent="0.25">
      <c r="C5244" s="4"/>
      <c r="P5244" s="3"/>
      <c r="Q5244" s="3"/>
      <c r="R5244" s="3"/>
    </row>
    <row r="5245" spans="3:18" x14ac:dyDescent="0.25">
      <c r="C5245" s="4"/>
      <c r="P5245" s="3"/>
      <c r="Q5245" s="3"/>
      <c r="R5245" s="3"/>
    </row>
    <row r="5246" spans="3:18" x14ac:dyDescent="0.25">
      <c r="C5246" s="4"/>
      <c r="P5246" s="3"/>
      <c r="Q5246" s="3"/>
      <c r="R5246" s="3"/>
    </row>
    <row r="5247" spans="3:18" x14ac:dyDescent="0.25">
      <c r="C5247" s="4"/>
      <c r="P5247" s="3"/>
      <c r="Q5247" s="3"/>
      <c r="R5247" s="3"/>
    </row>
    <row r="5248" spans="3:18" x14ac:dyDescent="0.25">
      <c r="C5248" s="4"/>
      <c r="P5248" s="3"/>
      <c r="Q5248" s="3"/>
      <c r="R5248" s="3"/>
    </row>
    <row r="5249" spans="3:18" x14ac:dyDescent="0.25">
      <c r="C5249" s="4"/>
      <c r="P5249" s="3"/>
      <c r="Q5249" s="3"/>
      <c r="R5249" s="3"/>
    </row>
    <row r="5250" spans="3:18" x14ac:dyDescent="0.25">
      <c r="C5250" s="4"/>
      <c r="P5250" s="3"/>
      <c r="Q5250" s="3"/>
      <c r="R5250" s="3"/>
    </row>
    <row r="5251" spans="3:18" x14ac:dyDescent="0.25">
      <c r="C5251" s="4"/>
      <c r="P5251" s="3"/>
      <c r="Q5251" s="3"/>
      <c r="R5251" s="3"/>
    </row>
    <row r="5252" spans="3:18" x14ac:dyDescent="0.25">
      <c r="C5252" s="4"/>
      <c r="P5252" s="3"/>
      <c r="Q5252" s="3"/>
      <c r="R5252" s="3"/>
    </row>
    <row r="5253" spans="3:18" x14ac:dyDescent="0.25">
      <c r="C5253" s="4"/>
      <c r="P5253" s="3"/>
      <c r="Q5253" s="3"/>
      <c r="R5253" s="3"/>
    </row>
    <row r="5254" spans="3:18" x14ac:dyDescent="0.25">
      <c r="C5254" s="4"/>
      <c r="P5254" s="3"/>
      <c r="Q5254" s="3"/>
      <c r="R5254" s="3"/>
    </row>
    <row r="5255" spans="3:18" x14ac:dyDescent="0.25">
      <c r="C5255" s="4"/>
      <c r="P5255" s="3"/>
      <c r="Q5255" s="3"/>
      <c r="R5255" s="3"/>
    </row>
    <row r="5256" spans="3:18" x14ac:dyDescent="0.25">
      <c r="C5256" s="4"/>
      <c r="P5256" s="3"/>
      <c r="Q5256" s="3"/>
      <c r="R5256" s="3"/>
    </row>
    <row r="5257" spans="3:18" x14ac:dyDescent="0.25">
      <c r="C5257" s="4"/>
      <c r="P5257" s="3"/>
      <c r="Q5257" s="3"/>
      <c r="R5257" s="3"/>
    </row>
    <row r="5258" spans="3:18" x14ac:dyDescent="0.25">
      <c r="C5258" s="4"/>
      <c r="P5258" s="3"/>
      <c r="Q5258" s="3"/>
      <c r="R5258" s="3"/>
    </row>
    <row r="5259" spans="3:18" x14ac:dyDescent="0.25">
      <c r="C5259" s="4"/>
      <c r="P5259" s="3"/>
      <c r="Q5259" s="3"/>
      <c r="R5259" s="3"/>
    </row>
    <row r="5260" spans="3:18" x14ac:dyDescent="0.25">
      <c r="C5260" s="4"/>
      <c r="P5260" s="3"/>
      <c r="Q5260" s="3"/>
      <c r="R5260" s="3"/>
    </row>
    <row r="5261" spans="3:18" x14ac:dyDescent="0.25">
      <c r="C5261" s="4"/>
      <c r="P5261" s="3"/>
      <c r="Q5261" s="3"/>
      <c r="R5261" s="3"/>
    </row>
    <row r="5262" spans="3:18" x14ac:dyDescent="0.25">
      <c r="C5262" s="4"/>
      <c r="P5262" s="3"/>
      <c r="Q5262" s="3"/>
      <c r="R5262" s="3"/>
    </row>
    <row r="5263" spans="3:18" x14ac:dyDescent="0.25">
      <c r="C5263" s="4"/>
      <c r="P5263" s="3"/>
      <c r="Q5263" s="3"/>
      <c r="R5263" s="3"/>
    </row>
    <row r="5264" spans="3:18" x14ac:dyDescent="0.25">
      <c r="C5264" s="4"/>
      <c r="P5264" s="3"/>
      <c r="Q5264" s="3"/>
      <c r="R5264" s="3"/>
    </row>
    <row r="5265" spans="3:18" x14ac:dyDescent="0.25">
      <c r="C5265" s="4"/>
      <c r="P5265" s="3"/>
      <c r="Q5265" s="3"/>
      <c r="R5265" s="3"/>
    </row>
    <row r="5266" spans="3:18" x14ac:dyDescent="0.25">
      <c r="C5266" s="4"/>
      <c r="P5266" s="3"/>
      <c r="Q5266" s="3"/>
      <c r="R5266" s="3"/>
    </row>
    <row r="5267" spans="3:18" x14ac:dyDescent="0.25">
      <c r="C5267" s="4"/>
      <c r="P5267" s="3"/>
      <c r="Q5267" s="3"/>
      <c r="R5267" s="3"/>
    </row>
    <row r="5268" spans="3:18" x14ac:dyDescent="0.25">
      <c r="C5268" s="4"/>
      <c r="P5268" s="3"/>
      <c r="Q5268" s="3"/>
      <c r="R5268" s="3"/>
    </row>
    <row r="5269" spans="3:18" x14ac:dyDescent="0.25">
      <c r="C5269" s="4"/>
      <c r="P5269" s="3"/>
      <c r="Q5269" s="3"/>
      <c r="R5269" s="3"/>
    </row>
    <row r="5270" spans="3:18" x14ac:dyDescent="0.25">
      <c r="C5270" s="4"/>
      <c r="P5270" s="3"/>
      <c r="Q5270" s="3"/>
      <c r="R5270" s="3"/>
    </row>
    <row r="5271" spans="3:18" x14ac:dyDescent="0.25">
      <c r="C5271" s="4"/>
      <c r="P5271" s="3"/>
      <c r="Q5271" s="3"/>
      <c r="R5271" s="3"/>
    </row>
    <row r="5272" spans="3:18" x14ac:dyDescent="0.25">
      <c r="C5272" s="4"/>
      <c r="P5272" s="3"/>
      <c r="Q5272" s="3"/>
      <c r="R5272" s="3"/>
    </row>
    <row r="5273" spans="3:18" x14ac:dyDescent="0.25">
      <c r="C5273" s="4"/>
      <c r="P5273" s="3"/>
      <c r="Q5273" s="3"/>
      <c r="R5273" s="3"/>
    </row>
    <row r="5274" spans="3:18" x14ac:dyDescent="0.25">
      <c r="C5274" s="4"/>
      <c r="P5274" s="3"/>
      <c r="Q5274" s="3"/>
      <c r="R5274" s="3"/>
    </row>
    <row r="5275" spans="3:18" x14ac:dyDescent="0.25">
      <c r="C5275" s="4"/>
      <c r="P5275" s="3"/>
      <c r="Q5275" s="3"/>
      <c r="R5275" s="3"/>
    </row>
    <row r="5276" spans="3:18" x14ac:dyDescent="0.25">
      <c r="C5276" s="4"/>
      <c r="P5276" s="3"/>
      <c r="Q5276" s="3"/>
      <c r="R5276" s="3"/>
    </row>
    <row r="5277" spans="3:18" x14ac:dyDescent="0.25">
      <c r="C5277" s="4"/>
      <c r="P5277" s="3"/>
      <c r="Q5277" s="3"/>
      <c r="R5277" s="3"/>
    </row>
    <row r="5278" spans="3:18" x14ac:dyDescent="0.25">
      <c r="C5278" s="4"/>
      <c r="P5278" s="3"/>
      <c r="Q5278" s="3"/>
      <c r="R5278" s="3"/>
    </row>
    <row r="5279" spans="3:18" x14ac:dyDescent="0.25">
      <c r="C5279" s="4"/>
      <c r="P5279" s="3"/>
      <c r="Q5279" s="3"/>
      <c r="R5279" s="3"/>
    </row>
    <row r="5280" spans="3:18" x14ac:dyDescent="0.25">
      <c r="C5280" s="4"/>
      <c r="P5280" s="3"/>
      <c r="Q5280" s="3"/>
      <c r="R5280" s="3"/>
    </row>
    <row r="5281" spans="3:18" x14ac:dyDescent="0.25">
      <c r="C5281" s="4"/>
      <c r="P5281" s="3"/>
      <c r="Q5281" s="3"/>
      <c r="R5281" s="3"/>
    </row>
    <row r="5282" spans="3:18" x14ac:dyDescent="0.25">
      <c r="C5282" s="4"/>
      <c r="P5282" s="3"/>
      <c r="Q5282" s="3"/>
      <c r="R5282" s="3"/>
    </row>
    <row r="5283" spans="3:18" x14ac:dyDescent="0.25">
      <c r="C5283" s="4"/>
      <c r="P5283" s="3"/>
      <c r="Q5283" s="3"/>
      <c r="R5283" s="3"/>
    </row>
    <row r="5284" spans="3:18" x14ac:dyDescent="0.25">
      <c r="C5284" s="4"/>
      <c r="P5284" s="3"/>
      <c r="Q5284" s="3"/>
      <c r="R5284" s="3"/>
    </row>
    <row r="5285" spans="3:18" x14ac:dyDescent="0.25">
      <c r="C5285" s="4"/>
      <c r="P5285" s="3"/>
      <c r="Q5285" s="3"/>
      <c r="R5285" s="3"/>
    </row>
    <row r="5286" spans="3:18" x14ac:dyDescent="0.25">
      <c r="C5286" s="4"/>
      <c r="P5286" s="3"/>
      <c r="Q5286" s="3"/>
      <c r="R5286" s="3"/>
    </row>
    <row r="5287" spans="3:18" x14ac:dyDescent="0.25">
      <c r="C5287" s="4"/>
      <c r="P5287" s="3"/>
      <c r="Q5287" s="3"/>
      <c r="R5287" s="3"/>
    </row>
    <row r="5288" spans="3:18" x14ac:dyDescent="0.25">
      <c r="C5288" s="4"/>
      <c r="P5288" s="3"/>
      <c r="Q5288" s="3"/>
      <c r="R5288" s="3"/>
    </row>
    <row r="5289" spans="3:18" x14ac:dyDescent="0.25">
      <c r="C5289" s="4"/>
      <c r="P5289" s="3"/>
      <c r="Q5289" s="3"/>
      <c r="R5289" s="3"/>
    </row>
    <row r="5290" spans="3:18" x14ac:dyDescent="0.25">
      <c r="C5290" s="4"/>
      <c r="P5290" s="3"/>
      <c r="Q5290" s="3"/>
      <c r="R5290" s="3"/>
    </row>
    <row r="5291" spans="3:18" x14ac:dyDescent="0.25">
      <c r="C5291" s="4"/>
      <c r="P5291" s="3"/>
      <c r="Q5291" s="3"/>
      <c r="R5291" s="3"/>
    </row>
    <row r="5292" spans="3:18" x14ac:dyDescent="0.25">
      <c r="C5292" s="4"/>
      <c r="P5292" s="3"/>
      <c r="Q5292" s="3"/>
      <c r="R5292" s="3"/>
    </row>
    <row r="5293" spans="3:18" x14ac:dyDescent="0.25">
      <c r="C5293" s="4"/>
      <c r="P5293" s="3"/>
      <c r="Q5293" s="3"/>
      <c r="R5293" s="3"/>
    </row>
    <row r="5294" spans="3:18" x14ac:dyDescent="0.25">
      <c r="C5294" s="4"/>
      <c r="P5294" s="3"/>
      <c r="Q5294" s="3"/>
      <c r="R5294" s="3"/>
    </row>
    <row r="5295" spans="3:18" x14ac:dyDescent="0.25">
      <c r="C5295" s="4"/>
      <c r="P5295" s="3"/>
      <c r="Q5295" s="3"/>
      <c r="R5295" s="3"/>
    </row>
    <row r="5296" spans="3:18" x14ac:dyDescent="0.25">
      <c r="C5296" s="4"/>
      <c r="P5296" s="3"/>
      <c r="Q5296" s="3"/>
      <c r="R5296" s="3"/>
    </row>
    <row r="5297" spans="3:18" x14ac:dyDescent="0.25">
      <c r="C5297" s="4"/>
      <c r="P5297" s="3"/>
      <c r="Q5297" s="3"/>
      <c r="R5297" s="3"/>
    </row>
    <row r="5298" spans="3:18" x14ac:dyDescent="0.25">
      <c r="C5298" s="4"/>
      <c r="P5298" s="3"/>
      <c r="Q5298" s="3"/>
      <c r="R5298" s="3"/>
    </row>
    <row r="5299" spans="3:18" x14ac:dyDescent="0.25">
      <c r="C5299" s="4"/>
      <c r="P5299" s="3"/>
      <c r="Q5299" s="3"/>
      <c r="R5299" s="3"/>
    </row>
    <row r="5300" spans="3:18" x14ac:dyDescent="0.25">
      <c r="C5300" s="4"/>
      <c r="P5300" s="3"/>
      <c r="Q5300" s="3"/>
      <c r="R5300" s="3"/>
    </row>
    <row r="5301" spans="3:18" x14ac:dyDescent="0.25">
      <c r="C5301" s="4"/>
      <c r="P5301" s="3"/>
      <c r="Q5301" s="3"/>
      <c r="R5301" s="3"/>
    </row>
    <row r="5302" spans="3:18" x14ac:dyDescent="0.25">
      <c r="C5302" s="4"/>
      <c r="P5302" s="3"/>
      <c r="Q5302" s="3"/>
      <c r="R5302" s="3"/>
    </row>
    <row r="5303" spans="3:18" x14ac:dyDescent="0.25">
      <c r="C5303" s="4"/>
      <c r="P5303" s="3"/>
      <c r="Q5303" s="3"/>
      <c r="R5303" s="3"/>
    </row>
    <row r="5304" spans="3:18" x14ac:dyDescent="0.25">
      <c r="C5304" s="4"/>
      <c r="P5304" s="3"/>
      <c r="Q5304" s="3"/>
      <c r="R5304" s="3"/>
    </row>
    <row r="5305" spans="3:18" x14ac:dyDescent="0.25">
      <c r="C5305" s="4"/>
      <c r="P5305" s="3"/>
      <c r="Q5305" s="3"/>
      <c r="R5305" s="3"/>
    </row>
    <row r="5306" spans="3:18" x14ac:dyDescent="0.25">
      <c r="C5306" s="4"/>
      <c r="P5306" s="3"/>
      <c r="Q5306" s="3"/>
      <c r="R5306" s="3"/>
    </row>
    <row r="5307" spans="3:18" x14ac:dyDescent="0.25">
      <c r="C5307" s="4"/>
      <c r="P5307" s="3"/>
      <c r="Q5307" s="3"/>
      <c r="R5307" s="3"/>
    </row>
    <row r="5308" spans="3:18" x14ac:dyDescent="0.25">
      <c r="C5308" s="4"/>
      <c r="P5308" s="3"/>
      <c r="Q5308" s="3"/>
      <c r="R5308" s="3"/>
    </row>
    <row r="5309" spans="3:18" x14ac:dyDescent="0.25">
      <c r="C5309" s="4"/>
      <c r="P5309" s="3"/>
      <c r="Q5309" s="3"/>
      <c r="R5309" s="3"/>
    </row>
    <row r="5310" spans="3:18" x14ac:dyDescent="0.25">
      <c r="C5310" s="4"/>
      <c r="P5310" s="3"/>
      <c r="Q5310" s="3"/>
      <c r="R5310" s="3"/>
    </row>
    <row r="5311" spans="3:18" x14ac:dyDescent="0.25">
      <c r="C5311" s="4"/>
      <c r="P5311" s="3"/>
      <c r="Q5311" s="3"/>
      <c r="R5311" s="3"/>
    </row>
    <row r="5312" spans="3:18" x14ac:dyDescent="0.25">
      <c r="C5312" s="4"/>
      <c r="P5312" s="3"/>
      <c r="Q5312" s="3"/>
      <c r="R5312" s="3"/>
    </row>
    <row r="5313" spans="3:18" x14ac:dyDescent="0.25">
      <c r="C5313" s="4"/>
      <c r="P5313" s="3"/>
      <c r="Q5313" s="3"/>
      <c r="R5313" s="3"/>
    </row>
    <row r="5314" spans="3:18" x14ac:dyDescent="0.25">
      <c r="C5314" s="4"/>
      <c r="P5314" s="3"/>
      <c r="Q5314" s="3"/>
      <c r="R5314" s="3"/>
    </row>
    <row r="5315" spans="3:18" x14ac:dyDescent="0.25">
      <c r="C5315" s="4"/>
      <c r="P5315" s="3"/>
      <c r="Q5315" s="3"/>
      <c r="R5315" s="3"/>
    </row>
    <row r="5316" spans="3:18" x14ac:dyDescent="0.25">
      <c r="C5316" s="4"/>
      <c r="P5316" s="3"/>
      <c r="Q5316" s="3"/>
      <c r="R5316" s="3"/>
    </row>
    <row r="5317" spans="3:18" x14ac:dyDescent="0.25">
      <c r="C5317" s="4"/>
      <c r="P5317" s="3"/>
      <c r="Q5317" s="3"/>
      <c r="R5317" s="3"/>
    </row>
    <row r="5318" spans="3:18" x14ac:dyDescent="0.25">
      <c r="C5318" s="4"/>
      <c r="P5318" s="3"/>
      <c r="Q5318" s="3"/>
      <c r="R5318" s="3"/>
    </row>
    <row r="5319" spans="3:18" x14ac:dyDescent="0.25">
      <c r="C5319" s="4"/>
      <c r="P5319" s="3"/>
      <c r="Q5319" s="3"/>
      <c r="R5319" s="3"/>
    </row>
    <row r="5320" spans="3:18" x14ac:dyDescent="0.25">
      <c r="C5320" s="4"/>
      <c r="P5320" s="3"/>
      <c r="Q5320" s="3"/>
      <c r="R5320" s="3"/>
    </row>
    <row r="5321" spans="3:18" x14ac:dyDescent="0.25">
      <c r="C5321" s="4"/>
      <c r="P5321" s="3"/>
      <c r="Q5321" s="3"/>
      <c r="R5321" s="3"/>
    </row>
    <row r="5322" spans="3:18" x14ac:dyDescent="0.25">
      <c r="C5322" s="4"/>
      <c r="P5322" s="3"/>
      <c r="Q5322" s="3"/>
      <c r="R5322" s="3"/>
    </row>
    <row r="5323" spans="3:18" x14ac:dyDescent="0.25">
      <c r="C5323" s="4"/>
      <c r="P5323" s="3"/>
      <c r="Q5323" s="3"/>
      <c r="R5323" s="3"/>
    </row>
    <row r="5324" spans="3:18" x14ac:dyDescent="0.25">
      <c r="C5324" s="4"/>
      <c r="P5324" s="3"/>
      <c r="Q5324" s="3"/>
      <c r="R5324" s="3"/>
    </row>
    <row r="5325" spans="3:18" x14ac:dyDescent="0.25">
      <c r="C5325" s="4"/>
      <c r="P5325" s="3"/>
      <c r="Q5325" s="3"/>
      <c r="R5325" s="3"/>
    </row>
    <row r="5326" spans="3:18" x14ac:dyDescent="0.25">
      <c r="C5326" s="4"/>
      <c r="P5326" s="3"/>
      <c r="Q5326" s="3"/>
      <c r="R5326" s="3"/>
    </row>
    <row r="5327" spans="3:18" x14ac:dyDescent="0.25">
      <c r="C5327" s="4"/>
      <c r="P5327" s="3"/>
      <c r="Q5327" s="3"/>
      <c r="R5327" s="3"/>
    </row>
    <row r="5328" spans="3:18" x14ac:dyDescent="0.25">
      <c r="C5328" s="4"/>
      <c r="P5328" s="3"/>
      <c r="Q5328" s="3"/>
      <c r="R5328" s="3"/>
    </row>
    <row r="5329" spans="3:18" x14ac:dyDescent="0.25">
      <c r="C5329" s="4"/>
      <c r="P5329" s="3"/>
      <c r="Q5329" s="3"/>
      <c r="R5329" s="3"/>
    </row>
    <row r="5330" spans="3:18" x14ac:dyDescent="0.25">
      <c r="C5330" s="4"/>
      <c r="P5330" s="3"/>
      <c r="Q5330" s="3"/>
      <c r="R5330" s="3"/>
    </row>
    <row r="5331" spans="3:18" x14ac:dyDescent="0.25">
      <c r="C5331" s="4"/>
      <c r="P5331" s="3"/>
      <c r="Q5331" s="3"/>
      <c r="R5331" s="3"/>
    </row>
    <row r="5332" spans="3:18" x14ac:dyDescent="0.25">
      <c r="C5332" s="4"/>
      <c r="P5332" s="3"/>
      <c r="Q5332" s="3"/>
      <c r="R5332" s="3"/>
    </row>
    <row r="5333" spans="3:18" x14ac:dyDescent="0.25">
      <c r="C5333" s="4"/>
      <c r="P5333" s="3"/>
      <c r="Q5333" s="3"/>
      <c r="R5333" s="3"/>
    </row>
    <row r="5334" spans="3:18" x14ac:dyDescent="0.25">
      <c r="C5334" s="4"/>
      <c r="P5334" s="3"/>
      <c r="Q5334" s="3"/>
      <c r="R5334" s="3"/>
    </row>
    <row r="5335" spans="3:18" x14ac:dyDescent="0.25">
      <c r="C5335" s="4"/>
      <c r="P5335" s="3"/>
      <c r="Q5335" s="3"/>
      <c r="R5335" s="3"/>
    </row>
    <row r="5336" spans="3:18" x14ac:dyDescent="0.25">
      <c r="C5336" s="4"/>
      <c r="P5336" s="3"/>
      <c r="Q5336" s="3"/>
      <c r="R5336" s="3"/>
    </row>
    <row r="5337" spans="3:18" x14ac:dyDescent="0.25">
      <c r="C5337" s="4"/>
      <c r="P5337" s="3"/>
      <c r="Q5337" s="3"/>
      <c r="R5337" s="3"/>
    </row>
    <row r="5338" spans="3:18" x14ac:dyDescent="0.25">
      <c r="C5338" s="4"/>
      <c r="P5338" s="3"/>
      <c r="Q5338" s="3"/>
      <c r="R5338" s="3"/>
    </row>
    <row r="5339" spans="3:18" x14ac:dyDescent="0.25">
      <c r="C5339" s="4"/>
      <c r="P5339" s="3"/>
      <c r="Q5339" s="3"/>
      <c r="R5339" s="3"/>
    </row>
    <row r="5340" spans="3:18" x14ac:dyDescent="0.25">
      <c r="C5340" s="4"/>
      <c r="P5340" s="3"/>
      <c r="Q5340" s="3"/>
      <c r="R5340" s="3"/>
    </row>
    <row r="5341" spans="3:18" x14ac:dyDescent="0.25">
      <c r="C5341" s="4"/>
      <c r="P5341" s="3"/>
      <c r="Q5341" s="3"/>
      <c r="R5341" s="3"/>
    </row>
    <row r="5342" spans="3:18" x14ac:dyDescent="0.25">
      <c r="C5342" s="4"/>
      <c r="P5342" s="3"/>
      <c r="Q5342" s="3"/>
      <c r="R5342" s="3"/>
    </row>
    <row r="5343" spans="3:18" x14ac:dyDescent="0.25">
      <c r="C5343" s="4"/>
      <c r="P5343" s="3"/>
      <c r="Q5343" s="3"/>
      <c r="R5343" s="3"/>
    </row>
    <row r="5344" spans="3:18" x14ac:dyDescent="0.25">
      <c r="C5344" s="4"/>
      <c r="P5344" s="3"/>
      <c r="Q5344" s="3"/>
      <c r="R5344" s="3"/>
    </row>
    <row r="5345" spans="3:18" x14ac:dyDescent="0.25">
      <c r="C5345" s="4"/>
      <c r="P5345" s="3"/>
      <c r="Q5345" s="3"/>
      <c r="R5345" s="3"/>
    </row>
    <row r="5346" spans="3:18" x14ac:dyDescent="0.25">
      <c r="C5346" s="4"/>
      <c r="P5346" s="3"/>
      <c r="Q5346" s="3"/>
      <c r="R5346" s="3"/>
    </row>
    <row r="5347" spans="3:18" x14ac:dyDescent="0.25">
      <c r="C5347" s="4"/>
      <c r="P5347" s="3"/>
      <c r="Q5347" s="3"/>
      <c r="R5347" s="3"/>
    </row>
    <row r="5348" spans="3:18" x14ac:dyDescent="0.25">
      <c r="C5348" s="4"/>
      <c r="P5348" s="3"/>
      <c r="Q5348" s="3"/>
      <c r="R5348" s="3"/>
    </row>
    <row r="5349" spans="3:18" x14ac:dyDescent="0.25">
      <c r="C5349" s="4"/>
      <c r="P5349" s="3"/>
      <c r="Q5349" s="3"/>
      <c r="R5349" s="3"/>
    </row>
    <row r="5350" spans="3:18" x14ac:dyDescent="0.25">
      <c r="C5350" s="4"/>
      <c r="P5350" s="3"/>
      <c r="Q5350" s="3"/>
      <c r="R5350" s="3"/>
    </row>
    <row r="5351" spans="3:18" x14ac:dyDescent="0.25">
      <c r="C5351" s="4"/>
      <c r="P5351" s="3"/>
      <c r="Q5351" s="3"/>
      <c r="R5351" s="3"/>
    </row>
    <row r="5352" spans="3:18" x14ac:dyDescent="0.25">
      <c r="C5352" s="4"/>
      <c r="P5352" s="3"/>
      <c r="Q5352" s="3"/>
      <c r="R5352" s="3"/>
    </row>
    <row r="5353" spans="3:18" x14ac:dyDescent="0.25">
      <c r="C5353" s="4"/>
      <c r="P5353" s="3"/>
      <c r="Q5353" s="3"/>
      <c r="R5353" s="3"/>
    </row>
    <row r="5354" spans="3:18" x14ac:dyDescent="0.25">
      <c r="C5354" s="4"/>
      <c r="P5354" s="3"/>
      <c r="Q5354" s="3"/>
      <c r="R5354" s="3"/>
    </row>
    <row r="5355" spans="3:18" x14ac:dyDescent="0.25">
      <c r="C5355" s="4"/>
      <c r="P5355" s="3"/>
      <c r="Q5355" s="3"/>
      <c r="R5355" s="3"/>
    </row>
    <row r="5356" spans="3:18" x14ac:dyDescent="0.25">
      <c r="C5356" s="4"/>
      <c r="P5356" s="3"/>
      <c r="Q5356" s="3"/>
      <c r="R5356" s="3"/>
    </row>
    <row r="5357" spans="3:18" x14ac:dyDescent="0.25">
      <c r="C5357" s="4"/>
      <c r="P5357" s="3"/>
      <c r="Q5357" s="3"/>
      <c r="R5357" s="3"/>
    </row>
    <row r="5358" spans="3:18" x14ac:dyDescent="0.25">
      <c r="C5358" s="4"/>
      <c r="P5358" s="3"/>
      <c r="Q5358" s="3"/>
      <c r="R5358" s="3"/>
    </row>
    <row r="5359" spans="3:18" x14ac:dyDescent="0.25">
      <c r="C5359" s="4"/>
      <c r="P5359" s="3"/>
      <c r="Q5359" s="3"/>
      <c r="R5359" s="3"/>
    </row>
    <row r="5360" spans="3:18" x14ac:dyDescent="0.25">
      <c r="C5360" s="4"/>
      <c r="P5360" s="3"/>
      <c r="Q5360" s="3"/>
      <c r="R5360" s="3"/>
    </row>
    <row r="5361" spans="3:18" x14ac:dyDescent="0.25">
      <c r="C5361" s="4"/>
      <c r="P5361" s="3"/>
      <c r="Q5361" s="3"/>
      <c r="R5361" s="3"/>
    </row>
    <row r="5362" spans="3:18" x14ac:dyDescent="0.25">
      <c r="C5362" s="4"/>
      <c r="P5362" s="3"/>
      <c r="Q5362" s="3"/>
      <c r="R5362" s="3"/>
    </row>
    <row r="5363" spans="3:18" x14ac:dyDescent="0.25">
      <c r="C5363" s="4"/>
      <c r="P5363" s="3"/>
      <c r="Q5363" s="3"/>
      <c r="R5363" s="3"/>
    </row>
    <row r="5364" spans="3:18" x14ac:dyDescent="0.25">
      <c r="C5364" s="4"/>
      <c r="P5364" s="3"/>
      <c r="Q5364" s="3"/>
      <c r="R5364" s="3"/>
    </row>
    <row r="5365" spans="3:18" x14ac:dyDescent="0.25">
      <c r="C5365" s="4"/>
      <c r="P5365" s="3"/>
      <c r="Q5365" s="3"/>
      <c r="R5365" s="3"/>
    </row>
    <row r="5366" spans="3:18" x14ac:dyDescent="0.25">
      <c r="C5366" s="4"/>
      <c r="P5366" s="3"/>
      <c r="Q5366" s="3"/>
      <c r="R5366" s="3"/>
    </row>
    <row r="5367" spans="3:18" x14ac:dyDescent="0.25">
      <c r="C5367" s="4"/>
      <c r="P5367" s="3"/>
      <c r="Q5367" s="3"/>
      <c r="R5367" s="3"/>
    </row>
    <row r="5368" spans="3:18" x14ac:dyDescent="0.25">
      <c r="C5368" s="4"/>
      <c r="P5368" s="3"/>
      <c r="Q5368" s="3"/>
      <c r="R5368" s="3"/>
    </row>
    <row r="5369" spans="3:18" x14ac:dyDescent="0.25">
      <c r="C5369" s="4"/>
      <c r="P5369" s="3"/>
      <c r="Q5369" s="3"/>
      <c r="R5369" s="3"/>
    </row>
    <row r="5370" spans="3:18" x14ac:dyDescent="0.25">
      <c r="C5370" s="4"/>
      <c r="P5370" s="3"/>
      <c r="Q5370" s="3"/>
      <c r="R5370" s="3"/>
    </row>
    <row r="5371" spans="3:18" x14ac:dyDescent="0.25">
      <c r="C5371" s="4"/>
      <c r="P5371" s="3"/>
      <c r="Q5371" s="3"/>
      <c r="R5371" s="3"/>
    </row>
    <row r="5372" spans="3:18" x14ac:dyDescent="0.25">
      <c r="C5372" s="4"/>
      <c r="P5372" s="3"/>
      <c r="Q5372" s="3"/>
      <c r="R5372" s="3"/>
    </row>
    <row r="5373" spans="3:18" x14ac:dyDescent="0.25">
      <c r="C5373" s="4"/>
      <c r="P5373" s="3"/>
      <c r="Q5373" s="3"/>
      <c r="R5373" s="3"/>
    </row>
    <row r="5374" spans="3:18" x14ac:dyDescent="0.25">
      <c r="C5374" s="4"/>
      <c r="P5374" s="3"/>
      <c r="Q5374" s="3"/>
      <c r="R5374" s="3"/>
    </row>
    <row r="5375" spans="3:18" x14ac:dyDescent="0.25">
      <c r="C5375" s="4"/>
      <c r="P5375" s="3"/>
      <c r="Q5375" s="3"/>
      <c r="R5375" s="3"/>
    </row>
    <row r="5376" spans="3:18" x14ac:dyDescent="0.25">
      <c r="C5376" s="4"/>
      <c r="P5376" s="3"/>
      <c r="Q5376" s="3"/>
      <c r="R5376" s="3"/>
    </row>
    <row r="5377" spans="3:18" x14ac:dyDescent="0.25">
      <c r="C5377" s="4"/>
      <c r="P5377" s="3"/>
      <c r="Q5377" s="3"/>
      <c r="R5377" s="3"/>
    </row>
    <row r="5378" spans="3:18" x14ac:dyDescent="0.25">
      <c r="C5378" s="4"/>
      <c r="P5378" s="3"/>
      <c r="Q5378" s="3"/>
      <c r="R5378" s="3"/>
    </row>
    <row r="5379" spans="3:18" x14ac:dyDescent="0.25">
      <c r="C5379" s="4"/>
      <c r="P5379" s="3"/>
      <c r="Q5379" s="3"/>
      <c r="R5379" s="3"/>
    </row>
    <row r="5380" spans="3:18" x14ac:dyDescent="0.25">
      <c r="C5380" s="4"/>
      <c r="P5380" s="3"/>
      <c r="Q5380" s="3"/>
      <c r="R5380" s="3"/>
    </row>
    <row r="5381" spans="3:18" x14ac:dyDescent="0.25">
      <c r="C5381" s="4"/>
      <c r="P5381" s="3"/>
      <c r="Q5381" s="3"/>
      <c r="R5381" s="3"/>
    </row>
    <row r="5382" spans="3:18" x14ac:dyDescent="0.25">
      <c r="C5382" s="4"/>
      <c r="P5382" s="3"/>
      <c r="Q5382" s="3"/>
      <c r="R5382" s="3"/>
    </row>
    <row r="5383" spans="3:18" x14ac:dyDescent="0.25">
      <c r="C5383" s="4"/>
      <c r="P5383" s="3"/>
      <c r="Q5383" s="3"/>
      <c r="R5383" s="3"/>
    </row>
    <row r="5384" spans="3:18" x14ac:dyDescent="0.25">
      <c r="C5384" s="4"/>
      <c r="P5384" s="3"/>
      <c r="Q5384" s="3"/>
      <c r="R5384" s="3"/>
    </row>
    <row r="5385" spans="3:18" x14ac:dyDescent="0.25">
      <c r="C5385" s="4"/>
      <c r="P5385" s="3"/>
      <c r="Q5385" s="3"/>
      <c r="R5385" s="3"/>
    </row>
    <row r="5386" spans="3:18" x14ac:dyDescent="0.25">
      <c r="C5386" s="4"/>
      <c r="P5386" s="3"/>
      <c r="Q5386" s="3"/>
      <c r="R5386" s="3"/>
    </row>
    <row r="5387" spans="3:18" x14ac:dyDescent="0.25">
      <c r="C5387" s="4"/>
      <c r="P5387" s="3"/>
      <c r="Q5387" s="3"/>
      <c r="R5387" s="3"/>
    </row>
    <row r="5388" spans="3:18" x14ac:dyDescent="0.25">
      <c r="C5388" s="4"/>
      <c r="P5388" s="3"/>
      <c r="Q5388" s="3"/>
      <c r="R5388" s="3"/>
    </row>
    <row r="5389" spans="3:18" x14ac:dyDescent="0.25">
      <c r="C5389" s="4"/>
      <c r="P5389" s="3"/>
      <c r="Q5389" s="3"/>
      <c r="R5389" s="3"/>
    </row>
    <row r="5390" spans="3:18" x14ac:dyDescent="0.25">
      <c r="C5390" s="4"/>
      <c r="P5390" s="3"/>
      <c r="Q5390" s="3"/>
      <c r="R5390" s="3"/>
    </row>
    <row r="5391" spans="3:18" x14ac:dyDescent="0.25">
      <c r="C5391" s="4"/>
      <c r="P5391" s="3"/>
      <c r="Q5391" s="3"/>
      <c r="R5391" s="3"/>
    </row>
    <row r="5392" spans="3:18" x14ac:dyDescent="0.25">
      <c r="C5392" s="4"/>
      <c r="P5392" s="3"/>
      <c r="Q5392" s="3"/>
      <c r="R5392" s="3"/>
    </row>
    <row r="5393" spans="3:18" x14ac:dyDescent="0.25">
      <c r="C5393" s="4"/>
      <c r="P5393" s="3"/>
      <c r="Q5393" s="3"/>
      <c r="R5393" s="3"/>
    </row>
    <row r="5394" spans="3:18" x14ac:dyDescent="0.25">
      <c r="C5394" s="4"/>
      <c r="P5394" s="3"/>
      <c r="Q5394" s="3"/>
      <c r="R5394" s="3"/>
    </row>
    <row r="5395" spans="3:18" x14ac:dyDescent="0.25">
      <c r="C5395" s="4"/>
      <c r="P5395" s="3"/>
      <c r="Q5395" s="3"/>
      <c r="R5395" s="3"/>
    </row>
    <row r="5396" spans="3:18" x14ac:dyDescent="0.25">
      <c r="C5396" s="4"/>
      <c r="P5396" s="3"/>
      <c r="Q5396" s="3"/>
      <c r="R5396" s="3"/>
    </row>
    <row r="5397" spans="3:18" x14ac:dyDescent="0.25">
      <c r="C5397" s="4"/>
      <c r="P5397" s="3"/>
      <c r="Q5397" s="3"/>
      <c r="R5397" s="3"/>
    </row>
    <row r="5398" spans="3:18" x14ac:dyDescent="0.25">
      <c r="C5398" s="4"/>
      <c r="P5398" s="3"/>
      <c r="Q5398" s="3"/>
      <c r="R5398" s="3"/>
    </row>
    <row r="5399" spans="3:18" x14ac:dyDescent="0.25">
      <c r="C5399" s="4"/>
      <c r="P5399" s="3"/>
      <c r="Q5399" s="3"/>
      <c r="R5399" s="3"/>
    </row>
    <row r="5400" spans="3:18" x14ac:dyDescent="0.25">
      <c r="C5400" s="4"/>
      <c r="P5400" s="3"/>
      <c r="Q5400" s="3"/>
      <c r="R5400" s="3"/>
    </row>
    <row r="5401" spans="3:18" x14ac:dyDescent="0.25">
      <c r="C5401" s="4"/>
      <c r="P5401" s="3"/>
      <c r="Q5401" s="3"/>
      <c r="R5401" s="3"/>
    </row>
    <row r="5402" spans="3:18" x14ac:dyDescent="0.25">
      <c r="C5402" s="4"/>
      <c r="P5402" s="3"/>
      <c r="Q5402" s="3"/>
      <c r="R5402" s="3"/>
    </row>
    <row r="5403" spans="3:18" x14ac:dyDescent="0.25">
      <c r="C5403" s="4"/>
      <c r="P5403" s="3"/>
      <c r="Q5403" s="3"/>
      <c r="R5403" s="3"/>
    </row>
    <row r="5404" spans="3:18" x14ac:dyDescent="0.25">
      <c r="C5404" s="4"/>
      <c r="P5404" s="3"/>
      <c r="Q5404" s="3"/>
      <c r="R5404" s="3"/>
    </row>
    <row r="5405" spans="3:18" x14ac:dyDescent="0.25">
      <c r="C5405" s="4"/>
      <c r="P5405" s="3"/>
      <c r="Q5405" s="3"/>
      <c r="R5405" s="3"/>
    </row>
    <row r="5406" spans="3:18" x14ac:dyDescent="0.25">
      <c r="C5406" s="4"/>
      <c r="P5406" s="3"/>
      <c r="Q5406" s="3"/>
      <c r="R5406" s="3"/>
    </row>
    <row r="5407" spans="3:18" x14ac:dyDescent="0.25">
      <c r="C5407" s="4"/>
      <c r="P5407" s="3"/>
      <c r="Q5407" s="3"/>
      <c r="R5407" s="3"/>
    </row>
    <row r="5408" spans="3:18" x14ac:dyDescent="0.25">
      <c r="C5408" s="4"/>
      <c r="P5408" s="3"/>
      <c r="Q5408" s="3"/>
      <c r="R5408" s="3"/>
    </row>
    <row r="5409" spans="3:18" x14ac:dyDescent="0.25">
      <c r="C5409" s="4"/>
      <c r="P5409" s="3"/>
      <c r="Q5409" s="3"/>
      <c r="R5409" s="3"/>
    </row>
    <row r="5410" spans="3:18" x14ac:dyDescent="0.25">
      <c r="C5410" s="4"/>
      <c r="P5410" s="3"/>
      <c r="Q5410" s="3"/>
      <c r="R5410" s="3"/>
    </row>
    <row r="5411" spans="3:18" x14ac:dyDescent="0.25">
      <c r="C5411" s="4"/>
      <c r="P5411" s="3"/>
      <c r="Q5411" s="3"/>
      <c r="R5411" s="3"/>
    </row>
    <row r="5412" spans="3:18" x14ac:dyDescent="0.25">
      <c r="C5412" s="4"/>
      <c r="P5412" s="3"/>
      <c r="Q5412" s="3"/>
      <c r="R5412" s="3"/>
    </row>
    <row r="5413" spans="3:18" x14ac:dyDescent="0.25">
      <c r="C5413" s="4"/>
      <c r="P5413" s="3"/>
      <c r="Q5413" s="3"/>
      <c r="R5413" s="3"/>
    </row>
    <row r="5414" spans="3:18" x14ac:dyDescent="0.25">
      <c r="C5414" s="4"/>
      <c r="P5414" s="3"/>
      <c r="Q5414" s="3"/>
      <c r="R5414" s="3"/>
    </row>
    <row r="5415" spans="3:18" x14ac:dyDescent="0.25">
      <c r="C5415" s="4"/>
      <c r="P5415" s="3"/>
      <c r="Q5415" s="3"/>
      <c r="R5415" s="3"/>
    </row>
    <row r="5416" spans="3:18" x14ac:dyDescent="0.25">
      <c r="C5416" s="4"/>
      <c r="P5416" s="3"/>
      <c r="Q5416" s="3"/>
      <c r="R5416" s="3"/>
    </row>
    <row r="5417" spans="3:18" x14ac:dyDescent="0.25">
      <c r="C5417" s="4"/>
      <c r="P5417" s="3"/>
      <c r="Q5417" s="3"/>
      <c r="R5417" s="3"/>
    </row>
    <row r="5418" spans="3:18" x14ac:dyDescent="0.25">
      <c r="C5418" s="4"/>
      <c r="P5418" s="3"/>
      <c r="Q5418" s="3"/>
      <c r="R5418" s="3"/>
    </row>
    <row r="5419" spans="3:18" x14ac:dyDescent="0.25">
      <c r="C5419" s="4"/>
      <c r="P5419" s="3"/>
      <c r="Q5419" s="3"/>
      <c r="R5419" s="3"/>
    </row>
    <row r="5420" spans="3:18" x14ac:dyDescent="0.25">
      <c r="C5420" s="4"/>
      <c r="P5420" s="3"/>
      <c r="Q5420" s="3"/>
      <c r="R5420" s="3"/>
    </row>
    <row r="5421" spans="3:18" x14ac:dyDescent="0.25">
      <c r="C5421" s="4"/>
      <c r="P5421" s="3"/>
      <c r="Q5421" s="3"/>
      <c r="R5421" s="3"/>
    </row>
    <row r="5422" spans="3:18" x14ac:dyDescent="0.25">
      <c r="C5422" s="4"/>
      <c r="P5422" s="3"/>
      <c r="Q5422" s="3"/>
      <c r="R5422" s="3"/>
    </row>
    <row r="5423" spans="3:18" x14ac:dyDescent="0.25">
      <c r="C5423" s="4"/>
      <c r="P5423" s="3"/>
      <c r="Q5423" s="3"/>
      <c r="R5423" s="3"/>
    </row>
    <row r="5424" spans="3:18" x14ac:dyDescent="0.25">
      <c r="C5424" s="4"/>
      <c r="P5424" s="3"/>
      <c r="Q5424" s="3"/>
      <c r="R5424" s="3"/>
    </row>
    <row r="5425" spans="3:18" x14ac:dyDescent="0.25">
      <c r="C5425" s="4"/>
      <c r="P5425" s="3"/>
      <c r="Q5425" s="3"/>
      <c r="R5425" s="3"/>
    </row>
    <row r="5426" spans="3:18" x14ac:dyDescent="0.25">
      <c r="C5426" s="4"/>
      <c r="P5426" s="3"/>
      <c r="Q5426" s="3"/>
      <c r="R5426" s="3"/>
    </row>
    <row r="5427" spans="3:18" x14ac:dyDescent="0.25">
      <c r="C5427" s="4"/>
      <c r="P5427" s="3"/>
      <c r="Q5427" s="3"/>
      <c r="R5427" s="3"/>
    </row>
    <row r="5428" spans="3:18" x14ac:dyDescent="0.25">
      <c r="C5428" s="4"/>
      <c r="P5428" s="3"/>
      <c r="Q5428" s="3"/>
      <c r="R5428" s="3"/>
    </row>
    <row r="5429" spans="3:18" x14ac:dyDescent="0.25">
      <c r="C5429" s="4"/>
      <c r="P5429" s="3"/>
      <c r="Q5429" s="3"/>
      <c r="R5429" s="3"/>
    </row>
    <row r="5430" spans="3:18" x14ac:dyDescent="0.25">
      <c r="C5430" s="4"/>
      <c r="P5430" s="3"/>
      <c r="Q5430" s="3"/>
      <c r="R5430" s="3"/>
    </row>
    <row r="5431" spans="3:18" x14ac:dyDescent="0.25">
      <c r="C5431" s="4"/>
      <c r="P5431" s="3"/>
      <c r="Q5431" s="3"/>
      <c r="R5431" s="3"/>
    </row>
    <row r="5432" spans="3:18" x14ac:dyDescent="0.25">
      <c r="C5432" s="4"/>
      <c r="P5432" s="3"/>
      <c r="Q5432" s="3"/>
      <c r="R5432" s="3"/>
    </row>
    <row r="5433" spans="3:18" x14ac:dyDescent="0.25">
      <c r="C5433" s="4"/>
      <c r="P5433" s="3"/>
      <c r="Q5433" s="3"/>
      <c r="R5433" s="3"/>
    </row>
    <row r="5434" spans="3:18" x14ac:dyDescent="0.25">
      <c r="C5434" s="4"/>
      <c r="P5434" s="3"/>
      <c r="Q5434" s="3"/>
      <c r="R5434" s="3"/>
    </row>
    <row r="5435" spans="3:18" x14ac:dyDescent="0.25">
      <c r="C5435" s="4"/>
      <c r="P5435" s="3"/>
      <c r="Q5435" s="3"/>
      <c r="R5435" s="3"/>
    </row>
    <row r="5436" spans="3:18" x14ac:dyDescent="0.25">
      <c r="C5436" s="4"/>
      <c r="P5436" s="3"/>
      <c r="Q5436" s="3"/>
      <c r="R5436" s="3"/>
    </row>
    <row r="5437" spans="3:18" x14ac:dyDescent="0.25">
      <c r="C5437" s="4"/>
      <c r="P5437" s="3"/>
      <c r="Q5437" s="3"/>
      <c r="R5437" s="3"/>
    </row>
    <row r="5438" spans="3:18" x14ac:dyDescent="0.25">
      <c r="C5438" s="4"/>
      <c r="P5438" s="3"/>
      <c r="Q5438" s="3"/>
      <c r="R5438" s="3"/>
    </row>
    <row r="5439" spans="3:18" x14ac:dyDescent="0.25">
      <c r="C5439" s="4"/>
      <c r="P5439" s="3"/>
      <c r="Q5439" s="3"/>
      <c r="R5439" s="3"/>
    </row>
    <row r="5440" spans="3:18" x14ac:dyDescent="0.25">
      <c r="C5440" s="4"/>
      <c r="P5440" s="3"/>
      <c r="Q5440" s="3"/>
      <c r="R5440" s="3"/>
    </row>
    <row r="5441" spans="3:18" x14ac:dyDescent="0.25">
      <c r="C5441" s="4"/>
      <c r="P5441" s="3"/>
      <c r="Q5441" s="3"/>
      <c r="R5441" s="3"/>
    </row>
    <row r="5442" spans="3:18" x14ac:dyDescent="0.25">
      <c r="C5442" s="4"/>
      <c r="P5442" s="3"/>
      <c r="Q5442" s="3"/>
      <c r="R5442" s="3"/>
    </row>
    <row r="5443" spans="3:18" x14ac:dyDescent="0.25">
      <c r="C5443" s="4"/>
      <c r="P5443" s="3"/>
      <c r="Q5443" s="3"/>
      <c r="R5443" s="3"/>
    </row>
    <row r="5444" spans="3:18" x14ac:dyDescent="0.25">
      <c r="C5444" s="4"/>
      <c r="P5444" s="3"/>
      <c r="Q5444" s="3"/>
      <c r="R5444" s="3"/>
    </row>
    <row r="5445" spans="3:18" x14ac:dyDescent="0.25">
      <c r="C5445" s="4"/>
      <c r="P5445" s="3"/>
      <c r="Q5445" s="3"/>
      <c r="R5445" s="3"/>
    </row>
    <row r="5446" spans="3:18" x14ac:dyDescent="0.25">
      <c r="C5446" s="4"/>
      <c r="P5446" s="3"/>
      <c r="Q5446" s="3"/>
      <c r="R5446" s="3"/>
    </row>
    <row r="5447" spans="3:18" x14ac:dyDescent="0.25">
      <c r="C5447" s="4"/>
      <c r="P5447" s="3"/>
      <c r="Q5447" s="3"/>
      <c r="R5447" s="3"/>
    </row>
    <row r="5448" spans="3:18" x14ac:dyDescent="0.25">
      <c r="C5448" s="4"/>
      <c r="P5448" s="3"/>
      <c r="Q5448" s="3"/>
      <c r="R5448" s="3"/>
    </row>
    <row r="5449" spans="3:18" x14ac:dyDescent="0.25">
      <c r="C5449" s="4"/>
      <c r="P5449" s="3"/>
      <c r="Q5449" s="3"/>
      <c r="R5449" s="3"/>
    </row>
    <row r="5450" spans="3:18" x14ac:dyDescent="0.25">
      <c r="C5450" s="4"/>
      <c r="P5450" s="3"/>
      <c r="Q5450" s="3"/>
      <c r="R5450" s="3"/>
    </row>
    <row r="5451" spans="3:18" x14ac:dyDescent="0.25">
      <c r="C5451" s="4"/>
      <c r="P5451" s="3"/>
      <c r="Q5451" s="3"/>
      <c r="R5451" s="3"/>
    </row>
    <row r="5452" spans="3:18" x14ac:dyDescent="0.25">
      <c r="C5452" s="4"/>
      <c r="P5452" s="3"/>
      <c r="Q5452" s="3"/>
      <c r="R5452" s="3"/>
    </row>
    <row r="5453" spans="3:18" x14ac:dyDescent="0.25">
      <c r="C5453" s="4"/>
      <c r="P5453" s="3"/>
      <c r="Q5453" s="3"/>
      <c r="R5453" s="3"/>
    </row>
    <row r="5454" spans="3:18" x14ac:dyDescent="0.25">
      <c r="C5454" s="4"/>
      <c r="P5454" s="3"/>
      <c r="Q5454" s="3"/>
      <c r="R5454" s="3"/>
    </row>
    <row r="5455" spans="3:18" x14ac:dyDescent="0.25">
      <c r="C5455" s="4"/>
      <c r="P5455" s="3"/>
      <c r="Q5455" s="3"/>
      <c r="R5455" s="3"/>
    </row>
    <row r="5456" spans="3:18" x14ac:dyDescent="0.25">
      <c r="C5456" s="4"/>
      <c r="P5456" s="3"/>
      <c r="Q5456" s="3"/>
      <c r="R5456" s="3"/>
    </row>
    <row r="5457" spans="3:18" x14ac:dyDescent="0.25">
      <c r="C5457" s="4"/>
      <c r="P5457" s="3"/>
      <c r="Q5457" s="3"/>
      <c r="R5457" s="3"/>
    </row>
    <row r="5458" spans="3:18" x14ac:dyDescent="0.25">
      <c r="C5458" s="4"/>
      <c r="P5458" s="3"/>
      <c r="Q5458" s="3"/>
      <c r="R5458" s="3"/>
    </row>
    <row r="5459" spans="3:18" x14ac:dyDescent="0.25">
      <c r="C5459" s="4"/>
      <c r="P5459" s="3"/>
      <c r="Q5459" s="3"/>
      <c r="R5459" s="3"/>
    </row>
    <row r="5460" spans="3:18" x14ac:dyDescent="0.25">
      <c r="C5460" s="4"/>
      <c r="P5460" s="3"/>
      <c r="Q5460" s="3"/>
      <c r="R5460" s="3"/>
    </row>
    <row r="5461" spans="3:18" x14ac:dyDescent="0.25">
      <c r="C5461" s="4"/>
      <c r="P5461" s="3"/>
      <c r="Q5461" s="3"/>
      <c r="R5461" s="3"/>
    </row>
    <row r="5462" spans="3:18" x14ac:dyDescent="0.25">
      <c r="C5462" s="4"/>
      <c r="P5462" s="3"/>
      <c r="Q5462" s="3"/>
      <c r="R5462" s="3"/>
    </row>
    <row r="5463" spans="3:18" x14ac:dyDescent="0.25">
      <c r="C5463" s="4"/>
      <c r="P5463" s="3"/>
      <c r="Q5463" s="3"/>
      <c r="R5463" s="3"/>
    </row>
    <row r="5464" spans="3:18" x14ac:dyDescent="0.25">
      <c r="C5464" s="4"/>
      <c r="P5464" s="3"/>
      <c r="Q5464" s="3"/>
      <c r="R5464" s="3"/>
    </row>
    <row r="5465" spans="3:18" x14ac:dyDescent="0.25">
      <c r="C5465" s="4"/>
      <c r="P5465" s="3"/>
      <c r="Q5465" s="3"/>
      <c r="R5465" s="3"/>
    </row>
    <row r="5466" spans="3:18" x14ac:dyDescent="0.25">
      <c r="C5466" s="4"/>
      <c r="P5466" s="3"/>
      <c r="Q5466" s="3"/>
      <c r="R5466" s="3"/>
    </row>
    <row r="5467" spans="3:18" x14ac:dyDescent="0.25">
      <c r="C5467" s="4"/>
      <c r="P5467" s="3"/>
      <c r="Q5467" s="3"/>
      <c r="R5467" s="3"/>
    </row>
    <row r="5468" spans="3:18" x14ac:dyDescent="0.25">
      <c r="C5468" s="4"/>
      <c r="P5468" s="3"/>
      <c r="Q5468" s="3"/>
      <c r="R5468" s="3"/>
    </row>
    <row r="5469" spans="3:18" x14ac:dyDescent="0.25">
      <c r="C5469" s="4"/>
      <c r="P5469" s="3"/>
      <c r="Q5469" s="3"/>
      <c r="R5469" s="3"/>
    </row>
    <row r="5470" spans="3:18" x14ac:dyDescent="0.25">
      <c r="C5470" s="4"/>
      <c r="P5470" s="3"/>
      <c r="Q5470" s="3"/>
      <c r="R5470" s="3"/>
    </row>
    <row r="5471" spans="3:18" x14ac:dyDescent="0.25">
      <c r="C5471" s="4"/>
      <c r="P5471" s="3"/>
      <c r="Q5471" s="3"/>
      <c r="R5471" s="3"/>
    </row>
    <row r="5472" spans="3:18" x14ac:dyDescent="0.25">
      <c r="C5472" s="4"/>
      <c r="P5472" s="3"/>
      <c r="Q5472" s="3"/>
      <c r="R5472" s="3"/>
    </row>
    <row r="5473" spans="3:18" x14ac:dyDescent="0.25">
      <c r="C5473" s="4"/>
      <c r="P5473" s="3"/>
      <c r="Q5473" s="3"/>
      <c r="R5473" s="3"/>
    </row>
    <row r="5474" spans="3:18" x14ac:dyDescent="0.25">
      <c r="C5474" s="4"/>
      <c r="P5474" s="3"/>
      <c r="Q5474" s="3"/>
      <c r="R5474" s="3"/>
    </row>
    <row r="5475" spans="3:18" x14ac:dyDescent="0.25">
      <c r="C5475" s="4"/>
      <c r="P5475" s="3"/>
      <c r="Q5475" s="3"/>
      <c r="R5475" s="3"/>
    </row>
    <row r="5476" spans="3:18" x14ac:dyDescent="0.25">
      <c r="C5476" s="4"/>
      <c r="P5476" s="3"/>
      <c r="Q5476" s="3"/>
      <c r="R5476" s="3"/>
    </row>
    <row r="5477" spans="3:18" x14ac:dyDescent="0.25">
      <c r="C5477" s="4"/>
      <c r="P5477" s="3"/>
      <c r="Q5477" s="3"/>
      <c r="R5477" s="3"/>
    </row>
    <row r="5478" spans="3:18" x14ac:dyDescent="0.25">
      <c r="C5478" s="4"/>
      <c r="P5478" s="3"/>
      <c r="Q5478" s="3"/>
      <c r="R5478" s="3"/>
    </row>
    <row r="5479" spans="3:18" x14ac:dyDescent="0.25">
      <c r="C5479" s="4"/>
      <c r="P5479" s="3"/>
      <c r="Q5479" s="3"/>
      <c r="R5479" s="3"/>
    </row>
    <row r="5480" spans="3:18" x14ac:dyDescent="0.25">
      <c r="C5480" s="4"/>
      <c r="P5480" s="3"/>
      <c r="Q5480" s="3"/>
      <c r="R5480" s="3"/>
    </row>
    <row r="5481" spans="3:18" x14ac:dyDescent="0.25">
      <c r="C5481" s="4"/>
      <c r="P5481" s="3"/>
      <c r="Q5481" s="3"/>
      <c r="R5481" s="3"/>
    </row>
    <row r="5482" spans="3:18" x14ac:dyDescent="0.25">
      <c r="C5482" s="4"/>
      <c r="P5482" s="3"/>
      <c r="Q5482" s="3"/>
      <c r="R5482" s="3"/>
    </row>
    <row r="5483" spans="3:18" x14ac:dyDescent="0.25">
      <c r="C5483" s="4"/>
      <c r="P5483" s="3"/>
      <c r="Q5483" s="3"/>
      <c r="R5483" s="3"/>
    </row>
    <row r="5484" spans="3:18" x14ac:dyDescent="0.25">
      <c r="C5484" s="4"/>
      <c r="P5484" s="3"/>
      <c r="Q5484" s="3"/>
      <c r="R5484" s="3"/>
    </row>
    <row r="5485" spans="3:18" x14ac:dyDescent="0.25">
      <c r="C5485" s="4"/>
      <c r="P5485" s="3"/>
      <c r="Q5485" s="3"/>
      <c r="R5485" s="3"/>
    </row>
    <row r="5486" spans="3:18" x14ac:dyDescent="0.25">
      <c r="C5486" s="4"/>
      <c r="P5486" s="3"/>
      <c r="Q5486" s="3"/>
      <c r="R5486" s="3"/>
    </row>
    <row r="5487" spans="3:18" x14ac:dyDescent="0.25">
      <c r="C5487" s="4"/>
      <c r="P5487" s="3"/>
      <c r="Q5487" s="3"/>
      <c r="R5487" s="3"/>
    </row>
    <row r="5488" spans="3:18" x14ac:dyDescent="0.25">
      <c r="C5488" s="4"/>
      <c r="P5488" s="3"/>
      <c r="Q5488" s="3"/>
      <c r="R5488" s="3"/>
    </row>
    <row r="5489" spans="3:18" x14ac:dyDescent="0.25">
      <c r="C5489" s="4"/>
      <c r="P5489" s="3"/>
      <c r="Q5489" s="3"/>
      <c r="R5489" s="3"/>
    </row>
    <row r="5490" spans="3:18" x14ac:dyDescent="0.25">
      <c r="C5490" s="4"/>
      <c r="P5490" s="3"/>
      <c r="Q5490" s="3"/>
      <c r="R5490" s="3"/>
    </row>
    <row r="5491" spans="3:18" x14ac:dyDescent="0.25">
      <c r="C5491" s="4"/>
      <c r="P5491" s="3"/>
      <c r="Q5491" s="3"/>
      <c r="R5491" s="3"/>
    </row>
    <row r="5492" spans="3:18" x14ac:dyDescent="0.25">
      <c r="C5492" s="4"/>
      <c r="P5492" s="3"/>
      <c r="Q5492" s="3"/>
      <c r="R5492" s="3"/>
    </row>
    <row r="5493" spans="3:18" x14ac:dyDescent="0.25">
      <c r="C5493" s="4"/>
      <c r="P5493" s="3"/>
      <c r="Q5493" s="3"/>
      <c r="R5493" s="3"/>
    </row>
    <row r="5494" spans="3:18" x14ac:dyDescent="0.25">
      <c r="C5494" s="4"/>
      <c r="P5494" s="3"/>
      <c r="Q5494" s="3"/>
      <c r="R5494" s="3"/>
    </row>
    <row r="5495" spans="3:18" x14ac:dyDescent="0.25">
      <c r="C5495" s="4"/>
      <c r="P5495" s="3"/>
      <c r="Q5495" s="3"/>
      <c r="R5495" s="3"/>
    </row>
    <row r="5496" spans="3:18" x14ac:dyDescent="0.25">
      <c r="C5496" s="4"/>
      <c r="P5496" s="3"/>
      <c r="Q5496" s="3"/>
      <c r="R5496" s="3"/>
    </row>
    <row r="5497" spans="3:18" x14ac:dyDescent="0.25">
      <c r="C5497" s="4"/>
      <c r="P5497" s="3"/>
      <c r="Q5497" s="3"/>
      <c r="R5497" s="3"/>
    </row>
    <row r="5498" spans="3:18" x14ac:dyDescent="0.25">
      <c r="C5498" s="4"/>
      <c r="P5498" s="3"/>
      <c r="Q5498" s="3"/>
      <c r="R5498" s="3"/>
    </row>
    <row r="5499" spans="3:18" x14ac:dyDescent="0.25">
      <c r="C5499" s="4"/>
      <c r="P5499" s="3"/>
      <c r="Q5499" s="3"/>
      <c r="R5499" s="3"/>
    </row>
    <row r="5500" spans="3:18" x14ac:dyDescent="0.25">
      <c r="C5500" s="4"/>
      <c r="P5500" s="3"/>
      <c r="Q5500" s="3"/>
      <c r="R5500" s="3"/>
    </row>
    <row r="5501" spans="3:18" x14ac:dyDescent="0.25">
      <c r="C5501" s="4"/>
      <c r="P5501" s="3"/>
      <c r="Q5501" s="3"/>
      <c r="R5501" s="3"/>
    </row>
    <row r="5502" spans="3:18" x14ac:dyDescent="0.25">
      <c r="C5502" s="4"/>
      <c r="P5502" s="3"/>
      <c r="Q5502" s="3"/>
      <c r="R5502" s="3"/>
    </row>
    <row r="5503" spans="3:18" x14ac:dyDescent="0.25">
      <c r="C5503" s="4"/>
      <c r="P5503" s="3"/>
      <c r="Q5503" s="3"/>
      <c r="R5503" s="3"/>
    </row>
    <row r="5504" spans="3:18" x14ac:dyDescent="0.25">
      <c r="C5504" s="4"/>
      <c r="P5504" s="3"/>
      <c r="Q5504" s="3"/>
      <c r="R5504" s="3"/>
    </row>
    <row r="5505" spans="3:18" x14ac:dyDescent="0.25">
      <c r="C5505" s="4"/>
      <c r="P5505" s="3"/>
      <c r="Q5505" s="3"/>
      <c r="R5505" s="3"/>
    </row>
    <row r="5506" spans="3:18" x14ac:dyDescent="0.25">
      <c r="C5506" s="4"/>
      <c r="P5506" s="3"/>
      <c r="Q5506" s="3"/>
      <c r="R5506" s="3"/>
    </row>
    <row r="5507" spans="3:18" x14ac:dyDescent="0.25">
      <c r="C5507" s="4"/>
      <c r="P5507" s="3"/>
      <c r="Q5507" s="3"/>
      <c r="R5507" s="3"/>
    </row>
    <row r="5508" spans="3:18" x14ac:dyDescent="0.25">
      <c r="C5508" s="4"/>
      <c r="P5508" s="3"/>
      <c r="Q5508" s="3"/>
      <c r="R5508" s="3"/>
    </row>
    <row r="5509" spans="3:18" x14ac:dyDescent="0.25">
      <c r="C5509" s="4"/>
      <c r="P5509" s="3"/>
      <c r="Q5509" s="3"/>
      <c r="R5509" s="3"/>
    </row>
    <row r="5510" spans="3:18" x14ac:dyDescent="0.25">
      <c r="C5510" s="4"/>
      <c r="P5510" s="3"/>
      <c r="Q5510" s="3"/>
      <c r="R5510" s="3"/>
    </row>
    <row r="5511" spans="3:18" x14ac:dyDescent="0.25">
      <c r="C5511" s="4"/>
      <c r="P5511" s="3"/>
      <c r="Q5511" s="3"/>
      <c r="R5511" s="3"/>
    </row>
    <row r="5512" spans="3:18" x14ac:dyDescent="0.25">
      <c r="C5512" s="4"/>
      <c r="P5512" s="3"/>
      <c r="Q5512" s="3"/>
      <c r="R5512" s="3"/>
    </row>
    <row r="5513" spans="3:18" x14ac:dyDescent="0.25">
      <c r="C5513" s="4"/>
      <c r="P5513" s="3"/>
      <c r="Q5513" s="3"/>
      <c r="R5513" s="3"/>
    </row>
    <row r="5514" spans="3:18" x14ac:dyDescent="0.25">
      <c r="C5514" s="4"/>
      <c r="P5514" s="3"/>
      <c r="Q5514" s="3"/>
      <c r="R5514" s="3"/>
    </row>
    <row r="5515" spans="3:18" x14ac:dyDescent="0.25">
      <c r="C5515" s="4"/>
      <c r="P5515" s="3"/>
      <c r="Q5515" s="3"/>
      <c r="R5515" s="3"/>
    </row>
    <row r="5516" spans="3:18" x14ac:dyDescent="0.25">
      <c r="C5516" s="4"/>
      <c r="P5516" s="3"/>
      <c r="Q5516" s="3"/>
      <c r="R5516" s="3"/>
    </row>
    <row r="5517" spans="3:18" x14ac:dyDescent="0.25">
      <c r="C5517" s="4"/>
      <c r="P5517" s="3"/>
      <c r="Q5517" s="3"/>
      <c r="R5517" s="3"/>
    </row>
    <row r="5518" spans="3:18" x14ac:dyDescent="0.25">
      <c r="C5518" s="4"/>
      <c r="P5518" s="3"/>
      <c r="Q5518" s="3"/>
      <c r="R5518" s="3"/>
    </row>
    <row r="5519" spans="3:18" x14ac:dyDescent="0.25">
      <c r="C5519" s="4"/>
      <c r="P5519" s="3"/>
      <c r="Q5519" s="3"/>
      <c r="R5519" s="3"/>
    </row>
    <row r="5520" spans="3:18" x14ac:dyDescent="0.25">
      <c r="C5520" s="4"/>
      <c r="P5520" s="3"/>
      <c r="Q5520" s="3"/>
      <c r="R5520" s="3"/>
    </row>
    <row r="5521" spans="3:18" x14ac:dyDescent="0.25">
      <c r="C5521" s="4"/>
      <c r="P5521" s="3"/>
      <c r="Q5521" s="3"/>
      <c r="R5521" s="3"/>
    </row>
    <row r="5522" spans="3:18" x14ac:dyDescent="0.25">
      <c r="C5522" s="4"/>
      <c r="P5522" s="3"/>
      <c r="Q5522" s="3"/>
      <c r="R5522" s="3"/>
    </row>
    <row r="5523" spans="3:18" x14ac:dyDescent="0.25">
      <c r="C5523" s="4"/>
      <c r="P5523" s="3"/>
      <c r="Q5523" s="3"/>
      <c r="R5523" s="3"/>
    </row>
    <row r="5524" spans="3:18" x14ac:dyDescent="0.25">
      <c r="C5524" s="4"/>
      <c r="P5524" s="3"/>
      <c r="Q5524" s="3"/>
      <c r="R5524" s="3"/>
    </row>
    <row r="5525" spans="3:18" x14ac:dyDescent="0.25">
      <c r="C5525" s="4"/>
      <c r="P5525" s="3"/>
      <c r="Q5525" s="3"/>
      <c r="R5525" s="3"/>
    </row>
    <row r="5526" spans="3:18" x14ac:dyDescent="0.25">
      <c r="C5526" s="4"/>
      <c r="P5526" s="3"/>
      <c r="Q5526" s="3"/>
      <c r="R5526" s="3"/>
    </row>
    <row r="5527" spans="3:18" x14ac:dyDescent="0.25">
      <c r="C5527" s="4"/>
      <c r="P5527" s="3"/>
      <c r="Q5527" s="3"/>
      <c r="R5527" s="3"/>
    </row>
    <row r="5528" spans="3:18" x14ac:dyDescent="0.25">
      <c r="C5528" s="4"/>
      <c r="P5528" s="3"/>
      <c r="Q5528" s="3"/>
      <c r="R5528" s="3"/>
    </row>
    <row r="5529" spans="3:18" x14ac:dyDescent="0.25">
      <c r="C5529" s="4"/>
      <c r="P5529" s="3"/>
      <c r="Q5529" s="3"/>
      <c r="R5529" s="3"/>
    </row>
    <row r="5530" spans="3:18" x14ac:dyDescent="0.25">
      <c r="C5530" s="4"/>
      <c r="P5530" s="3"/>
      <c r="Q5530" s="3"/>
      <c r="R5530" s="3"/>
    </row>
    <row r="5531" spans="3:18" x14ac:dyDescent="0.25">
      <c r="C5531" s="4"/>
      <c r="P5531" s="3"/>
      <c r="Q5531" s="3"/>
      <c r="R5531" s="3"/>
    </row>
    <row r="5532" spans="3:18" x14ac:dyDescent="0.25">
      <c r="C5532" s="4"/>
      <c r="P5532" s="3"/>
      <c r="Q5532" s="3"/>
      <c r="R5532" s="3"/>
    </row>
    <row r="5533" spans="3:18" x14ac:dyDescent="0.25">
      <c r="C5533" s="4"/>
      <c r="P5533" s="3"/>
      <c r="Q5533" s="3"/>
      <c r="R5533" s="3"/>
    </row>
    <row r="5534" spans="3:18" x14ac:dyDescent="0.25">
      <c r="C5534" s="4"/>
      <c r="P5534" s="3"/>
      <c r="Q5534" s="3"/>
      <c r="R5534" s="3"/>
    </row>
    <row r="5535" spans="3:18" x14ac:dyDescent="0.25">
      <c r="C5535" s="4"/>
      <c r="P5535" s="3"/>
      <c r="Q5535" s="3"/>
      <c r="R5535" s="3"/>
    </row>
    <row r="5536" spans="3:18" x14ac:dyDescent="0.25">
      <c r="C5536" s="4"/>
      <c r="P5536" s="3"/>
      <c r="Q5536" s="3"/>
      <c r="R5536" s="3"/>
    </row>
    <row r="5537" spans="3:18" x14ac:dyDescent="0.25">
      <c r="C5537" s="4"/>
      <c r="P5537" s="3"/>
      <c r="Q5537" s="3"/>
      <c r="R5537" s="3"/>
    </row>
    <row r="5538" spans="3:18" x14ac:dyDescent="0.25">
      <c r="C5538" s="4"/>
      <c r="P5538" s="3"/>
      <c r="Q5538" s="3"/>
      <c r="R5538" s="3"/>
    </row>
    <row r="5539" spans="3:18" x14ac:dyDescent="0.25">
      <c r="C5539" s="4"/>
      <c r="P5539" s="3"/>
      <c r="Q5539" s="3"/>
      <c r="R5539" s="3"/>
    </row>
    <row r="5540" spans="3:18" x14ac:dyDescent="0.25">
      <c r="C5540" s="4"/>
      <c r="P5540" s="3"/>
      <c r="Q5540" s="3"/>
      <c r="R5540" s="3"/>
    </row>
    <row r="5541" spans="3:18" x14ac:dyDescent="0.25">
      <c r="C5541" s="4"/>
      <c r="P5541" s="3"/>
      <c r="Q5541" s="3"/>
      <c r="R5541" s="3"/>
    </row>
    <row r="5542" spans="3:18" x14ac:dyDescent="0.25">
      <c r="C5542" s="4"/>
      <c r="P5542" s="3"/>
      <c r="Q5542" s="3"/>
      <c r="R5542" s="3"/>
    </row>
    <row r="5543" spans="3:18" x14ac:dyDescent="0.25">
      <c r="C5543" s="4"/>
      <c r="P5543" s="3"/>
      <c r="Q5543" s="3"/>
      <c r="R5543" s="3"/>
    </row>
    <row r="5544" spans="3:18" x14ac:dyDescent="0.25">
      <c r="C5544" s="4"/>
      <c r="P5544" s="3"/>
      <c r="Q5544" s="3"/>
      <c r="R5544" s="3"/>
    </row>
    <row r="5545" spans="3:18" x14ac:dyDescent="0.25">
      <c r="C5545" s="4"/>
      <c r="P5545" s="3"/>
      <c r="Q5545" s="3"/>
      <c r="R5545" s="3"/>
    </row>
    <row r="5546" spans="3:18" x14ac:dyDescent="0.25">
      <c r="C5546" s="4"/>
      <c r="P5546" s="3"/>
      <c r="Q5546" s="3"/>
      <c r="R5546" s="3"/>
    </row>
    <row r="5547" spans="3:18" x14ac:dyDescent="0.25">
      <c r="C5547" s="4"/>
      <c r="P5547" s="3"/>
      <c r="Q5547" s="3"/>
      <c r="R5547" s="3"/>
    </row>
    <row r="5548" spans="3:18" x14ac:dyDescent="0.25">
      <c r="C5548" s="4"/>
      <c r="P5548" s="3"/>
      <c r="Q5548" s="3"/>
      <c r="R5548" s="3"/>
    </row>
    <row r="5549" spans="3:18" x14ac:dyDescent="0.25">
      <c r="C5549" s="4"/>
      <c r="P5549" s="3"/>
      <c r="Q5549" s="3"/>
      <c r="R5549" s="3"/>
    </row>
    <row r="5550" spans="3:18" x14ac:dyDescent="0.25">
      <c r="C5550" s="4"/>
      <c r="P5550" s="3"/>
      <c r="Q5550" s="3"/>
      <c r="R5550" s="3"/>
    </row>
    <row r="5551" spans="3:18" x14ac:dyDescent="0.25">
      <c r="C5551" s="4"/>
      <c r="P5551" s="3"/>
      <c r="Q5551" s="3"/>
      <c r="R5551" s="3"/>
    </row>
    <row r="5552" spans="3:18" x14ac:dyDescent="0.25">
      <c r="C5552" s="4"/>
      <c r="P5552" s="3"/>
      <c r="Q5552" s="3"/>
      <c r="R5552" s="3"/>
    </row>
    <row r="5553" spans="3:18" x14ac:dyDescent="0.25">
      <c r="C5553" s="4"/>
      <c r="P5553" s="3"/>
      <c r="Q5553" s="3"/>
      <c r="R5553" s="3"/>
    </row>
    <row r="5554" spans="3:18" x14ac:dyDescent="0.25">
      <c r="C5554" s="4"/>
      <c r="P5554" s="3"/>
      <c r="Q5554" s="3"/>
      <c r="R5554" s="3"/>
    </row>
    <row r="5555" spans="3:18" x14ac:dyDescent="0.25">
      <c r="C5555" s="4"/>
      <c r="P5555" s="3"/>
      <c r="Q5555" s="3"/>
      <c r="R5555" s="3"/>
    </row>
    <row r="5556" spans="3:18" x14ac:dyDescent="0.25">
      <c r="C5556" s="4"/>
      <c r="P5556" s="3"/>
      <c r="Q5556" s="3"/>
      <c r="R5556" s="3"/>
    </row>
    <row r="5557" spans="3:18" x14ac:dyDescent="0.25">
      <c r="C5557" s="4"/>
      <c r="P5557" s="3"/>
      <c r="Q5557" s="3"/>
      <c r="R5557" s="3"/>
    </row>
    <row r="5558" spans="3:18" x14ac:dyDescent="0.25">
      <c r="C5558" s="4"/>
      <c r="P5558" s="3"/>
      <c r="Q5558" s="3"/>
      <c r="R5558" s="3"/>
    </row>
    <row r="5559" spans="3:18" x14ac:dyDescent="0.25">
      <c r="C5559" s="4"/>
      <c r="P5559" s="3"/>
      <c r="Q5559" s="3"/>
      <c r="R5559" s="3"/>
    </row>
    <row r="5560" spans="3:18" x14ac:dyDescent="0.25">
      <c r="C5560" s="4"/>
      <c r="P5560" s="3"/>
      <c r="Q5560" s="3"/>
      <c r="R5560" s="3"/>
    </row>
    <row r="5561" spans="3:18" x14ac:dyDescent="0.25">
      <c r="C5561" s="4"/>
      <c r="P5561" s="3"/>
      <c r="Q5561" s="3"/>
      <c r="R5561" s="3"/>
    </row>
    <row r="5562" spans="3:18" x14ac:dyDescent="0.25">
      <c r="C5562" s="4"/>
      <c r="P5562" s="3"/>
      <c r="Q5562" s="3"/>
      <c r="R5562" s="3"/>
    </row>
    <row r="5563" spans="3:18" x14ac:dyDescent="0.25">
      <c r="C5563" s="4"/>
      <c r="P5563" s="3"/>
      <c r="Q5563" s="3"/>
      <c r="R5563" s="3"/>
    </row>
    <row r="5564" spans="3:18" x14ac:dyDescent="0.25">
      <c r="C5564" s="4"/>
      <c r="P5564" s="3"/>
      <c r="Q5564" s="3"/>
      <c r="R5564" s="3"/>
    </row>
    <row r="5565" spans="3:18" x14ac:dyDescent="0.25">
      <c r="C5565" s="4"/>
      <c r="P5565" s="3"/>
      <c r="Q5565" s="3"/>
      <c r="R5565" s="3"/>
    </row>
    <row r="5566" spans="3:18" x14ac:dyDescent="0.25">
      <c r="C5566" s="4"/>
      <c r="P5566" s="3"/>
      <c r="Q5566" s="3"/>
      <c r="R5566" s="3"/>
    </row>
    <row r="5567" spans="3:18" x14ac:dyDescent="0.25">
      <c r="C5567" s="4"/>
      <c r="P5567" s="3"/>
      <c r="Q5567" s="3"/>
      <c r="R5567" s="3"/>
    </row>
    <row r="5568" spans="3:18" x14ac:dyDescent="0.25">
      <c r="C5568" s="4"/>
      <c r="P5568" s="3"/>
      <c r="Q5568" s="3"/>
      <c r="R5568" s="3"/>
    </row>
    <row r="5569" spans="3:18" x14ac:dyDescent="0.25">
      <c r="C5569" s="4"/>
      <c r="P5569" s="3"/>
      <c r="Q5569" s="3"/>
      <c r="R5569" s="3"/>
    </row>
    <row r="5570" spans="3:18" x14ac:dyDescent="0.25">
      <c r="C5570" s="4"/>
      <c r="P5570" s="3"/>
      <c r="Q5570" s="3"/>
      <c r="R5570" s="3"/>
    </row>
    <row r="5571" spans="3:18" x14ac:dyDescent="0.25">
      <c r="C5571" s="4"/>
      <c r="P5571" s="3"/>
      <c r="Q5571" s="3"/>
      <c r="R5571" s="3"/>
    </row>
    <row r="5572" spans="3:18" x14ac:dyDescent="0.25">
      <c r="C5572" s="4"/>
      <c r="P5572" s="3"/>
      <c r="Q5572" s="3"/>
      <c r="R5572" s="3"/>
    </row>
    <row r="5573" spans="3:18" x14ac:dyDescent="0.25">
      <c r="C5573" s="4"/>
      <c r="P5573" s="3"/>
      <c r="Q5573" s="3"/>
      <c r="R5573" s="3"/>
    </row>
    <row r="5574" spans="3:18" x14ac:dyDescent="0.25">
      <c r="C5574" s="4"/>
      <c r="P5574" s="3"/>
      <c r="Q5574" s="3"/>
      <c r="R5574" s="3"/>
    </row>
    <row r="5575" spans="3:18" x14ac:dyDescent="0.25">
      <c r="C5575" s="4"/>
      <c r="P5575" s="3"/>
      <c r="Q5575" s="3"/>
      <c r="R5575" s="3"/>
    </row>
    <row r="5576" spans="3:18" x14ac:dyDescent="0.25">
      <c r="C5576" s="4"/>
      <c r="P5576" s="3"/>
      <c r="Q5576" s="3"/>
      <c r="R5576" s="3"/>
    </row>
    <row r="5577" spans="3:18" x14ac:dyDescent="0.25">
      <c r="C5577" s="4"/>
      <c r="P5577" s="3"/>
      <c r="Q5577" s="3"/>
      <c r="R5577" s="3"/>
    </row>
    <row r="5578" spans="3:18" x14ac:dyDescent="0.25">
      <c r="C5578" s="4"/>
      <c r="P5578" s="3"/>
      <c r="Q5578" s="3"/>
      <c r="R5578" s="3"/>
    </row>
    <row r="5579" spans="3:18" x14ac:dyDescent="0.25">
      <c r="C5579" s="4"/>
      <c r="P5579" s="3"/>
      <c r="Q5579" s="3"/>
      <c r="R5579" s="3"/>
    </row>
    <row r="5580" spans="3:18" x14ac:dyDescent="0.25">
      <c r="C5580" s="4"/>
      <c r="P5580" s="3"/>
      <c r="Q5580" s="3"/>
      <c r="R5580" s="3"/>
    </row>
    <row r="5581" spans="3:18" x14ac:dyDescent="0.25">
      <c r="C5581" s="4"/>
      <c r="P5581" s="3"/>
      <c r="Q5581" s="3"/>
      <c r="R5581" s="3"/>
    </row>
    <row r="5582" spans="3:18" x14ac:dyDescent="0.25">
      <c r="C5582" s="4"/>
      <c r="P5582" s="3"/>
      <c r="Q5582" s="3"/>
      <c r="R5582" s="3"/>
    </row>
    <row r="5583" spans="3:18" x14ac:dyDescent="0.25">
      <c r="C5583" s="4"/>
      <c r="P5583" s="3"/>
      <c r="Q5583" s="3"/>
      <c r="R5583" s="3"/>
    </row>
    <row r="5584" spans="3:18" x14ac:dyDescent="0.25">
      <c r="C5584" s="4"/>
      <c r="P5584" s="3"/>
      <c r="Q5584" s="3"/>
      <c r="R5584" s="3"/>
    </row>
    <row r="5585" spans="3:18" x14ac:dyDescent="0.25">
      <c r="C5585" s="4"/>
      <c r="P5585" s="3"/>
      <c r="Q5585" s="3"/>
      <c r="R5585" s="3"/>
    </row>
    <row r="5586" spans="3:18" x14ac:dyDescent="0.25">
      <c r="C5586" s="4"/>
      <c r="P5586" s="3"/>
      <c r="Q5586" s="3"/>
      <c r="R5586" s="3"/>
    </row>
    <row r="5587" spans="3:18" x14ac:dyDescent="0.25">
      <c r="C5587" s="4"/>
      <c r="P5587" s="3"/>
      <c r="Q5587" s="3"/>
      <c r="R5587" s="3"/>
    </row>
    <row r="5588" spans="3:18" x14ac:dyDescent="0.25">
      <c r="C5588" s="4"/>
      <c r="P5588" s="3"/>
      <c r="Q5588" s="3"/>
      <c r="R5588" s="3"/>
    </row>
    <row r="5589" spans="3:18" x14ac:dyDescent="0.25">
      <c r="C5589" s="4"/>
      <c r="P5589" s="3"/>
      <c r="Q5589" s="3"/>
      <c r="R5589" s="3"/>
    </row>
    <row r="5590" spans="3:18" x14ac:dyDescent="0.25">
      <c r="C5590" s="4"/>
      <c r="P5590" s="3"/>
      <c r="Q5590" s="3"/>
      <c r="R5590" s="3"/>
    </row>
    <row r="5591" spans="3:18" x14ac:dyDescent="0.25">
      <c r="C5591" s="4"/>
      <c r="P5591" s="3"/>
      <c r="Q5591" s="3"/>
      <c r="R5591" s="3"/>
    </row>
    <row r="5592" spans="3:18" x14ac:dyDescent="0.25">
      <c r="C5592" s="4"/>
      <c r="P5592" s="3"/>
      <c r="Q5592" s="3"/>
      <c r="R5592" s="3"/>
    </row>
    <row r="5593" spans="3:18" x14ac:dyDescent="0.25">
      <c r="C5593" s="4"/>
      <c r="P5593" s="3"/>
      <c r="Q5593" s="3"/>
      <c r="R5593" s="3"/>
    </row>
    <row r="5594" spans="3:18" x14ac:dyDescent="0.25">
      <c r="C5594" s="4"/>
      <c r="P5594" s="3"/>
      <c r="Q5594" s="3"/>
      <c r="R5594" s="3"/>
    </row>
    <row r="5595" spans="3:18" x14ac:dyDescent="0.25">
      <c r="C5595" s="4"/>
      <c r="P5595" s="3"/>
      <c r="Q5595" s="3"/>
      <c r="R5595" s="3"/>
    </row>
    <row r="5596" spans="3:18" x14ac:dyDescent="0.25">
      <c r="C5596" s="4"/>
      <c r="P5596" s="3"/>
      <c r="Q5596" s="3"/>
      <c r="R5596" s="3"/>
    </row>
    <row r="5597" spans="3:18" x14ac:dyDescent="0.25">
      <c r="C5597" s="4"/>
      <c r="P5597" s="3"/>
      <c r="Q5597" s="3"/>
      <c r="R5597" s="3"/>
    </row>
    <row r="5598" spans="3:18" x14ac:dyDescent="0.25">
      <c r="C5598" s="4"/>
      <c r="P5598" s="3"/>
      <c r="Q5598" s="3"/>
      <c r="R5598" s="3"/>
    </row>
    <row r="5599" spans="3:18" x14ac:dyDescent="0.25">
      <c r="C5599" s="4"/>
      <c r="P5599" s="3"/>
      <c r="Q5599" s="3"/>
      <c r="R5599" s="3"/>
    </row>
    <row r="5600" spans="3:18" x14ac:dyDescent="0.25">
      <c r="C5600" s="4"/>
      <c r="P5600" s="3"/>
      <c r="Q5600" s="3"/>
      <c r="R5600" s="3"/>
    </row>
    <row r="5601" spans="3:18" x14ac:dyDescent="0.25">
      <c r="C5601" s="4"/>
      <c r="P5601" s="3"/>
      <c r="Q5601" s="3"/>
      <c r="R5601" s="3"/>
    </row>
    <row r="5602" spans="3:18" x14ac:dyDescent="0.25">
      <c r="C5602" s="4"/>
      <c r="P5602" s="3"/>
      <c r="Q5602" s="3"/>
      <c r="R5602" s="3"/>
    </row>
    <row r="5603" spans="3:18" x14ac:dyDescent="0.25">
      <c r="C5603" s="4"/>
      <c r="P5603" s="3"/>
      <c r="Q5603" s="3"/>
      <c r="R5603" s="3"/>
    </row>
    <row r="5604" spans="3:18" x14ac:dyDescent="0.25">
      <c r="C5604" s="4"/>
      <c r="P5604" s="3"/>
      <c r="Q5604" s="3"/>
      <c r="R5604" s="3"/>
    </row>
    <row r="5605" spans="3:18" x14ac:dyDescent="0.25">
      <c r="C5605" s="4"/>
      <c r="P5605" s="3"/>
      <c r="Q5605" s="3"/>
      <c r="R5605" s="3"/>
    </row>
    <row r="5606" spans="3:18" x14ac:dyDescent="0.25">
      <c r="C5606" s="4"/>
      <c r="P5606" s="3"/>
      <c r="Q5606" s="3"/>
      <c r="R5606" s="3"/>
    </row>
    <row r="5607" spans="3:18" x14ac:dyDescent="0.25">
      <c r="C5607" s="4"/>
      <c r="P5607" s="3"/>
      <c r="Q5607" s="3"/>
      <c r="R5607" s="3"/>
    </row>
    <row r="5608" spans="3:18" x14ac:dyDescent="0.25">
      <c r="C5608" s="4"/>
      <c r="P5608" s="3"/>
      <c r="Q5608" s="3"/>
      <c r="R5608" s="3"/>
    </row>
    <row r="5609" spans="3:18" x14ac:dyDescent="0.25">
      <c r="C5609" s="4"/>
      <c r="P5609" s="3"/>
      <c r="Q5609" s="3"/>
      <c r="R5609" s="3"/>
    </row>
    <row r="5610" spans="3:18" x14ac:dyDescent="0.25">
      <c r="C5610" s="4"/>
      <c r="P5610" s="3"/>
      <c r="Q5610" s="3"/>
      <c r="R5610" s="3"/>
    </row>
    <row r="5611" spans="3:18" x14ac:dyDescent="0.25">
      <c r="C5611" s="4"/>
      <c r="P5611" s="3"/>
      <c r="Q5611" s="3"/>
      <c r="R5611" s="3"/>
    </row>
    <row r="5612" spans="3:18" x14ac:dyDescent="0.25">
      <c r="C5612" s="4"/>
      <c r="P5612" s="3"/>
      <c r="Q5612" s="3"/>
      <c r="R5612" s="3"/>
    </row>
    <row r="5613" spans="3:18" x14ac:dyDescent="0.25">
      <c r="C5613" s="4"/>
      <c r="P5613" s="3"/>
      <c r="Q5613" s="3"/>
      <c r="R5613" s="3"/>
    </row>
    <row r="5614" spans="3:18" x14ac:dyDescent="0.25">
      <c r="C5614" s="4"/>
      <c r="P5614" s="3"/>
      <c r="Q5614" s="3"/>
      <c r="R5614" s="3"/>
    </row>
    <row r="5615" spans="3:18" x14ac:dyDescent="0.25">
      <c r="C5615" s="4"/>
      <c r="P5615" s="3"/>
      <c r="Q5615" s="3"/>
      <c r="R5615" s="3"/>
    </row>
    <row r="5616" spans="3:18" x14ac:dyDescent="0.25">
      <c r="C5616" s="4"/>
      <c r="P5616" s="3"/>
      <c r="Q5616" s="3"/>
      <c r="R5616" s="3"/>
    </row>
    <row r="5617" spans="3:18" x14ac:dyDescent="0.25">
      <c r="C5617" s="4"/>
      <c r="P5617" s="3"/>
      <c r="Q5617" s="3"/>
      <c r="R5617" s="3"/>
    </row>
    <row r="5618" spans="3:18" x14ac:dyDescent="0.25">
      <c r="C5618" s="4"/>
      <c r="P5618" s="3"/>
      <c r="Q5618" s="3"/>
      <c r="R5618" s="3"/>
    </row>
    <row r="5619" spans="3:18" x14ac:dyDescent="0.25">
      <c r="C5619" s="4"/>
      <c r="P5619" s="3"/>
      <c r="Q5619" s="3"/>
      <c r="R5619" s="3"/>
    </row>
    <row r="5620" spans="3:18" x14ac:dyDescent="0.25">
      <c r="C5620" s="4"/>
      <c r="P5620" s="3"/>
      <c r="Q5620" s="3"/>
      <c r="R5620" s="3"/>
    </row>
    <row r="5621" spans="3:18" x14ac:dyDescent="0.25">
      <c r="C5621" s="4"/>
      <c r="P5621" s="3"/>
      <c r="Q5621" s="3"/>
      <c r="R5621" s="3"/>
    </row>
    <row r="5622" spans="3:18" x14ac:dyDescent="0.25">
      <c r="C5622" s="4"/>
      <c r="P5622" s="3"/>
      <c r="Q5622" s="3"/>
      <c r="R5622" s="3"/>
    </row>
    <row r="5623" spans="3:18" x14ac:dyDescent="0.25">
      <c r="C5623" s="4"/>
      <c r="P5623" s="3"/>
      <c r="Q5623" s="3"/>
      <c r="R5623" s="3"/>
    </row>
    <row r="5624" spans="3:18" x14ac:dyDescent="0.25">
      <c r="C5624" s="4"/>
      <c r="P5624" s="3"/>
      <c r="Q5624" s="3"/>
      <c r="R5624" s="3"/>
    </row>
    <row r="5625" spans="3:18" x14ac:dyDescent="0.25">
      <c r="C5625" s="4"/>
      <c r="P5625" s="3"/>
      <c r="Q5625" s="3"/>
      <c r="R5625" s="3"/>
    </row>
    <row r="5626" spans="3:18" x14ac:dyDescent="0.25">
      <c r="C5626" s="4"/>
      <c r="P5626" s="3"/>
      <c r="Q5626" s="3"/>
      <c r="R5626" s="3"/>
    </row>
    <row r="5627" spans="3:18" x14ac:dyDescent="0.25">
      <c r="C5627" s="4"/>
      <c r="P5627" s="3"/>
      <c r="Q5627" s="3"/>
      <c r="R5627" s="3"/>
    </row>
    <row r="5628" spans="3:18" x14ac:dyDescent="0.25">
      <c r="C5628" s="4"/>
      <c r="P5628" s="3"/>
      <c r="Q5628" s="3"/>
      <c r="R5628" s="3"/>
    </row>
    <row r="5629" spans="3:18" x14ac:dyDescent="0.25">
      <c r="C5629" s="4"/>
      <c r="P5629" s="3"/>
      <c r="Q5629" s="3"/>
      <c r="R5629" s="3"/>
    </row>
    <row r="5630" spans="3:18" x14ac:dyDescent="0.25">
      <c r="C5630" s="4"/>
      <c r="P5630" s="3"/>
      <c r="Q5630" s="3"/>
      <c r="R5630" s="3"/>
    </row>
    <row r="5631" spans="3:18" x14ac:dyDescent="0.25">
      <c r="C5631" s="4"/>
      <c r="P5631" s="3"/>
      <c r="Q5631" s="3"/>
      <c r="R5631" s="3"/>
    </row>
    <row r="5632" spans="3:18" x14ac:dyDescent="0.25">
      <c r="C5632" s="4"/>
      <c r="P5632" s="3"/>
      <c r="Q5632" s="3"/>
      <c r="R5632" s="3"/>
    </row>
    <row r="5633" spans="3:18" x14ac:dyDescent="0.25">
      <c r="C5633" s="4"/>
      <c r="P5633" s="3"/>
      <c r="Q5633" s="3"/>
      <c r="R5633" s="3"/>
    </row>
    <row r="5634" spans="3:18" x14ac:dyDescent="0.25">
      <c r="C5634" s="4"/>
      <c r="P5634" s="3"/>
      <c r="Q5634" s="3"/>
      <c r="R5634" s="3"/>
    </row>
    <row r="5635" spans="3:18" x14ac:dyDescent="0.25">
      <c r="C5635" s="4"/>
      <c r="P5635" s="3"/>
      <c r="Q5635" s="3"/>
      <c r="R5635" s="3"/>
    </row>
    <row r="5636" spans="3:18" x14ac:dyDescent="0.25">
      <c r="C5636" s="4"/>
      <c r="P5636" s="3"/>
      <c r="Q5636" s="3"/>
      <c r="R5636" s="3"/>
    </row>
    <row r="5637" spans="3:18" x14ac:dyDescent="0.25">
      <c r="C5637" s="4"/>
      <c r="P5637" s="3"/>
      <c r="Q5637" s="3"/>
      <c r="R5637" s="3"/>
    </row>
    <row r="5638" spans="3:18" x14ac:dyDescent="0.25">
      <c r="C5638" s="4"/>
      <c r="P5638" s="3"/>
      <c r="Q5638" s="3"/>
      <c r="R5638" s="3"/>
    </row>
    <row r="5639" spans="3:18" x14ac:dyDescent="0.25">
      <c r="C5639" s="4"/>
      <c r="P5639" s="3"/>
      <c r="Q5639" s="3"/>
      <c r="R5639" s="3"/>
    </row>
    <row r="5640" spans="3:18" x14ac:dyDescent="0.25">
      <c r="C5640" s="4"/>
      <c r="P5640" s="3"/>
      <c r="Q5640" s="3"/>
      <c r="R5640" s="3"/>
    </row>
    <row r="5641" spans="3:18" x14ac:dyDescent="0.25">
      <c r="C5641" s="4"/>
      <c r="P5641" s="3"/>
      <c r="Q5641" s="3"/>
      <c r="R5641" s="3"/>
    </row>
    <row r="5642" spans="3:18" x14ac:dyDescent="0.25">
      <c r="C5642" s="4"/>
      <c r="P5642" s="3"/>
      <c r="Q5642" s="3"/>
      <c r="R5642" s="3"/>
    </row>
    <row r="5643" spans="3:18" x14ac:dyDescent="0.25">
      <c r="C5643" s="4"/>
      <c r="P5643" s="3"/>
      <c r="Q5643" s="3"/>
      <c r="R5643" s="3"/>
    </row>
    <row r="5644" spans="3:18" x14ac:dyDescent="0.25">
      <c r="C5644" s="4"/>
      <c r="P5644" s="3"/>
      <c r="Q5644" s="3"/>
      <c r="R5644" s="3"/>
    </row>
    <row r="5645" spans="3:18" x14ac:dyDescent="0.25">
      <c r="C5645" s="4"/>
      <c r="P5645" s="3"/>
      <c r="Q5645" s="3"/>
      <c r="R5645" s="3"/>
    </row>
    <row r="5646" spans="3:18" x14ac:dyDescent="0.25">
      <c r="C5646" s="4"/>
      <c r="P5646" s="3"/>
      <c r="Q5646" s="3"/>
      <c r="R5646" s="3"/>
    </row>
    <row r="5647" spans="3:18" x14ac:dyDescent="0.25">
      <c r="C5647" s="4"/>
      <c r="P5647" s="3"/>
      <c r="Q5647" s="3"/>
      <c r="R5647" s="3"/>
    </row>
    <row r="5648" spans="3:18" x14ac:dyDescent="0.25">
      <c r="C5648" s="4"/>
      <c r="P5648" s="3"/>
      <c r="Q5648" s="3"/>
      <c r="R5648" s="3"/>
    </row>
    <row r="5649" spans="3:18" x14ac:dyDescent="0.25">
      <c r="C5649" s="4"/>
      <c r="P5649" s="3"/>
      <c r="Q5649" s="3"/>
      <c r="R5649" s="3"/>
    </row>
    <row r="5650" spans="3:18" x14ac:dyDescent="0.25">
      <c r="C5650" s="4"/>
      <c r="P5650" s="3"/>
      <c r="Q5650" s="3"/>
      <c r="R5650" s="3"/>
    </row>
    <row r="5651" spans="3:18" x14ac:dyDescent="0.25">
      <c r="C5651" s="4"/>
      <c r="P5651" s="3"/>
      <c r="Q5651" s="3"/>
      <c r="R5651" s="3"/>
    </row>
    <row r="5652" spans="3:18" x14ac:dyDescent="0.25">
      <c r="C5652" s="4"/>
      <c r="P5652" s="3"/>
      <c r="Q5652" s="3"/>
      <c r="R5652" s="3"/>
    </row>
    <row r="5653" spans="3:18" x14ac:dyDescent="0.25">
      <c r="C5653" s="4"/>
      <c r="P5653" s="3"/>
      <c r="Q5653" s="3"/>
      <c r="R5653" s="3"/>
    </row>
    <row r="5654" spans="3:18" x14ac:dyDescent="0.25">
      <c r="C5654" s="4"/>
      <c r="P5654" s="3"/>
      <c r="Q5654" s="3"/>
      <c r="R5654" s="3"/>
    </row>
    <row r="5655" spans="3:18" x14ac:dyDescent="0.25">
      <c r="C5655" s="4"/>
      <c r="P5655" s="3"/>
      <c r="Q5655" s="3"/>
      <c r="R5655" s="3"/>
    </row>
    <row r="5656" spans="3:18" x14ac:dyDescent="0.25">
      <c r="C5656" s="4"/>
      <c r="P5656" s="3"/>
      <c r="Q5656" s="3"/>
      <c r="R5656" s="3"/>
    </row>
    <row r="5657" spans="3:18" x14ac:dyDescent="0.25">
      <c r="C5657" s="4"/>
      <c r="P5657" s="3"/>
      <c r="Q5657" s="3"/>
      <c r="R5657" s="3"/>
    </row>
    <row r="5658" spans="3:18" x14ac:dyDescent="0.25">
      <c r="C5658" s="4"/>
      <c r="P5658" s="3"/>
      <c r="Q5658" s="3"/>
      <c r="R5658" s="3"/>
    </row>
    <row r="5659" spans="3:18" x14ac:dyDescent="0.25">
      <c r="C5659" s="4"/>
      <c r="P5659" s="3"/>
      <c r="Q5659" s="3"/>
      <c r="R5659" s="3"/>
    </row>
    <row r="5660" spans="3:18" x14ac:dyDescent="0.25">
      <c r="C5660" s="4"/>
      <c r="P5660" s="3"/>
      <c r="Q5660" s="3"/>
      <c r="R5660" s="3"/>
    </row>
    <row r="5661" spans="3:18" x14ac:dyDescent="0.25">
      <c r="C5661" s="4"/>
      <c r="P5661" s="3"/>
      <c r="Q5661" s="3"/>
      <c r="R5661" s="3"/>
    </row>
    <row r="5662" spans="3:18" x14ac:dyDescent="0.25">
      <c r="C5662" s="4"/>
      <c r="P5662" s="3"/>
      <c r="Q5662" s="3"/>
      <c r="R5662" s="3"/>
    </row>
    <row r="5663" spans="3:18" x14ac:dyDescent="0.25">
      <c r="C5663" s="4"/>
      <c r="P5663" s="3"/>
      <c r="Q5663" s="3"/>
      <c r="R5663" s="3"/>
    </row>
    <row r="5664" spans="3:18" x14ac:dyDescent="0.25">
      <c r="C5664" s="4"/>
      <c r="P5664" s="3"/>
      <c r="Q5664" s="3"/>
      <c r="R5664" s="3"/>
    </row>
    <row r="5665" spans="3:18" x14ac:dyDescent="0.25">
      <c r="C5665" s="4"/>
      <c r="P5665" s="3"/>
      <c r="Q5665" s="3"/>
      <c r="R5665" s="3"/>
    </row>
    <row r="5666" spans="3:18" x14ac:dyDescent="0.25">
      <c r="C5666" s="4"/>
      <c r="P5666" s="3"/>
      <c r="Q5666" s="3"/>
      <c r="R5666" s="3"/>
    </row>
    <row r="5667" spans="3:18" x14ac:dyDescent="0.25">
      <c r="C5667" s="4"/>
      <c r="P5667" s="3"/>
      <c r="Q5667" s="3"/>
      <c r="R5667" s="3"/>
    </row>
    <row r="5668" spans="3:18" x14ac:dyDescent="0.25">
      <c r="C5668" s="4"/>
      <c r="P5668" s="3"/>
      <c r="Q5668" s="3"/>
      <c r="R5668" s="3"/>
    </row>
    <row r="5669" spans="3:18" x14ac:dyDescent="0.25">
      <c r="C5669" s="4"/>
      <c r="P5669" s="3"/>
      <c r="Q5669" s="3"/>
      <c r="R5669" s="3"/>
    </row>
    <row r="5670" spans="3:18" x14ac:dyDescent="0.25">
      <c r="C5670" s="4"/>
      <c r="P5670" s="3"/>
      <c r="Q5670" s="3"/>
      <c r="R5670" s="3"/>
    </row>
    <row r="5671" spans="3:18" x14ac:dyDescent="0.25">
      <c r="C5671" s="4"/>
      <c r="P5671" s="3"/>
      <c r="Q5671" s="3"/>
      <c r="R5671" s="3"/>
    </row>
    <row r="5672" spans="3:18" x14ac:dyDescent="0.25">
      <c r="C5672" s="4"/>
      <c r="P5672" s="3"/>
      <c r="Q5672" s="3"/>
      <c r="R5672" s="3"/>
    </row>
    <row r="5673" spans="3:18" x14ac:dyDescent="0.25">
      <c r="C5673" s="4"/>
      <c r="P5673" s="3"/>
      <c r="Q5673" s="3"/>
      <c r="R5673" s="3"/>
    </row>
    <row r="5674" spans="3:18" x14ac:dyDescent="0.25">
      <c r="C5674" s="4"/>
      <c r="P5674" s="3"/>
      <c r="Q5674" s="3"/>
      <c r="R5674" s="3"/>
    </row>
    <row r="5675" spans="3:18" x14ac:dyDescent="0.25">
      <c r="C5675" s="4"/>
      <c r="P5675" s="3"/>
      <c r="Q5675" s="3"/>
      <c r="R5675" s="3"/>
    </row>
    <row r="5676" spans="3:18" x14ac:dyDescent="0.25">
      <c r="C5676" s="4"/>
      <c r="P5676" s="3"/>
      <c r="Q5676" s="3"/>
      <c r="R5676" s="3"/>
    </row>
    <row r="5677" spans="3:18" x14ac:dyDescent="0.25">
      <c r="C5677" s="4"/>
      <c r="P5677" s="3"/>
      <c r="Q5677" s="3"/>
      <c r="R5677" s="3"/>
    </row>
    <row r="5678" spans="3:18" x14ac:dyDescent="0.25">
      <c r="C5678" s="4"/>
      <c r="P5678" s="3"/>
      <c r="Q5678" s="3"/>
      <c r="R5678" s="3"/>
    </row>
    <row r="5679" spans="3:18" x14ac:dyDescent="0.25">
      <c r="C5679" s="4"/>
      <c r="P5679" s="3"/>
      <c r="Q5679" s="3"/>
      <c r="R5679" s="3"/>
    </row>
    <row r="5680" spans="3:18" x14ac:dyDescent="0.25">
      <c r="C5680" s="4"/>
      <c r="P5680" s="3"/>
      <c r="Q5680" s="3"/>
      <c r="R5680" s="3"/>
    </row>
    <row r="5681" spans="3:18" x14ac:dyDescent="0.25">
      <c r="C5681" s="4"/>
      <c r="P5681" s="3"/>
      <c r="Q5681" s="3"/>
      <c r="R5681" s="3"/>
    </row>
    <row r="5682" spans="3:18" x14ac:dyDescent="0.25">
      <c r="C5682" s="4"/>
      <c r="P5682" s="3"/>
      <c r="Q5682" s="3"/>
      <c r="R5682" s="3"/>
    </row>
    <row r="5683" spans="3:18" x14ac:dyDescent="0.25">
      <c r="C5683" s="4"/>
      <c r="P5683" s="3"/>
      <c r="Q5683" s="3"/>
      <c r="R5683" s="3"/>
    </row>
    <row r="5684" spans="3:18" x14ac:dyDescent="0.25">
      <c r="C5684" s="4"/>
      <c r="P5684" s="3"/>
      <c r="Q5684" s="3"/>
      <c r="R5684" s="3"/>
    </row>
    <row r="5685" spans="3:18" x14ac:dyDescent="0.25">
      <c r="C5685" s="4"/>
      <c r="P5685" s="3"/>
      <c r="Q5685" s="3"/>
      <c r="R5685" s="3"/>
    </row>
    <row r="5686" spans="3:18" x14ac:dyDescent="0.25">
      <c r="C5686" s="4"/>
      <c r="P5686" s="3"/>
      <c r="Q5686" s="3"/>
      <c r="R5686" s="3"/>
    </row>
    <row r="5687" spans="3:18" x14ac:dyDescent="0.25">
      <c r="C5687" s="4"/>
      <c r="P5687" s="3"/>
      <c r="Q5687" s="3"/>
      <c r="R5687" s="3"/>
    </row>
    <row r="5688" spans="3:18" x14ac:dyDescent="0.25">
      <c r="C5688" s="4"/>
      <c r="P5688" s="3"/>
      <c r="Q5688" s="3"/>
      <c r="R5688" s="3"/>
    </row>
    <row r="5689" spans="3:18" x14ac:dyDescent="0.25">
      <c r="C5689" s="4"/>
      <c r="P5689" s="3"/>
      <c r="Q5689" s="3"/>
      <c r="R5689" s="3"/>
    </row>
    <row r="5690" spans="3:18" x14ac:dyDescent="0.25">
      <c r="C5690" s="4"/>
      <c r="P5690" s="3"/>
      <c r="Q5690" s="3"/>
      <c r="R5690" s="3"/>
    </row>
    <row r="5691" spans="3:18" x14ac:dyDescent="0.25">
      <c r="C5691" s="4"/>
      <c r="P5691" s="3"/>
      <c r="Q5691" s="3"/>
      <c r="R5691" s="3"/>
    </row>
    <row r="5692" spans="3:18" x14ac:dyDescent="0.25">
      <c r="C5692" s="4"/>
      <c r="P5692" s="3"/>
      <c r="Q5692" s="3"/>
      <c r="R5692" s="3"/>
    </row>
    <row r="5693" spans="3:18" x14ac:dyDescent="0.25">
      <c r="C5693" s="4"/>
      <c r="P5693" s="3"/>
      <c r="Q5693" s="3"/>
      <c r="R5693" s="3"/>
    </row>
    <row r="5694" spans="3:18" x14ac:dyDescent="0.25">
      <c r="C5694" s="4"/>
      <c r="P5694" s="3"/>
      <c r="Q5694" s="3"/>
      <c r="R5694" s="3"/>
    </row>
    <row r="5695" spans="3:18" x14ac:dyDescent="0.25">
      <c r="C5695" s="4"/>
      <c r="P5695" s="3"/>
      <c r="Q5695" s="3"/>
      <c r="R5695" s="3"/>
    </row>
    <row r="5696" spans="3:18" x14ac:dyDescent="0.25">
      <c r="C5696" s="4"/>
      <c r="P5696" s="3"/>
      <c r="Q5696" s="3"/>
      <c r="R5696" s="3"/>
    </row>
    <row r="5697" spans="3:18" x14ac:dyDescent="0.25">
      <c r="C5697" s="4"/>
      <c r="P5697" s="3"/>
      <c r="Q5697" s="3"/>
      <c r="R5697" s="3"/>
    </row>
    <row r="5698" spans="3:18" x14ac:dyDescent="0.25">
      <c r="C5698" s="4"/>
      <c r="P5698" s="3"/>
      <c r="Q5698" s="3"/>
      <c r="R5698" s="3"/>
    </row>
    <row r="5699" spans="3:18" x14ac:dyDescent="0.25">
      <c r="C5699" s="4"/>
      <c r="P5699" s="3"/>
      <c r="Q5699" s="3"/>
      <c r="R5699" s="3"/>
    </row>
    <row r="5700" spans="3:18" x14ac:dyDescent="0.25">
      <c r="C5700" s="4"/>
      <c r="P5700" s="3"/>
      <c r="Q5700" s="3"/>
      <c r="R5700" s="3"/>
    </row>
    <row r="5701" spans="3:18" x14ac:dyDescent="0.25">
      <c r="C5701" s="4"/>
      <c r="P5701" s="3"/>
      <c r="Q5701" s="3"/>
      <c r="R5701" s="3"/>
    </row>
    <row r="5702" spans="3:18" x14ac:dyDescent="0.25">
      <c r="C5702" s="4"/>
      <c r="P5702" s="3"/>
      <c r="Q5702" s="3"/>
      <c r="R5702" s="3"/>
    </row>
    <row r="5703" spans="3:18" x14ac:dyDescent="0.25">
      <c r="C5703" s="4"/>
      <c r="P5703" s="3"/>
      <c r="Q5703" s="3"/>
      <c r="R5703" s="3"/>
    </row>
    <row r="5704" spans="3:18" x14ac:dyDescent="0.25">
      <c r="C5704" s="4"/>
      <c r="P5704" s="3"/>
      <c r="Q5704" s="3"/>
      <c r="R5704" s="3"/>
    </row>
    <row r="5705" spans="3:18" x14ac:dyDescent="0.25">
      <c r="C5705" s="4"/>
      <c r="P5705" s="3"/>
      <c r="Q5705" s="3"/>
      <c r="R5705" s="3"/>
    </row>
    <row r="5706" spans="3:18" x14ac:dyDescent="0.25">
      <c r="C5706" s="4"/>
      <c r="P5706" s="3"/>
      <c r="Q5706" s="3"/>
      <c r="R5706" s="3"/>
    </row>
    <row r="5707" spans="3:18" x14ac:dyDescent="0.25">
      <c r="C5707" s="4"/>
      <c r="P5707" s="3"/>
      <c r="Q5707" s="3"/>
      <c r="R5707" s="3"/>
    </row>
    <row r="5708" spans="3:18" x14ac:dyDescent="0.25">
      <c r="C5708" s="4"/>
      <c r="P5708" s="3"/>
      <c r="Q5708" s="3"/>
      <c r="R5708" s="3"/>
    </row>
    <row r="5709" spans="3:18" x14ac:dyDescent="0.25">
      <c r="C5709" s="4"/>
      <c r="P5709" s="3"/>
      <c r="Q5709" s="3"/>
      <c r="R5709" s="3"/>
    </row>
    <row r="5710" spans="3:18" x14ac:dyDescent="0.25">
      <c r="C5710" s="4"/>
      <c r="P5710" s="3"/>
      <c r="Q5710" s="3"/>
      <c r="R5710" s="3"/>
    </row>
    <row r="5711" spans="3:18" x14ac:dyDescent="0.25">
      <c r="C5711" s="4"/>
      <c r="P5711" s="3"/>
      <c r="Q5711" s="3"/>
      <c r="R5711" s="3"/>
    </row>
    <row r="5712" spans="3:18" x14ac:dyDescent="0.25">
      <c r="C5712" s="4"/>
      <c r="P5712" s="3"/>
      <c r="Q5712" s="3"/>
      <c r="R5712" s="3"/>
    </row>
    <row r="5713" spans="3:18" x14ac:dyDescent="0.25">
      <c r="C5713" s="4"/>
      <c r="P5713" s="3"/>
      <c r="Q5713" s="3"/>
      <c r="R5713" s="3"/>
    </row>
    <row r="5714" spans="3:18" x14ac:dyDescent="0.25">
      <c r="C5714" s="4"/>
      <c r="P5714" s="3"/>
      <c r="Q5714" s="3"/>
      <c r="R5714" s="3"/>
    </row>
    <row r="5715" spans="3:18" x14ac:dyDescent="0.25">
      <c r="C5715" s="4"/>
      <c r="P5715" s="3"/>
      <c r="Q5715" s="3"/>
      <c r="R5715" s="3"/>
    </row>
    <row r="5716" spans="3:18" x14ac:dyDescent="0.25">
      <c r="C5716" s="4"/>
      <c r="P5716" s="3"/>
      <c r="Q5716" s="3"/>
      <c r="R5716" s="3"/>
    </row>
    <row r="5717" spans="3:18" x14ac:dyDescent="0.25">
      <c r="C5717" s="4"/>
      <c r="P5717" s="3"/>
      <c r="Q5717" s="3"/>
      <c r="R5717" s="3"/>
    </row>
    <row r="5718" spans="3:18" x14ac:dyDescent="0.25">
      <c r="C5718" s="4"/>
      <c r="P5718" s="3"/>
      <c r="Q5718" s="3"/>
      <c r="R5718" s="3"/>
    </row>
    <row r="5719" spans="3:18" x14ac:dyDescent="0.25">
      <c r="C5719" s="4"/>
      <c r="P5719" s="3"/>
      <c r="Q5719" s="3"/>
      <c r="R5719" s="3"/>
    </row>
    <row r="5720" spans="3:18" x14ac:dyDescent="0.25">
      <c r="C5720" s="4"/>
      <c r="P5720" s="3"/>
      <c r="Q5720" s="3"/>
      <c r="R5720" s="3"/>
    </row>
    <row r="5721" spans="3:18" x14ac:dyDescent="0.25">
      <c r="C5721" s="4"/>
      <c r="P5721" s="3"/>
      <c r="Q5721" s="3"/>
      <c r="R5721" s="3"/>
    </row>
    <row r="5722" spans="3:18" x14ac:dyDescent="0.25">
      <c r="C5722" s="4"/>
      <c r="P5722" s="3"/>
      <c r="Q5722" s="3"/>
      <c r="R5722" s="3"/>
    </row>
    <row r="5723" spans="3:18" x14ac:dyDescent="0.25">
      <c r="C5723" s="4"/>
      <c r="P5723" s="3"/>
      <c r="Q5723" s="3"/>
      <c r="R5723" s="3"/>
    </row>
    <row r="5724" spans="3:18" x14ac:dyDescent="0.25">
      <c r="C5724" s="4"/>
      <c r="P5724" s="3"/>
      <c r="Q5724" s="3"/>
      <c r="R5724" s="3"/>
    </row>
    <row r="5725" spans="3:18" x14ac:dyDescent="0.25">
      <c r="C5725" s="4"/>
      <c r="P5725" s="3"/>
      <c r="Q5725" s="3"/>
      <c r="R5725" s="3"/>
    </row>
    <row r="5726" spans="3:18" x14ac:dyDescent="0.25">
      <c r="C5726" s="4"/>
      <c r="P5726" s="3"/>
      <c r="Q5726" s="3"/>
      <c r="R5726" s="3"/>
    </row>
    <row r="5727" spans="3:18" x14ac:dyDescent="0.25">
      <c r="C5727" s="4"/>
      <c r="P5727" s="3"/>
      <c r="Q5727" s="3"/>
      <c r="R5727" s="3"/>
    </row>
    <row r="5728" spans="3:18" x14ac:dyDescent="0.25">
      <c r="C5728" s="4"/>
      <c r="P5728" s="3"/>
      <c r="Q5728" s="3"/>
      <c r="R5728" s="3"/>
    </row>
    <row r="5729" spans="3:18" x14ac:dyDescent="0.25">
      <c r="C5729" s="4"/>
      <c r="P5729" s="3"/>
      <c r="Q5729" s="3"/>
      <c r="R5729" s="3"/>
    </row>
    <row r="5730" spans="3:18" x14ac:dyDescent="0.25">
      <c r="C5730" s="4"/>
      <c r="P5730" s="3"/>
      <c r="Q5730" s="3"/>
      <c r="R5730" s="3"/>
    </row>
    <row r="5731" spans="3:18" x14ac:dyDescent="0.25">
      <c r="C5731" s="4"/>
      <c r="P5731" s="3"/>
      <c r="Q5731" s="3"/>
      <c r="R5731" s="3"/>
    </row>
    <row r="5732" spans="3:18" x14ac:dyDescent="0.25">
      <c r="C5732" s="4"/>
      <c r="P5732" s="3"/>
      <c r="Q5732" s="3"/>
      <c r="R5732" s="3"/>
    </row>
    <row r="5733" spans="3:18" x14ac:dyDescent="0.25">
      <c r="C5733" s="4"/>
      <c r="P5733" s="3"/>
      <c r="Q5733" s="3"/>
      <c r="R5733" s="3"/>
    </row>
    <row r="5734" spans="3:18" x14ac:dyDescent="0.25">
      <c r="C5734" s="4"/>
      <c r="P5734" s="3"/>
      <c r="Q5734" s="3"/>
      <c r="R5734" s="3"/>
    </row>
    <row r="5735" spans="3:18" x14ac:dyDescent="0.25">
      <c r="C5735" s="4"/>
      <c r="P5735" s="3"/>
      <c r="Q5735" s="3"/>
      <c r="R5735" s="3"/>
    </row>
    <row r="5736" spans="3:18" x14ac:dyDescent="0.25">
      <c r="C5736" s="4"/>
      <c r="P5736" s="3"/>
      <c r="Q5736" s="3"/>
      <c r="R5736" s="3"/>
    </row>
    <row r="5737" spans="3:18" x14ac:dyDescent="0.25">
      <c r="C5737" s="4"/>
      <c r="P5737" s="3"/>
      <c r="Q5737" s="3"/>
      <c r="R5737" s="3"/>
    </row>
    <row r="5738" spans="3:18" x14ac:dyDescent="0.25">
      <c r="C5738" s="4"/>
      <c r="P5738" s="3"/>
      <c r="Q5738" s="3"/>
      <c r="R5738" s="3"/>
    </row>
    <row r="5739" spans="3:18" x14ac:dyDescent="0.25">
      <c r="C5739" s="4"/>
      <c r="P5739" s="3"/>
      <c r="Q5739" s="3"/>
      <c r="R5739" s="3"/>
    </row>
    <row r="5740" spans="3:18" x14ac:dyDescent="0.25">
      <c r="C5740" s="4"/>
      <c r="P5740" s="3"/>
      <c r="Q5740" s="3"/>
      <c r="R5740" s="3"/>
    </row>
    <row r="5741" spans="3:18" x14ac:dyDescent="0.25">
      <c r="C5741" s="4"/>
      <c r="P5741" s="3"/>
      <c r="Q5741" s="3"/>
      <c r="R5741" s="3"/>
    </row>
    <row r="5742" spans="3:18" x14ac:dyDescent="0.25">
      <c r="C5742" s="4"/>
      <c r="P5742" s="3"/>
      <c r="Q5742" s="3"/>
      <c r="R5742" s="3"/>
    </row>
    <row r="5743" spans="3:18" x14ac:dyDescent="0.25">
      <c r="C5743" s="4"/>
      <c r="P5743" s="3"/>
      <c r="Q5743" s="3"/>
      <c r="R5743" s="3"/>
    </row>
    <row r="5744" spans="3:18" x14ac:dyDescent="0.25">
      <c r="C5744" s="4"/>
      <c r="P5744" s="3"/>
      <c r="Q5744" s="3"/>
      <c r="R5744" s="3"/>
    </row>
    <row r="5745" spans="3:18" x14ac:dyDescent="0.25">
      <c r="C5745" s="4"/>
      <c r="P5745" s="3"/>
      <c r="Q5745" s="3"/>
      <c r="R5745" s="3"/>
    </row>
    <row r="5746" spans="3:18" x14ac:dyDescent="0.25">
      <c r="C5746" s="4"/>
      <c r="P5746" s="3"/>
      <c r="Q5746" s="3"/>
      <c r="R5746" s="3"/>
    </row>
    <row r="5747" spans="3:18" x14ac:dyDescent="0.25">
      <c r="C5747" s="4"/>
      <c r="P5747" s="3"/>
      <c r="Q5747" s="3"/>
      <c r="R5747" s="3"/>
    </row>
    <row r="5748" spans="3:18" x14ac:dyDescent="0.25">
      <c r="C5748" s="4"/>
      <c r="P5748" s="3"/>
      <c r="Q5748" s="3"/>
      <c r="R5748" s="3"/>
    </row>
    <row r="5749" spans="3:18" x14ac:dyDescent="0.25">
      <c r="C5749" s="4"/>
      <c r="P5749" s="3"/>
      <c r="Q5749" s="3"/>
      <c r="R5749" s="3"/>
    </row>
    <row r="5750" spans="3:18" x14ac:dyDescent="0.25">
      <c r="C5750" s="4"/>
      <c r="P5750" s="3"/>
      <c r="Q5750" s="3"/>
      <c r="R5750" s="3"/>
    </row>
    <row r="5751" spans="3:18" x14ac:dyDescent="0.25">
      <c r="C5751" s="4"/>
      <c r="P5751" s="3"/>
      <c r="Q5751" s="3"/>
      <c r="R5751" s="3"/>
    </row>
    <row r="5752" spans="3:18" x14ac:dyDescent="0.25">
      <c r="C5752" s="4"/>
      <c r="P5752" s="3"/>
      <c r="Q5752" s="3"/>
      <c r="R5752" s="3"/>
    </row>
    <row r="5753" spans="3:18" x14ac:dyDescent="0.25">
      <c r="C5753" s="4"/>
      <c r="P5753" s="3"/>
      <c r="Q5753" s="3"/>
      <c r="R5753" s="3"/>
    </row>
    <row r="5754" spans="3:18" x14ac:dyDescent="0.25">
      <c r="C5754" s="4"/>
      <c r="P5754" s="3"/>
      <c r="Q5754" s="3"/>
      <c r="R5754" s="3"/>
    </row>
    <row r="5755" spans="3:18" x14ac:dyDescent="0.25">
      <c r="C5755" s="4"/>
      <c r="P5755" s="3"/>
      <c r="Q5755" s="3"/>
      <c r="R5755" s="3"/>
    </row>
    <row r="5756" spans="3:18" x14ac:dyDescent="0.25">
      <c r="C5756" s="4"/>
      <c r="P5756" s="3"/>
      <c r="Q5756" s="3"/>
      <c r="R5756" s="3"/>
    </row>
    <row r="5757" spans="3:18" x14ac:dyDescent="0.25">
      <c r="C5757" s="4"/>
      <c r="P5757" s="3"/>
      <c r="Q5757" s="3"/>
      <c r="R5757" s="3"/>
    </row>
    <row r="5758" spans="3:18" x14ac:dyDescent="0.25">
      <c r="C5758" s="4"/>
      <c r="P5758" s="3"/>
      <c r="Q5758" s="3"/>
      <c r="R5758" s="3"/>
    </row>
    <row r="5759" spans="3:18" x14ac:dyDescent="0.25">
      <c r="C5759" s="4"/>
      <c r="P5759" s="3"/>
      <c r="Q5759" s="3"/>
      <c r="R5759" s="3"/>
    </row>
    <row r="5760" spans="3:18" x14ac:dyDescent="0.25">
      <c r="C5760" s="4"/>
      <c r="P5760" s="3"/>
      <c r="Q5760" s="3"/>
      <c r="R5760" s="3"/>
    </row>
    <row r="5761" spans="3:18" x14ac:dyDescent="0.25">
      <c r="C5761" s="4"/>
      <c r="P5761" s="3"/>
      <c r="Q5761" s="3"/>
      <c r="R5761" s="3"/>
    </row>
    <row r="5762" spans="3:18" x14ac:dyDescent="0.25">
      <c r="C5762" s="4"/>
      <c r="P5762" s="3"/>
      <c r="Q5762" s="3"/>
      <c r="R5762" s="3"/>
    </row>
    <row r="5763" spans="3:18" x14ac:dyDescent="0.25">
      <c r="C5763" s="4"/>
      <c r="P5763" s="3"/>
      <c r="Q5763" s="3"/>
      <c r="R5763" s="3"/>
    </row>
    <row r="5764" spans="3:18" x14ac:dyDescent="0.25">
      <c r="C5764" s="4"/>
      <c r="P5764" s="3"/>
      <c r="Q5764" s="3"/>
      <c r="R5764" s="3"/>
    </row>
    <row r="5765" spans="3:18" x14ac:dyDescent="0.25">
      <c r="C5765" s="4"/>
      <c r="P5765" s="3"/>
      <c r="Q5765" s="3"/>
      <c r="R5765" s="3"/>
    </row>
    <row r="5766" spans="3:18" x14ac:dyDescent="0.25">
      <c r="C5766" s="4"/>
      <c r="P5766" s="3"/>
      <c r="Q5766" s="3"/>
      <c r="R5766" s="3"/>
    </row>
    <row r="5767" spans="3:18" x14ac:dyDescent="0.25">
      <c r="C5767" s="4"/>
      <c r="P5767" s="3"/>
      <c r="Q5767" s="3"/>
      <c r="R5767" s="3"/>
    </row>
    <row r="5768" spans="3:18" x14ac:dyDescent="0.25">
      <c r="C5768" s="4"/>
      <c r="P5768" s="3"/>
      <c r="Q5768" s="3"/>
      <c r="R5768" s="3"/>
    </row>
    <row r="5769" spans="3:18" x14ac:dyDescent="0.25">
      <c r="C5769" s="4"/>
      <c r="P5769" s="3"/>
      <c r="Q5769" s="3"/>
      <c r="R5769" s="3"/>
    </row>
    <row r="5770" spans="3:18" x14ac:dyDescent="0.25">
      <c r="C5770" s="4"/>
      <c r="P5770" s="3"/>
      <c r="Q5770" s="3"/>
      <c r="R5770" s="3"/>
    </row>
    <row r="5771" spans="3:18" x14ac:dyDescent="0.25">
      <c r="C5771" s="4"/>
      <c r="P5771" s="3"/>
      <c r="Q5771" s="3"/>
      <c r="R5771" s="3"/>
    </row>
    <row r="5772" spans="3:18" x14ac:dyDescent="0.25">
      <c r="C5772" s="4"/>
      <c r="P5772" s="3"/>
      <c r="Q5772" s="3"/>
      <c r="R5772" s="3"/>
    </row>
    <row r="5773" spans="3:18" x14ac:dyDescent="0.25">
      <c r="C5773" s="4"/>
      <c r="P5773" s="3"/>
      <c r="Q5773" s="3"/>
      <c r="R5773" s="3"/>
    </row>
    <row r="5774" spans="3:18" x14ac:dyDescent="0.25">
      <c r="C5774" s="4"/>
      <c r="P5774" s="3"/>
      <c r="Q5774" s="3"/>
      <c r="R5774" s="3"/>
    </row>
    <row r="5775" spans="3:18" x14ac:dyDescent="0.25">
      <c r="C5775" s="4"/>
      <c r="P5775" s="3"/>
      <c r="Q5775" s="3"/>
      <c r="R5775" s="3"/>
    </row>
    <row r="5776" spans="3:18" x14ac:dyDescent="0.25">
      <c r="C5776" s="4"/>
      <c r="P5776" s="3"/>
      <c r="Q5776" s="3"/>
      <c r="R5776" s="3"/>
    </row>
    <row r="5777" spans="3:18" x14ac:dyDescent="0.25">
      <c r="C5777" s="4"/>
      <c r="P5777" s="3"/>
      <c r="Q5777" s="3"/>
      <c r="R5777" s="3"/>
    </row>
    <row r="5778" spans="3:18" x14ac:dyDescent="0.25">
      <c r="C5778" s="4"/>
      <c r="P5778" s="3"/>
      <c r="Q5778" s="3"/>
      <c r="R5778" s="3"/>
    </row>
    <row r="5779" spans="3:18" x14ac:dyDescent="0.25">
      <c r="C5779" s="4"/>
      <c r="P5779" s="3"/>
      <c r="Q5779" s="3"/>
      <c r="R5779" s="3"/>
    </row>
    <row r="5780" spans="3:18" x14ac:dyDescent="0.25">
      <c r="C5780" s="4"/>
      <c r="P5780" s="3"/>
      <c r="Q5780" s="3"/>
      <c r="R5780" s="3"/>
    </row>
    <row r="5781" spans="3:18" x14ac:dyDescent="0.25">
      <c r="C5781" s="4"/>
      <c r="P5781" s="3"/>
      <c r="Q5781" s="3"/>
      <c r="R5781" s="3"/>
    </row>
    <row r="5782" spans="3:18" x14ac:dyDescent="0.25">
      <c r="C5782" s="4"/>
      <c r="P5782" s="3"/>
      <c r="Q5782" s="3"/>
      <c r="R5782" s="3"/>
    </row>
    <row r="5783" spans="3:18" x14ac:dyDescent="0.25">
      <c r="C5783" s="4"/>
      <c r="P5783" s="3"/>
      <c r="Q5783" s="3"/>
      <c r="R5783" s="3"/>
    </row>
    <row r="5784" spans="3:18" x14ac:dyDescent="0.25">
      <c r="C5784" s="4"/>
      <c r="P5784" s="3"/>
      <c r="Q5784" s="3"/>
      <c r="R5784" s="3"/>
    </row>
    <row r="5785" spans="3:18" x14ac:dyDescent="0.25">
      <c r="C5785" s="4"/>
      <c r="P5785" s="3"/>
      <c r="Q5785" s="3"/>
      <c r="R5785" s="3"/>
    </row>
    <row r="5786" spans="3:18" x14ac:dyDescent="0.25">
      <c r="C5786" s="4"/>
      <c r="P5786" s="3"/>
      <c r="Q5786" s="3"/>
      <c r="R5786" s="3"/>
    </row>
    <row r="5787" spans="3:18" x14ac:dyDescent="0.25">
      <c r="C5787" s="4"/>
      <c r="P5787" s="3"/>
      <c r="Q5787" s="3"/>
      <c r="R5787" s="3"/>
    </row>
    <row r="5788" spans="3:18" x14ac:dyDescent="0.25">
      <c r="C5788" s="4"/>
      <c r="P5788" s="3"/>
      <c r="Q5788" s="3"/>
      <c r="R5788" s="3"/>
    </row>
    <row r="5789" spans="3:18" x14ac:dyDescent="0.25">
      <c r="C5789" s="4"/>
      <c r="P5789" s="3"/>
      <c r="Q5789" s="3"/>
      <c r="R5789" s="3"/>
    </row>
    <row r="5790" spans="3:18" x14ac:dyDescent="0.25">
      <c r="C5790" s="4"/>
      <c r="P5790" s="3"/>
      <c r="Q5790" s="3"/>
      <c r="R5790" s="3"/>
    </row>
    <row r="5791" spans="3:18" x14ac:dyDescent="0.25">
      <c r="C5791" s="4"/>
      <c r="P5791" s="3"/>
      <c r="Q5791" s="3"/>
      <c r="R5791" s="3"/>
    </row>
    <row r="5792" spans="3:18" x14ac:dyDescent="0.25">
      <c r="C5792" s="4"/>
      <c r="P5792" s="3"/>
      <c r="Q5792" s="3"/>
      <c r="R5792" s="3"/>
    </row>
    <row r="5793" spans="3:18" x14ac:dyDescent="0.25">
      <c r="C5793" s="4"/>
      <c r="P5793" s="3"/>
      <c r="Q5793" s="3"/>
      <c r="R5793" s="3"/>
    </row>
    <row r="5794" spans="3:18" x14ac:dyDescent="0.25">
      <c r="C5794" s="4"/>
      <c r="P5794" s="3"/>
      <c r="Q5794" s="3"/>
      <c r="R5794" s="3"/>
    </row>
    <row r="5795" spans="3:18" x14ac:dyDescent="0.25">
      <c r="C5795" s="4"/>
      <c r="P5795" s="3"/>
      <c r="Q5795" s="3"/>
      <c r="R5795" s="3"/>
    </row>
    <row r="5796" spans="3:18" x14ac:dyDescent="0.25">
      <c r="C5796" s="4"/>
      <c r="P5796" s="3"/>
      <c r="Q5796" s="3"/>
      <c r="R5796" s="3"/>
    </row>
    <row r="5797" spans="3:18" x14ac:dyDescent="0.25">
      <c r="C5797" s="4"/>
      <c r="P5797" s="3"/>
      <c r="Q5797" s="3"/>
      <c r="R5797" s="3"/>
    </row>
    <row r="5798" spans="3:18" x14ac:dyDescent="0.25">
      <c r="C5798" s="4"/>
      <c r="P5798" s="3"/>
      <c r="Q5798" s="3"/>
      <c r="R5798" s="3"/>
    </row>
    <row r="5799" spans="3:18" x14ac:dyDescent="0.25">
      <c r="C5799" s="4"/>
      <c r="P5799" s="3"/>
      <c r="Q5799" s="3"/>
      <c r="R5799" s="3"/>
    </row>
    <row r="5800" spans="3:18" x14ac:dyDescent="0.25">
      <c r="C5800" s="4"/>
      <c r="P5800" s="3"/>
      <c r="Q5800" s="3"/>
      <c r="R5800" s="3"/>
    </row>
    <row r="5801" spans="3:18" x14ac:dyDescent="0.25">
      <c r="C5801" s="4"/>
      <c r="P5801" s="3"/>
      <c r="Q5801" s="3"/>
      <c r="R5801" s="3"/>
    </row>
    <row r="5802" spans="3:18" x14ac:dyDescent="0.25">
      <c r="C5802" s="4"/>
      <c r="P5802" s="3"/>
      <c r="Q5802" s="3"/>
      <c r="R5802" s="3"/>
    </row>
    <row r="5803" spans="3:18" x14ac:dyDescent="0.25">
      <c r="C5803" s="4"/>
      <c r="P5803" s="3"/>
      <c r="Q5803" s="3"/>
      <c r="R5803" s="3"/>
    </row>
    <row r="5804" spans="3:18" x14ac:dyDescent="0.25">
      <c r="C5804" s="4"/>
      <c r="P5804" s="3"/>
      <c r="Q5804" s="3"/>
      <c r="R5804" s="3"/>
    </row>
    <row r="5805" spans="3:18" x14ac:dyDescent="0.25">
      <c r="C5805" s="4"/>
      <c r="P5805" s="3"/>
      <c r="Q5805" s="3"/>
      <c r="R5805" s="3"/>
    </row>
    <row r="5806" spans="3:18" x14ac:dyDescent="0.25">
      <c r="C5806" s="4"/>
      <c r="P5806" s="3"/>
      <c r="Q5806" s="3"/>
      <c r="R5806" s="3"/>
    </row>
    <row r="5807" spans="3:18" x14ac:dyDescent="0.25">
      <c r="C5807" s="4"/>
      <c r="P5807" s="3"/>
      <c r="Q5807" s="3"/>
      <c r="R5807" s="3"/>
    </row>
    <row r="5808" spans="3:18" x14ac:dyDescent="0.25">
      <c r="C5808" s="4"/>
      <c r="P5808" s="3"/>
      <c r="Q5808" s="3"/>
      <c r="R5808" s="3"/>
    </row>
    <row r="5809" spans="3:18" x14ac:dyDescent="0.25">
      <c r="C5809" s="4"/>
      <c r="P5809" s="3"/>
      <c r="Q5809" s="3"/>
      <c r="R5809" s="3"/>
    </row>
    <row r="5810" spans="3:18" x14ac:dyDescent="0.25">
      <c r="C5810" s="4"/>
      <c r="P5810" s="3"/>
      <c r="Q5810" s="3"/>
      <c r="R5810" s="3"/>
    </row>
    <row r="5811" spans="3:18" x14ac:dyDescent="0.25">
      <c r="C5811" s="4"/>
      <c r="P5811" s="3"/>
      <c r="Q5811" s="3"/>
      <c r="R5811" s="3"/>
    </row>
    <row r="5812" spans="3:18" x14ac:dyDescent="0.25">
      <c r="C5812" s="4"/>
      <c r="P5812" s="3"/>
      <c r="Q5812" s="3"/>
      <c r="R5812" s="3"/>
    </row>
    <row r="5813" spans="3:18" x14ac:dyDescent="0.25">
      <c r="C5813" s="4"/>
      <c r="P5813" s="3"/>
      <c r="Q5813" s="3"/>
      <c r="R5813" s="3"/>
    </row>
    <row r="5814" spans="3:18" x14ac:dyDescent="0.25">
      <c r="C5814" s="4"/>
      <c r="P5814" s="3"/>
      <c r="Q5814" s="3"/>
      <c r="R5814" s="3"/>
    </row>
    <row r="5815" spans="3:18" x14ac:dyDescent="0.25">
      <c r="C5815" s="4"/>
      <c r="P5815" s="3"/>
      <c r="Q5815" s="3"/>
      <c r="R5815" s="3"/>
    </row>
    <row r="5816" spans="3:18" x14ac:dyDescent="0.25">
      <c r="C5816" s="4"/>
      <c r="P5816" s="3"/>
      <c r="Q5816" s="3"/>
      <c r="R5816" s="3"/>
    </row>
    <row r="5817" spans="3:18" x14ac:dyDescent="0.25">
      <c r="C5817" s="4"/>
      <c r="P5817" s="3"/>
      <c r="Q5817" s="3"/>
      <c r="R5817" s="3"/>
    </row>
    <row r="5818" spans="3:18" x14ac:dyDescent="0.25">
      <c r="C5818" s="4"/>
      <c r="P5818" s="3"/>
      <c r="Q5818" s="3"/>
      <c r="R5818" s="3"/>
    </row>
    <row r="5819" spans="3:18" x14ac:dyDescent="0.25">
      <c r="C5819" s="4"/>
      <c r="P5819" s="3"/>
      <c r="Q5819" s="3"/>
      <c r="R5819" s="3"/>
    </row>
    <row r="5820" spans="3:18" x14ac:dyDescent="0.25">
      <c r="C5820" s="4"/>
      <c r="P5820" s="3"/>
      <c r="Q5820" s="3"/>
      <c r="R5820" s="3"/>
    </row>
    <row r="5821" spans="3:18" x14ac:dyDescent="0.25">
      <c r="C5821" s="4"/>
      <c r="P5821" s="3"/>
      <c r="Q5821" s="3"/>
      <c r="R5821" s="3"/>
    </row>
    <row r="5822" spans="3:18" x14ac:dyDescent="0.25">
      <c r="C5822" s="4"/>
      <c r="P5822" s="3"/>
      <c r="Q5822" s="3"/>
      <c r="R5822" s="3"/>
    </row>
    <row r="5823" spans="3:18" x14ac:dyDescent="0.25">
      <c r="C5823" s="4"/>
      <c r="P5823" s="3"/>
      <c r="Q5823" s="3"/>
      <c r="R5823" s="3"/>
    </row>
    <row r="5824" spans="3:18" x14ac:dyDescent="0.25">
      <c r="C5824" s="4"/>
      <c r="P5824" s="3"/>
      <c r="Q5824" s="3"/>
      <c r="R5824" s="3"/>
    </row>
    <row r="5825" spans="3:18" x14ac:dyDescent="0.25">
      <c r="C5825" s="4"/>
      <c r="P5825" s="3"/>
      <c r="Q5825" s="3"/>
      <c r="R5825" s="3"/>
    </row>
    <row r="5826" spans="3:18" x14ac:dyDescent="0.25">
      <c r="C5826" s="4"/>
      <c r="P5826" s="3"/>
      <c r="Q5826" s="3"/>
      <c r="R5826" s="3"/>
    </row>
    <row r="5827" spans="3:18" x14ac:dyDescent="0.25">
      <c r="C5827" s="4"/>
      <c r="P5827" s="3"/>
      <c r="Q5827" s="3"/>
      <c r="R5827" s="3"/>
    </row>
    <row r="5828" spans="3:18" x14ac:dyDescent="0.25">
      <c r="C5828" s="4"/>
      <c r="P5828" s="3"/>
      <c r="Q5828" s="3"/>
      <c r="R5828" s="3"/>
    </row>
    <row r="5829" spans="3:18" x14ac:dyDescent="0.25">
      <c r="C5829" s="4"/>
      <c r="P5829" s="3"/>
      <c r="Q5829" s="3"/>
      <c r="R5829" s="3"/>
    </row>
    <row r="5830" spans="3:18" x14ac:dyDescent="0.25">
      <c r="C5830" s="4"/>
      <c r="P5830" s="3"/>
      <c r="Q5830" s="3"/>
      <c r="R5830" s="3"/>
    </row>
    <row r="5831" spans="3:18" x14ac:dyDescent="0.25">
      <c r="C5831" s="4"/>
      <c r="P5831" s="3"/>
      <c r="Q5831" s="3"/>
      <c r="R5831" s="3"/>
    </row>
    <row r="5832" spans="3:18" x14ac:dyDescent="0.25">
      <c r="C5832" s="4"/>
      <c r="P5832" s="3"/>
      <c r="Q5832" s="3"/>
      <c r="R5832" s="3"/>
    </row>
    <row r="5833" spans="3:18" x14ac:dyDescent="0.25">
      <c r="C5833" s="4"/>
      <c r="P5833" s="3"/>
      <c r="Q5833" s="3"/>
      <c r="R5833" s="3"/>
    </row>
    <row r="5834" spans="3:18" x14ac:dyDescent="0.25">
      <c r="C5834" s="4"/>
      <c r="P5834" s="3"/>
      <c r="Q5834" s="3"/>
      <c r="R5834" s="3"/>
    </row>
    <row r="5835" spans="3:18" x14ac:dyDescent="0.25">
      <c r="C5835" s="4"/>
      <c r="P5835" s="3"/>
      <c r="Q5835" s="3"/>
      <c r="R5835" s="3"/>
    </row>
    <row r="5836" spans="3:18" x14ac:dyDescent="0.25">
      <c r="C5836" s="4"/>
      <c r="P5836" s="3"/>
      <c r="Q5836" s="3"/>
      <c r="R5836" s="3"/>
    </row>
    <row r="5837" spans="3:18" x14ac:dyDescent="0.25">
      <c r="C5837" s="4"/>
      <c r="P5837" s="3"/>
      <c r="Q5837" s="3"/>
      <c r="R5837" s="3"/>
    </row>
    <row r="5838" spans="3:18" x14ac:dyDescent="0.25">
      <c r="C5838" s="4"/>
      <c r="P5838" s="3"/>
      <c r="Q5838" s="3"/>
      <c r="R5838" s="3"/>
    </row>
    <row r="5839" spans="3:18" x14ac:dyDescent="0.25">
      <c r="C5839" s="4"/>
      <c r="P5839" s="3"/>
      <c r="Q5839" s="3"/>
      <c r="R5839" s="3"/>
    </row>
    <row r="5840" spans="3:18" x14ac:dyDescent="0.25">
      <c r="C5840" s="4"/>
      <c r="P5840" s="3"/>
      <c r="Q5840" s="3"/>
      <c r="R5840" s="3"/>
    </row>
    <row r="5841" spans="3:18" x14ac:dyDescent="0.25">
      <c r="C5841" s="4"/>
      <c r="P5841" s="3"/>
      <c r="Q5841" s="3"/>
      <c r="R5841" s="3"/>
    </row>
    <row r="5842" spans="3:18" x14ac:dyDescent="0.25">
      <c r="C5842" s="4"/>
      <c r="P5842" s="3"/>
      <c r="Q5842" s="3"/>
      <c r="R5842" s="3"/>
    </row>
    <row r="5843" spans="3:18" x14ac:dyDescent="0.25">
      <c r="C5843" s="4"/>
      <c r="P5843" s="3"/>
      <c r="Q5843" s="3"/>
      <c r="R5843" s="3"/>
    </row>
    <row r="5844" spans="3:18" x14ac:dyDescent="0.25">
      <c r="C5844" s="4"/>
      <c r="P5844" s="3"/>
      <c r="Q5844" s="3"/>
      <c r="R5844" s="3"/>
    </row>
    <row r="5845" spans="3:18" x14ac:dyDescent="0.25">
      <c r="C5845" s="4"/>
      <c r="P5845" s="3"/>
      <c r="Q5845" s="3"/>
      <c r="R5845" s="3"/>
    </row>
    <row r="5846" spans="3:18" x14ac:dyDescent="0.25">
      <c r="C5846" s="4"/>
      <c r="P5846" s="3"/>
      <c r="Q5846" s="3"/>
      <c r="R5846" s="3"/>
    </row>
    <row r="5847" spans="3:18" x14ac:dyDescent="0.25">
      <c r="C5847" s="4"/>
      <c r="P5847" s="3"/>
      <c r="Q5847" s="3"/>
      <c r="R5847" s="3"/>
    </row>
    <row r="5848" spans="3:18" x14ac:dyDescent="0.25">
      <c r="C5848" s="4"/>
      <c r="P5848" s="3"/>
      <c r="Q5848" s="3"/>
      <c r="R5848" s="3"/>
    </row>
    <row r="5849" spans="3:18" x14ac:dyDescent="0.25">
      <c r="C5849" s="4"/>
      <c r="P5849" s="3"/>
      <c r="Q5849" s="3"/>
      <c r="R5849" s="3"/>
    </row>
    <row r="5850" spans="3:18" x14ac:dyDescent="0.25">
      <c r="C5850" s="4"/>
      <c r="P5850" s="3"/>
      <c r="Q5850" s="3"/>
      <c r="R5850" s="3"/>
    </row>
    <row r="5851" spans="3:18" x14ac:dyDescent="0.25">
      <c r="C5851" s="4"/>
      <c r="P5851" s="3"/>
      <c r="Q5851" s="3"/>
      <c r="R5851" s="3"/>
    </row>
    <row r="5852" spans="3:18" x14ac:dyDescent="0.25">
      <c r="C5852" s="4"/>
      <c r="P5852" s="3"/>
      <c r="Q5852" s="3"/>
      <c r="R5852" s="3"/>
    </row>
    <row r="5853" spans="3:18" x14ac:dyDescent="0.25">
      <c r="C5853" s="4"/>
      <c r="P5853" s="3"/>
      <c r="Q5853" s="3"/>
      <c r="R5853" s="3"/>
    </row>
    <row r="5854" spans="3:18" x14ac:dyDescent="0.25">
      <c r="C5854" s="4"/>
      <c r="P5854" s="3"/>
      <c r="Q5854" s="3"/>
      <c r="R5854" s="3"/>
    </row>
    <row r="5855" spans="3:18" x14ac:dyDescent="0.25">
      <c r="C5855" s="4"/>
      <c r="P5855" s="3"/>
      <c r="Q5855" s="3"/>
      <c r="R5855" s="3"/>
    </row>
    <row r="5856" spans="3:18" x14ac:dyDescent="0.25">
      <c r="C5856" s="4"/>
      <c r="P5856" s="3"/>
      <c r="Q5856" s="3"/>
      <c r="R5856" s="3"/>
    </row>
    <row r="5857" spans="3:18" x14ac:dyDescent="0.25">
      <c r="C5857" s="4"/>
      <c r="P5857" s="3"/>
      <c r="Q5857" s="3"/>
      <c r="R5857" s="3"/>
    </row>
    <row r="5858" spans="3:18" x14ac:dyDescent="0.25">
      <c r="C5858" s="4"/>
      <c r="P5858" s="3"/>
      <c r="Q5858" s="3"/>
      <c r="R5858" s="3"/>
    </row>
    <row r="5859" spans="3:18" x14ac:dyDescent="0.25">
      <c r="C5859" s="4"/>
      <c r="P5859" s="3"/>
      <c r="Q5859" s="3"/>
      <c r="R5859" s="3"/>
    </row>
    <row r="5860" spans="3:18" x14ac:dyDescent="0.25">
      <c r="C5860" s="4"/>
      <c r="P5860" s="3"/>
      <c r="Q5860" s="3"/>
      <c r="R5860" s="3"/>
    </row>
    <row r="5861" spans="3:18" x14ac:dyDescent="0.25">
      <c r="C5861" s="4"/>
      <c r="P5861" s="3"/>
      <c r="Q5861" s="3"/>
      <c r="R5861" s="3"/>
    </row>
    <row r="5862" spans="3:18" x14ac:dyDescent="0.25">
      <c r="C5862" s="4"/>
      <c r="P5862" s="3"/>
      <c r="Q5862" s="3"/>
      <c r="R5862" s="3"/>
    </row>
    <row r="5863" spans="3:18" x14ac:dyDescent="0.25">
      <c r="C5863" s="4"/>
      <c r="P5863" s="3"/>
      <c r="Q5863" s="3"/>
      <c r="R5863" s="3"/>
    </row>
    <row r="5864" spans="3:18" x14ac:dyDescent="0.25">
      <c r="C5864" s="4"/>
      <c r="P5864" s="3"/>
      <c r="Q5864" s="3"/>
      <c r="R5864" s="3"/>
    </row>
    <row r="5865" spans="3:18" x14ac:dyDescent="0.25">
      <c r="C5865" s="4"/>
      <c r="P5865" s="3"/>
      <c r="Q5865" s="3"/>
      <c r="R5865" s="3"/>
    </row>
    <row r="5866" spans="3:18" x14ac:dyDescent="0.25">
      <c r="C5866" s="4"/>
      <c r="P5866" s="3"/>
      <c r="Q5866" s="3"/>
      <c r="R5866" s="3"/>
    </row>
    <row r="5867" spans="3:18" x14ac:dyDescent="0.25">
      <c r="C5867" s="4"/>
      <c r="P5867" s="3"/>
      <c r="Q5867" s="3"/>
      <c r="R5867" s="3"/>
    </row>
    <row r="5868" spans="3:18" x14ac:dyDescent="0.25">
      <c r="C5868" s="4"/>
      <c r="P5868" s="3"/>
      <c r="Q5868" s="3"/>
      <c r="R5868" s="3"/>
    </row>
    <row r="5869" spans="3:18" x14ac:dyDescent="0.25">
      <c r="C5869" s="4"/>
      <c r="P5869" s="3"/>
      <c r="Q5869" s="3"/>
      <c r="R5869" s="3"/>
    </row>
    <row r="5870" spans="3:18" x14ac:dyDescent="0.25">
      <c r="C5870" s="4"/>
      <c r="P5870" s="3"/>
      <c r="Q5870" s="3"/>
      <c r="R5870" s="3"/>
    </row>
    <row r="5871" spans="3:18" x14ac:dyDescent="0.25">
      <c r="C5871" s="4"/>
      <c r="P5871" s="3"/>
      <c r="Q5871" s="3"/>
      <c r="R5871" s="3"/>
    </row>
    <row r="5872" spans="3:18" x14ac:dyDescent="0.25">
      <c r="C5872" s="4"/>
      <c r="P5872" s="3"/>
      <c r="Q5872" s="3"/>
      <c r="R5872" s="3"/>
    </row>
    <row r="5873" spans="3:18" x14ac:dyDescent="0.25">
      <c r="C5873" s="4"/>
      <c r="P5873" s="3"/>
      <c r="Q5873" s="3"/>
      <c r="R5873" s="3"/>
    </row>
    <row r="5874" spans="3:18" x14ac:dyDescent="0.25">
      <c r="C5874" s="4"/>
      <c r="P5874" s="3"/>
      <c r="Q5874" s="3"/>
      <c r="R5874" s="3"/>
    </row>
    <row r="5875" spans="3:18" x14ac:dyDescent="0.25">
      <c r="C5875" s="4"/>
      <c r="P5875" s="3"/>
      <c r="Q5875" s="3"/>
      <c r="R5875" s="3"/>
    </row>
    <row r="5876" spans="3:18" x14ac:dyDescent="0.25">
      <c r="C5876" s="4"/>
      <c r="P5876" s="3"/>
      <c r="Q5876" s="3"/>
      <c r="R5876" s="3"/>
    </row>
    <row r="5877" spans="3:18" x14ac:dyDescent="0.25">
      <c r="C5877" s="4"/>
      <c r="P5877" s="3"/>
      <c r="Q5877" s="3"/>
      <c r="R5877" s="3"/>
    </row>
    <row r="5878" spans="3:18" x14ac:dyDescent="0.25">
      <c r="C5878" s="4"/>
      <c r="P5878" s="3"/>
      <c r="Q5878" s="3"/>
      <c r="R5878" s="3"/>
    </row>
    <row r="5879" spans="3:18" x14ac:dyDescent="0.25">
      <c r="C5879" s="4"/>
      <c r="P5879" s="3"/>
      <c r="Q5879" s="3"/>
      <c r="R5879" s="3"/>
    </row>
    <row r="5880" spans="3:18" x14ac:dyDescent="0.25">
      <c r="C5880" s="4"/>
      <c r="P5880" s="3"/>
      <c r="Q5880" s="3"/>
      <c r="R5880" s="3"/>
    </row>
    <row r="5881" spans="3:18" x14ac:dyDescent="0.25">
      <c r="C5881" s="4"/>
      <c r="P5881" s="3"/>
      <c r="Q5881" s="3"/>
      <c r="R5881" s="3"/>
    </row>
    <row r="5882" spans="3:18" x14ac:dyDescent="0.25">
      <c r="C5882" s="4"/>
      <c r="P5882" s="3"/>
      <c r="Q5882" s="3"/>
      <c r="R5882" s="3"/>
    </row>
    <row r="5883" spans="3:18" x14ac:dyDescent="0.25">
      <c r="C5883" s="4"/>
      <c r="P5883" s="3"/>
      <c r="Q5883" s="3"/>
      <c r="R5883" s="3"/>
    </row>
    <row r="5884" spans="3:18" x14ac:dyDescent="0.25">
      <c r="C5884" s="4"/>
      <c r="P5884" s="3"/>
      <c r="Q5884" s="3"/>
      <c r="R5884" s="3"/>
    </row>
    <row r="5885" spans="3:18" x14ac:dyDescent="0.25">
      <c r="C5885" s="4"/>
      <c r="P5885" s="3"/>
      <c r="Q5885" s="3"/>
      <c r="R5885" s="3"/>
    </row>
    <row r="5886" spans="3:18" x14ac:dyDescent="0.25">
      <c r="C5886" s="4"/>
      <c r="P5886" s="3"/>
      <c r="Q5886" s="3"/>
      <c r="R5886" s="3"/>
    </row>
    <row r="5887" spans="3:18" x14ac:dyDescent="0.25">
      <c r="C5887" s="4"/>
      <c r="P5887" s="3"/>
      <c r="Q5887" s="3"/>
      <c r="R5887" s="3"/>
    </row>
    <row r="5888" spans="3:18" x14ac:dyDescent="0.25">
      <c r="C5888" s="4"/>
      <c r="P5888" s="3"/>
      <c r="Q5888" s="3"/>
      <c r="R5888" s="3"/>
    </row>
    <row r="5889" spans="3:18" x14ac:dyDescent="0.25">
      <c r="C5889" s="4"/>
      <c r="P5889" s="3"/>
      <c r="Q5889" s="3"/>
      <c r="R5889" s="3"/>
    </row>
    <row r="5890" spans="3:18" x14ac:dyDescent="0.25">
      <c r="C5890" s="4"/>
      <c r="P5890" s="3"/>
      <c r="Q5890" s="3"/>
      <c r="R5890" s="3"/>
    </row>
    <row r="5891" spans="3:18" x14ac:dyDescent="0.25">
      <c r="C5891" s="4"/>
      <c r="P5891" s="3"/>
      <c r="Q5891" s="3"/>
      <c r="R5891" s="3"/>
    </row>
    <row r="5892" spans="3:18" x14ac:dyDescent="0.25">
      <c r="C5892" s="4"/>
      <c r="P5892" s="3"/>
      <c r="Q5892" s="3"/>
      <c r="R5892" s="3"/>
    </row>
    <row r="5893" spans="3:18" x14ac:dyDescent="0.25">
      <c r="C5893" s="4"/>
      <c r="P5893" s="3"/>
      <c r="Q5893" s="3"/>
      <c r="R5893" s="3"/>
    </row>
    <row r="5894" spans="3:18" x14ac:dyDescent="0.25">
      <c r="C5894" s="4"/>
      <c r="P5894" s="3"/>
      <c r="Q5894" s="3"/>
      <c r="R5894" s="3"/>
    </row>
    <row r="5895" spans="3:18" x14ac:dyDescent="0.25">
      <c r="C5895" s="4"/>
      <c r="P5895" s="3"/>
      <c r="Q5895" s="3"/>
      <c r="R5895" s="3"/>
    </row>
    <row r="5896" spans="3:18" x14ac:dyDescent="0.25">
      <c r="C5896" s="4"/>
      <c r="P5896" s="3"/>
      <c r="Q5896" s="3"/>
      <c r="R5896" s="3"/>
    </row>
    <row r="5897" spans="3:18" x14ac:dyDescent="0.25">
      <c r="C5897" s="4"/>
      <c r="P5897" s="3"/>
      <c r="Q5897" s="3"/>
      <c r="R5897" s="3"/>
    </row>
    <row r="5898" spans="3:18" x14ac:dyDescent="0.25">
      <c r="C5898" s="4"/>
      <c r="P5898" s="3"/>
      <c r="Q5898" s="3"/>
      <c r="R5898" s="3"/>
    </row>
    <row r="5899" spans="3:18" x14ac:dyDescent="0.25">
      <c r="C5899" s="4"/>
      <c r="P5899" s="3"/>
      <c r="Q5899" s="3"/>
      <c r="R5899" s="3"/>
    </row>
    <row r="5900" spans="3:18" x14ac:dyDescent="0.25">
      <c r="C5900" s="4"/>
      <c r="P5900" s="3"/>
      <c r="Q5900" s="3"/>
      <c r="R5900" s="3"/>
    </row>
    <row r="5901" spans="3:18" x14ac:dyDescent="0.25">
      <c r="C5901" s="4"/>
      <c r="P5901" s="3"/>
      <c r="Q5901" s="3"/>
      <c r="R5901" s="3"/>
    </row>
    <row r="5902" spans="3:18" x14ac:dyDescent="0.25">
      <c r="C5902" s="4"/>
      <c r="P5902" s="3"/>
      <c r="Q5902" s="3"/>
      <c r="R5902" s="3"/>
    </row>
    <row r="5903" spans="3:18" x14ac:dyDescent="0.25">
      <c r="C5903" s="4"/>
      <c r="P5903" s="3"/>
      <c r="Q5903" s="3"/>
      <c r="R5903" s="3"/>
    </row>
    <row r="5904" spans="3:18" x14ac:dyDescent="0.25">
      <c r="C5904" s="4"/>
      <c r="P5904" s="3"/>
      <c r="Q5904" s="3"/>
      <c r="R5904" s="3"/>
    </row>
    <row r="5905" spans="3:18" x14ac:dyDescent="0.25">
      <c r="C5905" s="4"/>
      <c r="P5905" s="3"/>
      <c r="Q5905" s="3"/>
      <c r="R5905" s="3"/>
    </row>
    <row r="5906" spans="3:18" x14ac:dyDescent="0.25">
      <c r="C5906" s="4"/>
      <c r="P5906" s="3"/>
      <c r="Q5906" s="3"/>
      <c r="R5906" s="3"/>
    </row>
    <row r="5907" spans="3:18" x14ac:dyDescent="0.25">
      <c r="C5907" s="4"/>
      <c r="P5907" s="3"/>
      <c r="Q5907" s="3"/>
      <c r="R5907" s="3"/>
    </row>
    <row r="5908" spans="3:18" x14ac:dyDescent="0.25">
      <c r="C5908" s="4"/>
      <c r="P5908" s="3"/>
      <c r="Q5908" s="3"/>
      <c r="R5908" s="3"/>
    </row>
    <row r="5909" spans="3:18" x14ac:dyDescent="0.25">
      <c r="C5909" s="4"/>
      <c r="P5909" s="3"/>
      <c r="Q5909" s="3"/>
      <c r="R5909" s="3"/>
    </row>
    <row r="5910" spans="3:18" x14ac:dyDescent="0.25">
      <c r="C5910" s="4"/>
      <c r="P5910" s="3"/>
      <c r="Q5910" s="3"/>
      <c r="R5910" s="3"/>
    </row>
    <row r="5911" spans="3:18" x14ac:dyDescent="0.25">
      <c r="C5911" s="4"/>
      <c r="P5911" s="3"/>
      <c r="Q5911" s="3"/>
      <c r="R5911" s="3"/>
    </row>
    <row r="5912" spans="3:18" x14ac:dyDescent="0.25">
      <c r="C5912" s="4"/>
      <c r="P5912" s="3"/>
      <c r="Q5912" s="3"/>
      <c r="R5912" s="3"/>
    </row>
    <row r="5913" spans="3:18" x14ac:dyDescent="0.25">
      <c r="C5913" s="4"/>
      <c r="P5913" s="3"/>
      <c r="Q5913" s="3"/>
      <c r="R5913" s="3"/>
    </row>
    <row r="5914" spans="3:18" x14ac:dyDescent="0.25">
      <c r="C5914" s="4"/>
      <c r="P5914" s="3"/>
      <c r="Q5914" s="3"/>
      <c r="R5914" s="3"/>
    </row>
    <row r="5915" spans="3:18" x14ac:dyDescent="0.25">
      <c r="C5915" s="4"/>
      <c r="P5915" s="3"/>
      <c r="Q5915" s="3"/>
      <c r="R5915" s="3"/>
    </row>
    <row r="5916" spans="3:18" x14ac:dyDescent="0.25">
      <c r="C5916" s="4"/>
      <c r="P5916" s="3"/>
      <c r="Q5916" s="3"/>
      <c r="R5916" s="3"/>
    </row>
    <row r="5917" spans="3:18" x14ac:dyDescent="0.25">
      <c r="C5917" s="4"/>
      <c r="P5917" s="3"/>
      <c r="Q5917" s="3"/>
      <c r="R5917" s="3"/>
    </row>
    <row r="5918" spans="3:18" x14ac:dyDescent="0.25">
      <c r="C5918" s="4"/>
      <c r="P5918" s="3"/>
      <c r="Q5918" s="3"/>
      <c r="R5918" s="3"/>
    </row>
    <row r="5919" spans="3:18" x14ac:dyDescent="0.25">
      <c r="C5919" s="4"/>
      <c r="P5919" s="3"/>
      <c r="Q5919" s="3"/>
      <c r="R5919" s="3"/>
    </row>
    <row r="5920" spans="3:18" x14ac:dyDescent="0.25">
      <c r="C5920" s="4"/>
      <c r="P5920" s="3"/>
      <c r="Q5920" s="3"/>
      <c r="R5920" s="3"/>
    </row>
    <row r="5921" spans="3:18" x14ac:dyDescent="0.25">
      <c r="C5921" s="4"/>
      <c r="P5921" s="3"/>
      <c r="Q5921" s="3"/>
      <c r="R5921" s="3"/>
    </row>
    <row r="5922" spans="3:18" x14ac:dyDescent="0.25">
      <c r="C5922" s="4"/>
      <c r="P5922" s="3"/>
      <c r="Q5922" s="3"/>
      <c r="R5922" s="3"/>
    </row>
    <row r="5923" spans="3:18" x14ac:dyDescent="0.25">
      <c r="C5923" s="4"/>
      <c r="P5923" s="3"/>
      <c r="Q5923" s="3"/>
      <c r="R5923" s="3"/>
    </row>
    <row r="5924" spans="3:18" x14ac:dyDescent="0.25">
      <c r="C5924" s="4"/>
      <c r="P5924" s="3"/>
      <c r="Q5924" s="3"/>
      <c r="R5924" s="3"/>
    </row>
    <row r="5925" spans="3:18" x14ac:dyDescent="0.25">
      <c r="C5925" s="4"/>
      <c r="P5925" s="3"/>
      <c r="Q5925" s="3"/>
      <c r="R5925" s="3"/>
    </row>
    <row r="5926" spans="3:18" x14ac:dyDescent="0.25">
      <c r="C5926" s="4"/>
      <c r="P5926" s="3"/>
      <c r="Q5926" s="3"/>
      <c r="R5926" s="3"/>
    </row>
    <row r="5927" spans="3:18" x14ac:dyDescent="0.25">
      <c r="C5927" s="4"/>
      <c r="P5927" s="3"/>
      <c r="Q5927" s="3"/>
      <c r="R5927" s="3"/>
    </row>
    <row r="5928" spans="3:18" x14ac:dyDescent="0.25">
      <c r="C5928" s="4"/>
      <c r="P5928" s="3"/>
      <c r="Q5928" s="3"/>
      <c r="R5928" s="3"/>
    </row>
    <row r="5929" spans="3:18" x14ac:dyDescent="0.25">
      <c r="C5929" s="4"/>
      <c r="P5929" s="3"/>
      <c r="Q5929" s="3"/>
      <c r="R5929" s="3"/>
    </row>
    <row r="5930" spans="3:18" x14ac:dyDescent="0.25">
      <c r="C5930" s="4"/>
      <c r="P5930" s="3"/>
      <c r="Q5930" s="3"/>
      <c r="R5930" s="3"/>
    </row>
    <row r="5931" spans="3:18" x14ac:dyDescent="0.25">
      <c r="C5931" s="4"/>
      <c r="P5931" s="3"/>
      <c r="Q5931" s="3"/>
      <c r="R5931" s="3"/>
    </row>
    <row r="5932" spans="3:18" x14ac:dyDescent="0.25">
      <c r="C5932" s="4"/>
      <c r="P5932" s="3"/>
      <c r="Q5932" s="3"/>
      <c r="R5932" s="3"/>
    </row>
    <row r="5933" spans="3:18" x14ac:dyDescent="0.25">
      <c r="C5933" s="4"/>
      <c r="P5933" s="3"/>
      <c r="Q5933" s="3"/>
      <c r="R5933" s="3"/>
    </row>
    <row r="5934" spans="3:18" x14ac:dyDescent="0.25">
      <c r="C5934" s="4"/>
      <c r="P5934" s="3"/>
      <c r="Q5934" s="3"/>
      <c r="R5934" s="3"/>
    </row>
    <row r="5935" spans="3:18" x14ac:dyDescent="0.25">
      <c r="C5935" s="4"/>
      <c r="P5935" s="3"/>
      <c r="Q5935" s="3"/>
      <c r="R5935" s="3"/>
    </row>
    <row r="5936" spans="3:18" x14ac:dyDescent="0.25">
      <c r="C5936" s="4"/>
      <c r="P5936" s="3"/>
      <c r="Q5936" s="3"/>
      <c r="R5936" s="3"/>
    </row>
    <row r="5937" spans="3:18" x14ac:dyDescent="0.25">
      <c r="C5937" s="4"/>
      <c r="P5937" s="3"/>
      <c r="Q5937" s="3"/>
      <c r="R5937" s="3"/>
    </row>
    <row r="5938" spans="3:18" x14ac:dyDescent="0.25">
      <c r="C5938" s="4"/>
      <c r="P5938" s="3"/>
      <c r="Q5938" s="3"/>
      <c r="R5938" s="3"/>
    </row>
    <row r="5939" spans="3:18" x14ac:dyDescent="0.25">
      <c r="C5939" s="4"/>
      <c r="P5939" s="3"/>
      <c r="Q5939" s="3"/>
      <c r="R5939" s="3"/>
    </row>
    <row r="5940" spans="3:18" x14ac:dyDescent="0.25">
      <c r="C5940" s="4"/>
      <c r="P5940" s="3"/>
      <c r="Q5940" s="3"/>
      <c r="R5940" s="3"/>
    </row>
    <row r="5941" spans="3:18" x14ac:dyDescent="0.25">
      <c r="C5941" s="4"/>
      <c r="P5941" s="3"/>
      <c r="Q5941" s="3"/>
      <c r="R5941" s="3"/>
    </row>
    <row r="5942" spans="3:18" x14ac:dyDescent="0.25">
      <c r="C5942" s="4"/>
      <c r="P5942" s="3"/>
      <c r="Q5942" s="3"/>
      <c r="R5942" s="3"/>
    </row>
    <row r="5943" spans="3:18" x14ac:dyDescent="0.25">
      <c r="C5943" s="4"/>
      <c r="P5943" s="3"/>
      <c r="Q5943" s="3"/>
      <c r="R5943" s="3"/>
    </row>
    <row r="5944" spans="3:18" x14ac:dyDescent="0.25">
      <c r="C5944" s="4"/>
      <c r="P5944" s="3"/>
      <c r="Q5944" s="3"/>
      <c r="R5944" s="3"/>
    </row>
    <row r="5945" spans="3:18" x14ac:dyDescent="0.25">
      <c r="C5945" s="4"/>
      <c r="P5945" s="3"/>
      <c r="Q5945" s="3"/>
      <c r="R5945" s="3"/>
    </row>
    <row r="5946" spans="3:18" x14ac:dyDescent="0.25">
      <c r="C5946" s="4"/>
      <c r="P5946" s="3"/>
      <c r="Q5946" s="3"/>
      <c r="R5946" s="3"/>
    </row>
    <row r="5947" spans="3:18" x14ac:dyDescent="0.25">
      <c r="C5947" s="4"/>
      <c r="P5947" s="3"/>
      <c r="Q5947" s="3"/>
      <c r="R5947" s="3"/>
    </row>
    <row r="5948" spans="3:18" x14ac:dyDescent="0.25">
      <c r="C5948" s="4"/>
      <c r="P5948" s="3"/>
      <c r="Q5948" s="3"/>
      <c r="R5948" s="3"/>
    </row>
    <row r="5949" spans="3:18" x14ac:dyDescent="0.25">
      <c r="C5949" s="4"/>
      <c r="P5949" s="3"/>
      <c r="Q5949" s="3"/>
      <c r="R5949" s="3"/>
    </row>
    <row r="5950" spans="3:18" x14ac:dyDescent="0.25">
      <c r="C5950" s="4"/>
      <c r="P5950" s="3"/>
      <c r="Q5950" s="3"/>
      <c r="R5950" s="3"/>
    </row>
    <row r="5951" spans="3:18" x14ac:dyDescent="0.25">
      <c r="C5951" s="4"/>
      <c r="P5951" s="3"/>
      <c r="Q5951" s="3"/>
      <c r="R5951" s="3"/>
    </row>
    <row r="5952" spans="3:18" x14ac:dyDescent="0.25">
      <c r="C5952" s="4"/>
      <c r="P5952" s="3"/>
      <c r="Q5952" s="3"/>
      <c r="R5952" s="3"/>
    </row>
    <row r="5953" spans="3:18" x14ac:dyDescent="0.25">
      <c r="C5953" s="4"/>
      <c r="P5953" s="3"/>
      <c r="Q5953" s="3"/>
      <c r="R5953" s="3"/>
    </row>
    <row r="5954" spans="3:18" x14ac:dyDescent="0.25">
      <c r="C5954" s="4"/>
      <c r="P5954" s="3"/>
      <c r="Q5954" s="3"/>
      <c r="R5954" s="3"/>
    </row>
    <row r="5955" spans="3:18" x14ac:dyDescent="0.25">
      <c r="C5955" s="4"/>
      <c r="P5955" s="3"/>
      <c r="Q5955" s="3"/>
      <c r="R5955" s="3"/>
    </row>
    <row r="5956" spans="3:18" x14ac:dyDescent="0.25">
      <c r="C5956" s="4"/>
      <c r="P5956" s="3"/>
      <c r="Q5956" s="3"/>
      <c r="R5956" s="3"/>
    </row>
    <row r="5957" spans="3:18" x14ac:dyDescent="0.25">
      <c r="C5957" s="4"/>
      <c r="P5957" s="3"/>
      <c r="Q5957" s="3"/>
      <c r="R5957" s="3"/>
    </row>
    <row r="5958" spans="3:18" x14ac:dyDescent="0.25">
      <c r="C5958" s="4"/>
      <c r="P5958" s="3"/>
      <c r="Q5958" s="3"/>
      <c r="R5958" s="3"/>
    </row>
    <row r="5959" spans="3:18" x14ac:dyDescent="0.25">
      <c r="C5959" s="4"/>
      <c r="P5959" s="3"/>
      <c r="Q5959" s="3"/>
      <c r="R5959" s="3"/>
    </row>
    <row r="5960" spans="3:18" x14ac:dyDescent="0.25">
      <c r="C5960" s="4"/>
      <c r="P5960" s="3"/>
      <c r="Q5960" s="3"/>
      <c r="R5960" s="3"/>
    </row>
    <row r="5961" spans="3:18" x14ac:dyDescent="0.25">
      <c r="C5961" s="4"/>
      <c r="P5961" s="3"/>
      <c r="Q5961" s="3"/>
      <c r="R5961" s="3"/>
    </row>
    <row r="5962" spans="3:18" x14ac:dyDescent="0.25">
      <c r="C5962" s="4"/>
      <c r="P5962" s="3"/>
      <c r="Q5962" s="3"/>
      <c r="R5962" s="3"/>
    </row>
    <row r="5963" spans="3:18" x14ac:dyDescent="0.25">
      <c r="C5963" s="4"/>
      <c r="P5963" s="3"/>
      <c r="Q5963" s="3"/>
      <c r="R5963" s="3"/>
    </row>
    <row r="5964" spans="3:18" x14ac:dyDescent="0.25">
      <c r="C5964" s="4"/>
      <c r="P5964" s="3"/>
      <c r="Q5964" s="3"/>
      <c r="R5964" s="3"/>
    </row>
    <row r="5965" spans="3:18" x14ac:dyDescent="0.25">
      <c r="C5965" s="4"/>
      <c r="P5965" s="3"/>
      <c r="Q5965" s="3"/>
      <c r="R5965" s="3"/>
    </row>
    <row r="5966" spans="3:18" x14ac:dyDescent="0.25">
      <c r="C5966" s="4"/>
      <c r="P5966" s="3"/>
      <c r="Q5966" s="3"/>
      <c r="R5966" s="3"/>
    </row>
    <row r="5967" spans="3:18" x14ac:dyDescent="0.25">
      <c r="C5967" s="4"/>
      <c r="P5967" s="3"/>
      <c r="Q5967" s="3"/>
      <c r="R5967" s="3"/>
    </row>
    <row r="5968" spans="3:18" x14ac:dyDescent="0.25">
      <c r="C5968" s="4"/>
      <c r="P5968" s="3"/>
      <c r="Q5968" s="3"/>
      <c r="R5968" s="3"/>
    </row>
    <row r="5969" spans="3:18" x14ac:dyDescent="0.25">
      <c r="C5969" s="4"/>
      <c r="P5969" s="3"/>
      <c r="Q5969" s="3"/>
      <c r="R5969" s="3"/>
    </row>
    <row r="5970" spans="3:18" x14ac:dyDescent="0.25">
      <c r="C5970" s="4"/>
      <c r="P5970" s="3"/>
      <c r="Q5970" s="3"/>
      <c r="R5970" s="3"/>
    </row>
    <row r="5971" spans="3:18" x14ac:dyDescent="0.25">
      <c r="C5971" s="4"/>
      <c r="P5971" s="3"/>
      <c r="Q5971" s="3"/>
      <c r="R5971" s="3"/>
    </row>
    <row r="5972" spans="3:18" x14ac:dyDescent="0.25">
      <c r="C5972" s="4"/>
      <c r="P5972" s="3"/>
      <c r="Q5972" s="3"/>
      <c r="R5972" s="3"/>
    </row>
    <row r="5973" spans="3:18" x14ac:dyDescent="0.25">
      <c r="C5973" s="4"/>
      <c r="P5973" s="3"/>
      <c r="Q5973" s="3"/>
      <c r="R5973" s="3"/>
    </row>
    <row r="5974" spans="3:18" x14ac:dyDescent="0.25">
      <c r="C5974" s="4"/>
      <c r="P5974" s="3"/>
      <c r="Q5974" s="3"/>
      <c r="R5974" s="3"/>
    </row>
    <row r="5975" spans="3:18" x14ac:dyDescent="0.25">
      <c r="C5975" s="4"/>
      <c r="P5975" s="3"/>
      <c r="Q5975" s="3"/>
      <c r="R5975" s="3"/>
    </row>
    <row r="5976" spans="3:18" x14ac:dyDescent="0.25">
      <c r="C5976" s="4"/>
      <c r="P5976" s="3"/>
      <c r="Q5976" s="3"/>
      <c r="R5976" s="3"/>
    </row>
    <row r="5977" spans="3:18" x14ac:dyDescent="0.25">
      <c r="C5977" s="4"/>
      <c r="P5977" s="3"/>
      <c r="Q5977" s="3"/>
      <c r="R5977" s="3"/>
    </row>
    <row r="5978" spans="3:18" x14ac:dyDescent="0.25">
      <c r="C5978" s="4"/>
      <c r="P5978" s="3"/>
      <c r="Q5978" s="3"/>
      <c r="R5978" s="3"/>
    </row>
    <row r="5979" spans="3:18" x14ac:dyDescent="0.25">
      <c r="C5979" s="4"/>
      <c r="P5979" s="3"/>
      <c r="Q5979" s="3"/>
      <c r="R5979" s="3"/>
    </row>
    <row r="5980" spans="3:18" x14ac:dyDescent="0.25">
      <c r="C5980" s="4"/>
      <c r="P5980" s="3"/>
      <c r="Q5980" s="3"/>
      <c r="R5980" s="3"/>
    </row>
    <row r="5981" spans="3:18" x14ac:dyDescent="0.25">
      <c r="C5981" s="4"/>
      <c r="P5981" s="3"/>
      <c r="Q5981" s="3"/>
      <c r="R5981" s="3"/>
    </row>
    <row r="5982" spans="3:18" x14ac:dyDescent="0.25">
      <c r="C5982" s="4"/>
      <c r="P5982" s="3"/>
      <c r="Q5982" s="3"/>
      <c r="R5982" s="3"/>
    </row>
    <row r="5983" spans="3:18" x14ac:dyDescent="0.25">
      <c r="C5983" s="4"/>
      <c r="P5983" s="3"/>
      <c r="Q5983" s="3"/>
      <c r="R5983" s="3"/>
    </row>
    <row r="5984" spans="3:18" x14ac:dyDescent="0.25">
      <c r="C5984" s="4"/>
      <c r="P5984" s="3"/>
      <c r="Q5984" s="3"/>
      <c r="R5984" s="3"/>
    </row>
    <row r="5985" spans="3:18" x14ac:dyDescent="0.25">
      <c r="C5985" s="4"/>
      <c r="P5985" s="3"/>
      <c r="Q5985" s="3"/>
      <c r="R5985" s="3"/>
    </row>
    <row r="5986" spans="3:18" x14ac:dyDescent="0.25">
      <c r="C5986" s="4"/>
      <c r="P5986" s="3"/>
      <c r="Q5986" s="3"/>
      <c r="R5986" s="3"/>
    </row>
    <row r="5987" spans="3:18" x14ac:dyDescent="0.25">
      <c r="C5987" s="4"/>
      <c r="P5987" s="3"/>
      <c r="Q5987" s="3"/>
      <c r="R5987" s="3"/>
    </row>
    <row r="5988" spans="3:18" x14ac:dyDescent="0.25">
      <c r="C5988" s="4"/>
      <c r="P5988" s="3"/>
      <c r="Q5988" s="3"/>
      <c r="R5988" s="3"/>
    </row>
    <row r="5989" spans="3:18" x14ac:dyDescent="0.25">
      <c r="C5989" s="4"/>
      <c r="P5989" s="3"/>
      <c r="Q5989" s="3"/>
      <c r="R5989" s="3"/>
    </row>
    <row r="5990" spans="3:18" x14ac:dyDescent="0.25">
      <c r="C5990" s="4"/>
      <c r="P5990" s="3"/>
      <c r="Q5990" s="3"/>
      <c r="R5990" s="3"/>
    </row>
    <row r="5991" spans="3:18" x14ac:dyDescent="0.25">
      <c r="C5991" s="4"/>
      <c r="P5991" s="3"/>
      <c r="Q5991" s="3"/>
      <c r="R5991" s="3"/>
    </row>
    <row r="5992" spans="3:18" x14ac:dyDescent="0.25">
      <c r="C5992" s="4"/>
      <c r="P5992" s="3"/>
      <c r="Q5992" s="3"/>
      <c r="R5992" s="3"/>
    </row>
    <row r="5993" spans="3:18" x14ac:dyDescent="0.25">
      <c r="C5993" s="4"/>
      <c r="P5993" s="3"/>
      <c r="Q5993" s="3"/>
      <c r="R5993" s="3"/>
    </row>
    <row r="5994" spans="3:18" x14ac:dyDescent="0.25">
      <c r="C5994" s="4"/>
      <c r="P5994" s="3"/>
      <c r="Q5994" s="3"/>
      <c r="R5994" s="3"/>
    </row>
    <row r="5995" spans="3:18" x14ac:dyDescent="0.25">
      <c r="C5995" s="4"/>
      <c r="P5995" s="3"/>
      <c r="Q5995" s="3"/>
      <c r="R5995" s="3"/>
    </row>
    <row r="5996" spans="3:18" x14ac:dyDescent="0.25">
      <c r="C5996" s="4"/>
      <c r="P5996" s="3"/>
      <c r="Q5996" s="3"/>
      <c r="R5996" s="3"/>
    </row>
    <row r="5997" spans="3:18" x14ac:dyDescent="0.25">
      <c r="C5997" s="4"/>
      <c r="P5997" s="3"/>
      <c r="Q5997" s="3"/>
      <c r="R5997" s="3"/>
    </row>
    <row r="5998" spans="3:18" x14ac:dyDescent="0.25">
      <c r="C5998" s="4"/>
      <c r="P5998" s="3"/>
      <c r="Q5998" s="3"/>
      <c r="R5998" s="3"/>
    </row>
    <row r="5999" spans="3:18" x14ac:dyDescent="0.25">
      <c r="C5999" s="4"/>
      <c r="P5999" s="3"/>
      <c r="Q5999" s="3"/>
      <c r="R5999" s="3"/>
    </row>
    <row r="6000" spans="3:18" x14ac:dyDescent="0.25">
      <c r="C6000" s="4"/>
      <c r="P6000" s="3"/>
      <c r="Q6000" s="3"/>
      <c r="R6000" s="3"/>
    </row>
    <row r="6001" spans="3:18" x14ac:dyDescent="0.25">
      <c r="C6001" s="4"/>
      <c r="P6001" s="3"/>
      <c r="Q6001" s="3"/>
      <c r="R6001" s="3"/>
    </row>
    <row r="6002" spans="3:18" x14ac:dyDescent="0.25">
      <c r="C6002" s="4"/>
      <c r="P6002" s="3"/>
      <c r="Q6002" s="3"/>
      <c r="R6002" s="3"/>
    </row>
    <row r="6003" spans="3:18" x14ac:dyDescent="0.25">
      <c r="C6003" s="4"/>
      <c r="P6003" s="3"/>
      <c r="Q6003" s="3"/>
      <c r="R6003" s="3"/>
    </row>
    <row r="6004" spans="3:18" x14ac:dyDescent="0.25">
      <c r="C6004" s="4"/>
      <c r="P6004" s="3"/>
      <c r="Q6004" s="3"/>
      <c r="R6004" s="3"/>
    </row>
    <row r="6005" spans="3:18" x14ac:dyDescent="0.25">
      <c r="C6005" s="4"/>
      <c r="P6005" s="3"/>
      <c r="Q6005" s="3"/>
      <c r="R6005" s="3"/>
    </row>
    <row r="6006" spans="3:18" x14ac:dyDescent="0.25">
      <c r="C6006" s="4"/>
      <c r="P6006" s="3"/>
      <c r="Q6006" s="3"/>
      <c r="R6006" s="3"/>
    </row>
    <row r="6007" spans="3:18" x14ac:dyDescent="0.25">
      <c r="C6007" s="4"/>
      <c r="P6007" s="3"/>
      <c r="Q6007" s="3"/>
      <c r="R6007" s="3"/>
    </row>
    <row r="6008" spans="3:18" x14ac:dyDescent="0.25">
      <c r="C6008" s="4"/>
      <c r="P6008" s="3"/>
      <c r="Q6008" s="3"/>
      <c r="R6008" s="3"/>
    </row>
    <row r="6009" spans="3:18" x14ac:dyDescent="0.25">
      <c r="C6009" s="4"/>
      <c r="P6009" s="3"/>
      <c r="Q6009" s="3"/>
      <c r="R6009" s="3"/>
    </row>
    <row r="6010" spans="3:18" x14ac:dyDescent="0.25">
      <c r="C6010" s="4"/>
      <c r="P6010" s="3"/>
      <c r="Q6010" s="3"/>
      <c r="R6010" s="3"/>
    </row>
    <row r="6011" spans="3:18" x14ac:dyDescent="0.25">
      <c r="C6011" s="4"/>
      <c r="P6011" s="3"/>
      <c r="Q6011" s="3"/>
      <c r="R6011" s="3"/>
    </row>
    <row r="6012" spans="3:18" x14ac:dyDescent="0.25">
      <c r="C6012" s="4"/>
      <c r="P6012" s="3"/>
      <c r="Q6012" s="3"/>
      <c r="R6012" s="3"/>
    </row>
    <row r="6013" spans="3:18" x14ac:dyDescent="0.25">
      <c r="C6013" s="4"/>
      <c r="P6013" s="3"/>
      <c r="Q6013" s="3"/>
      <c r="R6013" s="3"/>
    </row>
    <row r="6014" spans="3:18" x14ac:dyDescent="0.25">
      <c r="C6014" s="4"/>
      <c r="P6014" s="3"/>
      <c r="Q6014" s="3"/>
      <c r="R6014" s="3"/>
    </row>
    <row r="6015" spans="3:18" x14ac:dyDescent="0.25">
      <c r="C6015" s="4"/>
      <c r="P6015" s="3"/>
      <c r="Q6015" s="3"/>
      <c r="R6015" s="3"/>
    </row>
    <row r="6016" spans="3:18" x14ac:dyDescent="0.25">
      <c r="C6016" s="4"/>
      <c r="P6016" s="3"/>
      <c r="Q6016" s="3"/>
      <c r="R6016" s="3"/>
    </row>
    <row r="6017" spans="3:18" x14ac:dyDescent="0.25">
      <c r="C6017" s="4"/>
      <c r="P6017" s="3"/>
      <c r="Q6017" s="3"/>
      <c r="R6017" s="3"/>
    </row>
    <row r="6018" spans="3:18" x14ac:dyDescent="0.25">
      <c r="C6018" s="4"/>
      <c r="P6018" s="3"/>
      <c r="Q6018" s="3"/>
      <c r="R6018" s="3"/>
    </row>
    <row r="6019" spans="3:18" x14ac:dyDescent="0.25">
      <c r="C6019" s="4"/>
      <c r="P6019" s="3"/>
      <c r="Q6019" s="3"/>
      <c r="R6019" s="3"/>
    </row>
    <row r="6020" spans="3:18" x14ac:dyDescent="0.25">
      <c r="C6020" s="4"/>
      <c r="P6020" s="3"/>
      <c r="Q6020" s="3"/>
      <c r="R6020" s="3"/>
    </row>
    <row r="6021" spans="3:18" x14ac:dyDescent="0.25">
      <c r="C6021" s="4"/>
      <c r="P6021" s="3"/>
      <c r="Q6021" s="3"/>
      <c r="R6021" s="3"/>
    </row>
    <row r="6022" spans="3:18" x14ac:dyDescent="0.25">
      <c r="C6022" s="4"/>
      <c r="P6022" s="3"/>
      <c r="Q6022" s="3"/>
      <c r="R6022" s="3"/>
    </row>
    <row r="6023" spans="3:18" x14ac:dyDescent="0.25">
      <c r="C6023" s="4"/>
      <c r="P6023" s="3"/>
      <c r="Q6023" s="3"/>
      <c r="R6023" s="3"/>
    </row>
    <row r="6024" spans="3:18" x14ac:dyDescent="0.25">
      <c r="C6024" s="4"/>
      <c r="P6024" s="3"/>
      <c r="Q6024" s="3"/>
      <c r="R6024" s="3"/>
    </row>
    <row r="6025" spans="3:18" x14ac:dyDescent="0.25">
      <c r="C6025" s="4"/>
      <c r="P6025" s="3"/>
      <c r="Q6025" s="3"/>
      <c r="R6025" s="3"/>
    </row>
    <row r="6026" spans="3:18" x14ac:dyDescent="0.25">
      <c r="C6026" s="4"/>
      <c r="P6026" s="3"/>
      <c r="Q6026" s="3"/>
      <c r="R6026" s="3"/>
    </row>
    <row r="6027" spans="3:18" x14ac:dyDescent="0.25">
      <c r="C6027" s="4"/>
      <c r="P6027" s="3"/>
      <c r="Q6027" s="3"/>
      <c r="R6027" s="3"/>
    </row>
    <row r="6028" spans="3:18" x14ac:dyDescent="0.25">
      <c r="C6028" s="4"/>
      <c r="P6028" s="3"/>
      <c r="Q6028" s="3"/>
      <c r="R6028" s="3"/>
    </row>
    <row r="6029" spans="3:18" x14ac:dyDescent="0.25">
      <c r="C6029" s="4"/>
      <c r="P6029" s="3"/>
      <c r="Q6029" s="3"/>
      <c r="R6029" s="3"/>
    </row>
    <row r="6030" spans="3:18" x14ac:dyDescent="0.25">
      <c r="C6030" s="4"/>
      <c r="P6030" s="3"/>
      <c r="Q6030" s="3"/>
      <c r="R6030" s="3"/>
    </row>
    <row r="6031" spans="3:18" x14ac:dyDescent="0.25">
      <c r="C6031" s="4"/>
      <c r="P6031" s="3"/>
      <c r="Q6031" s="3"/>
      <c r="R6031" s="3"/>
    </row>
    <row r="6032" spans="3:18" x14ac:dyDescent="0.25">
      <c r="C6032" s="4"/>
      <c r="P6032" s="3"/>
      <c r="Q6032" s="3"/>
      <c r="R6032" s="3"/>
    </row>
    <row r="6033" spans="3:18" x14ac:dyDescent="0.25">
      <c r="C6033" s="4"/>
      <c r="P6033" s="3"/>
      <c r="Q6033" s="3"/>
      <c r="R6033" s="3"/>
    </row>
    <row r="6034" spans="3:18" x14ac:dyDescent="0.25">
      <c r="C6034" s="4"/>
      <c r="P6034" s="3"/>
      <c r="Q6034" s="3"/>
      <c r="R6034" s="3"/>
    </row>
    <row r="6035" spans="3:18" x14ac:dyDescent="0.25">
      <c r="C6035" s="4"/>
      <c r="P6035" s="3"/>
      <c r="Q6035" s="3"/>
      <c r="R6035" s="3"/>
    </row>
    <row r="6036" spans="3:18" x14ac:dyDescent="0.25">
      <c r="C6036" s="4"/>
      <c r="P6036" s="3"/>
      <c r="Q6036" s="3"/>
      <c r="R6036" s="3"/>
    </row>
    <row r="6037" spans="3:18" x14ac:dyDescent="0.25">
      <c r="C6037" s="4"/>
      <c r="P6037" s="3"/>
      <c r="Q6037" s="3"/>
      <c r="R6037" s="3"/>
    </row>
    <row r="6038" spans="3:18" x14ac:dyDescent="0.25">
      <c r="C6038" s="4"/>
      <c r="P6038" s="3"/>
      <c r="Q6038" s="3"/>
      <c r="R6038" s="3"/>
    </row>
    <row r="6039" spans="3:18" x14ac:dyDescent="0.25">
      <c r="C6039" s="4"/>
      <c r="P6039" s="3"/>
      <c r="Q6039" s="3"/>
      <c r="R6039" s="3"/>
    </row>
    <row r="6040" spans="3:18" x14ac:dyDescent="0.25">
      <c r="C6040" s="4"/>
      <c r="P6040" s="3"/>
      <c r="Q6040" s="3"/>
      <c r="R6040" s="3"/>
    </row>
    <row r="6041" spans="3:18" x14ac:dyDescent="0.25">
      <c r="C6041" s="4"/>
      <c r="P6041" s="3"/>
      <c r="Q6041" s="3"/>
      <c r="R6041" s="3"/>
    </row>
    <row r="6042" spans="3:18" x14ac:dyDescent="0.25">
      <c r="C6042" s="4"/>
      <c r="P6042" s="3"/>
      <c r="Q6042" s="3"/>
      <c r="R6042" s="3"/>
    </row>
    <row r="6043" spans="3:18" x14ac:dyDescent="0.25">
      <c r="C6043" s="4"/>
      <c r="P6043" s="3"/>
      <c r="Q6043" s="3"/>
      <c r="R6043" s="3"/>
    </row>
    <row r="6044" spans="3:18" x14ac:dyDescent="0.25">
      <c r="C6044" s="4"/>
      <c r="P6044" s="3"/>
      <c r="Q6044" s="3"/>
      <c r="R6044" s="3"/>
    </row>
    <row r="6045" spans="3:18" x14ac:dyDescent="0.25">
      <c r="C6045" s="4"/>
      <c r="P6045" s="3"/>
      <c r="Q6045" s="3"/>
      <c r="R6045" s="3"/>
    </row>
    <row r="6046" spans="3:18" x14ac:dyDescent="0.25">
      <c r="C6046" s="4"/>
      <c r="P6046" s="3"/>
      <c r="Q6046" s="3"/>
      <c r="R6046" s="3"/>
    </row>
    <row r="6047" spans="3:18" x14ac:dyDescent="0.25">
      <c r="C6047" s="4"/>
      <c r="P6047" s="3"/>
      <c r="Q6047" s="3"/>
      <c r="R6047" s="3"/>
    </row>
    <row r="6048" spans="3:18" x14ac:dyDescent="0.25">
      <c r="C6048" s="4"/>
      <c r="P6048" s="3"/>
      <c r="Q6048" s="3"/>
      <c r="R6048" s="3"/>
    </row>
    <row r="6049" spans="3:18" x14ac:dyDescent="0.25">
      <c r="C6049" s="4"/>
      <c r="P6049" s="3"/>
      <c r="Q6049" s="3"/>
      <c r="R6049" s="3"/>
    </row>
    <row r="6050" spans="3:18" x14ac:dyDescent="0.25">
      <c r="C6050" s="4"/>
      <c r="P6050" s="3"/>
      <c r="Q6050" s="3"/>
      <c r="R6050" s="3"/>
    </row>
    <row r="6051" spans="3:18" x14ac:dyDescent="0.25">
      <c r="C6051" s="4"/>
      <c r="P6051" s="3"/>
      <c r="Q6051" s="3"/>
      <c r="R6051" s="3"/>
    </row>
    <row r="6052" spans="3:18" x14ac:dyDescent="0.25">
      <c r="C6052" s="4"/>
      <c r="P6052" s="3"/>
      <c r="Q6052" s="3"/>
      <c r="R6052" s="3"/>
    </row>
    <row r="6053" spans="3:18" x14ac:dyDescent="0.25">
      <c r="C6053" s="4"/>
      <c r="P6053" s="3"/>
      <c r="Q6053" s="3"/>
      <c r="R6053" s="3"/>
    </row>
    <row r="6054" spans="3:18" x14ac:dyDescent="0.25">
      <c r="C6054" s="4"/>
      <c r="P6054" s="3"/>
      <c r="Q6054" s="3"/>
      <c r="R6054" s="3"/>
    </row>
    <row r="6055" spans="3:18" x14ac:dyDescent="0.25">
      <c r="C6055" s="4"/>
      <c r="P6055" s="3"/>
      <c r="Q6055" s="3"/>
      <c r="R6055" s="3"/>
    </row>
    <row r="6056" spans="3:18" x14ac:dyDescent="0.25">
      <c r="C6056" s="4"/>
      <c r="P6056" s="3"/>
      <c r="Q6056" s="3"/>
      <c r="R6056" s="3"/>
    </row>
    <row r="6057" spans="3:18" x14ac:dyDescent="0.25">
      <c r="C6057" s="4"/>
      <c r="P6057" s="3"/>
      <c r="Q6057" s="3"/>
      <c r="R6057" s="3"/>
    </row>
    <row r="6058" spans="3:18" x14ac:dyDescent="0.25">
      <c r="C6058" s="4"/>
      <c r="P6058" s="3"/>
      <c r="Q6058" s="3"/>
      <c r="R6058" s="3"/>
    </row>
    <row r="6059" spans="3:18" x14ac:dyDescent="0.25">
      <c r="C6059" s="4"/>
      <c r="P6059" s="3"/>
      <c r="Q6059" s="3"/>
      <c r="R6059" s="3"/>
    </row>
    <row r="6060" spans="3:18" x14ac:dyDescent="0.25">
      <c r="C6060" s="4"/>
      <c r="P6060" s="3"/>
      <c r="Q6060" s="3"/>
      <c r="R6060" s="3"/>
    </row>
    <row r="6061" spans="3:18" x14ac:dyDescent="0.25">
      <c r="C6061" s="4"/>
      <c r="P6061" s="3"/>
      <c r="Q6061" s="3"/>
      <c r="R6061" s="3"/>
    </row>
    <row r="6062" spans="3:18" x14ac:dyDescent="0.25">
      <c r="C6062" s="4"/>
      <c r="P6062" s="3"/>
      <c r="Q6062" s="3"/>
      <c r="R6062" s="3"/>
    </row>
    <row r="6063" spans="3:18" x14ac:dyDescent="0.25">
      <c r="C6063" s="4"/>
      <c r="P6063" s="3"/>
      <c r="Q6063" s="3"/>
      <c r="R6063" s="3"/>
    </row>
    <row r="6064" spans="3:18" x14ac:dyDescent="0.25">
      <c r="C6064" s="4"/>
      <c r="P6064" s="3"/>
      <c r="Q6064" s="3"/>
      <c r="R6064" s="3"/>
    </row>
    <row r="6065" spans="3:18" x14ac:dyDescent="0.25">
      <c r="C6065" s="4"/>
      <c r="P6065" s="3"/>
      <c r="Q6065" s="3"/>
      <c r="R6065" s="3"/>
    </row>
    <row r="6066" spans="3:18" x14ac:dyDescent="0.25">
      <c r="C6066" s="4"/>
      <c r="P6066" s="3"/>
      <c r="Q6066" s="3"/>
      <c r="R6066" s="3"/>
    </row>
    <row r="6067" spans="3:18" x14ac:dyDescent="0.25">
      <c r="C6067" s="4"/>
      <c r="P6067" s="3"/>
      <c r="Q6067" s="3"/>
      <c r="R6067" s="3"/>
    </row>
    <row r="6068" spans="3:18" x14ac:dyDescent="0.25">
      <c r="C6068" s="4"/>
      <c r="P6068" s="3"/>
      <c r="Q6068" s="3"/>
      <c r="R6068" s="3"/>
    </row>
    <row r="6069" spans="3:18" x14ac:dyDescent="0.25">
      <c r="C6069" s="4"/>
      <c r="P6069" s="3"/>
      <c r="Q6069" s="3"/>
      <c r="R6069" s="3"/>
    </row>
    <row r="6070" spans="3:18" x14ac:dyDescent="0.25">
      <c r="C6070" s="4"/>
      <c r="P6070" s="3"/>
      <c r="Q6070" s="3"/>
      <c r="R6070" s="3"/>
    </row>
    <row r="6071" spans="3:18" x14ac:dyDescent="0.25">
      <c r="C6071" s="4"/>
      <c r="P6071" s="3"/>
      <c r="Q6071" s="3"/>
      <c r="R6071" s="3"/>
    </row>
    <row r="6072" spans="3:18" x14ac:dyDescent="0.25">
      <c r="C6072" s="4"/>
      <c r="P6072" s="3"/>
      <c r="Q6072" s="3"/>
      <c r="R6072" s="3"/>
    </row>
    <row r="6073" spans="3:18" x14ac:dyDescent="0.25">
      <c r="C6073" s="4"/>
      <c r="P6073" s="3"/>
      <c r="Q6073" s="3"/>
      <c r="R6073" s="3"/>
    </row>
    <row r="6074" spans="3:18" x14ac:dyDescent="0.25">
      <c r="C6074" s="4"/>
      <c r="P6074" s="3"/>
      <c r="Q6074" s="3"/>
      <c r="R6074" s="3"/>
    </row>
    <row r="6075" spans="3:18" x14ac:dyDescent="0.25">
      <c r="C6075" s="4"/>
      <c r="P6075" s="3"/>
      <c r="Q6075" s="3"/>
      <c r="R6075" s="3"/>
    </row>
    <row r="6076" spans="3:18" x14ac:dyDescent="0.25">
      <c r="C6076" s="4"/>
      <c r="P6076" s="3"/>
      <c r="Q6076" s="3"/>
      <c r="R6076" s="3"/>
    </row>
    <row r="6077" spans="3:18" x14ac:dyDescent="0.25">
      <c r="C6077" s="4"/>
      <c r="P6077" s="3"/>
      <c r="Q6077" s="3"/>
      <c r="R6077" s="3"/>
    </row>
    <row r="6078" spans="3:18" x14ac:dyDescent="0.25">
      <c r="C6078" s="4"/>
      <c r="P6078" s="3"/>
      <c r="Q6078" s="3"/>
      <c r="R6078" s="3"/>
    </row>
    <row r="6079" spans="3:18" x14ac:dyDescent="0.25">
      <c r="C6079" s="4"/>
      <c r="P6079" s="3"/>
      <c r="Q6079" s="3"/>
      <c r="R6079" s="3"/>
    </row>
    <row r="6080" spans="3:18" x14ac:dyDescent="0.25">
      <c r="C6080" s="4"/>
      <c r="P6080" s="3"/>
      <c r="Q6080" s="3"/>
      <c r="R6080" s="3"/>
    </row>
    <row r="6081" spans="3:18" x14ac:dyDescent="0.25">
      <c r="C6081" s="4"/>
      <c r="P6081" s="3"/>
      <c r="Q6081" s="3"/>
      <c r="R6081" s="3"/>
    </row>
    <row r="6082" spans="3:18" x14ac:dyDescent="0.25">
      <c r="C6082" s="4"/>
      <c r="P6082" s="3"/>
      <c r="Q6082" s="3"/>
      <c r="R6082" s="3"/>
    </row>
    <row r="6083" spans="3:18" x14ac:dyDescent="0.25">
      <c r="C6083" s="4"/>
      <c r="P6083" s="3"/>
      <c r="Q6083" s="3"/>
      <c r="R6083" s="3"/>
    </row>
    <row r="6084" spans="3:18" x14ac:dyDescent="0.25">
      <c r="C6084" s="4"/>
      <c r="P6084" s="3"/>
      <c r="Q6084" s="3"/>
      <c r="R6084" s="3"/>
    </row>
    <row r="6085" spans="3:18" x14ac:dyDescent="0.25">
      <c r="C6085" s="4"/>
      <c r="P6085" s="3"/>
      <c r="Q6085" s="3"/>
      <c r="R6085" s="3"/>
    </row>
    <row r="6086" spans="3:18" x14ac:dyDescent="0.25">
      <c r="C6086" s="4"/>
      <c r="P6086" s="3"/>
      <c r="Q6086" s="3"/>
      <c r="R6086" s="3"/>
    </row>
    <row r="6087" spans="3:18" x14ac:dyDescent="0.25">
      <c r="C6087" s="4"/>
      <c r="P6087" s="3"/>
      <c r="Q6087" s="3"/>
      <c r="R6087" s="3"/>
    </row>
    <row r="6088" spans="3:18" x14ac:dyDescent="0.25">
      <c r="C6088" s="4"/>
      <c r="P6088" s="3"/>
      <c r="Q6088" s="3"/>
      <c r="R6088" s="3"/>
    </row>
    <row r="6089" spans="3:18" x14ac:dyDescent="0.25">
      <c r="C6089" s="4"/>
      <c r="P6089" s="3"/>
      <c r="Q6089" s="3"/>
      <c r="R6089" s="3"/>
    </row>
    <row r="6090" spans="3:18" x14ac:dyDescent="0.25">
      <c r="C6090" s="4"/>
      <c r="P6090" s="3"/>
      <c r="Q6090" s="3"/>
      <c r="R6090" s="3"/>
    </row>
    <row r="6091" spans="3:18" x14ac:dyDescent="0.25">
      <c r="C6091" s="4"/>
      <c r="P6091" s="3"/>
      <c r="Q6091" s="3"/>
      <c r="R6091" s="3"/>
    </row>
    <row r="6092" spans="3:18" x14ac:dyDescent="0.25">
      <c r="C6092" s="4"/>
      <c r="P6092" s="3"/>
      <c r="Q6092" s="3"/>
      <c r="R6092" s="3"/>
    </row>
    <row r="6093" spans="3:18" x14ac:dyDescent="0.25">
      <c r="C6093" s="4"/>
      <c r="P6093" s="3"/>
      <c r="Q6093" s="3"/>
      <c r="R6093" s="3"/>
    </row>
    <row r="6094" spans="3:18" x14ac:dyDescent="0.25">
      <c r="C6094" s="4"/>
      <c r="P6094" s="3"/>
      <c r="Q6094" s="3"/>
      <c r="R6094" s="3"/>
    </row>
    <row r="6095" spans="3:18" x14ac:dyDescent="0.25">
      <c r="C6095" s="4"/>
      <c r="P6095" s="3"/>
      <c r="Q6095" s="3"/>
      <c r="R6095" s="3"/>
    </row>
    <row r="6096" spans="3:18" x14ac:dyDescent="0.25">
      <c r="C6096" s="4"/>
      <c r="P6096" s="3"/>
      <c r="Q6096" s="3"/>
      <c r="R6096" s="3"/>
    </row>
    <row r="6097" spans="3:18" x14ac:dyDescent="0.25">
      <c r="C6097" s="4"/>
      <c r="P6097" s="3"/>
      <c r="Q6097" s="3"/>
      <c r="R6097" s="3"/>
    </row>
    <row r="6098" spans="3:18" x14ac:dyDescent="0.25">
      <c r="C6098" s="4"/>
      <c r="P6098" s="3"/>
      <c r="Q6098" s="3"/>
      <c r="R6098" s="3"/>
    </row>
    <row r="6099" spans="3:18" x14ac:dyDescent="0.25">
      <c r="C6099" s="4"/>
      <c r="P6099" s="3"/>
      <c r="Q6099" s="3"/>
      <c r="R6099" s="3"/>
    </row>
    <row r="6100" spans="3:18" x14ac:dyDescent="0.25">
      <c r="C6100" s="4"/>
      <c r="P6100" s="3"/>
      <c r="Q6100" s="3"/>
      <c r="R6100" s="3"/>
    </row>
    <row r="6101" spans="3:18" x14ac:dyDescent="0.25">
      <c r="C6101" s="4"/>
      <c r="P6101" s="3"/>
      <c r="Q6101" s="3"/>
      <c r="R6101" s="3"/>
    </row>
    <row r="6102" spans="3:18" x14ac:dyDescent="0.25">
      <c r="C6102" s="4"/>
      <c r="P6102" s="3"/>
      <c r="Q6102" s="3"/>
      <c r="R6102" s="3"/>
    </row>
    <row r="6103" spans="3:18" x14ac:dyDescent="0.25">
      <c r="C6103" s="4"/>
      <c r="P6103" s="3"/>
      <c r="Q6103" s="3"/>
      <c r="R6103" s="3"/>
    </row>
    <row r="6104" spans="3:18" x14ac:dyDescent="0.25">
      <c r="C6104" s="4"/>
      <c r="P6104" s="3"/>
      <c r="Q6104" s="3"/>
      <c r="R6104" s="3"/>
    </row>
    <row r="6105" spans="3:18" x14ac:dyDescent="0.25">
      <c r="C6105" s="4"/>
      <c r="P6105" s="3"/>
      <c r="Q6105" s="3"/>
      <c r="R6105" s="3"/>
    </row>
    <row r="6106" spans="3:18" x14ac:dyDescent="0.25">
      <c r="C6106" s="4"/>
      <c r="P6106" s="3"/>
      <c r="Q6106" s="3"/>
      <c r="R6106" s="3"/>
    </row>
    <row r="6107" spans="3:18" x14ac:dyDescent="0.25">
      <c r="C6107" s="4"/>
      <c r="P6107" s="3"/>
      <c r="Q6107" s="3"/>
      <c r="R6107" s="3"/>
    </row>
    <row r="6108" spans="3:18" x14ac:dyDescent="0.25">
      <c r="C6108" s="4"/>
      <c r="P6108" s="3"/>
      <c r="Q6108" s="3"/>
      <c r="R6108" s="3"/>
    </row>
    <row r="6109" spans="3:18" x14ac:dyDescent="0.25">
      <c r="C6109" s="4"/>
      <c r="P6109" s="3"/>
      <c r="Q6109" s="3"/>
      <c r="R6109" s="3"/>
    </row>
    <row r="6110" spans="3:18" x14ac:dyDescent="0.25">
      <c r="C6110" s="4"/>
      <c r="P6110" s="3"/>
      <c r="Q6110" s="3"/>
      <c r="R6110" s="3"/>
    </row>
    <row r="6111" spans="3:18" x14ac:dyDescent="0.25">
      <c r="C6111" s="4"/>
      <c r="P6111" s="3"/>
      <c r="Q6111" s="3"/>
      <c r="R6111" s="3"/>
    </row>
    <row r="6112" spans="3:18" x14ac:dyDescent="0.25">
      <c r="C6112" s="4"/>
      <c r="P6112" s="3"/>
      <c r="Q6112" s="3"/>
      <c r="R6112" s="3"/>
    </row>
    <row r="6113" spans="3:18" x14ac:dyDescent="0.25">
      <c r="C6113" s="4"/>
      <c r="P6113" s="3"/>
      <c r="Q6113" s="3"/>
      <c r="R6113" s="3"/>
    </row>
    <row r="6114" spans="3:18" x14ac:dyDescent="0.25">
      <c r="C6114" s="4"/>
      <c r="P6114" s="3"/>
      <c r="Q6114" s="3"/>
      <c r="R6114" s="3"/>
    </row>
    <row r="6115" spans="3:18" x14ac:dyDescent="0.25">
      <c r="C6115" s="4"/>
      <c r="P6115" s="3"/>
      <c r="Q6115" s="3"/>
      <c r="R6115" s="3"/>
    </row>
    <row r="6116" spans="3:18" x14ac:dyDescent="0.25">
      <c r="C6116" s="4"/>
      <c r="P6116" s="3"/>
      <c r="Q6116" s="3"/>
      <c r="R6116" s="3"/>
    </row>
    <row r="6117" spans="3:18" x14ac:dyDescent="0.25">
      <c r="C6117" s="4"/>
      <c r="P6117" s="3"/>
      <c r="Q6117" s="3"/>
      <c r="R6117" s="3"/>
    </row>
    <row r="6118" spans="3:18" x14ac:dyDescent="0.25">
      <c r="C6118" s="4"/>
      <c r="P6118" s="3"/>
      <c r="Q6118" s="3"/>
      <c r="R6118" s="3"/>
    </row>
    <row r="6119" spans="3:18" x14ac:dyDescent="0.25">
      <c r="C6119" s="4"/>
      <c r="P6119" s="3"/>
      <c r="Q6119" s="3"/>
      <c r="R6119" s="3"/>
    </row>
    <row r="6120" spans="3:18" x14ac:dyDescent="0.25">
      <c r="C6120" s="4"/>
      <c r="P6120" s="3"/>
      <c r="Q6120" s="3"/>
      <c r="R6120" s="3"/>
    </row>
    <row r="6121" spans="3:18" x14ac:dyDescent="0.25">
      <c r="C6121" s="4"/>
      <c r="P6121" s="3"/>
      <c r="Q6121" s="3"/>
      <c r="R6121" s="3"/>
    </row>
    <row r="6122" spans="3:18" x14ac:dyDescent="0.25">
      <c r="C6122" s="4"/>
      <c r="P6122" s="3"/>
      <c r="Q6122" s="3"/>
      <c r="R6122" s="3"/>
    </row>
    <row r="6123" spans="3:18" x14ac:dyDescent="0.25">
      <c r="C6123" s="4"/>
      <c r="P6123" s="3"/>
      <c r="Q6123" s="3"/>
      <c r="R6123" s="3"/>
    </row>
    <row r="6124" spans="3:18" x14ac:dyDescent="0.25">
      <c r="C6124" s="4"/>
      <c r="P6124" s="3"/>
      <c r="Q6124" s="3"/>
      <c r="R6124" s="3"/>
    </row>
    <row r="6125" spans="3:18" x14ac:dyDescent="0.25">
      <c r="C6125" s="4"/>
      <c r="P6125" s="3"/>
      <c r="Q6125" s="3"/>
      <c r="R6125" s="3"/>
    </row>
    <row r="6126" spans="3:18" x14ac:dyDescent="0.25">
      <c r="C6126" s="4"/>
      <c r="P6126" s="3"/>
      <c r="Q6126" s="3"/>
      <c r="R6126" s="3"/>
    </row>
    <row r="6127" spans="3:18" x14ac:dyDescent="0.25">
      <c r="C6127" s="4"/>
      <c r="P6127" s="3"/>
      <c r="Q6127" s="3"/>
      <c r="R6127" s="3"/>
    </row>
    <row r="6128" spans="3:18" x14ac:dyDescent="0.25">
      <c r="C6128" s="4"/>
      <c r="P6128" s="3"/>
      <c r="Q6128" s="3"/>
      <c r="R6128" s="3"/>
    </row>
    <row r="6129" spans="3:18" x14ac:dyDescent="0.25">
      <c r="C6129" s="4"/>
      <c r="P6129" s="3"/>
      <c r="Q6129" s="3"/>
      <c r="R6129" s="3"/>
    </row>
    <row r="6130" spans="3:18" x14ac:dyDescent="0.25">
      <c r="C6130" s="4"/>
      <c r="P6130" s="3"/>
      <c r="Q6130" s="3"/>
      <c r="R6130" s="3"/>
    </row>
    <row r="6131" spans="3:18" x14ac:dyDescent="0.25">
      <c r="C6131" s="4"/>
      <c r="P6131" s="3"/>
      <c r="Q6131" s="3"/>
      <c r="R6131" s="3"/>
    </row>
    <row r="6132" spans="3:18" x14ac:dyDescent="0.25">
      <c r="C6132" s="4"/>
      <c r="P6132" s="3"/>
      <c r="Q6132" s="3"/>
      <c r="R6132" s="3"/>
    </row>
    <row r="6133" spans="3:18" x14ac:dyDescent="0.25">
      <c r="C6133" s="4"/>
      <c r="P6133" s="3"/>
      <c r="Q6133" s="3"/>
      <c r="R6133" s="3"/>
    </row>
    <row r="6134" spans="3:18" x14ac:dyDescent="0.25">
      <c r="C6134" s="4"/>
      <c r="P6134" s="3"/>
      <c r="Q6134" s="3"/>
      <c r="R6134" s="3"/>
    </row>
    <row r="6135" spans="3:18" x14ac:dyDescent="0.25">
      <c r="C6135" s="4"/>
      <c r="P6135" s="3"/>
      <c r="Q6135" s="3"/>
      <c r="R6135" s="3"/>
    </row>
    <row r="6136" spans="3:18" x14ac:dyDescent="0.25">
      <c r="C6136" s="4"/>
      <c r="P6136" s="3"/>
      <c r="Q6136" s="3"/>
      <c r="R6136" s="3"/>
    </row>
    <row r="6137" spans="3:18" x14ac:dyDescent="0.25">
      <c r="C6137" s="4"/>
      <c r="P6137" s="3"/>
      <c r="Q6137" s="3"/>
      <c r="R6137" s="3"/>
    </row>
    <row r="6138" spans="3:18" x14ac:dyDescent="0.25">
      <c r="C6138" s="4"/>
      <c r="P6138" s="3"/>
      <c r="Q6138" s="3"/>
      <c r="R6138" s="3"/>
    </row>
    <row r="6139" spans="3:18" x14ac:dyDescent="0.25">
      <c r="C6139" s="4"/>
      <c r="P6139" s="3"/>
      <c r="Q6139" s="3"/>
      <c r="R6139" s="3"/>
    </row>
    <row r="6140" spans="3:18" x14ac:dyDescent="0.25">
      <c r="C6140" s="4"/>
      <c r="P6140" s="3"/>
      <c r="Q6140" s="3"/>
      <c r="R6140" s="3"/>
    </row>
    <row r="6141" spans="3:18" x14ac:dyDescent="0.25">
      <c r="C6141" s="4"/>
      <c r="P6141" s="3"/>
      <c r="Q6141" s="3"/>
      <c r="R6141" s="3"/>
    </row>
    <row r="6142" spans="3:18" x14ac:dyDescent="0.25">
      <c r="C6142" s="4"/>
      <c r="P6142" s="3"/>
      <c r="Q6142" s="3"/>
      <c r="R6142" s="3"/>
    </row>
    <row r="6143" spans="3:18" x14ac:dyDescent="0.25">
      <c r="C6143" s="4"/>
      <c r="P6143" s="3"/>
      <c r="Q6143" s="3"/>
      <c r="R6143" s="3"/>
    </row>
    <row r="6144" spans="3:18" x14ac:dyDescent="0.25">
      <c r="C6144" s="4"/>
      <c r="P6144" s="3"/>
      <c r="Q6144" s="3"/>
      <c r="R6144" s="3"/>
    </row>
    <row r="6145" spans="3:18" x14ac:dyDescent="0.25">
      <c r="C6145" s="4"/>
      <c r="P6145" s="3"/>
      <c r="Q6145" s="3"/>
      <c r="R6145" s="3"/>
    </row>
    <row r="6146" spans="3:18" x14ac:dyDescent="0.25">
      <c r="C6146" s="4"/>
      <c r="P6146" s="3"/>
      <c r="Q6146" s="3"/>
      <c r="R6146" s="3"/>
    </row>
    <row r="6147" spans="3:18" x14ac:dyDescent="0.25">
      <c r="C6147" s="4"/>
      <c r="P6147" s="3"/>
      <c r="Q6147" s="3"/>
      <c r="R6147" s="3"/>
    </row>
    <row r="6148" spans="3:18" x14ac:dyDescent="0.25">
      <c r="C6148" s="4"/>
      <c r="P6148" s="3"/>
      <c r="Q6148" s="3"/>
      <c r="R6148" s="3"/>
    </row>
    <row r="6149" spans="3:18" x14ac:dyDescent="0.25">
      <c r="C6149" s="4"/>
      <c r="P6149" s="3"/>
      <c r="Q6149" s="3"/>
      <c r="R6149" s="3"/>
    </row>
    <row r="6150" spans="3:18" x14ac:dyDescent="0.25">
      <c r="C6150" s="4"/>
      <c r="P6150" s="3"/>
      <c r="Q6150" s="3"/>
      <c r="R6150" s="3"/>
    </row>
    <row r="6151" spans="3:18" x14ac:dyDescent="0.25">
      <c r="C6151" s="4"/>
      <c r="P6151" s="3"/>
      <c r="Q6151" s="3"/>
      <c r="R6151" s="3"/>
    </row>
    <row r="6152" spans="3:18" x14ac:dyDescent="0.25">
      <c r="C6152" s="4"/>
      <c r="P6152" s="3"/>
      <c r="Q6152" s="3"/>
      <c r="R6152" s="3"/>
    </row>
    <row r="6153" spans="3:18" x14ac:dyDescent="0.25">
      <c r="C6153" s="4"/>
      <c r="P6153" s="3"/>
      <c r="Q6153" s="3"/>
      <c r="R6153" s="3"/>
    </row>
    <row r="6154" spans="3:18" x14ac:dyDescent="0.25">
      <c r="C6154" s="4"/>
      <c r="P6154" s="3"/>
      <c r="Q6154" s="3"/>
      <c r="R6154" s="3"/>
    </row>
    <row r="6155" spans="3:18" x14ac:dyDescent="0.25">
      <c r="C6155" s="4"/>
      <c r="P6155" s="3"/>
      <c r="Q6155" s="3"/>
      <c r="R6155" s="3"/>
    </row>
    <row r="6156" spans="3:18" x14ac:dyDescent="0.25">
      <c r="C6156" s="4"/>
      <c r="P6156" s="3"/>
      <c r="Q6156" s="3"/>
      <c r="R6156" s="3"/>
    </row>
    <row r="6157" spans="3:18" x14ac:dyDescent="0.25">
      <c r="C6157" s="4"/>
      <c r="P6157" s="3"/>
      <c r="Q6157" s="3"/>
      <c r="R6157" s="3"/>
    </row>
    <row r="6158" spans="3:18" x14ac:dyDescent="0.25">
      <c r="C6158" s="4"/>
      <c r="P6158" s="3"/>
      <c r="Q6158" s="3"/>
      <c r="R6158" s="3"/>
    </row>
    <row r="6159" spans="3:18" x14ac:dyDescent="0.25">
      <c r="C6159" s="4"/>
      <c r="P6159" s="3"/>
      <c r="Q6159" s="3"/>
      <c r="R6159" s="3"/>
    </row>
    <row r="6160" spans="3:18" x14ac:dyDescent="0.25">
      <c r="C6160" s="4"/>
      <c r="P6160" s="3"/>
      <c r="Q6160" s="3"/>
      <c r="R6160" s="3"/>
    </row>
    <row r="6161" spans="3:18" x14ac:dyDescent="0.25">
      <c r="C6161" s="4"/>
      <c r="P6161" s="3"/>
      <c r="Q6161" s="3"/>
      <c r="R6161" s="3"/>
    </row>
    <row r="6162" spans="3:18" x14ac:dyDescent="0.25">
      <c r="C6162" s="4"/>
      <c r="P6162" s="3"/>
      <c r="Q6162" s="3"/>
      <c r="R6162" s="3"/>
    </row>
    <row r="6163" spans="3:18" x14ac:dyDescent="0.25">
      <c r="C6163" s="4"/>
      <c r="P6163" s="3"/>
      <c r="Q6163" s="3"/>
      <c r="R6163" s="3"/>
    </row>
    <row r="6164" spans="3:18" x14ac:dyDescent="0.25">
      <c r="C6164" s="4"/>
      <c r="P6164" s="3"/>
      <c r="Q6164" s="3"/>
      <c r="R6164" s="3"/>
    </row>
    <row r="6165" spans="3:18" x14ac:dyDescent="0.25">
      <c r="C6165" s="4"/>
      <c r="P6165" s="3"/>
      <c r="Q6165" s="3"/>
      <c r="R6165" s="3"/>
    </row>
    <row r="6166" spans="3:18" x14ac:dyDescent="0.25">
      <c r="C6166" s="4"/>
      <c r="P6166" s="3"/>
      <c r="Q6166" s="3"/>
      <c r="R6166" s="3"/>
    </row>
    <row r="6167" spans="3:18" x14ac:dyDescent="0.25">
      <c r="C6167" s="4"/>
      <c r="P6167" s="3"/>
      <c r="Q6167" s="3"/>
      <c r="R6167" s="3"/>
    </row>
    <row r="6168" spans="3:18" x14ac:dyDescent="0.25">
      <c r="C6168" s="4"/>
      <c r="P6168" s="3"/>
      <c r="Q6168" s="3"/>
      <c r="R6168" s="3"/>
    </row>
    <row r="6169" spans="3:18" x14ac:dyDescent="0.25">
      <c r="C6169" s="4"/>
      <c r="P6169" s="3"/>
      <c r="Q6169" s="3"/>
      <c r="R6169" s="3"/>
    </row>
    <row r="6170" spans="3:18" x14ac:dyDescent="0.25">
      <c r="C6170" s="4"/>
      <c r="P6170" s="3"/>
      <c r="Q6170" s="3"/>
      <c r="R6170" s="3"/>
    </row>
    <row r="6171" spans="3:18" x14ac:dyDescent="0.25">
      <c r="C6171" s="4"/>
      <c r="P6171" s="3"/>
      <c r="Q6171" s="3"/>
      <c r="R6171" s="3"/>
    </row>
    <row r="6172" spans="3:18" x14ac:dyDescent="0.25">
      <c r="C6172" s="4"/>
      <c r="P6172" s="3"/>
      <c r="Q6172" s="3"/>
      <c r="R6172" s="3"/>
    </row>
    <row r="6173" spans="3:18" x14ac:dyDescent="0.25">
      <c r="C6173" s="4"/>
      <c r="P6173" s="3"/>
      <c r="Q6173" s="3"/>
      <c r="R6173" s="3"/>
    </row>
    <row r="6174" spans="3:18" x14ac:dyDescent="0.25">
      <c r="C6174" s="4"/>
      <c r="P6174" s="3"/>
      <c r="Q6174" s="3"/>
      <c r="R6174" s="3"/>
    </row>
    <row r="6175" spans="3:18" x14ac:dyDescent="0.25">
      <c r="C6175" s="4"/>
      <c r="P6175" s="3"/>
      <c r="Q6175" s="3"/>
      <c r="R6175" s="3"/>
    </row>
    <row r="6176" spans="3:18" x14ac:dyDescent="0.25">
      <c r="C6176" s="4"/>
      <c r="P6176" s="3"/>
      <c r="Q6176" s="3"/>
      <c r="R6176" s="3"/>
    </row>
    <row r="6177" spans="3:18" x14ac:dyDescent="0.25">
      <c r="C6177" s="4"/>
      <c r="P6177" s="3"/>
      <c r="Q6177" s="3"/>
      <c r="R6177" s="3"/>
    </row>
    <row r="6178" spans="3:18" x14ac:dyDescent="0.25">
      <c r="C6178" s="4"/>
      <c r="P6178" s="3"/>
      <c r="Q6178" s="3"/>
      <c r="R6178" s="3"/>
    </row>
    <row r="6179" spans="3:18" x14ac:dyDescent="0.25">
      <c r="C6179" s="4"/>
      <c r="P6179" s="3"/>
      <c r="Q6179" s="3"/>
      <c r="R6179" s="3"/>
    </row>
    <row r="6180" spans="3:18" x14ac:dyDescent="0.25">
      <c r="C6180" s="4"/>
      <c r="P6180" s="3"/>
      <c r="Q6180" s="3"/>
      <c r="R6180" s="3"/>
    </row>
    <row r="6181" spans="3:18" x14ac:dyDescent="0.25">
      <c r="C6181" s="4"/>
      <c r="P6181" s="3"/>
      <c r="Q6181" s="3"/>
      <c r="R6181" s="3"/>
    </row>
    <row r="6182" spans="3:18" x14ac:dyDescent="0.25">
      <c r="C6182" s="4"/>
      <c r="P6182" s="3"/>
      <c r="Q6182" s="3"/>
      <c r="R6182" s="3"/>
    </row>
    <row r="6183" spans="3:18" x14ac:dyDescent="0.25">
      <c r="C6183" s="4"/>
      <c r="P6183" s="3"/>
      <c r="Q6183" s="3"/>
      <c r="R6183" s="3"/>
    </row>
    <row r="6184" spans="3:18" x14ac:dyDescent="0.25">
      <c r="C6184" s="4"/>
      <c r="P6184" s="3"/>
      <c r="Q6184" s="3"/>
      <c r="R6184" s="3"/>
    </row>
    <row r="6185" spans="3:18" x14ac:dyDescent="0.25">
      <c r="C6185" s="4"/>
      <c r="P6185" s="3"/>
      <c r="Q6185" s="3"/>
      <c r="R6185" s="3"/>
    </row>
    <row r="6186" spans="3:18" x14ac:dyDescent="0.25">
      <c r="C6186" s="4"/>
      <c r="P6186" s="3"/>
      <c r="Q6186" s="3"/>
      <c r="R6186" s="3"/>
    </row>
    <row r="6187" spans="3:18" x14ac:dyDescent="0.25">
      <c r="C6187" s="4"/>
      <c r="P6187" s="3"/>
      <c r="Q6187" s="3"/>
      <c r="R6187" s="3"/>
    </row>
    <row r="6188" spans="3:18" x14ac:dyDescent="0.25">
      <c r="C6188" s="4"/>
      <c r="P6188" s="3"/>
      <c r="Q6188" s="3"/>
      <c r="R6188" s="3"/>
    </row>
    <row r="6189" spans="3:18" x14ac:dyDescent="0.25">
      <c r="C6189" s="4"/>
      <c r="P6189" s="3"/>
      <c r="Q6189" s="3"/>
      <c r="R6189" s="3"/>
    </row>
    <row r="6190" spans="3:18" x14ac:dyDescent="0.25">
      <c r="C6190" s="4"/>
      <c r="P6190" s="3"/>
      <c r="Q6190" s="3"/>
      <c r="R6190" s="3"/>
    </row>
    <row r="6191" spans="3:18" x14ac:dyDescent="0.25">
      <c r="C6191" s="4"/>
      <c r="P6191" s="3"/>
      <c r="Q6191" s="3"/>
      <c r="R6191" s="3"/>
    </row>
    <row r="6192" spans="3:18" x14ac:dyDescent="0.25">
      <c r="C6192" s="4"/>
      <c r="P6192" s="3"/>
      <c r="Q6192" s="3"/>
      <c r="R6192" s="3"/>
    </row>
    <row r="6193" spans="3:18" x14ac:dyDescent="0.25">
      <c r="C6193" s="4"/>
      <c r="P6193" s="3"/>
      <c r="Q6193" s="3"/>
      <c r="R6193" s="3"/>
    </row>
    <row r="6194" spans="3:18" x14ac:dyDescent="0.25">
      <c r="C6194" s="4"/>
      <c r="P6194" s="3"/>
      <c r="Q6194" s="3"/>
      <c r="R6194" s="3"/>
    </row>
    <row r="6195" spans="3:18" x14ac:dyDescent="0.25">
      <c r="C6195" s="4"/>
      <c r="P6195" s="3"/>
      <c r="Q6195" s="3"/>
      <c r="R6195" s="3"/>
    </row>
    <row r="6196" spans="3:18" x14ac:dyDescent="0.25">
      <c r="C6196" s="4"/>
      <c r="P6196" s="3"/>
      <c r="Q6196" s="3"/>
      <c r="R6196" s="3"/>
    </row>
    <row r="6197" spans="3:18" x14ac:dyDescent="0.25">
      <c r="C6197" s="4"/>
      <c r="P6197" s="3"/>
      <c r="Q6197" s="3"/>
      <c r="R6197" s="3"/>
    </row>
    <row r="6198" spans="3:18" x14ac:dyDescent="0.25">
      <c r="C6198" s="4"/>
      <c r="P6198" s="3"/>
      <c r="Q6198" s="3"/>
      <c r="R6198" s="3"/>
    </row>
    <row r="6199" spans="3:18" x14ac:dyDescent="0.25">
      <c r="C6199" s="4"/>
      <c r="P6199" s="3"/>
      <c r="Q6199" s="3"/>
      <c r="R6199" s="3"/>
    </row>
    <row r="6200" spans="3:18" x14ac:dyDescent="0.25">
      <c r="C6200" s="4"/>
      <c r="P6200" s="3"/>
      <c r="Q6200" s="3"/>
      <c r="R6200" s="3"/>
    </row>
    <row r="6201" spans="3:18" x14ac:dyDescent="0.25">
      <c r="C6201" s="4"/>
      <c r="P6201" s="3"/>
      <c r="Q6201" s="3"/>
      <c r="R6201" s="3"/>
    </row>
    <row r="6202" spans="3:18" x14ac:dyDescent="0.25">
      <c r="C6202" s="4"/>
      <c r="P6202" s="3"/>
      <c r="Q6202" s="3"/>
      <c r="R6202" s="3"/>
    </row>
    <row r="6203" spans="3:18" x14ac:dyDescent="0.25">
      <c r="C6203" s="4"/>
      <c r="P6203" s="3"/>
      <c r="Q6203" s="3"/>
      <c r="R6203" s="3"/>
    </row>
    <row r="6204" spans="3:18" x14ac:dyDescent="0.25">
      <c r="C6204" s="4"/>
      <c r="P6204" s="3"/>
      <c r="Q6204" s="3"/>
      <c r="R6204" s="3"/>
    </row>
    <row r="6205" spans="3:18" x14ac:dyDescent="0.25">
      <c r="C6205" s="4"/>
      <c r="P6205" s="3"/>
      <c r="Q6205" s="3"/>
      <c r="R6205" s="3"/>
    </row>
    <row r="6206" spans="3:18" x14ac:dyDescent="0.25">
      <c r="C6206" s="4"/>
      <c r="P6206" s="3"/>
      <c r="Q6206" s="3"/>
      <c r="R6206" s="3"/>
    </row>
    <row r="6207" spans="3:18" x14ac:dyDescent="0.25">
      <c r="C6207" s="4"/>
      <c r="P6207" s="3"/>
      <c r="Q6207" s="3"/>
      <c r="R6207" s="3"/>
    </row>
    <row r="6208" spans="3:18" x14ac:dyDescent="0.25">
      <c r="C6208" s="4"/>
      <c r="P6208" s="3"/>
      <c r="Q6208" s="3"/>
      <c r="R6208" s="3"/>
    </row>
    <row r="6209" spans="3:18" x14ac:dyDescent="0.25">
      <c r="C6209" s="4"/>
      <c r="P6209" s="3"/>
      <c r="Q6209" s="3"/>
      <c r="R6209" s="3"/>
    </row>
    <row r="6210" spans="3:18" x14ac:dyDescent="0.25">
      <c r="C6210" s="4"/>
      <c r="P6210" s="3"/>
      <c r="Q6210" s="3"/>
      <c r="R6210" s="3"/>
    </row>
    <row r="6211" spans="3:18" x14ac:dyDescent="0.25">
      <c r="C6211" s="4"/>
      <c r="P6211" s="3"/>
      <c r="Q6211" s="3"/>
      <c r="R6211" s="3"/>
    </row>
    <row r="6212" spans="3:18" x14ac:dyDescent="0.25">
      <c r="C6212" s="4"/>
      <c r="P6212" s="3"/>
      <c r="Q6212" s="3"/>
      <c r="R6212" s="3"/>
    </row>
    <row r="6213" spans="3:18" x14ac:dyDescent="0.25">
      <c r="C6213" s="4"/>
      <c r="P6213" s="3"/>
      <c r="Q6213" s="3"/>
      <c r="R6213" s="3"/>
    </row>
    <row r="6214" spans="3:18" x14ac:dyDescent="0.25">
      <c r="C6214" s="4"/>
      <c r="P6214" s="3"/>
      <c r="Q6214" s="3"/>
      <c r="R6214" s="3"/>
    </row>
    <row r="6215" spans="3:18" x14ac:dyDescent="0.25">
      <c r="C6215" s="4"/>
      <c r="P6215" s="3"/>
      <c r="Q6215" s="3"/>
      <c r="R6215" s="3"/>
    </row>
    <row r="6216" spans="3:18" x14ac:dyDescent="0.25">
      <c r="C6216" s="4"/>
      <c r="P6216" s="3"/>
      <c r="Q6216" s="3"/>
      <c r="R6216" s="3"/>
    </row>
    <row r="6217" spans="3:18" x14ac:dyDescent="0.25">
      <c r="C6217" s="4"/>
      <c r="P6217" s="3"/>
      <c r="Q6217" s="3"/>
      <c r="R6217" s="3"/>
    </row>
    <row r="6218" spans="3:18" x14ac:dyDescent="0.25">
      <c r="C6218" s="4"/>
      <c r="P6218" s="3"/>
      <c r="Q6218" s="3"/>
      <c r="R6218" s="3"/>
    </row>
    <row r="6219" spans="3:18" x14ac:dyDescent="0.25">
      <c r="C6219" s="4"/>
      <c r="P6219" s="3"/>
      <c r="Q6219" s="3"/>
      <c r="R6219" s="3"/>
    </row>
    <row r="6220" spans="3:18" x14ac:dyDescent="0.25">
      <c r="C6220" s="4"/>
      <c r="P6220" s="3"/>
      <c r="Q6220" s="3"/>
      <c r="R6220" s="3"/>
    </row>
    <row r="6221" spans="3:18" x14ac:dyDescent="0.25">
      <c r="C6221" s="4"/>
      <c r="P6221" s="3"/>
      <c r="Q6221" s="3"/>
      <c r="R6221" s="3"/>
    </row>
    <row r="6222" spans="3:18" x14ac:dyDescent="0.25">
      <c r="C6222" s="4"/>
      <c r="P6222" s="3"/>
      <c r="Q6222" s="3"/>
      <c r="R6222" s="3"/>
    </row>
    <row r="6223" spans="3:18" x14ac:dyDescent="0.25">
      <c r="C6223" s="4"/>
      <c r="P6223" s="3"/>
      <c r="Q6223" s="3"/>
      <c r="R6223" s="3"/>
    </row>
    <row r="6224" spans="3:18" x14ac:dyDescent="0.25">
      <c r="C6224" s="4"/>
      <c r="P6224" s="3"/>
      <c r="Q6224" s="3"/>
      <c r="R6224" s="3"/>
    </row>
    <row r="6225" spans="3:18" x14ac:dyDescent="0.25">
      <c r="C6225" s="4"/>
      <c r="P6225" s="3"/>
      <c r="Q6225" s="3"/>
      <c r="R6225" s="3"/>
    </row>
    <row r="6226" spans="3:18" x14ac:dyDescent="0.25">
      <c r="C6226" s="4"/>
      <c r="P6226" s="3"/>
      <c r="Q6226" s="3"/>
      <c r="R6226" s="3"/>
    </row>
    <row r="6227" spans="3:18" x14ac:dyDescent="0.25">
      <c r="C6227" s="4"/>
      <c r="P6227" s="3"/>
      <c r="Q6227" s="3"/>
      <c r="R6227" s="3"/>
    </row>
    <row r="6228" spans="3:18" x14ac:dyDescent="0.25">
      <c r="C6228" s="4"/>
      <c r="P6228" s="3"/>
      <c r="Q6228" s="3"/>
      <c r="R6228" s="3"/>
    </row>
    <row r="6229" spans="3:18" x14ac:dyDescent="0.25">
      <c r="C6229" s="4"/>
      <c r="P6229" s="3"/>
      <c r="Q6229" s="3"/>
      <c r="R6229" s="3"/>
    </row>
    <row r="6230" spans="3:18" x14ac:dyDescent="0.25">
      <c r="C6230" s="4"/>
      <c r="P6230" s="3"/>
      <c r="Q6230" s="3"/>
      <c r="R6230" s="3"/>
    </row>
    <row r="6231" spans="3:18" x14ac:dyDescent="0.25">
      <c r="C6231" s="4"/>
      <c r="P6231" s="3"/>
      <c r="Q6231" s="3"/>
      <c r="R6231" s="3"/>
    </row>
    <row r="6232" spans="3:18" x14ac:dyDescent="0.25">
      <c r="C6232" s="4"/>
      <c r="P6232" s="3"/>
      <c r="Q6232" s="3"/>
      <c r="R6232" s="3"/>
    </row>
    <row r="6233" spans="3:18" x14ac:dyDescent="0.25">
      <c r="C6233" s="4"/>
      <c r="P6233" s="3"/>
      <c r="Q6233" s="3"/>
      <c r="R6233" s="3"/>
    </row>
    <row r="6234" spans="3:18" x14ac:dyDescent="0.25">
      <c r="C6234" s="4"/>
      <c r="P6234" s="3"/>
      <c r="Q6234" s="3"/>
      <c r="R6234" s="3"/>
    </row>
    <row r="6235" spans="3:18" x14ac:dyDescent="0.25">
      <c r="C6235" s="4"/>
      <c r="P6235" s="3"/>
      <c r="Q6235" s="3"/>
      <c r="R6235" s="3"/>
    </row>
    <row r="6236" spans="3:18" x14ac:dyDescent="0.25">
      <c r="C6236" s="4"/>
      <c r="P6236" s="3"/>
      <c r="Q6236" s="3"/>
      <c r="R6236" s="3"/>
    </row>
    <row r="6237" spans="3:18" x14ac:dyDescent="0.25">
      <c r="C6237" s="4"/>
      <c r="P6237" s="3"/>
      <c r="Q6237" s="3"/>
      <c r="R6237" s="3"/>
    </row>
    <row r="6238" spans="3:18" x14ac:dyDescent="0.25">
      <c r="C6238" s="4"/>
      <c r="P6238" s="3"/>
      <c r="Q6238" s="3"/>
      <c r="R6238" s="3"/>
    </row>
    <row r="6239" spans="3:18" x14ac:dyDescent="0.25">
      <c r="C6239" s="4"/>
      <c r="P6239" s="3"/>
      <c r="Q6239" s="3"/>
      <c r="R6239" s="3"/>
    </row>
    <row r="6240" spans="3:18" x14ac:dyDescent="0.25">
      <c r="C6240" s="4"/>
      <c r="P6240" s="3"/>
      <c r="Q6240" s="3"/>
      <c r="R6240" s="3"/>
    </row>
    <row r="6241" spans="3:18" x14ac:dyDescent="0.25">
      <c r="C6241" s="4"/>
      <c r="P6241" s="3"/>
      <c r="Q6241" s="3"/>
      <c r="R6241" s="3"/>
    </row>
    <row r="6242" spans="3:18" x14ac:dyDescent="0.25">
      <c r="C6242" s="4"/>
      <c r="P6242" s="3"/>
      <c r="Q6242" s="3"/>
      <c r="R6242" s="3"/>
    </row>
    <row r="6243" spans="3:18" x14ac:dyDescent="0.25">
      <c r="C6243" s="4"/>
      <c r="P6243" s="3"/>
      <c r="Q6243" s="3"/>
      <c r="R6243" s="3"/>
    </row>
    <row r="6244" spans="3:18" x14ac:dyDescent="0.25">
      <c r="C6244" s="4"/>
      <c r="P6244" s="3"/>
      <c r="Q6244" s="3"/>
      <c r="R6244" s="3"/>
    </row>
    <row r="6245" spans="3:18" x14ac:dyDescent="0.25">
      <c r="C6245" s="4"/>
      <c r="P6245" s="3"/>
      <c r="Q6245" s="3"/>
      <c r="R6245" s="3"/>
    </row>
    <row r="6246" spans="3:18" x14ac:dyDescent="0.25">
      <c r="C6246" s="4"/>
      <c r="P6246" s="3"/>
      <c r="Q6246" s="3"/>
      <c r="R6246" s="3"/>
    </row>
    <row r="6247" spans="3:18" x14ac:dyDescent="0.25">
      <c r="C6247" s="4"/>
      <c r="P6247" s="3"/>
      <c r="Q6247" s="3"/>
      <c r="R6247" s="3"/>
    </row>
    <row r="6248" spans="3:18" x14ac:dyDescent="0.25">
      <c r="C6248" s="4"/>
      <c r="P6248" s="3"/>
      <c r="Q6248" s="3"/>
      <c r="R6248" s="3"/>
    </row>
    <row r="6249" spans="3:18" x14ac:dyDescent="0.25">
      <c r="C6249" s="4"/>
      <c r="P6249" s="3"/>
      <c r="Q6249" s="3"/>
      <c r="R6249" s="3"/>
    </row>
    <row r="6250" spans="3:18" x14ac:dyDescent="0.25">
      <c r="C6250" s="4"/>
      <c r="P6250" s="3"/>
      <c r="Q6250" s="3"/>
      <c r="R6250" s="3"/>
    </row>
    <row r="6251" spans="3:18" x14ac:dyDescent="0.25">
      <c r="C6251" s="4"/>
      <c r="P6251" s="3"/>
      <c r="Q6251" s="3"/>
      <c r="R6251" s="3"/>
    </row>
    <row r="6252" spans="3:18" x14ac:dyDescent="0.25">
      <c r="C6252" s="4"/>
      <c r="P6252" s="3"/>
      <c r="Q6252" s="3"/>
      <c r="R6252" s="3"/>
    </row>
    <row r="6253" spans="3:18" x14ac:dyDescent="0.25">
      <c r="C6253" s="4"/>
      <c r="P6253" s="3"/>
      <c r="Q6253" s="3"/>
      <c r="R6253" s="3"/>
    </row>
    <row r="6254" spans="3:18" x14ac:dyDescent="0.25">
      <c r="C6254" s="4"/>
      <c r="P6254" s="3"/>
      <c r="Q6254" s="3"/>
      <c r="R6254" s="3"/>
    </row>
    <row r="6255" spans="3:18" x14ac:dyDescent="0.25">
      <c r="C6255" s="4"/>
      <c r="P6255" s="3"/>
      <c r="Q6255" s="3"/>
      <c r="R6255" s="3"/>
    </row>
    <row r="6256" spans="3:18" x14ac:dyDescent="0.25">
      <c r="C6256" s="4"/>
      <c r="P6256" s="3"/>
      <c r="Q6256" s="3"/>
      <c r="R6256" s="3"/>
    </row>
    <row r="6257" spans="3:18" x14ac:dyDescent="0.25">
      <c r="C6257" s="4"/>
      <c r="P6257" s="3"/>
      <c r="Q6257" s="3"/>
      <c r="R6257" s="3"/>
    </row>
    <row r="6258" spans="3:18" x14ac:dyDescent="0.25">
      <c r="C6258" s="4"/>
      <c r="P6258" s="3"/>
      <c r="Q6258" s="3"/>
      <c r="R6258" s="3"/>
    </row>
    <row r="6259" spans="3:18" x14ac:dyDescent="0.25">
      <c r="C6259" s="4"/>
      <c r="P6259" s="3"/>
      <c r="Q6259" s="3"/>
      <c r="R6259" s="3"/>
    </row>
    <row r="6260" spans="3:18" x14ac:dyDescent="0.25">
      <c r="C6260" s="4"/>
      <c r="P6260" s="3"/>
      <c r="Q6260" s="3"/>
      <c r="R6260" s="3"/>
    </row>
    <row r="6261" spans="3:18" x14ac:dyDescent="0.25">
      <c r="C6261" s="4"/>
      <c r="P6261" s="3"/>
      <c r="Q6261" s="3"/>
      <c r="R6261" s="3"/>
    </row>
    <row r="6262" spans="3:18" x14ac:dyDescent="0.25">
      <c r="C6262" s="4"/>
      <c r="P6262" s="3"/>
      <c r="Q6262" s="3"/>
      <c r="R6262" s="3"/>
    </row>
    <row r="6263" spans="3:18" x14ac:dyDescent="0.25">
      <c r="C6263" s="4"/>
      <c r="P6263" s="3"/>
      <c r="Q6263" s="3"/>
      <c r="R6263" s="3"/>
    </row>
    <row r="6264" spans="3:18" x14ac:dyDescent="0.25">
      <c r="C6264" s="4"/>
      <c r="P6264" s="3"/>
      <c r="Q6264" s="3"/>
      <c r="R6264" s="3"/>
    </row>
    <row r="6265" spans="3:18" x14ac:dyDescent="0.25">
      <c r="C6265" s="4"/>
      <c r="P6265" s="3"/>
      <c r="Q6265" s="3"/>
      <c r="R6265" s="3"/>
    </row>
    <row r="6266" spans="3:18" x14ac:dyDescent="0.25">
      <c r="C6266" s="4"/>
      <c r="P6266" s="3"/>
      <c r="Q6266" s="3"/>
      <c r="R6266" s="3"/>
    </row>
    <row r="6267" spans="3:18" x14ac:dyDescent="0.25">
      <c r="C6267" s="4"/>
      <c r="P6267" s="3"/>
      <c r="Q6267" s="3"/>
      <c r="R6267" s="3"/>
    </row>
    <row r="6268" spans="3:18" x14ac:dyDescent="0.25">
      <c r="C6268" s="4"/>
      <c r="P6268" s="3"/>
      <c r="Q6268" s="3"/>
      <c r="R6268" s="3"/>
    </row>
    <row r="6269" spans="3:18" x14ac:dyDescent="0.25">
      <c r="C6269" s="4"/>
      <c r="P6269" s="3"/>
      <c r="Q6269" s="3"/>
      <c r="R6269" s="3"/>
    </row>
    <row r="6270" spans="3:18" x14ac:dyDescent="0.25">
      <c r="C6270" s="4"/>
      <c r="P6270" s="3"/>
      <c r="Q6270" s="3"/>
      <c r="R6270" s="3"/>
    </row>
    <row r="6271" spans="3:18" x14ac:dyDescent="0.25">
      <c r="C6271" s="4"/>
      <c r="P6271" s="3"/>
      <c r="Q6271" s="3"/>
      <c r="R6271" s="3"/>
    </row>
    <row r="6272" spans="3:18" x14ac:dyDescent="0.25">
      <c r="C6272" s="4"/>
      <c r="P6272" s="3"/>
      <c r="Q6272" s="3"/>
      <c r="R6272" s="3"/>
    </row>
    <row r="6273" spans="3:18" x14ac:dyDescent="0.25">
      <c r="C6273" s="4"/>
      <c r="P6273" s="3"/>
      <c r="Q6273" s="3"/>
      <c r="R6273" s="3"/>
    </row>
    <row r="6274" spans="3:18" x14ac:dyDescent="0.25">
      <c r="C6274" s="4"/>
      <c r="P6274" s="3"/>
      <c r="Q6274" s="3"/>
      <c r="R6274" s="3"/>
    </row>
    <row r="6275" spans="3:18" x14ac:dyDescent="0.25">
      <c r="C6275" s="4"/>
      <c r="P6275" s="3"/>
      <c r="Q6275" s="3"/>
      <c r="R6275" s="3"/>
    </row>
    <row r="6276" spans="3:18" x14ac:dyDescent="0.25">
      <c r="C6276" s="4"/>
      <c r="P6276" s="3"/>
      <c r="Q6276" s="3"/>
      <c r="R6276" s="3"/>
    </row>
    <row r="6277" spans="3:18" x14ac:dyDescent="0.25">
      <c r="C6277" s="4"/>
      <c r="P6277" s="3"/>
      <c r="Q6277" s="3"/>
      <c r="R6277" s="3"/>
    </row>
    <row r="6278" spans="3:18" x14ac:dyDescent="0.25">
      <c r="C6278" s="4"/>
      <c r="P6278" s="3"/>
      <c r="Q6278" s="3"/>
      <c r="R6278" s="3"/>
    </row>
    <row r="6279" spans="3:18" x14ac:dyDescent="0.25">
      <c r="C6279" s="4"/>
      <c r="P6279" s="3"/>
      <c r="Q6279" s="3"/>
      <c r="R6279" s="3"/>
    </row>
    <row r="6280" spans="3:18" x14ac:dyDescent="0.25">
      <c r="C6280" s="4"/>
      <c r="P6280" s="3"/>
      <c r="Q6280" s="3"/>
      <c r="R6280" s="3"/>
    </row>
    <row r="6281" spans="3:18" x14ac:dyDescent="0.25">
      <c r="C6281" s="4"/>
      <c r="P6281" s="3"/>
      <c r="Q6281" s="3"/>
      <c r="R6281" s="3"/>
    </row>
    <row r="6282" spans="3:18" x14ac:dyDescent="0.25">
      <c r="C6282" s="4"/>
      <c r="P6282" s="3"/>
      <c r="Q6282" s="3"/>
      <c r="R6282" s="3"/>
    </row>
    <row r="6283" spans="3:18" x14ac:dyDescent="0.25">
      <c r="C6283" s="4"/>
      <c r="P6283" s="3"/>
      <c r="Q6283" s="3"/>
      <c r="R6283" s="3"/>
    </row>
    <row r="6284" spans="3:18" x14ac:dyDescent="0.25">
      <c r="C6284" s="4"/>
      <c r="P6284" s="3"/>
      <c r="Q6284" s="3"/>
      <c r="R6284" s="3"/>
    </row>
    <row r="6285" spans="3:18" x14ac:dyDescent="0.25">
      <c r="C6285" s="4"/>
      <c r="P6285" s="3"/>
      <c r="Q6285" s="3"/>
      <c r="R6285" s="3"/>
    </row>
    <row r="6286" spans="3:18" x14ac:dyDescent="0.25">
      <c r="C6286" s="4"/>
      <c r="P6286" s="3"/>
      <c r="Q6286" s="3"/>
      <c r="R6286" s="3"/>
    </row>
    <row r="6287" spans="3:18" x14ac:dyDescent="0.25">
      <c r="C6287" s="4"/>
      <c r="P6287" s="3"/>
      <c r="Q6287" s="3"/>
      <c r="R6287" s="3"/>
    </row>
    <row r="6288" spans="3:18" x14ac:dyDescent="0.25">
      <c r="C6288" s="4"/>
      <c r="P6288" s="3"/>
      <c r="Q6288" s="3"/>
      <c r="R6288" s="3"/>
    </row>
    <row r="6289" spans="3:18" x14ac:dyDescent="0.25">
      <c r="C6289" s="4"/>
      <c r="P6289" s="3"/>
      <c r="Q6289" s="3"/>
      <c r="R6289" s="3"/>
    </row>
    <row r="6290" spans="3:18" x14ac:dyDescent="0.25">
      <c r="C6290" s="4"/>
      <c r="P6290" s="3"/>
      <c r="Q6290" s="3"/>
      <c r="R6290" s="3"/>
    </row>
    <row r="6291" spans="3:18" x14ac:dyDescent="0.25">
      <c r="C6291" s="4"/>
      <c r="P6291" s="3"/>
      <c r="Q6291" s="3"/>
      <c r="R6291" s="3"/>
    </row>
    <row r="6292" spans="3:18" x14ac:dyDescent="0.25">
      <c r="C6292" s="4"/>
      <c r="P6292" s="3"/>
      <c r="Q6292" s="3"/>
      <c r="R6292" s="3"/>
    </row>
    <row r="6293" spans="3:18" x14ac:dyDescent="0.25">
      <c r="C6293" s="4"/>
      <c r="P6293" s="3"/>
      <c r="Q6293" s="3"/>
      <c r="R6293" s="3"/>
    </row>
    <row r="6294" spans="3:18" x14ac:dyDescent="0.25">
      <c r="C6294" s="4"/>
      <c r="P6294" s="3"/>
      <c r="Q6294" s="3"/>
      <c r="R6294" s="3"/>
    </row>
    <row r="6295" spans="3:18" x14ac:dyDescent="0.25">
      <c r="C6295" s="4"/>
      <c r="P6295" s="3"/>
      <c r="Q6295" s="3"/>
      <c r="R6295" s="3"/>
    </row>
    <row r="6296" spans="3:18" x14ac:dyDescent="0.25">
      <c r="C6296" s="4"/>
      <c r="P6296" s="3"/>
      <c r="Q6296" s="3"/>
      <c r="R6296" s="3"/>
    </row>
    <row r="6297" spans="3:18" x14ac:dyDescent="0.25">
      <c r="C6297" s="4"/>
      <c r="P6297" s="3"/>
      <c r="Q6297" s="3"/>
      <c r="R6297" s="3"/>
    </row>
    <row r="6298" spans="3:18" x14ac:dyDescent="0.25">
      <c r="C6298" s="4"/>
      <c r="P6298" s="3"/>
      <c r="Q6298" s="3"/>
      <c r="R6298" s="3"/>
    </row>
    <row r="6299" spans="3:18" x14ac:dyDescent="0.25">
      <c r="C6299" s="4"/>
      <c r="P6299" s="3"/>
      <c r="Q6299" s="3"/>
      <c r="R6299" s="3"/>
    </row>
    <row r="6300" spans="3:18" x14ac:dyDescent="0.25">
      <c r="C6300" s="4"/>
      <c r="P6300" s="3"/>
      <c r="Q6300" s="3"/>
      <c r="R6300" s="3"/>
    </row>
    <row r="6301" spans="3:18" x14ac:dyDescent="0.25">
      <c r="C6301" s="4"/>
      <c r="P6301" s="3"/>
      <c r="Q6301" s="3"/>
      <c r="R6301" s="3"/>
    </row>
    <row r="6302" spans="3:18" x14ac:dyDescent="0.25">
      <c r="C6302" s="4"/>
      <c r="P6302" s="3"/>
      <c r="Q6302" s="3"/>
      <c r="R6302" s="3"/>
    </row>
    <row r="6303" spans="3:18" x14ac:dyDescent="0.25">
      <c r="C6303" s="4"/>
      <c r="P6303" s="3"/>
      <c r="Q6303" s="3"/>
      <c r="R6303" s="3"/>
    </row>
    <row r="6304" spans="3:18" x14ac:dyDescent="0.25">
      <c r="C6304" s="4"/>
      <c r="P6304" s="3"/>
      <c r="Q6304" s="3"/>
      <c r="R6304" s="3"/>
    </row>
    <row r="6305" spans="3:18" x14ac:dyDescent="0.25">
      <c r="C6305" s="4"/>
      <c r="P6305" s="3"/>
      <c r="Q6305" s="3"/>
      <c r="R6305" s="3"/>
    </row>
    <row r="6306" spans="3:18" x14ac:dyDescent="0.25">
      <c r="C6306" s="4"/>
      <c r="P6306" s="3"/>
      <c r="Q6306" s="3"/>
      <c r="R6306" s="3"/>
    </row>
    <row r="6307" spans="3:18" x14ac:dyDescent="0.25">
      <c r="C6307" s="4"/>
      <c r="P6307" s="3"/>
      <c r="Q6307" s="3"/>
      <c r="R6307" s="3"/>
    </row>
    <row r="6308" spans="3:18" x14ac:dyDescent="0.25">
      <c r="C6308" s="4"/>
      <c r="P6308" s="3"/>
      <c r="Q6308" s="3"/>
      <c r="R6308" s="3"/>
    </row>
    <row r="6309" spans="3:18" x14ac:dyDescent="0.25">
      <c r="C6309" s="4"/>
      <c r="P6309" s="3"/>
      <c r="Q6309" s="3"/>
      <c r="R6309" s="3"/>
    </row>
    <row r="6310" spans="3:18" x14ac:dyDescent="0.25">
      <c r="C6310" s="4"/>
      <c r="P6310" s="3"/>
      <c r="Q6310" s="3"/>
      <c r="R6310" s="3"/>
    </row>
    <row r="6311" spans="3:18" x14ac:dyDescent="0.25">
      <c r="C6311" s="4"/>
      <c r="P6311" s="3"/>
      <c r="Q6311" s="3"/>
      <c r="R6311" s="3"/>
    </row>
    <row r="6312" spans="3:18" x14ac:dyDescent="0.25">
      <c r="C6312" s="4"/>
      <c r="P6312" s="3"/>
      <c r="Q6312" s="3"/>
      <c r="R6312" s="3"/>
    </row>
    <row r="6313" spans="3:18" x14ac:dyDescent="0.25">
      <c r="C6313" s="4"/>
      <c r="P6313" s="3"/>
      <c r="Q6313" s="3"/>
      <c r="R6313" s="3"/>
    </row>
    <row r="6314" spans="3:18" x14ac:dyDescent="0.25">
      <c r="C6314" s="4"/>
      <c r="P6314" s="3"/>
      <c r="Q6314" s="3"/>
      <c r="R6314" s="3"/>
    </row>
    <row r="6315" spans="3:18" x14ac:dyDescent="0.25">
      <c r="C6315" s="4"/>
      <c r="P6315" s="3"/>
      <c r="Q6315" s="3"/>
      <c r="R6315" s="3"/>
    </row>
    <row r="6316" spans="3:18" x14ac:dyDescent="0.25">
      <c r="C6316" s="4"/>
      <c r="P6316" s="3"/>
      <c r="Q6316" s="3"/>
      <c r="R6316" s="3"/>
    </row>
    <row r="6317" spans="3:18" x14ac:dyDescent="0.25">
      <c r="C6317" s="4"/>
      <c r="P6317" s="3"/>
      <c r="Q6317" s="3"/>
      <c r="R6317" s="3"/>
    </row>
    <row r="6318" spans="3:18" x14ac:dyDescent="0.25">
      <c r="C6318" s="4"/>
      <c r="P6318" s="3"/>
      <c r="Q6318" s="3"/>
      <c r="R6318" s="3"/>
    </row>
    <row r="6319" spans="3:18" x14ac:dyDescent="0.25">
      <c r="C6319" s="4"/>
      <c r="P6319" s="3"/>
      <c r="Q6319" s="3"/>
      <c r="R6319" s="3"/>
    </row>
    <row r="6320" spans="3:18" x14ac:dyDescent="0.25">
      <c r="C6320" s="4"/>
      <c r="P6320" s="3"/>
      <c r="Q6320" s="3"/>
      <c r="R6320" s="3"/>
    </row>
    <row r="6321" spans="3:18" x14ac:dyDescent="0.25">
      <c r="C6321" s="4"/>
      <c r="P6321" s="3"/>
      <c r="Q6321" s="3"/>
      <c r="R6321" s="3"/>
    </row>
    <row r="6322" spans="3:18" x14ac:dyDescent="0.25">
      <c r="C6322" s="4"/>
      <c r="P6322" s="3"/>
      <c r="Q6322" s="3"/>
      <c r="R6322" s="3"/>
    </row>
    <row r="6323" spans="3:18" x14ac:dyDescent="0.25">
      <c r="C6323" s="4"/>
      <c r="P6323" s="3"/>
      <c r="Q6323" s="3"/>
      <c r="R6323" s="3"/>
    </row>
    <row r="6324" spans="3:18" x14ac:dyDescent="0.25">
      <c r="C6324" s="4"/>
      <c r="P6324" s="3"/>
      <c r="Q6324" s="3"/>
      <c r="R6324" s="3"/>
    </row>
    <row r="6325" spans="3:18" x14ac:dyDescent="0.25">
      <c r="C6325" s="4"/>
      <c r="P6325" s="3"/>
      <c r="Q6325" s="3"/>
      <c r="R6325" s="3"/>
    </row>
    <row r="6326" spans="3:18" x14ac:dyDescent="0.25">
      <c r="C6326" s="4"/>
      <c r="P6326" s="3"/>
      <c r="Q6326" s="3"/>
      <c r="R6326" s="3"/>
    </row>
    <row r="6327" spans="3:18" x14ac:dyDescent="0.25">
      <c r="C6327" s="4"/>
      <c r="P6327" s="3"/>
      <c r="Q6327" s="3"/>
      <c r="R6327" s="3"/>
    </row>
    <row r="6328" spans="3:18" x14ac:dyDescent="0.25">
      <c r="C6328" s="4"/>
      <c r="P6328" s="3"/>
      <c r="Q6328" s="3"/>
      <c r="R6328" s="3"/>
    </row>
    <row r="6329" spans="3:18" x14ac:dyDescent="0.25">
      <c r="C6329" s="4"/>
      <c r="P6329" s="3"/>
      <c r="Q6329" s="3"/>
      <c r="R6329" s="3"/>
    </row>
    <row r="6330" spans="3:18" x14ac:dyDescent="0.25">
      <c r="C6330" s="4"/>
      <c r="P6330" s="3"/>
      <c r="Q6330" s="3"/>
      <c r="R6330" s="3"/>
    </row>
    <row r="6331" spans="3:18" x14ac:dyDescent="0.25">
      <c r="C6331" s="4"/>
      <c r="P6331" s="3"/>
      <c r="Q6331" s="3"/>
      <c r="R6331" s="3"/>
    </row>
    <row r="6332" spans="3:18" x14ac:dyDescent="0.25">
      <c r="C6332" s="4"/>
      <c r="P6332" s="3"/>
      <c r="Q6332" s="3"/>
      <c r="R6332" s="3"/>
    </row>
    <row r="6333" spans="3:18" x14ac:dyDescent="0.25">
      <c r="C6333" s="4"/>
      <c r="P6333" s="3"/>
      <c r="Q6333" s="3"/>
      <c r="R6333" s="3"/>
    </row>
    <row r="6334" spans="3:18" x14ac:dyDescent="0.25">
      <c r="C6334" s="4"/>
      <c r="P6334" s="3"/>
      <c r="Q6334" s="3"/>
      <c r="R6334" s="3"/>
    </row>
    <row r="6335" spans="3:18" x14ac:dyDescent="0.25">
      <c r="C6335" s="4"/>
      <c r="P6335" s="3"/>
      <c r="Q6335" s="3"/>
      <c r="R6335" s="3"/>
    </row>
    <row r="6336" spans="3:18" x14ac:dyDescent="0.25">
      <c r="C6336" s="4"/>
      <c r="P6336" s="3"/>
      <c r="Q6336" s="3"/>
      <c r="R6336" s="3"/>
    </row>
    <row r="6337" spans="3:18" x14ac:dyDescent="0.25">
      <c r="C6337" s="4"/>
      <c r="P6337" s="3"/>
      <c r="Q6337" s="3"/>
      <c r="R6337" s="3"/>
    </row>
    <row r="6338" spans="3:18" x14ac:dyDescent="0.25">
      <c r="C6338" s="4"/>
      <c r="P6338" s="3"/>
      <c r="Q6338" s="3"/>
      <c r="R6338" s="3"/>
    </row>
    <row r="6339" spans="3:18" x14ac:dyDescent="0.25">
      <c r="C6339" s="4"/>
      <c r="P6339" s="3"/>
      <c r="Q6339" s="3"/>
      <c r="R6339" s="3"/>
    </row>
    <row r="6340" spans="3:18" x14ac:dyDescent="0.25">
      <c r="C6340" s="4"/>
      <c r="P6340" s="3"/>
      <c r="Q6340" s="3"/>
      <c r="R6340" s="3"/>
    </row>
    <row r="6341" spans="3:18" x14ac:dyDescent="0.25">
      <c r="C6341" s="4"/>
      <c r="P6341" s="3"/>
      <c r="Q6341" s="3"/>
      <c r="R6341" s="3"/>
    </row>
    <row r="6342" spans="3:18" x14ac:dyDescent="0.25">
      <c r="C6342" s="4"/>
      <c r="P6342" s="3"/>
      <c r="Q6342" s="3"/>
      <c r="R6342" s="3"/>
    </row>
    <row r="6343" spans="3:18" x14ac:dyDescent="0.25">
      <c r="C6343" s="4"/>
      <c r="P6343" s="3"/>
      <c r="Q6343" s="3"/>
      <c r="R6343" s="3"/>
    </row>
    <row r="6344" spans="3:18" x14ac:dyDescent="0.25">
      <c r="C6344" s="4"/>
      <c r="P6344" s="3"/>
      <c r="Q6344" s="3"/>
      <c r="R6344" s="3"/>
    </row>
    <row r="6345" spans="3:18" x14ac:dyDescent="0.25">
      <c r="C6345" s="4"/>
      <c r="P6345" s="3"/>
      <c r="Q6345" s="3"/>
      <c r="R6345" s="3"/>
    </row>
    <row r="6346" spans="3:18" x14ac:dyDescent="0.25">
      <c r="C6346" s="4"/>
      <c r="P6346" s="3"/>
      <c r="Q6346" s="3"/>
      <c r="R6346" s="3"/>
    </row>
    <row r="6347" spans="3:18" x14ac:dyDescent="0.25">
      <c r="C6347" s="4"/>
      <c r="P6347" s="3"/>
      <c r="Q6347" s="3"/>
      <c r="R6347" s="3"/>
    </row>
    <row r="6348" spans="3:18" x14ac:dyDescent="0.25">
      <c r="C6348" s="4"/>
      <c r="P6348" s="3"/>
      <c r="Q6348" s="3"/>
      <c r="R6348" s="3"/>
    </row>
    <row r="6349" spans="3:18" x14ac:dyDescent="0.25">
      <c r="C6349" s="4"/>
      <c r="P6349" s="3"/>
      <c r="Q6349" s="3"/>
      <c r="R6349" s="3"/>
    </row>
    <row r="6350" spans="3:18" x14ac:dyDescent="0.25">
      <c r="C6350" s="4"/>
      <c r="P6350" s="3"/>
      <c r="Q6350" s="3"/>
      <c r="R6350" s="3"/>
    </row>
    <row r="6351" spans="3:18" x14ac:dyDescent="0.25">
      <c r="C6351" s="4"/>
      <c r="P6351" s="3"/>
      <c r="Q6351" s="3"/>
      <c r="R6351" s="3"/>
    </row>
    <row r="6352" spans="3:18" x14ac:dyDescent="0.25">
      <c r="C6352" s="4"/>
      <c r="P6352" s="3"/>
      <c r="Q6352" s="3"/>
      <c r="R6352" s="3"/>
    </row>
    <row r="6353" spans="3:18" x14ac:dyDescent="0.25">
      <c r="C6353" s="4"/>
      <c r="P6353" s="3"/>
      <c r="Q6353" s="3"/>
      <c r="R6353" s="3"/>
    </row>
    <row r="6354" spans="3:18" x14ac:dyDescent="0.25">
      <c r="C6354" s="4"/>
      <c r="P6354" s="3"/>
      <c r="Q6354" s="3"/>
      <c r="R6354" s="3"/>
    </row>
    <row r="6355" spans="3:18" x14ac:dyDescent="0.25">
      <c r="C6355" s="4"/>
      <c r="P6355" s="3"/>
      <c r="Q6355" s="3"/>
      <c r="R6355" s="3"/>
    </row>
    <row r="6356" spans="3:18" x14ac:dyDescent="0.25">
      <c r="C6356" s="4"/>
      <c r="P6356" s="3"/>
      <c r="Q6356" s="3"/>
      <c r="R6356" s="3"/>
    </row>
    <row r="6357" spans="3:18" x14ac:dyDescent="0.25">
      <c r="C6357" s="4"/>
      <c r="P6357" s="3"/>
      <c r="Q6357" s="3"/>
      <c r="R6357" s="3"/>
    </row>
    <row r="6358" spans="3:18" x14ac:dyDescent="0.25">
      <c r="C6358" s="4"/>
      <c r="P6358" s="3"/>
      <c r="Q6358" s="3"/>
      <c r="R6358" s="3"/>
    </row>
    <row r="6359" spans="3:18" x14ac:dyDescent="0.25">
      <c r="C6359" s="4"/>
      <c r="P6359" s="3"/>
      <c r="Q6359" s="3"/>
      <c r="R6359" s="3"/>
    </row>
    <row r="6360" spans="3:18" x14ac:dyDescent="0.25">
      <c r="C6360" s="4"/>
      <c r="P6360" s="3"/>
      <c r="Q6360" s="3"/>
      <c r="R6360" s="3"/>
    </row>
    <row r="6361" spans="3:18" x14ac:dyDescent="0.25">
      <c r="C6361" s="4"/>
      <c r="P6361" s="3"/>
      <c r="Q6361" s="3"/>
      <c r="R6361" s="3"/>
    </row>
    <row r="6362" spans="3:18" x14ac:dyDescent="0.25">
      <c r="C6362" s="4"/>
      <c r="P6362" s="3"/>
      <c r="Q6362" s="3"/>
      <c r="R6362" s="3"/>
    </row>
    <row r="6363" spans="3:18" x14ac:dyDescent="0.25">
      <c r="C6363" s="4"/>
      <c r="P6363" s="3"/>
      <c r="Q6363" s="3"/>
      <c r="R6363" s="3"/>
    </row>
    <row r="6364" spans="3:18" x14ac:dyDescent="0.25">
      <c r="C6364" s="4"/>
      <c r="P6364" s="3"/>
      <c r="Q6364" s="3"/>
      <c r="R6364" s="3"/>
    </row>
    <row r="6365" spans="3:18" x14ac:dyDescent="0.25">
      <c r="C6365" s="4"/>
      <c r="P6365" s="3"/>
      <c r="Q6365" s="3"/>
      <c r="R6365" s="3"/>
    </row>
    <row r="6366" spans="3:18" x14ac:dyDescent="0.25">
      <c r="C6366" s="4"/>
      <c r="P6366" s="3"/>
      <c r="Q6366" s="3"/>
      <c r="R6366" s="3"/>
    </row>
    <row r="6367" spans="3:18" x14ac:dyDescent="0.25">
      <c r="C6367" s="4"/>
      <c r="P6367" s="3"/>
      <c r="Q6367" s="3"/>
      <c r="R6367" s="3"/>
    </row>
    <row r="6368" spans="3:18" x14ac:dyDescent="0.25">
      <c r="C6368" s="4"/>
      <c r="P6368" s="3"/>
      <c r="Q6368" s="3"/>
      <c r="R6368" s="3"/>
    </row>
    <row r="6369" spans="3:18" x14ac:dyDescent="0.25">
      <c r="C6369" s="4"/>
      <c r="P6369" s="3"/>
      <c r="Q6369" s="3"/>
      <c r="R6369" s="3"/>
    </row>
    <row r="6370" spans="3:18" x14ac:dyDescent="0.25">
      <c r="C6370" s="4"/>
      <c r="P6370" s="3"/>
      <c r="Q6370" s="3"/>
      <c r="R6370" s="3"/>
    </row>
    <row r="6371" spans="3:18" x14ac:dyDescent="0.25">
      <c r="C6371" s="4"/>
      <c r="P6371" s="3"/>
      <c r="Q6371" s="3"/>
      <c r="R6371" s="3"/>
    </row>
    <row r="6372" spans="3:18" x14ac:dyDescent="0.25">
      <c r="C6372" s="4"/>
      <c r="P6372" s="3"/>
      <c r="Q6372" s="3"/>
      <c r="R6372" s="3"/>
    </row>
    <row r="6373" spans="3:18" x14ac:dyDescent="0.25">
      <c r="C6373" s="4"/>
      <c r="P6373" s="3"/>
      <c r="Q6373" s="3"/>
      <c r="R6373" s="3"/>
    </row>
    <row r="6374" spans="3:18" x14ac:dyDescent="0.25">
      <c r="C6374" s="4"/>
      <c r="P6374" s="3"/>
      <c r="Q6374" s="3"/>
      <c r="R6374" s="3"/>
    </row>
    <row r="6375" spans="3:18" x14ac:dyDescent="0.25">
      <c r="C6375" s="4"/>
      <c r="P6375" s="3"/>
      <c r="Q6375" s="3"/>
      <c r="R6375" s="3"/>
    </row>
    <row r="6376" spans="3:18" x14ac:dyDescent="0.25">
      <c r="C6376" s="4"/>
      <c r="P6376" s="3"/>
      <c r="Q6376" s="3"/>
      <c r="R6376" s="3"/>
    </row>
    <row r="6377" spans="3:18" x14ac:dyDescent="0.25">
      <c r="C6377" s="4"/>
      <c r="P6377" s="3"/>
      <c r="Q6377" s="3"/>
      <c r="R6377" s="3"/>
    </row>
    <row r="6378" spans="3:18" x14ac:dyDescent="0.25">
      <c r="C6378" s="4"/>
      <c r="P6378" s="3"/>
      <c r="Q6378" s="3"/>
      <c r="R6378" s="3"/>
    </row>
    <row r="6379" spans="3:18" x14ac:dyDescent="0.25">
      <c r="C6379" s="4"/>
      <c r="P6379" s="3"/>
      <c r="Q6379" s="3"/>
      <c r="R6379" s="3"/>
    </row>
    <row r="6380" spans="3:18" x14ac:dyDescent="0.25">
      <c r="C6380" s="4"/>
      <c r="P6380" s="3"/>
      <c r="Q6380" s="3"/>
      <c r="R6380" s="3"/>
    </row>
    <row r="6381" spans="3:18" x14ac:dyDescent="0.25">
      <c r="C6381" s="4"/>
      <c r="P6381" s="3"/>
      <c r="Q6381" s="3"/>
      <c r="R6381" s="3"/>
    </row>
    <row r="6382" spans="3:18" x14ac:dyDescent="0.25">
      <c r="C6382" s="4"/>
      <c r="P6382" s="3"/>
      <c r="Q6382" s="3"/>
      <c r="R6382" s="3"/>
    </row>
    <row r="6383" spans="3:18" x14ac:dyDescent="0.25">
      <c r="C6383" s="4"/>
      <c r="P6383" s="3"/>
      <c r="Q6383" s="3"/>
      <c r="R6383" s="3"/>
    </row>
    <row r="6384" spans="3:18" x14ac:dyDescent="0.25">
      <c r="C6384" s="4"/>
      <c r="P6384" s="3"/>
      <c r="Q6384" s="3"/>
      <c r="R6384" s="3"/>
    </row>
    <row r="6385" spans="3:18" x14ac:dyDescent="0.25">
      <c r="C6385" s="4"/>
      <c r="P6385" s="3"/>
      <c r="Q6385" s="3"/>
      <c r="R6385" s="3"/>
    </row>
    <row r="6386" spans="3:18" x14ac:dyDescent="0.25">
      <c r="C6386" s="4"/>
      <c r="P6386" s="3"/>
      <c r="Q6386" s="3"/>
      <c r="R6386" s="3"/>
    </row>
    <row r="6387" spans="3:18" x14ac:dyDescent="0.25">
      <c r="C6387" s="4"/>
      <c r="P6387" s="3"/>
      <c r="Q6387" s="3"/>
      <c r="R6387" s="3"/>
    </row>
    <row r="6388" spans="3:18" x14ac:dyDescent="0.25">
      <c r="C6388" s="4"/>
      <c r="P6388" s="3"/>
      <c r="Q6388" s="3"/>
      <c r="R6388" s="3"/>
    </row>
    <row r="6389" spans="3:18" x14ac:dyDescent="0.25">
      <c r="C6389" s="4"/>
      <c r="P6389" s="3"/>
      <c r="Q6389" s="3"/>
      <c r="R6389" s="3"/>
    </row>
    <row r="6390" spans="3:18" x14ac:dyDescent="0.25">
      <c r="C6390" s="4"/>
      <c r="P6390" s="3"/>
      <c r="Q6390" s="3"/>
      <c r="R6390" s="3"/>
    </row>
    <row r="6391" spans="3:18" x14ac:dyDescent="0.25">
      <c r="C6391" s="4"/>
      <c r="P6391" s="3"/>
      <c r="Q6391" s="3"/>
      <c r="R6391" s="3"/>
    </row>
    <row r="6392" spans="3:18" x14ac:dyDescent="0.25">
      <c r="C6392" s="4"/>
      <c r="P6392" s="3"/>
      <c r="Q6392" s="3"/>
      <c r="R6392" s="3"/>
    </row>
    <row r="6393" spans="3:18" x14ac:dyDescent="0.25">
      <c r="C6393" s="4"/>
      <c r="P6393" s="3"/>
      <c r="Q6393" s="3"/>
      <c r="R6393" s="3"/>
    </row>
    <row r="6394" spans="3:18" x14ac:dyDescent="0.25">
      <c r="C6394" s="4"/>
      <c r="P6394" s="3"/>
      <c r="Q6394" s="3"/>
      <c r="R6394" s="3"/>
    </row>
    <row r="6395" spans="3:18" x14ac:dyDescent="0.25">
      <c r="C6395" s="4"/>
      <c r="P6395" s="3"/>
      <c r="Q6395" s="3"/>
      <c r="R6395" s="3"/>
    </row>
    <row r="6396" spans="3:18" x14ac:dyDescent="0.25">
      <c r="C6396" s="4"/>
      <c r="P6396" s="3"/>
      <c r="Q6396" s="3"/>
      <c r="R6396" s="3"/>
    </row>
    <row r="6397" spans="3:18" x14ac:dyDescent="0.25">
      <c r="C6397" s="4"/>
      <c r="P6397" s="3"/>
      <c r="Q6397" s="3"/>
      <c r="R6397" s="3"/>
    </row>
    <row r="6398" spans="3:18" x14ac:dyDescent="0.25">
      <c r="C6398" s="4"/>
      <c r="P6398" s="3"/>
      <c r="Q6398" s="3"/>
      <c r="R6398" s="3"/>
    </row>
    <row r="6399" spans="3:18" x14ac:dyDescent="0.25">
      <c r="C6399" s="4"/>
      <c r="P6399" s="3"/>
      <c r="Q6399" s="3"/>
      <c r="R6399" s="3"/>
    </row>
    <row r="6400" spans="3:18" x14ac:dyDescent="0.25">
      <c r="C6400" s="4"/>
      <c r="P6400" s="3"/>
      <c r="Q6400" s="3"/>
      <c r="R6400" s="3"/>
    </row>
    <row r="6401" spans="3:18" x14ac:dyDescent="0.25">
      <c r="C6401" s="4"/>
      <c r="P6401" s="3"/>
      <c r="Q6401" s="3"/>
      <c r="R6401" s="3"/>
    </row>
    <row r="6402" spans="3:18" x14ac:dyDescent="0.25">
      <c r="C6402" s="4"/>
      <c r="P6402" s="3"/>
      <c r="Q6402" s="3"/>
      <c r="R6402" s="3"/>
    </row>
    <row r="6403" spans="3:18" x14ac:dyDescent="0.25">
      <c r="C6403" s="4"/>
      <c r="P6403" s="3"/>
      <c r="Q6403" s="3"/>
      <c r="R6403" s="3"/>
    </row>
    <row r="6404" spans="3:18" x14ac:dyDescent="0.25">
      <c r="C6404" s="4"/>
      <c r="P6404" s="3"/>
      <c r="Q6404" s="3"/>
      <c r="R6404" s="3"/>
    </row>
    <row r="6405" spans="3:18" x14ac:dyDescent="0.25">
      <c r="C6405" s="4"/>
      <c r="P6405" s="3"/>
      <c r="Q6405" s="3"/>
      <c r="R6405" s="3"/>
    </row>
    <row r="6406" spans="3:18" x14ac:dyDescent="0.25">
      <c r="C6406" s="4"/>
      <c r="P6406" s="3"/>
      <c r="Q6406" s="3"/>
      <c r="R6406" s="3"/>
    </row>
    <row r="6407" spans="3:18" x14ac:dyDescent="0.25">
      <c r="C6407" s="4"/>
      <c r="P6407" s="3"/>
      <c r="Q6407" s="3"/>
      <c r="R6407" s="3"/>
    </row>
    <row r="6408" spans="3:18" x14ac:dyDescent="0.25">
      <c r="C6408" s="4"/>
      <c r="P6408" s="3"/>
      <c r="Q6408" s="3"/>
      <c r="R6408" s="3"/>
    </row>
    <row r="6409" spans="3:18" x14ac:dyDescent="0.25">
      <c r="C6409" s="4"/>
      <c r="P6409" s="3"/>
      <c r="Q6409" s="3"/>
      <c r="R6409" s="3"/>
    </row>
    <row r="6410" spans="3:18" x14ac:dyDescent="0.25">
      <c r="C6410" s="4"/>
      <c r="P6410" s="3"/>
      <c r="Q6410" s="3"/>
      <c r="R6410" s="3"/>
    </row>
    <row r="6411" spans="3:18" x14ac:dyDescent="0.25">
      <c r="C6411" s="4"/>
      <c r="P6411" s="3"/>
      <c r="Q6411" s="3"/>
      <c r="R6411" s="3"/>
    </row>
    <row r="6412" spans="3:18" x14ac:dyDescent="0.25">
      <c r="C6412" s="4"/>
      <c r="P6412" s="3"/>
      <c r="Q6412" s="3"/>
      <c r="R6412" s="3"/>
    </row>
    <row r="6413" spans="3:18" x14ac:dyDescent="0.25">
      <c r="C6413" s="4"/>
      <c r="P6413" s="3"/>
      <c r="Q6413" s="3"/>
      <c r="R6413" s="3"/>
    </row>
    <row r="6414" spans="3:18" x14ac:dyDescent="0.25">
      <c r="C6414" s="4"/>
      <c r="P6414" s="3"/>
      <c r="Q6414" s="3"/>
      <c r="R6414" s="3"/>
    </row>
    <row r="6415" spans="3:18" x14ac:dyDescent="0.25">
      <c r="C6415" s="4"/>
      <c r="P6415" s="3"/>
      <c r="Q6415" s="3"/>
      <c r="R6415" s="3"/>
    </row>
    <row r="6416" spans="3:18" x14ac:dyDescent="0.25">
      <c r="C6416" s="4"/>
      <c r="P6416" s="3"/>
      <c r="Q6416" s="3"/>
      <c r="R6416" s="3"/>
    </row>
    <row r="6417" spans="3:18" x14ac:dyDescent="0.25">
      <c r="C6417" s="4"/>
      <c r="P6417" s="3"/>
      <c r="Q6417" s="3"/>
      <c r="R6417" s="3"/>
    </row>
    <row r="6418" spans="3:18" x14ac:dyDescent="0.25">
      <c r="C6418" s="4"/>
      <c r="P6418" s="3"/>
      <c r="Q6418" s="3"/>
      <c r="R6418" s="3"/>
    </row>
    <row r="6419" spans="3:18" x14ac:dyDescent="0.25">
      <c r="C6419" s="4"/>
      <c r="P6419" s="3"/>
      <c r="Q6419" s="3"/>
      <c r="R6419" s="3"/>
    </row>
    <row r="6420" spans="3:18" x14ac:dyDescent="0.25">
      <c r="C6420" s="4"/>
      <c r="P6420" s="3"/>
      <c r="Q6420" s="3"/>
      <c r="R6420" s="3"/>
    </row>
    <row r="6421" spans="3:18" x14ac:dyDescent="0.25">
      <c r="C6421" s="4"/>
      <c r="P6421" s="3"/>
      <c r="Q6421" s="3"/>
      <c r="R6421" s="3"/>
    </row>
    <row r="6422" spans="3:18" x14ac:dyDescent="0.25">
      <c r="C6422" s="4"/>
      <c r="P6422" s="3"/>
      <c r="Q6422" s="3"/>
      <c r="R6422" s="3"/>
    </row>
    <row r="6423" spans="3:18" x14ac:dyDescent="0.25">
      <c r="C6423" s="4"/>
      <c r="P6423" s="3"/>
      <c r="Q6423" s="3"/>
      <c r="R6423" s="3"/>
    </row>
    <row r="6424" spans="3:18" x14ac:dyDescent="0.25">
      <c r="C6424" s="4"/>
      <c r="P6424" s="3"/>
      <c r="Q6424" s="3"/>
      <c r="R6424" s="3"/>
    </row>
    <row r="6425" spans="3:18" x14ac:dyDescent="0.25">
      <c r="C6425" s="4"/>
      <c r="P6425" s="3"/>
      <c r="Q6425" s="3"/>
      <c r="R6425" s="3"/>
    </row>
    <row r="6426" spans="3:18" x14ac:dyDescent="0.25">
      <c r="C6426" s="4"/>
      <c r="P6426" s="3"/>
      <c r="Q6426" s="3"/>
      <c r="R6426" s="3"/>
    </row>
    <row r="6427" spans="3:18" x14ac:dyDescent="0.25">
      <c r="C6427" s="4"/>
      <c r="P6427" s="3"/>
      <c r="Q6427" s="3"/>
      <c r="R6427" s="3"/>
    </row>
    <row r="6428" spans="3:18" x14ac:dyDescent="0.25">
      <c r="C6428" s="4"/>
      <c r="P6428" s="3"/>
      <c r="Q6428" s="3"/>
      <c r="R6428" s="3"/>
    </row>
    <row r="6429" spans="3:18" x14ac:dyDescent="0.25">
      <c r="C6429" s="4"/>
      <c r="P6429" s="3"/>
      <c r="Q6429" s="3"/>
      <c r="R6429" s="3"/>
    </row>
    <row r="6430" spans="3:18" x14ac:dyDescent="0.25">
      <c r="C6430" s="4"/>
      <c r="P6430" s="3"/>
      <c r="Q6430" s="3"/>
      <c r="R6430" s="3"/>
    </row>
    <row r="6431" spans="3:18" x14ac:dyDescent="0.25">
      <c r="C6431" s="4"/>
      <c r="P6431" s="3"/>
      <c r="Q6431" s="3"/>
      <c r="R6431" s="3"/>
    </row>
    <row r="6432" spans="3:18" x14ac:dyDescent="0.25">
      <c r="C6432" s="4"/>
      <c r="P6432" s="3"/>
      <c r="Q6432" s="3"/>
      <c r="R6432" s="3"/>
    </row>
    <row r="6433" spans="3:18" x14ac:dyDescent="0.25">
      <c r="C6433" s="4"/>
      <c r="P6433" s="3"/>
      <c r="Q6433" s="3"/>
      <c r="R6433" s="3"/>
    </row>
    <row r="6434" spans="3:18" x14ac:dyDescent="0.25">
      <c r="C6434" s="4"/>
      <c r="P6434" s="3"/>
      <c r="Q6434" s="3"/>
      <c r="R6434" s="3"/>
    </row>
    <row r="6435" spans="3:18" x14ac:dyDescent="0.25">
      <c r="C6435" s="4"/>
      <c r="P6435" s="3"/>
      <c r="Q6435" s="3"/>
      <c r="R6435" s="3"/>
    </row>
    <row r="6436" spans="3:18" x14ac:dyDescent="0.25">
      <c r="C6436" s="4"/>
      <c r="P6436" s="3"/>
      <c r="Q6436" s="3"/>
      <c r="R6436" s="3"/>
    </row>
    <row r="6437" spans="3:18" x14ac:dyDescent="0.25">
      <c r="C6437" s="4"/>
      <c r="P6437" s="3"/>
      <c r="Q6437" s="3"/>
      <c r="R6437" s="3"/>
    </row>
    <row r="6438" spans="3:18" x14ac:dyDescent="0.25">
      <c r="C6438" s="4"/>
      <c r="P6438" s="3"/>
      <c r="Q6438" s="3"/>
      <c r="R6438" s="3"/>
    </row>
    <row r="6439" spans="3:18" x14ac:dyDescent="0.25">
      <c r="C6439" s="4"/>
      <c r="P6439" s="3"/>
      <c r="Q6439" s="3"/>
      <c r="R6439" s="3"/>
    </row>
    <row r="6440" spans="3:18" x14ac:dyDescent="0.25">
      <c r="C6440" s="4"/>
      <c r="P6440" s="3"/>
      <c r="Q6440" s="3"/>
      <c r="R6440" s="3"/>
    </row>
    <row r="6441" spans="3:18" x14ac:dyDescent="0.25">
      <c r="C6441" s="4"/>
      <c r="P6441" s="3"/>
      <c r="Q6441" s="3"/>
      <c r="R6441" s="3"/>
    </row>
    <row r="6442" spans="3:18" x14ac:dyDescent="0.25">
      <c r="C6442" s="4"/>
      <c r="P6442" s="3"/>
      <c r="Q6442" s="3"/>
      <c r="R6442" s="3"/>
    </row>
    <row r="6443" spans="3:18" x14ac:dyDescent="0.25">
      <c r="C6443" s="4"/>
      <c r="P6443" s="3"/>
      <c r="Q6443" s="3"/>
      <c r="R6443" s="3"/>
    </row>
    <row r="6444" spans="3:18" x14ac:dyDescent="0.25">
      <c r="C6444" s="4"/>
      <c r="P6444" s="3"/>
      <c r="Q6444" s="3"/>
      <c r="R6444" s="3"/>
    </row>
    <row r="6445" spans="3:18" x14ac:dyDescent="0.25">
      <c r="C6445" s="4"/>
      <c r="P6445" s="3"/>
      <c r="Q6445" s="3"/>
      <c r="R6445" s="3"/>
    </row>
    <row r="6446" spans="3:18" x14ac:dyDescent="0.25">
      <c r="C6446" s="4"/>
      <c r="P6446" s="3"/>
      <c r="Q6446" s="3"/>
      <c r="R6446" s="3"/>
    </row>
    <row r="6447" spans="3:18" x14ac:dyDescent="0.25">
      <c r="C6447" s="4"/>
      <c r="P6447" s="3"/>
      <c r="Q6447" s="3"/>
      <c r="R6447" s="3"/>
    </row>
    <row r="6448" spans="3:18" x14ac:dyDescent="0.25">
      <c r="C6448" s="4"/>
      <c r="P6448" s="3"/>
      <c r="Q6448" s="3"/>
      <c r="R6448" s="3"/>
    </row>
    <row r="6449" spans="3:18" x14ac:dyDescent="0.25">
      <c r="C6449" s="4"/>
      <c r="P6449" s="3"/>
      <c r="Q6449" s="3"/>
      <c r="R6449" s="3"/>
    </row>
    <row r="6450" spans="3:18" x14ac:dyDescent="0.25">
      <c r="C6450" s="4"/>
      <c r="P6450" s="3"/>
      <c r="Q6450" s="3"/>
      <c r="R6450" s="3"/>
    </row>
    <row r="6451" spans="3:18" x14ac:dyDescent="0.25">
      <c r="C6451" s="4"/>
      <c r="P6451" s="3"/>
      <c r="Q6451" s="3"/>
      <c r="R6451" s="3"/>
    </row>
    <row r="6452" spans="3:18" x14ac:dyDescent="0.25">
      <c r="C6452" s="4"/>
      <c r="P6452" s="3"/>
      <c r="Q6452" s="3"/>
      <c r="R6452" s="3"/>
    </row>
    <row r="6453" spans="3:18" x14ac:dyDescent="0.25">
      <c r="C6453" s="4"/>
      <c r="P6453" s="3"/>
      <c r="Q6453" s="3"/>
      <c r="R6453" s="3"/>
    </row>
    <row r="6454" spans="3:18" x14ac:dyDescent="0.25">
      <c r="C6454" s="4"/>
      <c r="P6454" s="3"/>
      <c r="Q6454" s="3"/>
      <c r="R6454" s="3"/>
    </row>
    <row r="6455" spans="3:18" x14ac:dyDescent="0.25">
      <c r="C6455" s="4"/>
      <c r="P6455" s="3"/>
      <c r="Q6455" s="3"/>
      <c r="R6455" s="3"/>
    </row>
    <row r="6456" spans="3:18" x14ac:dyDescent="0.25">
      <c r="C6456" s="4"/>
      <c r="P6456" s="3"/>
      <c r="Q6456" s="3"/>
      <c r="R6456" s="3"/>
    </row>
    <row r="6457" spans="3:18" x14ac:dyDescent="0.25">
      <c r="C6457" s="4"/>
      <c r="P6457" s="3"/>
      <c r="Q6457" s="3"/>
      <c r="R6457" s="3"/>
    </row>
    <row r="6458" spans="3:18" x14ac:dyDescent="0.25">
      <c r="C6458" s="4"/>
      <c r="P6458" s="3"/>
      <c r="Q6458" s="3"/>
      <c r="R6458" s="3"/>
    </row>
    <row r="6459" spans="3:18" x14ac:dyDescent="0.25">
      <c r="C6459" s="4"/>
      <c r="P6459" s="3"/>
      <c r="Q6459" s="3"/>
      <c r="R6459" s="3"/>
    </row>
    <row r="6460" spans="3:18" x14ac:dyDescent="0.25">
      <c r="C6460" s="4"/>
      <c r="P6460" s="3"/>
      <c r="Q6460" s="3"/>
      <c r="R6460" s="3"/>
    </row>
    <row r="6461" spans="3:18" x14ac:dyDescent="0.25">
      <c r="C6461" s="4"/>
      <c r="P6461" s="3"/>
      <c r="Q6461" s="3"/>
      <c r="R6461" s="3"/>
    </row>
    <row r="6462" spans="3:18" x14ac:dyDescent="0.25">
      <c r="C6462" s="4"/>
      <c r="P6462" s="3"/>
      <c r="Q6462" s="3"/>
      <c r="R6462" s="3"/>
    </row>
    <row r="6463" spans="3:18" x14ac:dyDescent="0.25">
      <c r="C6463" s="4"/>
      <c r="P6463" s="3"/>
      <c r="Q6463" s="3"/>
      <c r="R6463" s="3"/>
    </row>
    <row r="6464" spans="3:18" x14ac:dyDescent="0.25">
      <c r="C6464" s="4"/>
      <c r="P6464" s="3"/>
      <c r="Q6464" s="3"/>
      <c r="R6464" s="3"/>
    </row>
    <row r="6465" spans="3:18" x14ac:dyDescent="0.25">
      <c r="C6465" s="4"/>
      <c r="P6465" s="3"/>
      <c r="Q6465" s="3"/>
      <c r="R6465" s="3"/>
    </row>
    <row r="6466" spans="3:18" x14ac:dyDescent="0.25">
      <c r="C6466" s="4"/>
      <c r="P6466" s="3"/>
      <c r="Q6466" s="3"/>
      <c r="R6466" s="3"/>
    </row>
    <row r="6467" spans="3:18" x14ac:dyDescent="0.25">
      <c r="C6467" s="4"/>
      <c r="P6467" s="3"/>
      <c r="Q6467" s="3"/>
      <c r="R6467" s="3"/>
    </row>
    <row r="6468" spans="3:18" x14ac:dyDescent="0.25">
      <c r="C6468" s="4"/>
      <c r="P6468" s="3"/>
      <c r="Q6468" s="3"/>
      <c r="R6468" s="3"/>
    </row>
    <row r="6469" spans="3:18" x14ac:dyDescent="0.25">
      <c r="C6469" s="4"/>
      <c r="P6469" s="3"/>
      <c r="Q6469" s="3"/>
      <c r="R6469" s="3"/>
    </row>
    <row r="6470" spans="3:18" x14ac:dyDescent="0.25">
      <c r="C6470" s="4"/>
      <c r="P6470" s="3"/>
      <c r="Q6470" s="3"/>
      <c r="R6470" s="3"/>
    </row>
    <row r="6471" spans="3:18" x14ac:dyDescent="0.25">
      <c r="C6471" s="4"/>
      <c r="P6471" s="3"/>
      <c r="Q6471" s="3"/>
      <c r="R6471" s="3"/>
    </row>
    <row r="6472" spans="3:18" x14ac:dyDescent="0.25">
      <c r="C6472" s="4"/>
      <c r="P6472" s="3"/>
      <c r="Q6472" s="3"/>
      <c r="R6472" s="3"/>
    </row>
    <row r="6473" spans="3:18" x14ac:dyDescent="0.25">
      <c r="C6473" s="4"/>
      <c r="P6473" s="3"/>
      <c r="Q6473" s="3"/>
      <c r="R6473" s="3"/>
    </row>
    <row r="6474" spans="3:18" x14ac:dyDescent="0.25">
      <c r="C6474" s="4"/>
      <c r="P6474" s="3"/>
      <c r="Q6474" s="3"/>
      <c r="R6474" s="3"/>
    </row>
    <row r="6475" spans="3:18" x14ac:dyDescent="0.25">
      <c r="C6475" s="4"/>
      <c r="P6475" s="3"/>
      <c r="Q6475" s="3"/>
      <c r="R6475" s="3"/>
    </row>
    <row r="6476" spans="3:18" x14ac:dyDescent="0.25">
      <c r="C6476" s="4"/>
      <c r="P6476" s="3"/>
      <c r="Q6476" s="3"/>
      <c r="R6476" s="3"/>
    </row>
    <row r="6477" spans="3:18" x14ac:dyDescent="0.25">
      <c r="C6477" s="4"/>
      <c r="P6477" s="3"/>
      <c r="Q6477" s="3"/>
      <c r="R6477" s="3"/>
    </row>
    <row r="6478" spans="3:18" x14ac:dyDescent="0.25">
      <c r="C6478" s="4"/>
      <c r="P6478" s="3"/>
      <c r="Q6478" s="3"/>
      <c r="R6478" s="3"/>
    </row>
    <row r="6479" spans="3:18" x14ac:dyDescent="0.25">
      <c r="C6479" s="4"/>
      <c r="P6479" s="3"/>
      <c r="Q6479" s="3"/>
      <c r="R6479" s="3"/>
    </row>
    <row r="6480" spans="3:18" x14ac:dyDescent="0.25">
      <c r="C6480" s="4"/>
      <c r="P6480" s="3"/>
      <c r="Q6480" s="3"/>
      <c r="R6480" s="3"/>
    </row>
    <row r="6481" spans="3:18" x14ac:dyDescent="0.25">
      <c r="C6481" s="4"/>
      <c r="P6481" s="3"/>
      <c r="Q6481" s="3"/>
      <c r="R6481" s="3"/>
    </row>
    <row r="6482" spans="3:18" x14ac:dyDescent="0.25">
      <c r="C6482" s="4"/>
      <c r="P6482" s="3"/>
      <c r="Q6482" s="3"/>
      <c r="R6482" s="3"/>
    </row>
    <row r="6483" spans="3:18" x14ac:dyDescent="0.25">
      <c r="C6483" s="4"/>
      <c r="P6483" s="3"/>
      <c r="Q6483" s="3"/>
      <c r="R6483" s="3"/>
    </row>
    <row r="6484" spans="3:18" x14ac:dyDescent="0.25">
      <c r="C6484" s="4"/>
      <c r="P6484" s="3"/>
      <c r="Q6484" s="3"/>
      <c r="R6484" s="3"/>
    </row>
    <row r="6485" spans="3:18" x14ac:dyDescent="0.25">
      <c r="C6485" s="4"/>
      <c r="P6485" s="3"/>
      <c r="Q6485" s="3"/>
      <c r="R6485" s="3"/>
    </row>
    <row r="6486" spans="3:18" x14ac:dyDescent="0.25">
      <c r="C6486" s="4"/>
      <c r="P6486" s="3"/>
      <c r="Q6486" s="3"/>
      <c r="R6486" s="3"/>
    </row>
    <row r="6487" spans="3:18" x14ac:dyDescent="0.25">
      <c r="C6487" s="4"/>
      <c r="P6487" s="3"/>
      <c r="Q6487" s="3"/>
      <c r="R6487" s="3"/>
    </row>
    <row r="6488" spans="3:18" x14ac:dyDescent="0.25">
      <c r="C6488" s="4"/>
      <c r="P6488" s="3"/>
      <c r="Q6488" s="3"/>
      <c r="R6488" s="3"/>
    </row>
    <row r="6489" spans="3:18" x14ac:dyDescent="0.25">
      <c r="C6489" s="4"/>
      <c r="P6489" s="3"/>
      <c r="Q6489" s="3"/>
      <c r="R6489" s="3"/>
    </row>
    <row r="6490" spans="3:18" x14ac:dyDescent="0.25">
      <c r="C6490" s="4"/>
      <c r="P6490" s="3"/>
      <c r="Q6490" s="3"/>
      <c r="R6490" s="3"/>
    </row>
    <row r="6491" spans="3:18" x14ac:dyDescent="0.25">
      <c r="C6491" s="4"/>
      <c r="P6491" s="3"/>
      <c r="Q6491" s="3"/>
      <c r="R6491" s="3"/>
    </row>
    <row r="6492" spans="3:18" x14ac:dyDescent="0.25">
      <c r="C6492" s="4"/>
      <c r="P6492" s="3"/>
      <c r="Q6492" s="3"/>
      <c r="R6492" s="3"/>
    </row>
    <row r="6493" spans="3:18" x14ac:dyDescent="0.25">
      <c r="C6493" s="4"/>
      <c r="P6493" s="3"/>
      <c r="Q6493" s="3"/>
      <c r="R6493" s="3"/>
    </row>
    <row r="6494" spans="3:18" x14ac:dyDescent="0.25">
      <c r="C6494" s="4"/>
      <c r="P6494" s="3"/>
      <c r="Q6494" s="3"/>
      <c r="R6494" s="3"/>
    </row>
    <row r="6495" spans="3:18" x14ac:dyDescent="0.25">
      <c r="C6495" s="4"/>
      <c r="P6495" s="3"/>
      <c r="Q6495" s="3"/>
      <c r="R6495" s="3"/>
    </row>
    <row r="6496" spans="3:18" x14ac:dyDescent="0.25">
      <c r="C6496" s="4"/>
      <c r="P6496" s="3"/>
      <c r="Q6496" s="3"/>
      <c r="R6496" s="3"/>
    </row>
    <row r="6497" spans="3:18" x14ac:dyDescent="0.25">
      <c r="C6497" s="4"/>
      <c r="P6497" s="3"/>
      <c r="Q6497" s="3"/>
      <c r="R6497" s="3"/>
    </row>
    <row r="6498" spans="3:18" x14ac:dyDescent="0.25">
      <c r="C6498" s="4"/>
      <c r="P6498" s="3"/>
      <c r="Q6498" s="3"/>
      <c r="R6498" s="3"/>
    </row>
    <row r="6499" spans="3:18" x14ac:dyDescent="0.25">
      <c r="C6499" s="4"/>
      <c r="P6499" s="3"/>
      <c r="Q6499" s="3"/>
      <c r="R6499" s="3"/>
    </row>
    <row r="6500" spans="3:18" x14ac:dyDescent="0.25">
      <c r="C6500" s="4"/>
      <c r="P6500" s="3"/>
      <c r="Q6500" s="3"/>
      <c r="R6500" s="3"/>
    </row>
    <row r="6501" spans="3:18" x14ac:dyDescent="0.25">
      <c r="C6501" s="4"/>
      <c r="P6501" s="3"/>
      <c r="Q6501" s="3"/>
      <c r="R6501" s="3"/>
    </row>
    <row r="6502" spans="3:18" x14ac:dyDescent="0.25">
      <c r="C6502" s="4"/>
      <c r="P6502" s="3"/>
      <c r="Q6502" s="3"/>
      <c r="R6502" s="3"/>
    </row>
    <row r="6503" spans="3:18" x14ac:dyDescent="0.25">
      <c r="C6503" s="4"/>
      <c r="P6503" s="3"/>
      <c r="Q6503" s="3"/>
      <c r="R6503" s="3"/>
    </row>
    <row r="6504" spans="3:18" x14ac:dyDescent="0.25">
      <c r="C6504" s="4"/>
      <c r="P6504" s="3"/>
      <c r="Q6504" s="3"/>
      <c r="R6504" s="3"/>
    </row>
    <row r="6505" spans="3:18" x14ac:dyDescent="0.25">
      <c r="C6505" s="4"/>
      <c r="P6505" s="3"/>
      <c r="Q6505" s="3"/>
      <c r="R6505" s="3"/>
    </row>
    <row r="6506" spans="3:18" x14ac:dyDescent="0.25">
      <c r="C6506" s="4"/>
      <c r="P6506" s="3"/>
      <c r="Q6506" s="3"/>
      <c r="R6506" s="3"/>
    </row>
    <row r="6507" spans="3:18" x14ac:dyDescent="0.25">
      <c r="C6507" s="4"/>
      <c r="P6507" s="3"/>
      <c r="Q6507" s="3"/>
      <c r="R6507" s="3"/>
    </row>
    <row r="6508" spans="3:18" x14ac:dyDescent="0.25">
      <c r="C6508" s="4"/>
      <c r="P6508" s="3"/>
      <c r="Q6508" s="3"/>
      <c r="R6508" s="3"/>
    </row>
    <row r="6509" spans="3:18" x14ac:dyDescent="0.25">
      <c r="C6509" s="4"/>
      <c r="P6509" s="3"/>
      <c r="Q6509" s="3"/>
      <c r="R6509" s="3"/>
    </row>
    <row r="6510" spans="3:18" x14ac:dyDescent="0.25">
      <c r="C6510" s="4"/>
      <c r="P6510" s="3"/>
      <c r="Q6510" s="3"/>
      <c r="R6510" s="3"/>
    </row>
    <row r="6511" spans="3:18" x14ac:dyDescent="0.25">
      <c r="C6511" s="4"/>
      <c r="P6511" s="3"/>
      <c r="Q6511" s="3"/>
      <c r="R6511" s="3"/>
    </row>
    <row r="6512" spans="3:18" x14ac:dyDescent="0.25">
      <c r="C6512" s="4"/>
      <c r="P6512" s="3"/>
      <c r="Q6512" s="3"/>
      <c r="R6512" s="3"/>
    </row>
    <row r="6513" spans="3:18" x14ac:dyDescent="0.25">
      <c r="C6513" s="4"/>
      <c r="P6513" s="3"/>
      <c r="Q6513" s="3"/>
      <c r="R6513" s="3"/>
    </row>
    <row r="6514" spans="3:18" x14ac:dyDescent="0.25">
      <c r="C6514" s="4"/>
      <c r="P6514" s="3"/>
      <c r="Q6514" s="3"/>
      <c r="R6514" s="3"/>
    </row>
    <row r="6515" spans="3:18" x14ac:dyDescent="0.25">
      <c r="C6515" s="4"/>
      <c r="P6515" s="3"/>
      <c r="Q6515" s="3"/>
      <c r="R6515" s="3"/>
    </row>
    <row r="6516" spans="3:18" x14ac:dyDescent="0.25">
      <c r="C6516" s="4"/>
      <c r="P6516" s="3"/>
      <c r="Q6516" s="3"/>
      <c r="R6516" s="3"/>
    </row>
    <row r="6517" spans="3:18" x14ac:dyDescent="0.25">
      <c r="C6517" s="4"/>
      <c r="P6517" s="3"/>
      <c r="Q6517" s="3"/>
      <c r="R6517" s="3"/>
    </row>
    <row r="6518" spans="3:18" x14ac:dyDescent="0.25">
      <c r="C6518" s="4"/>
      <c r="P6518" s="3"/>
      <c r="Q6518" s="3"/>
      <c r="R6518" s="3"/>
    </row>
    <row r="6519" spans="3:18" x14ac:dyDescent="0.25">
      <c r="C6519" s="4"/>
      <c r="P6519" s="3"/>
      <c r="Q6519" s="3"/>
      <c r="R6519" s="3"/>
    </row>
    <row r="6520" spans="3:18" x14ac:dyDescent="0.25">
      <c r="C6520" s="4"/>
      <c r="P6520" s="3"/>
      <c r="Q6520" s="3"/>
      <c r="R6520" s="3"/>
    </row>
    <row r="6521" spans="3:18" x14ac:dyDescent="0.25">
      <c r="C6521" s="4"/>
      <c r="P6521" s="3"/>
      <c r="Q6521" s="3"/>
      <c r="R6521" s="3"/>
    </row>
    <row r="6522" spans="3:18" x14ac:dyDescent="0.25">
      <c r="C6522" s="4"/>
      <c r="P6522" s="3"/>
      <c r="Q6522" s="3"/>
      <c r="R6522" s="3"/>
    </row>
    <row r="6523" spans="3:18" x14ac:dyDescent="0.25">
      <c r="C6523" s="4"/>
      <c r="P6523" s="3"/>
      <c r="Q6523" s="3"/>
      <c r="R6523" s="3"/>
    </row>
    <row r="6524" spans="3:18" x14ac:dyDescent="0.25">
      <c r="C6524" s="4"/>
      <c r="P6524" s="3"/>
      <c r="Q6524" s="3"/>
      <c r="R6524" s="3"/>
    </row>
    <row r="6525" spans="3:18" x14ac:dyDescent="0.25">
      <c r="C6525" s="4"/>
      <c r="P6525" s="3"/>
      <c r="Q6525" s="3"/>
      <c r="R6525" s="3"/>
    </row>
    <row r="6526" spans="3:18" x14ac:dyDescent="0.25">
      <c r="C6526" s="4"/>
      <c r="P6526" s="3"/>
      <c r="Q6526" s="3"/>
      <c r="R6526" s="3"/>
    </row>
    <row r="6527" spans="3:18" x14ac:dyDescent="0.25">
      <c r="C6527" s="4"/>
      <c r="P6527" s="3"/>
      <c r="Q6527" s="3"/>
      <c r="R6527" s="3"/>
    </row>
    <row r="6528" spans="3:18" x14ac:dyDescent="0.25">
      <c r="C6528" s="4"/>
      <c r="P6528" s="3"/>
      <c r="Q6528" s="3"/>
      <c r="R6528" s="3"/>
    </row>
    <row r="6529" spans="3:18" x14ac:dyDescent="0.25">
      <c r="C6529" s="4"/>
      <c r="P6529" s="3"/>
      <c r="Q6529" s="3"/>
      <c r="R6529" s="3"/>
    </row>
    <row r="6530" spans="3:18" x14ac:dyDescent="0.25">
      <c r="C6530" s="4"/>
      <c r="P6530" s="3"/>
      <c r="Q6530" s="3"/>
      <c r="R6530" s="3"/>
    </row>
    <row r="6531" spans="3:18" x14ac:dyDescent="0.25">
      <c r="C6531" s="4"/>
      <c r="P6531" s="3"/>
      <c r="Q6531" s="3"/>
      <c r="R6531" s="3"/>
    </row>
    <row r="6532" spans="3:18" x14ac:dyDescent="0.25">
      <c r="C6532" s="4"/>
      <c r="P6532" s="3"/>
      <c r="Q6532" s="3"/>
      <c r="R6532" s="3"/>
    </row>
    <row r="6533" spans="3:18" x14ac:dyDescent="0.25">
      <c r="C6533" s="4"/>
      <c r="P6533" s="3"/>
      <c r="Q6533" s="3"/>
      <c r="R6533" s="3"/>
    </row>
    <row r="6534" spans="3:18" x14ac:dyDescent="0.25">
      <c r="C6534" s="4"/>
      <c r="P6534" s="3"/>
      <c r="Q6534" s="3"/>
      <c r="R6534" s="3"/>
    </row>
    <row r="6535" spans="3:18" x14ac:dyDescent="0.25">
      <c r="C6535" s="4"/>
      <c r="P6535" s="3"/>
      <c r="Q6535" s="3"/>
      <c r="R6535" s="3"/>
    </row>
    <row r="6536" spans="3:18" x14ac:dyDescent="0.25">
      <c r="C6536" s="4"/>
      <c r="P6536" s="3"/>
      <c r="Q6536" s="3"/>
      <c r="R6536" s="3"/>
    </row>
    <row r="6537" spans="3:18" x14ac:dyDescent="0.25">
      <c r="C6537" s="4"/>
      <c r="P6537" s="3"/>
      <c r="Q6537" s="3"/>
      <c r="R6537" s="3"/>
    </row>
    <row r="6538" spans="3:18" x14ac:dyDescent="0.25">
      <c r="C6538" s="4"/>
      <c r="P6538" s="3"/>
      <c r="Q6538" s="3"/>
      <c r="R6538" s="3"/>
    </row>
    <row r="6539" spans="3:18" x14ac:dyDescent="0.25">
      <c r="C6539" s="4"/>
      <c r="P6539" s="3"/>
      <c r="Q6539" s="3"/>
      <c r="R6539" s="3"/>
    </row>
    <row r="6540" spans="3:18" x14ac:dyDescent="0.25">
      <c r="C6540" s="4"/>
      <c r="P6540" s="3"/>
      <c r="Q6540" s="3"/>
      <c r="R6540" s="3"/>
    </row>
    <row r="6541" spans="3:18" x14ac:dyDescent="0.25">
      <c r="C6541" s="4"/>
      <c r="P6541" s="3"/>
      <c r="Q6541" s="3"/>
      <c r="R6541" s="3"/>
    </row>
    <row r="6542" spans="3:18" x14ac:dyDescent="0.25">
      <c r="C6542" s="4"/>
      <c r="P6542" s="3"/>
      <c r="Q6542" s="3"/>
      <c r="R6542" s="3"/>
    </row>
    <row r="6543" spans="3:18" x14ac:dyDescent="0.25">
      <c r="C6543" s="4"/>
      <c r="P6543" s="3"/>
      <c r="Q6543" s="3"/>
      <c r="R6543" s="3"/>
    </row>
    <row r="6544" spans="3:18" x14ac:dyDescent="0.25">
      <c r="C6544" s="4"/>
      <c r="P6544" s="3"/>
      <c r="Q6544" s="3"/>
      <c r="R6544" s="3"/>
    </row>
    <row r="6545" spans="3:18" x14ac:dyDescent="0.25">
      <c r="C6545" s="4"/>
      <c r="P6545" s="3"/>
      <c r="Q6545" s="3"/>
      <c r="R6545" s="3"/>
    </row>
    <row r="6546" spans="3:18" x14ac:dyDescent="0.25">
      <c r="C6546" s="4"/>
      <c r="P6546" s="3"/>
      <c r="Q6546" s="3"/>
      <c r="R6546" s="3"/>
    </row>
    <row r="6547" spans="3:18" x14ac:dyDescent="0.25">
      <c r="C6547" s="4"/>
      <c r="P6547" s="3"/>
      <c r="Q6547" s="3"/>
      <c r="R6547" s="3"/>
    </row>
    <row r="6548" spans="3:18" x14ac:dyDescent="0.25">
      <c r="C6548" s="4"/>
      <c r="P6548" s="3"/>
      <c r="Q6548" s="3"/>
      <c r="R6548" s="3"/>
    </row>
    <row r="6549" spans="3:18" x14ac:dyDescent="0.25">
      <c r="C6549" s="4"/>
      <c r="P6549" s="3"/>
      <c r="Q6549" s="3"/>
      <c r="R6549" s="3"/>
    </row>
    <row r="6550" spans="3:18" x14ac:dyDescent="0.25">
      <c r="C6550" s="4"/>
      <c r="P6550" s="3"/>
      <c r="Q6550" s="3"/>
      <c r="R6550" s="3"/>
    </row>
    <row r="6551" spans="3:18" x14ac:dyDescent="0.25">
      <c r="C6551" s="4"/>
      <c r="P6551" s="3"/>
      <c r="Q6551" s="3"/>
      <c r="R6551" s="3"/>
    </row>
    <row r="6552" spans="3:18" x14ac:dyDescent="0.25">
      <c r="C6552" s="4"/>
      <c r="P6552" s="3"/>
      <c r="Q6552" s="3"/>
      <c r="R6552" s="3"/>
    </row>
    <row r="6553" spans="3:18" x14ac:dyDescent="0.25">
      <c r="C6553" s="4"/>
      <c r="P6553" s="3"/>
      <c r="Q6553" s="3"/>
      <c r="R6553" s="3"/>
    </row>
    <row r="6554" spans="3:18" x14ac:dyDescent="0.25">
      <c r="C6554" s="4"/>
      <c r="P6554" s="3"/>
      <c r="Q6554" s="3"/>
      <c r="R6554" s="3"/>
    </row>
    <row r="6555" spans="3:18" x14ac:dyDescent="0.25">
      <c r="C6555" s="4"/>
      <c r="P6555" s="3"/>
      <c r="Q6555" s="3"/>
      <c r="R6555" s="3"/>
    </row>
    <row r="6556" spans="3:18" x14ac:dyDescent="0.25">
      <c r="C6556" s="4"/>
      <c r="P6556" s="3"/>
      <c r="Q6556" s="3"/>
      <c r="R6556" s="3"/>
    </row>
    <row r="6557" spans="3:18" x14ac:dyDescent="0.25">
      <c r="C6557" s="4"/>
      <c r="P6557" s="3"/>
      <c r="Q6557" s="3"/>
      <c r="R6557" s="3"/>
    </row>
    <row r="6558" spans="3:18" x14ac:dyDescent="0.25">
      <c r="C6558" s="4"/>
      <c r="P6558" s="3"/>
      <c r="Q6558" s="3"/>
      <c r="R6558" s="3"/>
    </row>
    <row r="6559" spans="3:18" x14ac:dyDescent="0.25">
      <c r="C6559" s="4"/>
      <c r="P6559" s="3"/>
      <c r="Q6559" s="3"/>
      <c r="R6559" s="3"/>
    </row>
    <row r="6560" spans="3:18" x14ac:dyDescent="0.25">
      <c r="C6560" s="4"/>
      <c r="P6560" s="3"/>
      <c r="Q6560" s="3"/>
      <c r="R6560" s="3"/>
    </row>
    <row r="6561" spans="3:18" x14ac:dyDescent="0.25">
      <c r="C6561" s="4"/>
      <c r="P6561" s="3"/>
      <c r="Q6561" s="3"/>
      <c r="R6561" s="3"/>
    </row>
    <row r="6562" spans="3:18" x14ac:dyDescent="0.25">
      <c r="C6562" s="4"/>
      <c r="P6562" s="3"/>
      <c r="Q6562" s="3"/>
      <c r="R6562" s="3"/>
    </row>
    <row r="6563" spans="3:18" x14ac:dyDescent="0.25">
      <c r="C6563" s="4"/>
      <c r="P6563" s="3"/>
      <c r="Q6563" s="3"/>
      <c r="R6563" s="3"/>
    </row>
    <row r="6564" spans="3:18" x14ac:dyDescent="0.25">
      <c r="C6564" s="4"/>
      <c r="P6564" s="3"/>
      <c r="Q6564" s="3"/>
      <c r="R6564" s="3"/>
    </row>
    <row r="6565" spans="3:18" x14ac:dyDescent="0.25">
      <c r="C6565" s="4"/>
      <c r="P6565" s="3"/>
      <c r="Q6565" s="3"/>
      <c r="R6565" s="3"/>
    </row>
    <row r="6566" spans="3:18" x14ac:dyDescent="0.25">
      <c r="C6566" s="4"/>
      <c r="P6566" s="3"/>
      <c r="Q6566" s="3"/>
      <c r="R6566" s="3"/>
    </row>
    <row r="6567" spans="3:18" x14ac:dyDescent="0.25">
      <c r="C6567" s="4"/>
      <c r="P6567" s="3"/>
      <c r="Q6567" s="3"/>
      <c r="R6567" s="3"/>
    </row>
    <row r="6568" spans="3:18" x14ac:dyDescent="0.25">
      <c r="C6568" s="4"/>
      <c r="P6568" s="3"/>
      <c r="Q6568" s="3"/>
      <c r="R6568" s="3"/>
    </row>
    <row r="6569" spans="3:18" x14ac:dyDescent="0.25">
      <c r="C6569" s="4"/>
      <c r="P6569" s="3"/>
      <c r="Q6569" s="3"/>
      <c r="R6569" s="3"/>
    </row>
    <row r="6570" spans="3:18" x14ac:dyDescent="0.25">
      <c r="C6570" s="4"/>
      <c r="P6570" s="3"/>
      <c r="Q6570" s="3"/>
      <c r="R6570" s="3"/>
    </row>
    <row r="6571" spans="3:18" x14ac:dyDescent="0.25">
      <c r="C6571" s="4"/>
      <c r="P6571" s="3"/>
      <c r="Q6571" s="3"/>
      <c r="R6571" s="3"/>
    </row>
    <row r="6572" spans="3:18" x14ac:dyDescent="0.25">
      <c r="C6572" s="4"/>
      <c r="P6572" s="3"/>
      <c r="Q6572" s="3"/>
      <c r="R6572" s="3"/>
    </row>
    <row r="6573" spans="3:18" x14ac:dyDescent="0.25">
      <c r="C6573" s="4"/>
      <c r="P6573" s="3"/>
      <c r="Q6573" s="3"/>
      <c r="R6573" s="3"/>
    </row>
    <row r="6574" spans="3:18" x14ac:dyDescent="0.25">
      <c r="C6574" s="4"/>
      <c r="P6574" s="3"/>
      <c r="Q6574" s="3"/>
      <c r="R6574" s="3"/>
    </row>
    <row r="6575" spans="3:18" x14ac:dyDescent="0.25">
      <c r="C6575" s="4"/>
      <c r="P6575" s="3"/>
      <c r="Q6575" s="3"/>
      <c r="R6575" s="3"/>
    </row>
    <row r="6576" spans="3:18" x14ac:dyDescent="0.25">
      <c r="C6576" s="4"/>
      <c r="P6576" s="3"/>
      <c r="Q6576" s="3"/>
      <c r="R6576" s="3"/>
    </row>
    <row r="6577" spans="3:18" x14ac:dyDescent="0.25">
      <c r="C6577" s="4"/>
      <c r="P6577" s="3"/>
      <c r="Q6577" s="3"/>
      <c r="R6577" s="3"/>
    </row>
    <row r="6578" spans="3:18" x14ac:dyDescent="0.25">
      <c r="C6578" s="4"/>
      <c r="P6578" s="3"/>
      <c r="Q6578" s="3"/>
      <c r="R6578" s="3"/>
    </row>
    <row r="6579" spans="3:18" x14ac:dyDescent="0.25">
      <c r="C6579" s="4"/>
      <c r="P6579" s="3"/>
      <c r="Q6579" s="3"/>
      <c r="R6579" s="3"/>
    </row>
    <row r="6580" spans="3:18" x14ac:dyDescent="0.25">
      <c r="C6580" s="4"/>
      <c r="P6580" s="3"/>
      <c r="Q6580" s="3"/>
      <c r="R6580" s="3"/>
    </row>
    <row r="6581" spans="3:18" x14ac:dyDescent="0.25">
      <c r="C6581" s="4"/>
      <c r="P6581" s="3"/>
      <c r="Q6581" s="3"/>
      <c r="R6581" s="3"/>
    </row>
    <row r="6582" spans="3:18" x14ac:dyDescent="0.25">
      <c r="C6582" s="4"/>
      <c r="P6582" s="3"/>
      <c r="Q6582" s="3"/>
      <c r="R6582" s="3"/>
    </row>
    <row r="6583" spans="3:18" x14ac:dyDescent="0.25">
      <c r="C6583" s="4"/>
      <c r="P6583" s="3"/>
      <c r="Q6583" s="3"/>
      <c r="R6583" s="3"/>
    </row>
    <row r="6584" spans="3:18" x14ac:dyDescent="0.25">
      <c r="C6584" s="4"/>
      <c r="P6584" s="3"/>
      <c r="Q6584" s="3"/>
      <c r="R6584" s="3"/>
    </row>
    <row r="6585" spans="3:18" x14ac:dyDescent="0.25">
      <c r="C6585" s="4"/>
      <c r="P6585" s="3"/>
      <c r="Q6585" s="3"/>
      <c r="R6585" s="3"/>
    </row>
    <row r="6586" spans="3:18" x14ac:dyDescent="0.25">
      <c r="C6586" s="4"/>
      <c r="P6586" s="3"/>
      <c r="Q6586" s="3"/>
      <c r="R6586" s="3"/>
    </row>
    <row r="6587" spans="3:18" x14ac:dyDescent="0.25">
      <c r="C6587" s="4"/>
      <c r="P6587" s="3"/>
      <c r="Q6587" s="3"/>
      <c r="R6587" s="3"/>
    </row>
    <row r="6588" spans="3:18" x14ac:dyDescent="0.25">
      <c r="C6588" s="4"/>
      <c r="P6588" s="3"/>
      <c r="Q6588" s="3"/>
      <c r="R6588" s="3"/>
    </row>
    <row r="6589" spans="3:18" x14ac:dyDescent="0.25">
      <c r="C6589" s="4"/>
      <c r="P6589" s="3"/>
      <c r="Q6589" s="3"/>
      <c r="R6589" s="3"/>
    </row>
    <row r="6590" spans="3:18" x14ac:dyDescent="0.25">
      <c r="C6590" s="4"/>
      <c r="P6590" s="3"/>
      <c r="Q6590" s="3"/>
      <c r="R6590" s="3"/>
    </row>
    <row r="6591" spans="3:18" x14ac:dyDescent="0.25">
      <c r="C6591" s="4"/>
      <c r="P6591" s="3"/>
      <c r="Q6591" s="3"/>
      <c r="R6591" s="3"/>
    </row>
    <row r="6592" spans="3:18" x14ac:dyDescent="0.25">
      <c r="C6592" s="4"/>
      <c r="P6592" s="3"/>
      <c r="Q6592" s="3"/>
      <c r="R6592" s="3"/>
    </row>
    <row r="6593" spans="3:18" x14ac:dyDescent="0.25">
      <c r="C6593" s="4"/>
      <c r="P6593" s="3"/>
      <c r="Q6593" s="3"/>
      <c r="R6593" s="3"/>
    </row>
    <row r="6594" spans="3:18" x14ac:dyDescent="0.25">
      <c r="C6594" s="4"/>
      <c r="P6594" s="3"/>
      <c r="Q6594" s="3"/>
      <c r="R6594" s="3"/>
    </row>
    <row r="6595" spans="3:18" x14ac:dyDescent="0.25">
      <c r="C6595" s="4"/>
      <c r="P6595" s="3"/>
      <c r="Q6595" s="3"/>
      <c r="R6595" s="3"/>
    </row>
    <row r="6596" spans="3:18" x14ac:dyDescent="0.25">
      <c r="C6596" s="4"/>
      <c r="P6596" s="3"/>
      <c r="Q6596" s="3"/>
      <c r="R6596" s="3"/>
    </row>
    <row r="6597" spans="3:18" x14ac:dyDescent="0.25">
      <c r="C6597" s="4"/>
      <c r="P6597" s="3"/>
      <c r="Q6597" s="3"/>
      <c r="R6597" s="3"/>
    </row>
    <row r="6598" spans="3:18" x14ac:dyDescent="0.25">
      <c r="C6598" s="4"/>
      <c r="P6598" s="3"/>
      <c r="Q6598" s="3"/>
      <c r="R6598" s="3"/>
    </row>
    <row r="6599" spans="3:18" x14ac:dyDescent="0.25">
      <c r="C6599" s="4"/>
      <c r="P6599" s="3"/>
      <c r="Q6599" s="3"/>
      <c r="R6599" s="3"/>
    </row>
    <row r="6600" spans="3:18" x14ac:dyDescent="0.25">
      <c r="C6600" s="4"/>
      <c r="P6600" s="3"/>
      <c r="Q6600" s="3"/>
      <c r="R6600" s="3"/>
    </row>
    <row r="6601" spans="3:18" x14ac:dyDescent="0.25">
      <c r="C6601" s="4"/>
      <c r="P6601" s="3"/>
      <c r="Q6601" s="3"/>
      <c r="R6601" s="3"/>
    </row>
    <row r="6602" spans="3:18" x14ac:dyDescent="0.25">
      <c r="C6602" s="4"/>
      <c r="P6602" s="3"/>
      <c r="Q6602" s="3"/>
      <c r="R6602" s="3"/>
    </row>
    <row r="6603" spans="3:18" x14ac:dyDescent="0.25">
      <c r="C6603" s="4"/>
      <c r="P6603" s="3"/>
      <c r="Q6603" s="3"/>
      <c r="R6603" s="3"/>
    </row>
    <row r="6604" spans="3:18" x14ac:dyDescent="0.25">
      <c r="C6604" s="4"/>
      <c r="P6604" s="3"/>
      <c r="Q6604" s="3"/>
      <c r="R6604" s="3"/>
    </row>
    <row r="6605" spans="3:18" x14ac:dyDescent="0.25">
      <c r="C6605" s="4"/>
      <c r="P6605" s="3"/>
      <c r="Q6605" s="3"/>
      <c r="R6605" s="3"/>
    </row>
    <row r="6606" spans="3:18" x14ac:dyDescent="0.25">
      <c r="C6606" s="4"/>
      <c r="P6606" s="3"/>
      <c r="Q6606" s="3"/>
      <c r="R6606" s="3"/>
    </row>
    <row r="6607" spans="3:18" x14ac:dyDescent="0.25">
      <c r="C6607" s="4"/>
      <c r="P6607" s="3"/>
      <c r="Q6607" s="3"/>
      <c r="R6607" s="3"/>
    </row>
    <row r="6608" spans="3:18" x14ac:dyDescent="0.25">
      <c r="C6608" s="4"/>
      <c r="P6608" s="3"/>
      <c r="Q6608" s="3"/>
      <c r="R6608" s="3"/>
    </row>
    <row r="6609" spans="3:18" x14ac:dyDescent="0.25">
      <c r="C6609" s="4"/>
      <c r="P6609" s="3"/>
      <c r="Q6609" s="3"/>
      <c r="R6609" s="3"/>
    </row>
    <row r="6610" spans="3:18" x14ac:dyDescent="0.25">
      <c r="C6610" s="4"/>
      <c r="P6610" s="3"/>
      <c r="Q6610" s="3"/>
      <c r="R6610" s="3"/>
    </row>
    <row r="6611" spans="3:18" x14ac:dyDescent="0.25">
      <c r="C6611" s="4"/>
      <c r="P6611" s="3"/>
      <c r="Q6611" s="3"/>
      <c r="R6611" s="3"/>
    </row>
    <row r="6612" spans="3:18" x14ac:dyDescent="0.25">
      <c r="C6612" s="4"/>
      <c r="P6612" s="3"/>
      <c r="Q6612" s="3"/>
      <c r="R6612" s="3"/>
    </row>
    <row r="6613" spans="3:18" x14ac:dyDescent="0.25">
      <c r="C6613" s="4"/>
      <c r="P6613" s="3"/>
      <c r="Q6613" s="3"/>
      <c r="R6613" s="3"/>
    </row>
    <row r="6614" spans="3:18" x14ac:dyDescent="0.25">
      <c r="C6614" s="4"/>
      <c r="P6614" s="3"/>
      <c r="Q6614" s="3"/>
      <c r="R6614" s="3"/>
    </row>
    <row r="6615" spans="3:18" x14ac:dyDescent="0.25">
      <c r="C6615" s="4"/>
      <c r="P6615" s="3"/>
      <c r="Q6615" s="3"/>
      <c r="R6615" s="3"/>
    </row>
    <row r="6616" spans="3:18" x14ac:dyDescent="0.25">
      <c r="C6616" s="4"/>
      <c r="P6616" s="3"/>
      <c r="Q6616" s="3"/>
      <c r="R6616" s="3"/>
    </row>
    <row r="6617" spans="3:18" x14ac:dyDescent="0.25">
      <c r="C6617" s="4"/>
      <c r="P6617" s="3"/>
      <c r="Q6617" s="3"/>
      <c r="R6617" s="3"/>
    </row>
    <row r="6618" spans="3:18" x14ac:dyDescent="0.25">
      <c r="C6618" s="4"/>
      <c r="P6618" s="3"/>
      <c r="Q6618" s="3"/>
      <c r="R6618" s="3"/>
    </row>
    <row r="6619" spans="3:18" x14ac:dyDescent="0.25">
      <c r="C6619" s="4"/>
      <c r="P6619" s="3"/>
      <c r="Q6619" s="3"/>
      <c r="R6619" s="3"/>
    </row>
    <row r="6620" spans="3:18" x14ac:dyDescent="0.25">
      <c r="C6620" s="4"/>
      <c r="P6620" s="3"/>
      <c r="Q6620" s="3"/>
      <c r="R6620" s="3"/>
    </row>
    <row r="6621" spans="3:18" x14ac:dyDescent="0.25">
      <c r="C6621" s="4"/>
      <c r="P6621" s="3"/>
      <c r="Q6621" s="3"/>
      <c r="R6621" s="3"/>
    </row>
    <row r="6622" spans="3:18" x14ac:dyDescent="0.25">
      <c r="C6622" s="4"/>
      <c r="P6622" s="3"/>
      <c r="Q6622" s="3"/>
      <c r="R6622" s="3"/>
    </row>
    <row r="6623" spans="3:18" x14ac:dyDescent="0.25">
      <c r="C6623" s="4"/>
      <c r="P6623" s="3"/>
      <c r="Q6623" s="3"/>
      <c r="R6623" s="3"/>
    </row>
    <row r="6624" spans="3:18" x14ac:dyDescent="0.25">
      <c r="C6624" s="4"/>
      <c r="P6624" s="3"/>
      <c r="Q6624" s="3"/>
      <c r="R6624" s="3"/>
    </row>
    <row r="6625" spans="3:18" x14ac:dyDescent="0.25">
      <c r="C6625" s="4"/>
      <c r="P6625" s="3"/>
      <c r="Q6625" s="3"/>
      <c r="R6625" s="3"/>
    </row>
    <row r="6626" spans="3:18" x14ac:dyDescent="0.25">
      <c r="C6626" s="4"/>
      <c r="P6626" s="3"/>
      <c r="Q6626" s="3"/>
      <c r="R6626" s="3"/>
    </row>
    <row r="6627" spans="3:18" x14ac:dyDescent="0.25">
      <c r="C6627" s="4"/>
      <c r="P6627" s="3"/>
      <c r="Q6627" s="3"/>
      <c r="R6627" s="3"/>
    </row>
    <row r="6628" spans="3:18" x14ac:dyDescent="0.25">
      <c r="C6628" s="4"/>
      <c r="P6628" s="3"/>
      <c r="Q6628" s="3"/>
      <c r="R6628" s="3"/>
    </row>
    <row r="6629" spans="3:18" x14ac:dyDescent="0.25">
      <c r="C6629" s="4"/>
      <c r="P6629" s="3"/>
      <c r="Q6629" s="3"/>
      <c r="R6629" s="3"/>
    </row>
    <row r="6630" spans="3:18" x14ac:dyDescent="0.25">
      <c r="C6630" s="4"/>
      <c r="P6630" s="3"/>
      <c r="Q6630" s="3"/>
      <c r="R6630" s="3"/>
    </row>
    <row r="6631" spans="3:18" x14ac:dyDescent="0.25">
      <c r="C6631" s="4"/>
      <c r="P6631" s="3"/>
      <c r="Q6631" s="3"/>
      <c r="R6631" s="3"/>
    </row>
    <row r="6632" spans="3:18" x14ac:dyDescent="0.25">
      <c r="C6632" s="4"/>
      <c r="P6632" s="3"/>
      <c r="Q6632" s="3"/>
      <c r="R6632" s="3"/>
    </row>
    <row r="6633" spans="3:18" x14ac:dyDescent="0.25">
      <c r="C6633" s="4"/>
      <c r="P6633" s="3"/>
      <c r="Q6633" s="3"/>
      <c r="R6633" s="3"/>
    </row>
    <row r="6634" spans="3:18" x14ac:dyDescent="0.25">
      <c r="C6634" s="4"/>
      <c r="P6634" s="3"/>
      <c r="Q6634" s="3"/>
      <c r="R6634" s="3"/>
    </row>
    <row r="6635" spans="3:18" x14ac:dyDescent="0.25">
      <c r="C6635" s="4"/>
      <c r="P6635" s="3"/>
      <c r="Q6635" s="3"/>
      <c r="R6635" s="3"/>
    </row>
    <row r="6636" spans="3:18" x14ac:dyDescent="0.25">
      <c r="C6636" s="4"/>
      <c r="P6636" s="3"/>
      <c r="Q6636" s="3"/>
      <c r="R6636" s="3"/>
    </row>
    <row r="6637" spans="3:18" x14ac:dyDescent="0.25">
      <c r="C6637" s="4"/>
      <c r="P6637" s="3"/>
      <c r="Q6637" s="3"/>
      <c r="R6637" s="3"/>
    </row>
    <row r="6638" spans="3:18" x14ac:dyDescent="0.25">
      <c r="C6638" s="4"/>
      <c r="P6638" s="3"/>
      <c r="Q6638" s="3"/>
      <c r="R6638" s="3"/>
    </row>
    <row r="6639" spans="3:18" x14ac:dyDescent="0.25">
      <c r="C6639" s="4"/>
      <c r="P6639" s="3"/>
      <c r="Q6639" s="3"/>
      <c r="R6639" s="3"/>
    </row>
    <row r="6640" spans="3:18" x14ac:dyDescent="0.25">
      <c r="C6640" s="4"/>
      <c r="P6640" s="3"/>
      <c r="Q6640" s="3"/>
      <c r="R6640" s="3"/>
    </row>
    <row r="6641" spans="3:18" x14ac:dyDescent="0.25">
      <c r="C6641" s="4"/>
      <c r="P6641" s="3"/>
      <c r="Q6641" s="3"/>
      <c r="R6641" s="3"/>
    </row>
    <row r="6642" spans="3:18" x14ac:dyDescent="0.25">
      <c r="C6642" s="4"/>
      <c r="P6642" s="3"/>
      <c r="Q6642" s="3"/>
      <c r="R6642" s="3"/>
    </row>
    <row r="6643" spans="3:18" x14ac:dyDescent="0.25">
      <c r="C6643" s="4"/>
      <c r="P6643" s="3"/>
      <c r="Q6643" s="3"/>
      <c r="R6643" s="3"/>
    </row>
    <row r="6644" spans="3:18" x14ac:dyDescent="0.25">
      <c r="C6644" s="4"/>
      <c r="P6644" s="3"/>
      <c r="Q6644" s="3"/>
      <c r="R6644" s="3"/>
    </row>
    <row r="6645" spans="3:18" x14ac:dyDescent="0.25">
      <c r="C6645" s="4"/>
      <c r="P6645" s="3"/>
      <c r="Q6645" s="3"/>
      <c r="R6645" s="3"/>
    </row>
    <row r="6646" spans="3:18" x14ac:dyDescent="0.25">
      <c r="C6646" s="4"/>
      <c r="P6646" s="3"/>
      <c r="Q6646" s="3"/>
      <c r="R6646" s="3"/>
    </row>
    <row r="6647" spans="3:18" x14ac:dyDescent="0.25">
      <c r="C6647" s="4"/>
      <c r="P6647" s="3"/>
      <c r="Q6647" s="3"/>
      <c r="R6647" s="3"/>
    </row>
    <row r="6648" spans="3:18" x14ac:dyDescent="0.25">
      <c r="C6648" s="4"/>
      <c r="P6648" s="3"/>
      <c r="Q6648" s="3"/>
      <c r="R6648" s="3"/>
    </row>
    <row r="6649" spans="3:18" x14ac:dyDescent="0.25">
      <c r="C6649" s="4"/>
      <c r="P6649" s="3"/>
      <c r="Q6649" s="3"/>
      <c r="R6649" s="3"/>
    </row>
    <row r="6650" spans="3:18" x14ac:dyDescent="0.25">
      <c r="C6650" s="4"/>
      <c r="P6650" s="3"/>
      <c r="Q6650" s="3"/>
      <c r="R6650" s="3"/>
    </row>
    <row r="6651" spans="3:18" x14ac:dyDescent="0.25">
      <c r="C6651" s="4"/>
      <c r="P6651" s="3"/>
      <c r="Q6651" s="3"/>
      <c r="R6651" s="3"/>
    </row>
    <row r="6652" spans="3:18" x14ac:dyDescent="0.25">
      <c r="C6652" s="4"/>
      <c r="P6652" s="3"/>
      <c r="Q6652" s="3"/>
      <c r="R6652" s="3"/>
    </row>
    <row r="6653" spans="3:18" x14ac:dyDescent="0.25">
      <c r="C6653" s="4"/>
      <c r="P6653" s="3"/>
      <c r="Q6653" s="3"/>
      <c r="R6653" s="3"/>
    </row>
    <row r="6654" spans="3:18" x14ac:dyDescent="0.25">
      <c r="C6654" s="4"/>
      <c r="P6654" s="3"/>
      <c r="Q6654" s="3"/>
      <c r="R6654" s="3"/>
    </row>
    <row r="6655" spans="3:18" x14ac:dyDescent="0.25">
      <c r="C6655" s="4"/>
      <c r="P6655" s="3"/>
      <c r="Q6655" s="3"/>
      <c r="R6655" s="3"/>
    </row>
    <row r="6656" spans="3:18" x14ac:dyDescent="0.25">
      <c r="C6656" s="4"/>
      <c r="P6656" s="3"/>
      <c r="Q6656" s="3"/>
      <c r="R6656" s="3"/>
    </row>
    <row r="6657" spans="3:18" x14ac:dyDescent="0.25">
      <c r="C6657" s="4"/>
      <c r="P6657" s="3"/>
      <c r="Q6657" s="3"/>
      <c r="R6657" s="3"/>
    </row>
    <row r="6658" spans="3:18" x14ac:dyDescent="0.25">
      <c r="C6658" s="4"/>
      <c r="P6658" s="3"/>
      <c r="Q6658" s="3"/>
      <c r="R6658" s="3"/>
    </row>
    <row r="6659" spans="3:18" x14ac:dyDescent="0.25">
      <c r="C6659" s="4"/>
      <c r="P6659" s="3"/>
      <c r="Q6659" s="3"/>
      <c r="R6659" s="3"/>
    </row>
    <row r="6660" spans="3:18" x14ac:dyDescent="0.25">
      <c r="C6660" s="4"/>
      <c r="P6660" s="3"/>
      <c r="Q6660" s="3"/>
      <c r="R6660" s="3"/>
    </row>
    <row r="6661" spans="3:18" x14ac:dyDescent="0.25">
      <c r="C6661" s="4"/>
      <c r="P6661" s="3"/>
      <c r="Q6661" s="3"/>
      <c r="R6661" s="3"/>
    </row>
    <row r="6662" spans="3:18" x14ac:dyDescent="0.25">
      <c r="C6662" s="4"/>
      <c r="P6662" s="3"/>
      <c r="Q6662" s="3"/>
      <c r="R6662" s="3"/>
    </row>
    <row r="6663" spans="3:18" x14ac:dyDescent="0.25">
      <c r="C6663" s="4"/>
      <c r="P6663" s="3"/>
      <c r="Q6663" s="3"/>
      <c r="R6663" s="3"/>
    </row>
    <row r="6664" spans="3:18" x14ac:dyDescent="0.25">
      <c r="C6664" s="4"/>
      <c r="P6664" s="3"/>
      <c r="Q6664" s="3"/>
      <c r="R6664" s="3"/>
    </row>
    <row r="6665" spans="3:18" x14ac:dyDescent="0.25">
      <c r="C6665" s="4"/>
      <c r="P6665" s="3"/>
      <c r="Q6665" s="3"/>
      <c r="R6665" s="3"/>
    </row>
    <row r="6666" spans="3:18" x14ac:dyDescent="0.25">
      <c r="C6666" s="4"/>
      <c r="P6666" s="3"/>
      <c r="Q6666" s="3"/>
      <c r="R6666" s="3"/>
    </row>
    <row r="6667" spans="3:18" x14ac:dyDescent="0.25">
      <c r="C6667" s="4"/>
      <c r="P6667" s="3"/>
      <c r="Q6667" s="3"/>
      <c r="R6667" s="3"/>
    </row>
    <row r="6668" spans="3:18" x14ac:dyDescent="0.25">
      <c r="C6668" s="4"/>
      <c r="P6668" s="3"/>
      <c r="Q6668" s="3"/>
      <c r="R6668" s="3"/>
    </row>
    <row r="6669" spans="3:18" x14ac:dyDescent="0.25">
      <c r="C6669" s="4"/>
      <c r="P6669" s="3"/>
      <c r="Q6669" s="3"/>
      <c r="R6669" s="3"/>
    </row>
    <row r="6670" spans="3:18" x14ac:dyDescent="0.25">
      <c r="C6670" s="4"/>
      <c r="P6670" s="3"/>
      <c r="Q6670" s="3"/>
      <c r="R6670" s="3"/>
    </row>
    <row r="6671" spans="3:18" x14ac:dyDescent="0.25">
      <c r="C6671" s="4"/>
      <c r="P6671" s="3"/>
      <c r="Q6671" s="3"/>
      <c r="R6671" s="3"/>
    </row>
    <row r="6672" spans="3:18" x14ac:dyDescent="0.25">
      <c r="C6672" s="4"/>
      <c r="P6672" s="3"/>
      <c r="Q6672" s="3"/>
      <c r="R6672" s="3"/>
    </row>
    <row r="6673" spans="3:18" x14ac:dyDescent="0.25">
      <c r="C6673" s="4"/>
      <c r="P6673" s="3"/>
      <c r="Q6673" s="3"/>
      <c r="R6673" s="3"/>
    </row>
    <row r="6674" spans="3:18" x14ac:dyDescent="0.25">
      <c r="C6674" s="4"/>
      <c r="P6674" s="3"/>
      <c r="Q6674" s="3"/>
      <c r="R6674" s="3"/>
    </row>
    <row r="6675" spans="3:18" x14ac:dyDescent="0.25">
      <c r="C6675" s="4"/>
      <c r="P6675" s="3"/>
      <c r="Q6675" s="3"/>
      <c r="R6675" s="3"/>
    </row>
    <row r="6676" spans="3:18" x14ac:dyDescent="0.25">
      <c r="C6676" s="4"/>
      <c r="P6676" s="3"/>
      <c r="Q6676" s="3"/>
      <c r="R6676" s="3"/>
    </row>
    <row r="6677" spans="3:18" x14ac:dyDescent="0.25">
      <c r="C6677" s="4"/>
      <c r="P6677" s="3"/>
      <c r="Q6677" s="3"/>
      <c r="R6677" s="3"/>
    </row>
    <row r="6678" spans="3:18" x14ac:dyDescent="0.25">
      <c r="C6678" s="4"/>
      <c r="P6678" s="3"/>
      <c r="Q6678" s="3"/>
      <c r="R6678" s="3"/>
    </row>
    <row r="6679" spans="3:18" x14ac:dyDescent="0.25">
      <c r="C6679" s="4"/>
      <c r="P6679" s="3"/>
      <c r="Q6679" s="3"/>
      <c r="R6679" s="3"/>
    </row>
    <row r="6680" spans="3:18" x14ac:dyDescent="0.25">
      <c r="C6680" s="4"/>
      <c r="P6680" s="3"/>
      <c r="Q6680" s="3"/>
      <c r="R6680" s="3"/>
    </row>
    <row r="6681" spans="3:18" x14ac:dyDescent="0.25">
      <c r="C6681" s="4"/>
      <c r="P6681" s="3"/>
      <c r="Q6681" s="3"/>
      <c r="R6681" s="3"/>
    </row>
    <row r="6682" spans="3:18" x14ac:dyDescent="0.25">
      <c r="C6682" s="4"/>
      <c r="P6682" s="3"/>
      <c r="Q6682" s="3"/>
      <c r="R6682" s="3"/>
    </row>
    <row r="6683" spans="3:18" x14ac:dyDescent="0.25">
      <c r="C6683" s="4"/>
      <c r="P6683" s="3"/>
      <c r="Q6683" s="3"/>
      <c r="R6683" s="3"/>
    </row>
    <row r="6684" spans="3:18" x14ac:dyDescent="0.25">
      <c r="C6684" s="4"/>
      <c r="P6684" s="3"/>
      <c r="Q6684" s="3"/>
      <c r="R6684" s="3"/>
    </row>
    <row r="6685" spans="3:18" x14ac:dyDescent="0.25">
      <c r="C6685" s="4"/>
      <c r="P6685" s="3"/>
      <c r="Q6685" s="3"/>
      <c r="R6685" s="3"/>
    </row>
    <row r="6686" spans="3:18" x14ac:dyDescent="0.25">
      <c r="C6686" s="4"/>
      <c r="P6686" s="3"/>
      <c r="Q6686" s="3"/>
      <c r="R6686" s="3"/>
    </row>
    <row r="6687" spans="3:18" x14ac:dyDescent="0.25">
      <c r="C6687" s="4"/>
      <c r="P6687" s="3"/>
      <c r="Q6687" s="3"/>
      <c r="R6687" s="3"/>
    </row>
    <row r="6688" spans="3:18" x14ac:dyDescent="0.25">
      <c r="C6688" s="4"/>
      <c r="P6688" s="3"/>
      <c r="Q6688" s="3"/>
      <c r="R6688" s="3"/>
    </row>
    <row r="6689" spans="3:18" x14ac:dyDescent="0.25">
      <c r="C6689" s="4"/>
      <c r="P6689" s="3"/>
      <c r="Q6689" s="3"/>
      <c r="R6689" s="3"/>
    </row>
    <row r="6690" spans="3:18" x14ac:dyDescent="0.25">
      <c r="C6690" s="4"/>
      <c r="P6690" s="3"/>
      <c r="Q6690" s="3"/>
      <c r="R6690" s="3"/>
    </row>
    <row r="6691" spans="3:18" x14ac:dyDescent="0.25">
      <c r="C6691" s="4"/>
      <c r="P6691" s="3"/>
      <c r="Q6691" s="3"/>
      <c r="R6691" s="3"/>
    </row>
    <row r="6692" spans="3:18" x14ac:dyDescent="0.25">
      <c r="C6692" s="4"/>
      <c r="P6692" s="3"/>
      <c r="Q6692" s="3"/>
      <c r="R6692" s="3"/>
    </row>
    <row r="6693" spans="3:18" x14ac:dyDescent="0.25">
      <c r="C6693" s="4"/>
      <c r="P6693" s="3"/>
      <c r="Q6693" s="3"/>
      <c r="R6693" s="3"/>
    </row>
    <row r="6694" spans="3:18" x14ac:dyDescent="0.25">
      <c r="C6694" s="4"/>
      <c r="P6694" s="3"/>
      <c r="Q6694" s="3"/>
      <c r="R6694" s="3"/>
    </row>
    <row r="6695" spans="3:18" x14ac:dyDescent="0.25">
      <c r="C6695" s="4"/>
      <c r="P6695" s="3"/>
      <c r="Q6695" s="3"/>
      <c r="R6695" s="3"/>
    </row>
    <row r="6696" spans="3:18" x14ac:dyDescent="0.25">
      <c r="C6696" s="4"/>
      <c r="P6696" s="3"/>
      <c r="Q6696" s="3"/>
      <c r="R6696" s="3"/>
    </row>
    <row r="6697" spans="3:18" x14ac:dyDescent="0.25">
      <c r="C6697" s="4"/>
      <c r="P6697" s="3"/>
      <c r="Q6697" s="3"/>
      <c r="R6697" s="3"/>
    </row>
    <row r="6698" spans="3:18" x14ac:dyDescent="0.25">
      <c r="C6698" s="4"/>
      <c r="P6698" s="3"/>
      <c r="Q6698" s="3"/>
      <c r="R6698" s="3"/>
    </row>
    <row r="6699" spans="3:18" x14ac:dyDescent="0.25">
      <c r="C6699" s="4"/>
      <c r="P6699" s="3"/>
      <c r="Q6699" s="3"/>
      <c r="R6699" s="3"/>
    </row>
    <row r="6700" spans="3:18" x14ac:dyDescent="0.25">
      <c r="C6700" s="4"/>
      <c r="P6700" s="3"/>
      <c r="Q6700" s="3"/>
      <c r="R6700" s="3"/>
    </row>
    <row r="6701" spans="3:18" x14ac:dyDescent="0.25">
      <c r="C6701" s="4"/>
      <c r="P6701" s="3"/>
      <c r="Q6701" s="3"/>
      <c r="R6701" s="3"/>
    </row>
    <row r="6702" spans="3:18" x14ac:dyDescent="0.25">
      <c r="C6702" s="4"/>
      <c r="P6702" s="3"/>
      <c r="Q6702" s="3"/>
      <c r="R6702" s="3"/>
    </row>
    <row r="6703" spans="3:18" x14ac:dyDescent="0.25">
      <c r="C6703" s="4"/>
      <c r="P6703" s="3"/>
      <c r="Q6703" s="3"/>
      <c r="R6703" s="3"/>
    </row>
    <row r="6704" spans="3:18" x14ac:dyDescent="0.25">
      <c r="C6704" s="4"/>
      <c r="P6704" s="3"/>
      <c r="Q6704" s="3"/>
      <c r="R6704" s="3"/>
    </row>
    <row r="6705" spans="3:18" x14ac:dyDescent="0.25">
      <c r="C6705" s="4"/>
      <c r="P6705" s="3"/>
      <c r="Q6705" s="3"/>
      <c r="R6705" s="3"/>
    </row>
    <row r="6706" spans="3:18" x14ac:dyDescent="0.25">
      <c r="C6706" s="4"/>
      <c r="P6706" s="3"/>
      <c r="Q6706" s="3"/>
      <c r="R6706" s="3"/>
    </row>
    <row r="6707" spans="3:18" x14ac:dyDescent="0.25">
      <c r="C6707" s="4"/>
      <c r="P6707" s="3"/>
      <c r="Q6707" s="3"/>
      <c r="R6707" s="3"/>
    </row>
    <row r="6708" spans="3:18" x14ac:dyDescent="0.25">
      <c r="C6708" s="4"/>
      <c r="P6708" s="3"/>
      <c r="Q6708" s="3"/>
      <c r="R6708" s="3"/>
    </row>
    <row r="6709" spans="3:18" x14ac:dyDescent="0.25">
      <c r="C6709" s="4"/>
      <c r="P6709" s="3"/>
      <c r="Q6709" s="3"/>
      <c r="R6709" s="3"/>
    </row>
    <row r="6710" spans="3:18" x14ac:dyDescent="0.25">
      <c r="C6710" s="4"/>
      <c r="P6710" s="3"/>
      <c r="Q6710" s="3"/>
      <c r="R6710" s="3"/>
    </row>
    <row r="6711" spans="3:18" x14ac:dyDescent="0.25">
      <c r="C6711" s="4"/>
      <c r="P6711" s="3"/>
      <c r="Q6711" s="3"/>
      <c r="R6711" s="3"/>
    </row>
    <row r="6712" spans="3:18" x14ac:dyDescent="0.25">
      <c r="C6712" s="4"/>
      <c r="P6712" s="3"/>
      <c r="Q6712" s="3"/>
      <c r="R6712" s="3"/>
    </row>
    <row r="6713" spans="3:18" x14ac:dyDescent="0.25">
      <c r="C6713" s="4"/>
      <c r="P6713" s="3"/>
      <c r="Q6713" s="3"/>
      <c r="R6713" s="3"/>
    </row>
    <row r="6714" spans="3:18" x14ac:dyDescent="0.25">
      <c r="C6714" s="4"/>
      <c r="P6714" s="3"/>
      <c r="Q6714" s="3"/>
      <c r="R6714" s="3"/>
    </row>
    <row r="6715" spans="3:18" x14ac:dyDescent="0.25">
      <c r="C6715" s="4"/>
      <c r="P6715" s="3"/>
      <c r="Q6715" s="3"/>
      <c r="R6715" s="3"/>
    </row>
    <row r="6716" spans="3:18" x14ac:dyDescent="0.25">
      <c r="C6716" s="4"/>
      <c r="P6716" s="3"/>
      <c r="Q6716" s="3"/>
      <c r="R6716" s="3"/>
    </row>
    <row r="6717" spans="3:18" x14ac:dyDescent="0.25">
      <c r="C6717" s="4"/>
      <c r="P6717" s="3"/>
      <c r="Q6717" s="3"/>
      <c r="R6717" s="3"/>
    </row>
    <row r="6718" spans="3:18" x14ac:dyDescent="0.25">
      <c r="C6718" s="4"/>
      <c r="P6718" s="3"/>
      <c r="Q6718" s="3"/>
      <c r="R6718" s="3"/>
    </row>
    <row r="6719" spans="3:18" x14ac:dyDescent="0.25">
      <c r="C6719" s="4"/>
      <c r="P6719" s="3"/>
      <c r="Q6719" s="3"/>
      <c r="R6719" s="3"/>
    </row>
    <row r="6720" spans="3:18" x14ac:dyDescent="0.25">
      <c r="C6720" s="4"/>
      <c r="P6720" s="3"/>
      <c r="Q6720" s="3"/>
      <c r="R6720" s="3"/>
    </row>
    <row r="6721" spans="3:18" x14ac:dyDescent="0.25">
      <c r="C6721" s="4"/>
      <c r="P6721" s="3"/>
      <c r="Q6721" s="3"/>
      <c r="R6721" s="3"/>
    </row>
    <row r="6722" spans="3:18" x14ac:dyDescent="0.25">
      <c r="C6722" s="4"/>
      <c r="P6722" s="3"/>
      <c r="Q6722" s="3"/>
      <c r="R6722" s="3"/>
    </row>
    <row r="6723" spans="3:18" x14ac:dyDescent="0.25">
      <c r="C6723" s="4"/>
      <c r="P6723" s="3"/>
      <c r="Q6723" s="3"/>
      <c r="R6723" s="3"/>
    </row>
    <row r="6724" spans="3:18" x14ac:dyDescent="0.25">
      <c r="C6724" s="4"/>
      <c r="P6724" s="3"/>
      <c r="Q6724" s="3"/>
      <c r="R6724" s="3"/>
    </row>
    <row r="6725" spans="3:18" x14ac:dyDescent="0.25">
      <c r="C6725" s="4"/>
      <c r="P6725" s="3"/>
      <c r="Q6725" s="3"/>
      <c r="R6725" s="3"/>
    </row>
    <row r="6726" spans="3:18" x14ac:dyDescent="0.25">
      <c r="C6726" s="4"/>
      <c r="P6726" s="3"/>
      <c r="Q6726" s="3"/>
      <c r="R6726" s="3"/>
    </row>
    <row r="6727" spans="3:18" x14ac:dyDescent="0.25">
      <c r="C6727" s="4"/>
      <c r="P6727" s="3"/>
      <c r="Q6727" s="3"/>
      <c r="R6727" s="3"/>
    </row>
    <row r="6728" spans="3:18" x14ac:dyDescent="0.25">
      <c r="C6728" s="4"/>
      <c r="P6728" s="3"/>
      <c r="Q6728" s="3"/>
      <c r="R6728" s="3"/>
    </row>
    <row r="6729" spans="3:18" x14ac:dyDescent="0.25">
      <c r="C6729" s="4"/>
      <c r="P6729" s="3"/>
      <c r="Q6729" s="3"/>
      <c r="R6729" s="3"/>
    </row>
    <row r="6730" spans="3:18" x14ac:dyDescent="0.25">
      <c r="C6730" s="4"/>
      <c r="P6730" s="3"/>
      <c r="Q6730" s="3"/>
      <c r="R6730" s="3"/>
    </row>
    <row r="6731" spans="3:18" x14ac:dyDescent="0.25">
      <c r="C6731" s="4"/>
      <c r="P6731" s="3"/>
      <c r="Q6731" s="3"/>
      <c r="R6731" s="3"/>
    </row>
    <row r="6732" spans="3:18" x14ac:dyDescent="0.25">
      <c r="C6732" s="4"/>
      <c r="P6732" s="3"/>
      <c r="Q6732" s="3"/>
      <c r="R6732" s="3"/>
    </row>
    <row r="6733" spans="3:18" x14ac:dyDescent="0.25">
      <c r="C6733" s="4"/>
      <c r="P6733" s="3"/>
      <c r="Q6733" s="3"/>
      <c r="R6733" s="3"/>
    </row>
    <row r="6734" spans="3:18" x14ac:dyDescent="0.25">
      <c r="C6734" s="4"/>
      <c r="P6734" s="3"/>
      <c r="Q6734" s="3"/>
      <c r="R6734" s="3"/>
    </row>
    <row r="6735" spans="3:18" x14ac:dyDescent="0.25">
      <c r="C6735" s="4"/>
      <c r="P6735" s="3"/>
      <c r="Q6735" s="3"/>
      <c r="R6735" s="3"/>
    </row>
    <row r="6736" spans="3:18" x14ac:dyDescent="0.25">
      <c r="C6736" s="4"/>
      <c r="P6736" s="3"/>
      <c r="Q6736" s="3"/>
      <c r="R6736" s="3"/>
    </row>
    <row r="6737" spans="3:18" x14ac:dyDescent="0.25">
      <c r="C6737" s="4"/>
      <c r="P6737" s="3"/>
      <c r="Q6737" s="3"/>
      <c r="R6737" s="3"/>
    </row>
    <row r="6738" spans="3:18" x14ac:dyDescent="0.25">
      <c r="C6738" s="4"/>
      <c r="P6738" s="3"/>
      <c r="Q6738" s="3"/>
      <c r="R6738" s="3"/>
    </row>
    <row r="6739" spans="3:18" x14ac:dyDescent="0.25">
      <c r="C6739" s="4"/>
      <c r="P6739" s="3"/>
      <c r="Q6739" s="3"/>
      <c r="R6739" s="3"/>
    </row>
    <row r="6740" spans="3:18" x14ac:dyDescent="0.25">
      <c r="C6740" s="4"/>
      <c r="P6740" s="3"/>
      <c r="Q6740" s="3"/>
      <c r="R6740" s="3"/>
    </row>
    <row r="6741" spans="3:18" x14ac:dyDescent="0.25">
      <c r="C6741" s="4"/>
      <c r="P6741" s="3"/>
      <c r="Q6741" s="3"/>
      <c r="R6741" s="3"/>
    </row>
    <row r="6742" spans="3:18" x14ac:dyDescent="0.25">
      <c r="C6742" s="4"/>
      <c r="P6742" s="3"/>
      <c r="Q6742" s="3"/>
      <c r="R6742" s="3"/>
    </row>
    <row r="6743" spans="3:18" x14ac:dyDescent="0.25">
      <c r="C6743" s="4"/>
      <c r="P6743" s="3"/>
      <c r="Q6743" s="3"/>
      <c r="R6743" s="3"/>
    </row>
    <row r="6744" spans="3:18" x14ac:dyDescent="0.25">
      <c r="C6744" s="4"/>
      <c r="P6744" s="3"/>
      <c r="Q6744" s="3"/>
      <c r="R6744" s="3"/>
    </row>
    <row r="6745" spans="3:18" x14ac:dyDescent="0.25">
      <c r="C6745" s="4"/>
      <c r="P6745" s="3"/>
      <c r="Q6745" s="3"/>
      <c r="R6745" s="3"/>
    </row>
    <row r="6746" spans="3:18" x14ac:dyDescent="0.25">
      <c r="C6746" s="4"/>
      <c r="P6746" s="3"/>
      <c r="Q6746" s="3"/>
      <c r="R6746" s="3"/>
    </row>
    <row r="6747" spans="3:18" x14ac:dyDescent="0.25">
      <c r="C6747" s="4"/>
      <c r="P6747" s="3"/>
      <c r="Q6747" s="3"/>
      <c r="R6747" s="3"/>
    </row>
    <row r="6748" spans="3:18" x14ac:dyDescent="0.25">
      <c r="C6748" s="4"/>
      <c r="P6748" s="3"/>
      <c r="Q6748" s="3"/>
      <c r="R6748" s="3"/>
    </row>
    <row r="6749" spans="3:18" x14ac:dyDescent="0.25">
      <c r="C6749" s="4"/>
      <c r="P6749" s="3"/>
      <c r="Q6749" s="3"/>
      <c r="R6749" s="3"/>
    </row>
    <row r="6750" spans="3:18" x14ac:dyDescent="0.25">
      <c r="C6750" s="4"/>
      <c r="P6750" s="3"/>
      <c r="Q6750" s="3"/>
      <c r="R6750" s="3"/>
    </row>
    <row r="6751" spans="3:18" x14ac:dyDescent="0.25">
      <c r="C6751" s="4"/>
      <c r="P6751" s="3"/>
      <c r="Q6751" s="3"/>
      <c r="R6751" s="3"/>
    </row>
    <row r="6752" spans="3:18" x14ac:dyDescent="0.25">
      <c r="C6752" s="4"/>
      <c r="P6752" s="3"/>
      <c r="Q6752" s="3"/>
      <c r="R6752" s="3"/>
    </row>
    <row r="6753" spans="3:18" x14ac:dyDescent="0.25">
      <c r="C6753" s="4"/>
      <c r="P6753" s="3"/>
      <c r="Q6753" s="3"/>
      <c r="R6753" s="3"/>
    </row>
    <row r="6754" spans="3:18" x14ac:dyDescent="0.25">
      <c r="C6754" s="4"/>
      <c r="P6754" s="3"/>
      <c r="Q6754" s="3"/>
      <c r="R6754" s="3"/>
    </row>
    <row r="6755" spans="3:18" x14ac:dyDescent="0.25">
      <c r="C6755" s="4"/>
      <c r="P6755" s="3"/>
      <c r="Q6755" s="3"/>
      <c r="R6755" s="3"/>
    </row>
    <row r="6756" spans="3:18" x14ac:dyDescent="0.25">
      <c r="C6756" s="4"/>
      <c r="P6756" s="3"/>
      <c r="Q6756" s="3"/>
      <c r="R6756" s="3"/>
    </row>
    <row r="6757" spans="3:18" x14ac:dyDescent="0.25">
      <c r="C6757" s="4"/>
      <c r="P6757" s="3"/>
      <c r="Q6757" s="3"/>
      <c r="R6757" s="3"/>
    </row>
    <row r="6758" spans="3:18" x14ac:dyDescent="0.25">
      <c r="C6758" s="4"/>
      <c r="P6758" s="3"/>
      <c r="Q6758" s="3"/>
      <c r="R6758" s="3"/>
    </row>
    <row r="6759" spans="3:18" x14ac:dyDescent="0.25">
      <c r="C6759" s="4"/>
      <c r="P6759" s="3"/>
      <c r="Q6759" s="3"/>
      <c r="R6759" s="3"/>
    </row>
    <row r="6760" spans="3:18" x14ac:dyDescent="0.25">
      <c r="C6760" s="4"/>
      <c r="P6760" s="3"/>
      <c r="Q6760" s="3"/>
      <c r="R6760" s="3"/>
    </row>
    <row r="6761" spans="3:18" x14ac:dyDescent="0.25">
      <c r="C6761" s="4"/>
      <c r="P6761" s="3"/>
      <c r="Q6761" s="3"/>
      <c r="R6761" s="3"/>
    </row>
    <row r="6762" spans="3:18" x14ac:dyDescent="0.25">
      <c r="C6762" s="4"/>
      <c r="P6762" s="3"/>
      <c r="Q6762" s="3"/>
      <c r="R6762" s="3"/>
    </row>
    <row r="6763" spans="3:18" x14ac:dyDescent="0.25">
      <c r="C6763" s="4"/>
      <c r="P6763" s="3"/>
      <c r="Q6763" s="3"/>
      <c r="R6763" s="3"/>
    </row>
    <row r="6764" spans="3:18" x14ac:dyDescent="0.25">
      <c r="C6764" s="4"/>
      <c r="P6764" s="3"/>
      <c r="Q6764" s="3"/>
      <c r="R6764" s="3"/>
    </row>
    <row r="6765" spans="3:18" x14ac:dyDescent="0.25">
      <c r="C6765" s="4"/>
      <c r="P6765" s="3"/>
      <c r="Q6765" s="3"/>
      <c r="R6765" s="3"/>
    </row>
    <row r="6766" spans="3:18" x14ac:dyDescent="0.25">
      <c r="C6766" s="4"/>
      <c r="P6766" s="3"/>
      <c r="Q6766" s="3"/>
      <c r="R6766" s="3"/>
    </row>
    <row r="6767" spans="3:18" x14ac:dyDescent="0.25">
      <c r="C6767" s="4"/>
      <c r="P6767" s="3"/>
      <c r="Q6767" s="3"/>
      <c r="R6767" s="3"/>
    </row>
    <row r="6768" spans="3:18" x14ac:dyDescent="0.25">
      <c r="C6768" s="4"/>
      <c r="P6768" s="3"/>
      <c r="Q6768" s="3"/>
      <c r="R6768" s="3"/>
    </row>
    <row r="6769" spans="3:18" x14ac:dyDescent="0.25">
      <c r="C6769" s="4"/>
      <c r="P6769" s="3"/>
      <c r="Q6769" s="3"/>
      <c r="R6769" s="3"/>
    </row>
    <row r="6770" spans="3:18" x14ac:dyDescent="0.25">
      <c r="C6770" s="4"/>
      <c r="P6770" s="3"/>
      <c r="Q6770" s="3"/>
      <c r="R6770" s="3"/>
    </row>
    <row r="6771" spans="3:18" x14ac:dyDescent="0.25">
      <c r="C6771" s="4"/>
      <c r="P6771" s="3"/>
      <c r="Q6771" s="3"/>
      <c r="R6771" s="3"/>
    </row>
    <row r="6772" spans="3:18" x14ac:dyDescent="0.25">
      <c r="C6772" s="4"/>
      <c r="P6772" s="3"/>
      <c r="Q6772" s="3"/>
      <c r="R6772" s="3"/>
    </row>
    <row r="6773" spans="3:18" x14ac:dyDescent="0.25">
      <c r="C6773" s="4"/>
      <c r="P6773" s="3"/>
      <c r="Q6773" s="3"/>
      <c r="R6773" s="3"/>
    </row>
    <row r="6774" spans="3:18" x14ac:dyDescent="0.25">
      <c r="C6774" s="4"/>
      <c r="P6774" s="3"/>
      <c r="Q6774" s="3"/>
      <c r="R6774" s="3"/>
    </row>
    <row r="6775" spans="3:18" x14ac:dyDescent="0.25">
      <c r="C6775" s="4"/>
      <c r="P6775" s="3"/>
      <c r="Q6775" s="3"/>
      <c r="R6775" s="3"/>
    </row>
    <row r="6776" spans="3:18" x14ac:dyDescent="0.25">
      <c r="C6776" s="4"/>
      <c r="P6776" s="3"/>
      <c r="Q6776" s="3"/>
      <c r="R6776" s="3"/>
    </row>
    <row r="6777" spans="3:18" x14ac:dyDescent="0.25">
      <c r="C6777" s="4"/>
      <c r="P6777" s="3"/>
      <c r="Q6777" s="3"/>
      <c r="R6777" s="3"/>
    </row>
    <row r="6778" spans="3:18" x14ac:dyDescent="0.25">
      <c r="C6778" s="4"/>
      <c r="P6778" s="3"/>
      <c r="Q6778" s="3"/>
      <c r="R6778" s="3"/>
    </row>
    <row r="6779" spans="3:18" x14ac:dyDescent="0.25">
      <c r="C6779" s="4"/>
      <c r="P6779" s="3"/>
      <c r="Q6779" s="3"/>
      <c r="R6779" s="3"/>
    </row>
    <row r="6780" spans="3:18" x14ac:dyDescent="0.25">
      <c r="C6780" s="4"/>
      <c r="P6780" s="3"/>
      <c r="Q6780" s="3"/>
      <c r="R6780" s="3"/>
    </row>
    <row r="6781" spans="3:18" x14ac:dyDescent="0.25">
      <c r="C6781" s="4"/>
      <c r="P6781" s="3"/>
      <c r="Q6781" s="3"/>
      <c r="R6781" s="3"/>
    </row>
    <row r="6782" spans="3:18" x14ac:dyDescent="0.25">
      <c r="C6782" s="4"/>
      <c r="P6782" s="3"/>
      <c r="Q6782" s="3"/>
      <c r="R6782" s="3"/>
    </row>
    <row r="6783" spans="3:18" x14ac:dyDescent="0.25">
      <c r="C6783" s="4"/>
      <c r="P6783" s="3"/>
      <c r="Q6783" s="3"/>
      <c r="R6783" s="3"/>
    </row>
    <row r="6784" spans="3:18" x14ac:dyDescent="0.25">
      <c r="C6784" s="4"/>
      <c r="P6784" s="3"/>
      <c r="Q6784" s="3"/>
      <c r="R6784" s="3"/>
    </row>
    <row r="6785" spans="3:18" x14ac:dyDescent="0.25">
      <c r="C6785" s="4"/>
      <c r="P6785" s="3"/>
      <c r="Q6785" s="3"/>
      <c r="R6785" s="3"/>
    </row>
    <row r="6786" spans="3:18" x14ac:dyDescent="0.25">
      <c r="C6786" s="4"/>
      <c r="P6786" s="3"/>
      <c r="Q6786" s="3"/>
      <c r="R6786" s="3"/>
    </row>
    <row r="6787" spans="3:18" x14ac:dyDescent="0.25">
      <c r="C6787" s="4"/>
      <c r="P6787" s="3"/>
      <c r="Q6787" s="3"/>
      <c r="R6787" s="3"/>
    </row>
    <row r="6788" spans="3:18" x14ac:dyDescent="0.25">
      <c r="C6788" s="4"/>
      <c r="P6788" s="3"/>
      <c r="Q6788" s="3"/>
      <c r="R6788" s="3"/>
    </row>
    <row r="6789" spans="3:18" x14ac:dyDescent="0.25">
      <c r="C6789" s="4"/>
      <c r="P6789" s="3"/>
      <c r="Q6789" s="3"/>
      <c r="R6789" s="3"/>
    </row>
    <row r="6790" spans="3:18" x14ac:dyDescent="0.25">
      <c r="C6790" s="4"/>
      <c r="P6790" s="3"/>
      <c r="Q6790" s="3"/>
      <c r="R6790" s="3"/>
    </row>
    <row r="6791" spans="3:18" x14ac:dyDescent="0.25">
      <c r="C6791" s="4"/>
      <c r="P6791" s="3"/>
      <c r="Q6791" s="3"/>
      <c r="R6791" s="3"/>
    </row>
    <row r="6792" spans="3:18" x14ac:dyDescent="0.25">
      <c r="C6792" s="4"/>
      <c r="P6792" s="3"/>
      <c r="Q6792" s="3"/>
      <c r="R6792" s="3"/>
    </row>
    <row r="6793" spans="3:18" x14ac:dyDescent="0.25">
      <c r="C6793" s="4"/>
      <c r="P6793" s="3"/>
      <c r="Q6793" s="3"/>
      <c r="R6793" s="3"/>
    </row>
    <row r="6794" spans="3:18" x14ac:dyDescent="0.25">
      <c r="C6794" s="4"/>
      <c r="P6794" s="3"/>
      <c r="Q6794" s="3"/>
      <c r="R6794" s="3"/>
    </row>
    <row r="6795" spans="3:18" x14ac:dyDescent="0.25">
      <c r="C6795" s="4"/>
      <c r="P6795" s="3"/>
      <c r="Q6795" s="3"/>
      <c r="R6795" s="3"/>
    </row>
    <row r="6796" spans="3:18" x14ac:dyDescent="0.25">
      <c r="C6796" s="4"/>
      <c r="P6796" s="3"/>
      <c r="Q6796" s="3"/>
      <c r="R6796" s="3"/>
    </row>
    <row r="6797" spans="3:18" x14ac:dyDescent="0.25">
      <c r="C6797" s="4"/>
      <c r="P6797" s="3"/>
      <c r="Q6797" s="3"/>
      <c r="R6797" s="3"/>
    </row>
    <row r="6798" spans="3:18" x14ac:dyDescent="0.25">
      <c r="C6798" s="4"/>
      <c r="P6798" s="3"/>
      <c r="Q6798" s="3"/>
      <c r="R6798" s="3"/>
    </row>
    <row r="6799" spans="3:18" x14ac:dyDescent="0.25">
      <c r="C6799" s="4"/>
      <c r="P6799" s="3"/>
      <c r="Q6799" s="3"/>
      <c r="R6799" s="3"/>
    </row>
    <row r="6800" spans="3:18" x14ac:dyDescent="0.25">
      <c r="C6800" s="4"/>
      <c r="P6800" s="3"/>
      <c r="Q6800" s="3"/>
      <c r="R6800" s="3"/>
    </row>
    <row r="6801" spans="3:18" x14ac:dyDescent="0.25">
      <c r="C6801" s="4"/>
      <c r="P6801" s="3"/>
      <c r="Q6801" s="3"/>
      <c r="R6801" s="3"/>
    </row>
    <row r="6802" spans="3:18" x14ac:dyDescent="0.25">
      <c r="C6802" s="4"/>
      <c r="P6802" s="3"/>
      <c r="Q6802" s="3"/>
      <c r="R6802" s="3"/>
    </row>
    <row r="6803" spans="3:18" x14ac:dyDescent="0.25">
      <c r="C6803" s="4"/>
      <c r="P6803" s="3"/>
      <c r="Q6803" s="3"/>
      <c r="R6803" s="3"/>
    </row>
    <row r="6804" spans="3:18" x14ac:dyDescent="0.25">
      <c r="C6804" s="4"/>
      <c r="P6804" s="3"/>
      <c r="Q6804" s="3"/>
      <c r="R6804" s="3"/>
    </row>
    <row r="6805" spans="3:18" x14ac:dyDescent="0.25">
      <c r="C6805" s="4"/>
      <c r="P6805" s="3"/>
      <c r="Q6805" s="3"/>
      <c r="R6805" s="3"/>
    </row>
    <row r="6806" spans="3:18" x14ac:dyDescent="0.25">
      <c r="C6806" s="4"/>
      <c r="P6806" s="3"/>
      <c r="Q6806" s="3"/>
      <c r="R6806" s="3"/>
    </row>
    <row r="6807" spans="3:18" x14ac:dyDescent="0.25">
      <c r="C6807" s="4"/>
      <c r="P6807" s="3"/>
      <c r="Q6807" s="3"/>
      <c r="R6807" s="3"/>
    </row>
    <row r="6808" spans="3:18" x14ac:dyDescent="0.25">
      <c r="C6808" s="4"/>
      <c r="P6808" s="3"/>
      <c r="Q6808" s="3"/>
      <c r="R6808" s="3"/>
    </row>
    <row r="6809" spans="3:18" x14ac:dyDescent="0.25">
      <c r="C6809" s="4"/>
      <c r="P6809" s="3"/>
      <c r="Q6809" s="3"/>
      <c r="R6809" s="3"/>
    </row>
    <row r="6810" spans="3:18" x14ac:dyDescent="0.25">
      <c r="C6810" s="4"/>
      <c r="P6810" s="3"/>
      <c r="Q6810" s="3"/>
      <c r="R6810" s="3"/>
    </row>
    <row r="6811" spans="3:18" x14ac:dyDescent="0.25">
      <c r="C6811" s="4"/>
      <c r="P6811" s="3"/>
      <c r="Q6811" s="3"/>
      <c r="R6811" s="3"/>
    </row>
    <row r="6812" spans="3:18" x14ac:dyDescent="0.25">
      <c r="C6812" s="4"/>
      <c r="P6812" s="3"/>
      <c r="Q6812" s="3"/>
      <c r="R6812" s="3"/>
    </row>
    <row r="6813" spans="3:18" x14ac:dyDescent="0.25">
      <c r="C6813" s="4"/>
      <c r="P6813" s="3"/>
      <c r="Q6813" s="3"/>
      <c r="R6813" s="3"/>
    </row>
    <row r="6814" spans="3:18" x14ac:dyDescent="0.25">
      <c r="C6814" s="4"/>
      <c r="P6814" s="3"/>
      <c r="Q6814" s="3"/>
      <c r="R6814" s="3"/>
    </row>
    <row r="6815" spans="3:18" x14ac:dyDescent="0.25">
      <c r="C6815" s="4"/>
      <c r="P6815" s="3"/>
      <c r="Q6815" s="3"/>
      <c r="R6815" s="3"/>
    </row>
    <row r="6816" spans="3:18" x14ac:dyDescent="0.25">
      <c r="C6816" s="4"/>
      <c r="P6816" s="3"/>
      <c r="Q6816" s="3"/>
      <c r="R6816" s="3"/>
    </row>
    <row r="6817" spans="3:18" x14ac:dyDescent="0.25">
      <c r="C6817" s="4"/>
      <c r="P6817" s="3"/>
      <c r="Q6817" s="3"/>
      <c r="R6817" s="3"/>
    </row>
    <row r="6818" spans="3:18" x14ac:dyDescent="0.25">
      <c r="C6818" s="4"/>
      <c r="P6818" s="3"/>
      <c r="Q6818" s="3"/>
      <c r="R6818" s="3"/>
    </row>
    <row r="6819" spans="3:18" x14ac:dyDescent="0.25">
      <c r="C6819" s="4"/>
      <c r="P6819" s="3"/>
      <c r="Q6819" s="3"/>
      <c r="R6819" s="3"/>
    </row>
    <row r="6820" spans="3:18" x14ac:dyDescent="0.25">
      <c r="C6820" s="4"/>
      <c r="P6820" s="3"/>
      <c r="Q6820" s="3"/>
      <c r="R6820" s="3"/>
    </row>
    <row r="6821" spans="3:18" x14ac:dyDescent="0.25">
      <c r="C6821" s="4"/>
      <c r="P6821" s="3"/>
      <c r="Q6821" s="3"/>
      <c r="R6821" s="3"/>
    </row>
    <row r="6822" spans="3:18" x14ac:dyDescent="0.25">
      <c r="C6822" s="4"/>
      <c r="P6822" s="3"/>
      <c r="Q6822" s="3"/>
      <c r="R6822" s="3"/>
    </row>
    <row r="6823" spans="3:18" x14ac:dyDescent="0.25">
      <c r="C6823" s="4"/>
      <c r="P6823" s="3"/>
      <c r="Q6823" s="3"/>
      <c r="R6823" s="3"/>
    </row>
    <row r="6824" spans="3:18" x14ac:dyDescent="0.25">
      <c r="C6824" s="4"/>
      <c r="P6824" s="3"/>
      <c r="Q6824" s="3"/>
      <c r="R6824" s="3"/>
    </row>
    <row r="6825" spans="3:18" x14ac:dyDescent="0.25">
      <c r="C6825" s="4"/>
      <c r="P6825" s="3"/>
      <c r="Q6825" s="3"/>
      <c r="R6825" s="3"/>
    </row>
    <row r="6826" spans="3:18" x14ac:dyDescent="0.25">
      <c r="C6826" s="4"/>
      <c r="P6826" s="3"/>
      <c r="Q6826" s="3"/>
      <c r="R6826" s="3"/>
    </row>
    <row r="6827" spans="3:18" x14ac:dyDescent="0.25">
      <c r="C6827" s="4"/>
      <c r="P6827" s="3"/>
      <c r="Q6827" s="3"/>
      <c r="R6827" s="3"/>
    </row>
    <row r="6828" spans="3:18" x14ac:dyDescent="0.25">
      <c r="C6828" s="4"/>
      <c r="P6828" s="3"/>
      <c r="Q6828" s="3"/>
      <c r="R6828" s="3"/>
    </row>
    <row r="6829" spans="3:18" x14ac:dyDescent="0.25">
      <c r="C6829" s="4"/>
      <c r="P6829" s="3"/>
      <c r="Q6829" s="3"/>
      <c r="R6829" s="3"/>
    </row>
    <row r="6830" spans="3:18" x14ac:dyDescent="0.25">
      <c r="C6830" s="4"/>
      <c r="P6830" s="3"/>
      <c r="Q6830" s="3"/>
      <c r="R6830" s="3"/>
    </row>
    <row r="6831" spans="3:18" x14ac:dyDescent="0.25">
      <c r="C6831" s="4"/>
      <c r="P6831" s="3"/>
      <c r="Q6831" s="3"/>
      <c r="R6831" s="3"/>
    </row>
    <row r="6832" spans="3:18" x14ac:dyDescent="0.25">
      <c r="C6832" s="4"/>
      <c r="P6832" s="3"/>
      <c r="Q6832" s="3"/>
      <c r="R6832" s="3"/>
    </row>
    <row r="6833" spans="3:18" x14ac:dyDescent="0.25">
      <c r="C6833" s="4"/>
      <c r="P6833" s="3"/>
      <c r="Q6833" s="3"/>
      <c r="R6833" s="3"/>
    </row>
    <row r="6834" spans="3:18" x14ac:dyDescent="0.25">
      <c r="C6834" s="4"/>
      <c r="P6834" s="3"/>
      <c r="Q6834" s="3"/>
      <c r="R6834" s="3"/>
    </row>
    <row r="6835" spans="3:18" x14ac:dyDescent="0.25">
      <c r="C6835" s="4"/>
      <c r="P6835" s="3"/>
      <c r="Q6835" s="3"/>
      <c r="R6835" s="3"/>
    </row>
    <row r="6836" spans="3:18" x14ac:dyDescent="0.25">
      <c r="C6836" s="4"/>
      <c r="P6836" s="3"/>
      <c r="Q6836" s="3"/>
      <c r="R6836" s="3"/>
    </row>
    <row r="6837" spans="3:18" x14ac:dyDescent="0.25">
      <c r="C6837" s="4"/>
      <c r="P6837" s="3"/>
      <c r="Q6837" s="3"/>
      <c r="R6837" s="3"/>
    </row>
    <row r="6838" spans="3:18" x14ac:dyDescent="0.25">
      <c r="C6838" s="4"/>
      <c r="P6838" s="3"/>
      <c r="Q6838" s="3"/>
      <c r="R6838" s="3"/>
    </row>
    <row r="6839" spans="3:18" x14ac:dyDescent="0.25">
      <c r="C6839" s="4"/>
      <c r="P6839" s="3"/>
      <c r="Q6839" s="3"/>
      <c r="R6839" s="3"/>
    </row>
    <row r="6840" spans="3:18" x14ac:dyDescent="0.25">
      <c r="C6840" s="4"/>
      <c r="P6840" s="3"/>
      <c r="Q6840" s="3"/>
      <c r="R6840" s="3"/>
    </row>
    <row r="6841" spans="3:18" x14ac:dyDescent="0.25">
      <c r="C6841" s="4"/>
      <c r="P6841" s="3"/>
      <c r="Q6841" s="3"/>
      <c r="R6841" s="3"/>
    </row>
    <row r="6842" spans="3:18" x14ac:dyDescent="0.25">
      <c r="C6842" s="4"/>
      <c r="P6842" s="3"/>
      <c r="Q6842" s="3"/>
      <c r="R6842" s="3"/>
    </row>
    <row r="6843" spans="3:18" x14ac:dyDescent="0.25">
      <c r="C6843" s="4"/>
      <c r="P6843" s="3"/>
      <c r="Q6843" s="3"/>
      <c r="R6843" s="3"/>
    </row>
    <row r="6844" spans="3:18" x14ac:dyDescent="0.25">
      <c r="C6844" s="4"/>
      <c r="P6844" s="3"/>
      <c r="Q6844" s="3"/>
      <c r="R6844" s="3"/>
    </row>
    <row r="6845" spans="3:18" x14ac:dyDescent="0.25">
      <c r="C6845" s="4"/>
      <c r="P6845" s="3"/>
      <c r="Q6845" s="3"/>
      <c r="R6845" s="3"/>
    </row>
    <row r="6846" spans="3:18" x14ac:dyDescent="0.25">
      <c r="C6846" s="4"/>
      <c r="P6846" s="3"/>
      <c r="Q6846" s="3"/>
      <c r="R6846" s="3"/>
    </row>
    <row r="6847" spans="3:18" x14ac:dyDescent="0.25">
      <c r="C6847" s="4"/>
      <c r="P6847" s="3"/>
      <c r="Q6847" s="3"/>
      <c r="R6847" s="3"/>
    </row>
    <row r="6848" spans="3:18" x14ac:dyDescent="0.25">
      <c r="C6848" s="4"/>
      <c r="P6848" s="3"/>
      <c r="Q6848" s="3"/>
      <c r="R6848" s="3"/>
    </row>
    <row r="6849" spans="3:18" x14ac:dyDescent="0.25">
      <c r="C6849" s="4"/>
      <c r="P6849" s="3"/>
      <c r="Q6849" s="3"/>
      <c r="R6849" s="3"/>
    </row>
    <row r="6850" spans="3:18" x14ac:dyDescent="0.25">
      <c r="C6850" s="4"/>
      <c r="P6850" s="3"/>
      <c r="Q6850" s="3"/>
      <c r="R6850" s="3"/>
    </row>
    <row r="6851" spans="3:18" x14ac:dyDescent="0.25">
      <c r="C6851" s="4"/>
      <c r="P6851" s="3"/>
      <c r="Q6851" s="3"/>
      <c r="R6851" s="3"/>
    </row>
    <row r="6852" spans="3:18" x14ac:dyDescent="0.25">
      <c r="C6852" s="4"/>
      <c r="P6852" s="3"/>
      <c r="Q6852" s="3"/>
      <c r="R6852" s="3"/>
    </row>
    <row r="6853" spans="3:18" x14ac:dyDescent="0.25">
      <c r="C6853" s="4"/>
      <c r="P6853" s="3"/>
      <c r="Q6853" s="3"/>
      <c r="R6853" s="3"/>
    </row>
    <row r="6854" spans="3:18" x14ac:dyDescent="0.25">
      <c r="C6854" s="4"/>
      <c r="P6854" s="3"/>
      <c r="Q6854" s="3"/>
      <c r="R6854" s="3"/>
    </row>
    <row r="6855" spans="3:18" x14ac:dyDescent="0.25">
      <c r="C6855" s="4"/>
      <c r="P6855" s="3"/>
      <c r="Q6855" s="3"/>
      <c r="R6855" s="3"/>
    </row>
    <row r="6856" spans="3:18" x14ac:dyDescent="0.25">
      <c r="C6856" s="4"/>
      <c r="P6856" s="3"/>
      <c r="Q6856" s="3"/>
      <c r="R6856" s="3"/>
    </row>
    <row r="6857" spans="3:18" x14ac:dyDescent="0.25">
      <c r="C6857" s="4"/>
      <c r="P6857" s="3"/>
      <c r="Q6857" s="3"/>
      <c r="R6857" s="3"/>
    </row>
    <row r="6858" spans="3:18" x14ac:dyDescent="0.25">
      <c r="C6858" s="4"/>
      <c r="P6858" s="3"/>
      <c r="Q6858" s="3"/>
      <c r="R6858" s="3"/>
    </row>
    <row r="6859" spans="3:18" x14ac:dyDescent="0.25">
      <c r="C6859" s="4"/>
      <c r="P6859" s="3"/>
      <c r="Q6859" s="3"/>
      <c r="R6859" s="3"/>
    </row>
    <row r="6860" spans="3:18" x14ac:dyDescent="0.25">
      <c r="C6860" s="4"/>
      <c r="P6860" s="3"/>
      <c r="Q6860" s="3"/>
      <c r="R6860" s="3"/>
    </row>
    <row r="6861" spans="3:18" x14ac:dyDescent="0.25">
      <c r="C6861" s="4"/>
      <c r="P6861" s="3"/>
      <c r="Q6861" s="3"/>
      <c r="R6861" s="3"/>
    </row>
    <row r="6862" spans="3:18" x14ac:dyDescent="0.25">
      <c r="C6862" s="4"/>
      <c r="P6862" s="3"/>
      <c r="Q6862" s="3"/>
      <c r="R6862" s="3"/>
    </row>
    <row r="6863" spans="3:18" x14ac:dyDescent="0.25">
      <c r="C6863" s="4"/>
      <c r="P6863" s="3"/>
      <c r="Q6863" s="3"/>
      <c r="R6863" s="3"/>
    </row>
    <row r="6864" spans="3:18" x14ac:dyDescent="0.25">
      <c r="C6864" s="4"/>
      <c r="P6864" s="3"/>
      <c r="Q6864" s="3"/>
      <c r="R6864" s="3"/>
    </row>
    <row r="6865" spans="3:18" x14ac:dyDescent="0.25">
      <c r="C6865" s="4"/>
      <c r="P6865" s="3"/>
      <c r="Q6865" s="3"/>
      <c r="R6865" s="3"/>
    </row>
    <row r="6866" spans="3:18" x14ac:dyDescent="0.25">
      <c r="C6866" s="4"/>
      <c r="P6866" s="3"/>
      <c r="Q6866" s="3"/>
      <c r="R6866" s="3"/>
    </row>
    <row r="6867" spans="3:18" x14ac:dyDescent="0.25">
      <c r="C6867" s="4"/>
      <c r="P6867" s="3"/>
      <c r="Q6867" s="3"/>
      <c r="R6867" s="3"/>
    </row>
    <row r="6868" spans="3:18" x14ac:dyDescent="0.25">
      <c r="C6868" s="4"/>
      <c r="P6868" s="3"/>
      <c r="Q6868" s="3"/>
      <c r="R6868" s="3"/>
    </row>
    <row r="6869" spans="3:18" x14ac:dyDescent="0.25">
      <c r="C6869" s="4"/>
      <c r="P6869" s="3"/>
      <c r="Q6869" s="3"/>
      <c r="R6869" s="3"/>
    </row>
    <row r="6870" spans="3:18" x14ac:dyDescent="0.25">
      <c r="C6870" s="4"/>
      <c r="P6870" s="3"/>
      <c r="Q6870" s="3"/>
      <c r="R6870" s="3"/>
    </row>
    <row r="6871" spans="3:18" x14ac:dyDescent="0.25">
      <c r="C6871" s="4"/>
      <c r="P6871" s="3"/>
      <c r="Q6871" s="3"/>
      <c r="R6871" s="3"/>
    </row>
    <row r="6872" spans="3:18" x14ac:dyDescent="0.25">
      <c r="C6872" s="4"/>
      <c r="P6872" s="3"/>
      <c r="Q6872" s="3"/>
      <c r="R6872" s="3"/>
    </row>
    <row r="6873" spans="3:18" x14ac:dyDescent="0.25">
      <c r="C6873" s="4"/>
      <c r="P6873" s="3"/>
      <c r="Q6873" s="3"/>
      <c r="R6873" s="3"/>
    </row>
    <row r="6874" spans="3:18" x14ac:dyDescent="0.25">
      <c r="C6874" s="4"/>
      <c r="P6874" s="3"/>
      <c r="Q6874" s="3"/>
      <c r="R6874" s="3"/>
    </row>
    <row r="6875" spans="3:18" x14ac:dyDescent="0.25">
      <c r="C6875" s="4"/>
      <c r="P6875" s="3"/>
      <c r="Q6875" s="3"/>
      <c r="R6875" s="3"/>
    </row>
    <row r="6876" spans="3:18" x14ac:dyDescent="0.25">
      <c r="C6876" s="4"/>
      <c r="P6876" s="3"/>
      <c r="Q6876" s="3"/>
      <c r="R6876" s="3"/>
    </row>
    <row r="6877" spans="3:18" x14ac:dyDescent="0.25">
      <c r="C6877" s="4"/>
      <c r="P6877" s="3"/>
      <c r="Q6877" s="3"/>
      <c r="R6877" s="3"/>
    </row>
    <row r="6878" spans="3:18" x14ac:dyDescent="0.25">
      <c r="C6878" s="4"/>
      <c r="P6878" s="3"/>
      <c r="Q6878" s="3"/>
      <c r="R6878" s="3"/>
    </row>
    <row r="6879" spans="3:18" x14ac:dyDescent="0.25">
      <c r="C6879" s="4"/>
      <c r="P6879" s="3"/>
      <c r="Q6879" s="3"/>
      <c r="R6879" s="3"/>
    </row>
    <row r="6880" spans="3:18" x14ac:dyDescent="0.25">
      <c r="C6880" s="4"/>
      <c r="P6880" s="3"/>
      <c r="Q6880" s="3"/>
      <c r="R6880" s="3"/>
    </row>
    <row r="6881" spans="3:18" x14ac:dyDescent="0.25">
      <c r="C6881" s="4"/>
      <c r="P6881" s="3"/>
      <c r="Q6881" s="3"/>
      <c r="R6881" s="3"/>
    </row>
    <row r="6882" spans="3:18" x14ac:dyDescent="0.25">
      <c r="C6882" s="4"/>
      <c r="P6882" s="3"/>
      <c r="Q6882" s="3"/>
      <c r="R6882" s="3"/>
    </row>
    <row r="6883" spans="3:18" x14ac:dyDescent="0.25">
      <c r="C6883" s="4"/>
      <c r="P6883" s="3"/>
      <c r="Q6883" s="3"/>
      <c r="R6883" s="3"/>
    </row>
    <row r="6884" spans="3:18" x14ac:dyDescent="0.25">
      <c r="C6884" s="4"/>
      <c r="P6884" s="3"/>
      <c r="Q6884" s="3"/>
      <c r="R6884" s="3"/>
    </row>
    <row r="6885" spans="3:18" x14ac:dyDescent="0.25">
      <c r="C6885" s="4"/>
      <c r="P6885" s="3"/>
      <c r="Q6885" s="3"/>
      <c r="R6885" s="3"/>
    </row>
    <row r="6886" spans="3:18" x14ac:dyDescent="0.25">
      <c r="C6886" s="4"/>
      <c r="P6886" s="3"/>
      <c r="Q6886" s="3"/>
      <c r="R6886" s="3"/>
    </row>
    <row r="6887" spans="3:18" x14ac:dyDescent="0.25">
      <c r="C6887" s="4"/>
      <c r="P6887" s="3"/>
      <c r="Q6887" s="3"/>
      <c r="R6887" s="3"/>
    </row>
    <row r="6888" spans="3:18" x14ac:dyDescent="0.25">
      <c r="C6888" s="4"/>
      <c r="P6888" s="3"/>
      <c r="Q6888" s="3"/>
      <c r="R6888" s="3"/>
    </row>
    <row r="6889" spans="3:18" x14ac:dyDescent="0.25">
      <c r="C6889" s="4"/>
      <c r="P6889" s="3"/>
      <c r="Q6889" s="3"/>
      <c r="R6889" s="3"/>
    </row>
    <row r="6890" spans="3:18" x14ac:dyDescent="0.25">
      <c r="C6890" s="4"/>
      <c r="P6890" s="3"/>
      <c r="Q6890" s="3"/>
      <c r="R6890" s="3"/>
    </row>
    <row r="6891" spans="3:18" x14ac:dyDescent="0.25">
      <c r="C6891" s="4"/>
      <c r="P6891" s="3"/>
      <c r="Q6891" s="3"/>
      <c r="R6891" s="3"/>
    </row>
    <row r="6892" spans="3:18" x14ac:dyDescent="0.25">
      <c r="C6892" s="4"/>
      <c r="P6892" s="3"/>
      <c r="Q6892" s="3"/>
      <c r="R6892" s="3"/>
    </row>
    <row r="6893" spans="3:18" x14ac:dyDescent="0.25">
      <c r="C6893" s="4"/>
      <c r="P6893" s="3"/>
      <c r="Q6893" s="3"/>
      <c r="R6893" s="3"/>
    </row>
    <row r="6894" spans="3:18" x14ac:dyDescent="0.25">
      <c r="C6894" s="4"/>
      <c r="P6894" s="3"/>
      <c r="Q6894" s="3"/>
      <c r="R6894" s="3"/>
    </row>
    <row r="6895" spans="3:18" x14ac:dyDescent="0.25">
      <c r="C6895" s="4"/>
      <c r="P6895" s="3"/>
      <c r="Q6895" s="3"/>
      <c r="R6895" s="3"/>
    </row>
    <row r="6896" spans="3:18" x14ac:dyDescent="0.25">
      <c r="C6896" s="4"/>
      <c r="P6896" s="3"/>
      <c r="Q6896" s="3"/>
      <c r="R6896" s="3"/>
    </row>
    <row r="6897" spans="3:18" x14ac:dyDescent="0.25">
      <c r="C6897" s="4"/>
      <c r="P6897" s="3"/>
      <c r="Q6897" s="3"/>
      <c r="R6897" s="3"/>
    </row>
    <row r="6898" spans="3:18" x14ac:dyDescent="0.25">
      <c r="C6898" s="4"/>
      <c r="P6898" s="3"/>
      <c r="Q6898" s="3"/>
      <c r="R6898" s="3"/>
    </row>
    <row r="6899" spans="3:18" x14ac:dyDescent="0.25">
      <c r="C6899" s="4"/>
      <c r="P6899" s="3"/>
      <c r="Q6899" s="3"/>
      <c r="R6899" s="3"/>
    </row>
    <row r="6900" spans="3:18" x14ac:dyDescent="0.25">
      <c r="C6900" s="4"/>
      <c r="P6900" s="3"/>
      <c r="Q6900" s="3"/>
      <c r="R6900" s="3"/>
    </row>
    <row r="6901" spans="3:18" x14ac:dyDescent="0.25">
      <c r="C6901" s="4"/>
      <c r="P6901" s="3"/>
      <c r="Q6901" s="3"/>
      <c r="R6901" s="3"/>
    </row>
    <row r="6902" spans="3:18" x14ac:dyDescent="0.25">
      <c r="C6902" s="4"/>
      <c r="P6902" s="3"/>
      <c r="Q6902" s="3"/>
      <c r="R6902" s="3"/>
    </row>
    <row r="6903" spans="3:18" x14ac:dyDescent="0.25">
      <c r="C6903" s="4"/>
      <c r="P6903" s="3"/>
      <c r="Q6903" s="3"/>
      <c r="R6903" s="3"/>
    </row>
    <row r="6904" spans="3:18" x14ac:dyDescent="0.25">
      <c r="C6904" s="4"/>
      <c r="P6904" s="3"/>
      <c r="Q6904" s="3"/>
      <c r="R6904" s="3"/>
    </row>
    <row r="6905" spans="3:18" x14ac:dyDescent="0.25">
      <c r="C6905" s="4"/>
      <c r="P6905" s="3"/>
      <c r="Q6905" s="3"/>
      <c r="R6905" s="3"/>
    </row>
    <row r="6906" spans="3:18" x14ac:dyDescent="0.25">
      <c r="C6906" s="4"/>
      <c r="P6906" s="3"/>
      <c r="Q6906" s="3"/>
      <c r="R6906" s="3"/>
    </row>
    <row r="6907" spans="3:18" x14ac:dyDescent="0.25">
      <c r="C6907" s="4"/>
      <c r="P6907" s="3"/>
      <c r="Q6907" s="3"/>
      <c r="R6907" s="3"/>
    </row>
    <row r="6908" spans="3:18" x14ac:dyDescent="0.25">
      <c r="C6908" s="4"/>
      <c r="P6908" s="3"/>
      <c r="Q6908" s="3"/>
      <c r="R6908" s="3"/>
    </row>
    <row r="6909" spans="3:18" x14ac:dyDescent="0.25">
      <c r="C6909" s="4"/>
      <c r="P6909" s="3"/>
      <c r="Q6909" s="3"/>
      <c r="R6909" s="3"/>
    </row>
    <row r="6910" spans="3:18" x14ac:dyDescent="0.25">
      <c r="C6910" s="4"/>
      <c r="P6910" s="3"/>
      <c r="Q6910" s="3"/>
      <c r="R6910" s="3"/>
    </row>
    <row r="6911" spans="3:18" x14ac:dyDescent="0.25">
      <c r="C6911" s="4"/>
      <c r="P6911" s="3"/>
      <c r="Q6911" s="3"/>
      <c r="R6911" s="3"/>
    </row>
    <row r="6912" spans="3:18" x14ac:dyDescent="0.25">
      <c r="C6912" s="4"/>
      <c r="P6912" s="3"/>
      <c r="Q6912" s="3"/>
      <c r="R6912" s="3"/>
    </row>
    <row r="6913" spans="3:18" x14ac:dyDescent="0.25">
      <c r="C6913" s="4"/>
      <c r="P6913" s="3"/>
      <c r="Q6913" s="3"/>
      <c r="R6913" s="3"/>
    </row>
    <row r="6914" spans="3:18" x14ac:dyDescent="0.25">
      <c r="C6914" s="4"/>
      <c r="P6914" s="3"/>
      <c r="Q6914" s="3"/>
      <c r="R6914" s="3"/>
    </row>
    <row r="6915" spans="3:18" x14ac:dyDescent="0.25">
      <c r="C6915" s="4"/>
      <c r="P6915" s="3"/>
      <c r="Q6915" s="3"/>
      <c r="R6915" s="3"/>
    </row>
    <row r="6916" spans="3:18" x14ac:dyDescent="0.25">
      <c r="C6916" s="4"/>
      <c r="P6916" s="3"/>
      <c r="Q6916" s="3"/>
      <c r="R6916" s="3"/>
    </row>
    <row r="6917" spans="3:18" x14ac:dyDescent="0.25">
      <c r="C6917" s="4"/>
      <c r="P6917" s="3"/>
      <c r="Q6917" s="3"/>
      <c r="R6917" s="3"/>
    </row>
    <row r="6918" spans="3:18" x14ac:dyDescent="0.25">
      <c r="C6918" s="4"/>
      <c r="P6918" s="3"/>
      <c r="Q6918" s="3"/>
      <c r="R6918" s="3"/>
    </row>
    <row r="6919" spans="3:18" x14ac:dyDescent="0.25">
      <c r="C6919" s="4"/>
      <c r="P6919" s="3"/>
      <c r="Q6919" s="3"/>
      <c r="R6919" s="3"/>
    </row>
    <row r="6920" spans="3:18" x14ac:dyDescent="0.25">
      <c r="C6920" s="4"/>
      <c r="P6920" s="3"/>
      <c r="Q6920" s="3"/>
      <c r="R6920" s="3"/>
    </row>
    <row r="6921" spans="3:18" x14ac:dyDescent="0.25">
      <c r="C6921" s="4"/>
      <c r="P6921" s="3"/>
      <c r="Q6921" s="3"/>
      <c r="R6921" s="3"/>
    </row>
    <row r="6922" spans="3:18" x14ac:dyDescent="0.25">
      <c r="C6922" s="4"/>
      <c r="P6922" s="3"/>
      <c r="Q6922" s="3"/>
      <c r="R6922" s="3"/>
    </row>
    <row r="6923" spans="3:18" x14ac:dyDescent="0.25">
      <c r="C6923" s="4"/>
      <c r="P6923" s="3"/>
      <c r="Q6923" s="3"/>
      <c r="R6923" s="3"/>
    </row>
    <row r="6924" spans="3:18" x14ac:dyDescent="0.25">
      <c r="C6924" s="4"/>
      <c r="P6924" s="3"/>
      <c r="Q6924" s="3"/>
      <c r="R6924" s="3"/>
    </row>
    <row r="6925" spans="3:18" x14ac:dyDescent="0.25">
      <c r="C6925" s="4"/>
      <c r="P6925" s="3"/>
      <c r="Q6925" s="3"/>
      <c r="R6925" s="3"/>
    </row>
    <row r="6926" spans="3:18" x14ac:dyDescent="0.25">
      <c r="C6926" s="4"/>
      <c r="P6926" s="3"/>
      <c r="Q6926" s="3"/>
      <c r="R6926" s="3"/>
    </row>
    <row r="6927" spans="3:18" x14ac:dyDescent="0.25">
      <c r="C6927" s="4"/>
      <c r="P6927" s="3"/>
      <c r="Q6927" s="3"/>
      <c r="R6927" s="3"/>
    </row>
    <row r="6928" spans="3:18" x14ac:dyDescent="0.25">
      <c r="C6928" s="4"/>
      <c r="P6928" s="3"/>
      <c r="Q6928" s="3"/>
      <c r="R6928" s="3"/>
    </row>
    <row r="6929" spans="3:18" x14ac:dyDescent="0.25">
      <c r="C6929" s="4"/>
      <c r="P6929" s="3"/>
      <c r="Q6929" s="3"/>
      <c r="R6929" s="3"/>
    </row>
    <row r="6930" spans="3:18" x14ac:dyDescent="0.25">
      <c r="C6930" s="4"/>
      <c r="P6930" s="3"/>
      <c r="Q6930" s="3"/>
      <c r="R6930" s="3"/>
    </row>
    <row r="6931" spans="3:18" x14ac:dyDescent="0.25">
      <c r="C6931" s="4"/>
      <c r="P6931" s="3"/>
      <c r="Q6931" s="3"/>
      <c r="R6931" s="3"/>
    </row>
    <row r="6932" spans="3:18" x14ac:dyDescent="0.25">
      <c r="C6932" s="4"/>
      <c r="P6932" s="3"/>
      <c r="Q6932" s="3"/>
      <c r="R6932" s="3"/>
    </row>
    <row r="6933" spans="3:18" x14ac:dyDescent="0.25">
      <c r="C6933" s="4"/>
      <c r="P6933" s="3"/>
      <c r="Q6933" s="3"/>
      <c r="R6933" s="3"/>
    </row>
    <row r="6934" spans="3:18" x14ac:dyDescent="0.25">
      <c r="C6934" s="4"/>
      <c r="P6934" s="3"/>
      <c r="Q6934" s="3"/>
      <c r="R6934" s="3"/>
    </row>
    <row r="6935" spans="3:18" x14ac:dyDescent="0.25">
      <c r="C6935" s="4"/>
      <c r="P6935" s="3"/>
      <c r="Q6935" s="3"/>
      <c r="R6935" s="3"/>
    </row>
    <row r="6936" spans="3:18" x14ac:dyDescent="0.25">
      <c r="C6936" s="4"/>
      <c r="P6936" s="3"/>
      <c r="Q6936" s="3"/>
      <c r="R6936" s="3"/>
    </row>
    <row r="6937" spans="3:18" x14ac:dyDescent="0.25">
      <c r="C6937" s="4"/>
      <c r="P6937" s="3"/>
      <c r="Q6937" s="3"/>
      <c r="R6937" s="3"/>
    </row>
    <row r="6938" spans="3:18" x14ac:dyDescent="0.25">
      <c r="C6938" s="4"/>
      <c r="P6938" s="3"/>
      <c r="Q6938" s="3"/>
      <c r="R6938" s="3"/>
    </row>
    <row r="6939" spans="3:18" x14ac:dyDescent="0.25">
      <c r="C6939" s="4"/>
      <c r="P6939" s="3"/>
      <c r="Q6939" s="3"/>
      <c r="R6939" s="3"/>
    </row>
    <row r="6940" spans="3:18" x14ac:dyDescent="0.25">
      <c r="C6940" s="4"/>
      <c r="P6940" s="3"/>
      <c r="Q6940" s="3"/>
      <c r="R6940" s="3"/>
    </row>
    <row r="6941" spans="3:18" x14ac:dyDescent="0.25">
      <c r="C6941" s="4"/>
      <c r="P6941" s="3"/>
      <c r="Q6941" s="3"/>
      <c r="R6941" s="3"/>
    </row>
    <row r="6942" spans="3:18" x14ac:dyDescent="0.25">
      <c r="C6942" s="4"/>
      <c r="P6942" s="3"/>
      <c r="Q6942" s="3"/>
      <c r="R6942" s="3"/>
    </row>
    <row r="6943" spans="3:18" x14ac:dyDescent="0.25">
      <c r="C6943" s="4"/>
      <c r="P6943" s="3"/>
      <c r="Q6943" s="3"/>
      <c r="R6943" s="3"/>
    </row>
    <row r="6944" spans="3:18" x14ac:dyDescent="0.25">
      <c r="C6944" s="4"/>
      <c r="P6944" s="3"/>
      <c r="Q6944" s="3"/>
      <c r="R6944" s="3"/>
    </row>
    <row r="6945" spans="3:18" x14ac:dyDescent="0.25">
      <c r="C6945" s="4"/>
      <c r="P6945" s="3"/>
      <c r="Q6945" s="3"/>
      <c r="R6945" s="3"/>
    </row>
    <row r="6946" spans="3:18" x14ac:dyDescent="0.25">
      <c r="C6946" s="4"/>
      <c r="P6946" s="3"/>
      <c r="Q6946" s="3"/>
      <c r="R6946" s="3"/>
    </row>
    <row r="6947" spans="3:18" x14ac:dyDescent="0.25">
      <c r="C6947" s="4"/>
      <c r="P6947" s="3"/>
      <c r="Q6947" s="3"/>
      <c r="R6947" s="3"/>
    </row>
    <row r="6948" spans="3:18" x14ac:dyDescent="0.25">
      <c r="C6948" s="4"/>
      <c r="P6948" s="3"/>
      <c r="Q6948" s="3"/>
      <c r="R6948" s="3"/>
    </row>
    <row r="6949" spans="3:18" x14ac:dyDescent="0.25">
      <c r="C6949" s="4"/>
      <c r="P6949" s="3"/>
      <c r="Q6949" s="3"/>
      <c r="R6949" s="3"/>
    </row>
    <row r="6950" spans="3:18" x14ac:dyDescent="0.25">
      <c r="C6950" s="4"/>
      <c r="P6950" s="3"/>
      <c r="Q6950" s="3"/>
      <c r="R6950" s="3"/>
    </row>
    <row r="6951" spans="3:18" x14ac:dyDescent="0.25">
      <c r="C6951" s="4"/>
      <c r="P6951" s="3"/>
      <c r="Q6951" s="3"/>
      <c r="R6951" s="3"/>
    </row>
    <row r="6952" spans="3:18" x14ac:dyDescent="0.25">
      <c r="C6952" s="4"/>
      <c r="P6952" s="3"/>
      <c r="Q6952" s="3"/>
      <c r="R6952" s="3"/>
    </row>
    <row r="6953" spans="3:18" x14ac:dyDescent="0.25">
      <c r="C6953" s="4"/>
      <c r="P6953" s="3"/>
      <c r="Q6953" s="3"/>
      <c r="R6953" s="3"/>
    </row>
    <row r="6954" spans="3:18" x14ac:dyDescent="0.25">
      <c r="C6954" s="4"/>
      <c r="P6954" s="3"/>
      <c r="Q6954" s="3"/>
      <c r="R6954" s="3"/>
    </row>
    <row r="6955" spans="3:18" x14ac:dyDescent="0.25">
      <c r="C6955" s="4"/>
      <c r="P6955" s="3"/>
      <c r="Q6955" s="3"/>
      <c r="R6955" s="3"/>
    </row>
    <row r="6956" spans="3:18" x14ac:dyDescent="0.25">
      <c r="C6956" s="4"/>
      <c r="P6956" s="3"/>
      <c r="Q6956" s="3"/>
      <c r="R6956" s="3"/>
    </row>
    <row r="6957" spans="3:18" x14ac:dyDescent="0.25">
      <c r="C6957" s="4"/>
      <c r="P6957" s="3"/>
      <c r="Q6957" s="3"/>
      <c r="R6957" s="3"/>
    </row>
    <row r="6958" spans="3:18" x14ac:dyDescent="0.25">
      <c r="C6958" s="4"/>
      <c r="P6958" s="3"/>
      <c r="Q6958" s="3"/>
      <c r="R6958" s="3"/>
    </row>
    <row r="6959" spans="3:18" x14ac:dyDescent="0.25">
      <c r="C6959" s="4"/>
      <c r="P6959" s="3"/>
      <c r="Q6959" s="3"/>
      <c r="R6959" s="3"/>
    </row>
    <row r="6960" spans="3:18" x14ac:dyDescent="0.25">
      <c r="C6960" s="4"/>
      <c r="P6960" s="3"/>
      <c r="Q6960" s="3"/>
      <c r="R6960" s="3"/>
    </row>
    <row r="6961" spans="3:18" x14ac:dyDescent="0.25">
      <c r="C6961" s="4"/>
      <c r="P6961" s="3"/>
      <c r="Q6961" s="3"/>
      <c r="R6961" s="3"/>
    </row>
    <row r="6962" spans="3:18" x14ac:dyDescent="0.25">
      <c r="C6962" s="4"/>
      <c r="P6962" s="3"/>
      <c r="Q6962" s="3"/>
      <c r="R6962" s="3"/>
    </row>
    <row r="6963" spans="3:18" x14ac:dyDescent="0.25">
      <c r="C6963" s="4"/>
      <c r="P6963" s="3"/>
      <c r="Q6963" s="3"/>
      <c r="R6963" s="3"/>
    </row>
    <row r="6964" spans="3:18" x14ac:dyDescent="0.25">
      <c r="C6964" s="4"/>
      <c r="P6964" s="3"/>
      <c r="Q6964" s="3"/>
      <c r="R6964" s="3"/>
    </row>
    <row r="6965" spans="3:18" x14ac:dyDescent="0.25">
      <c r="C6965" s="4"/>
      <c r="P6965" s="3"/>
      <c r="Q6965" s="3"/>
      <c r="R6965" s="3"/>
    </row>
    <row r="6966" spans="3:18" x14ac:dyDescent="0.25">
      <c r="C6966" s="4"/>
      <c r="P6966" s="3"/>
      <c r="Q6966" s="3"/>
      <c r="R6966" s="3"/>
    </row>
    <row r="6967" spans="3:18" x14ac:dyDescent="0.25">
      <c r="C6967" s="4"/>
      <c r="P6967" s="3"/>
      <c r="Q6967" s="3"/>
      <c r="R6967" s="3"/>
    </row>
    <row r="6968" spans="3:18" x14ac:dyDescent="0.25">
      <c r="C6968" s="4"/>
      <c r="P6968" s="3"/>
      <c r="Q6968" s="3"/>
      <c r="R6968" s="3"/>
    </row>
    <row r="6969" spans="3:18" x14ac:dyDescent="0.25">
      <c r="C6969" s="4"/>
      <c r="P6969" s="3"/>
      <c r="Q6969" s="3"/>
      <c r="R6969" s="3"/>
    </row>
    <row r="6970" spans="3:18" x14ac:dyDescent="0.25">
      <c r="C6970" s="4"/>
      <c r="P6970" s="3"/>
      <c r="Q6970" s="3"/>
      <c r="R6970" s="3"/>
    </row>
    <row r="6971" spans="3:18" x14ac:dyDescent="0.25">
      <c r="C6971" s="4"/>
      <c r="P6971" s="3"/>
      <c r="Q6971" s="3"/>
      <c r="R6971" s="3"/>
    </row>
    <row r="6972" spans="3:18" x14ac:dyDescent="0.25">
      <c r="C6972" s="4"/>
      <c r="P6972" s="3"/>
      <c r="Q6972" s="3"/>
      <c r="R6972" s="3"/>
    </row>
    <row r="6973" spans="3:18" x14ac:dyDescent="0.25">
      <c r="C6973" s="4"/>
      <c r="P6973" s="3"/>
      <c r="Q6973" s="3"/>
      <c r="R6973" s="3"/>
    </row>
    <row r="6974" spans="3:18" x14ac:dyDescent="0.25">
      <c r="C6974" s="4"/>
      <c r="P6974" s="3"/>
      <c r="Q6974" s="3"/>
      <c r="R6974" s="3"/>
    </row>
    <row r="6975" spans="3:18" x14ac:dyDescent="0.25">
      <c r="C6975" s="4"/>
      <c r="P6975" s="3"/>
      <c r="Q6975" s="3"/>
      <c r="R6975" s="3"/>
    </row>
    <row r="6976" spans="3:18" x14ac:dyDescent="0.25">
      <c r="C6976" s="4"/>
      <c r="P6976" s="3"/>
      <c r="Q6976" s="3"/>
      <c r="R6976" s="3"/>
    </row>
    <row r="6977" spans="3:18" x14ac:dyDescent="0.25">
      <c r="C6977" s="4"/>
      <c r="P6977" s="3"/>
      <c r="Q6977" s="3"/>
      <c r="R6977" s="3"/>
    </row>
    <row r="6978" spans="3:18" x14ac:dyDescent="0.25">
      <c r="C6978" s="4"/>
      <c r="P6978" s="3"/>
      <c r="Q6978" s="3"/>
      <c r="R6978" s="3"/>
    </row>
    <row r="6979" spans="3:18" x14ac:dyDescent="0.25">
      <c r="C6979" s="4"/>
      <c r="P6979" s="3"/>
      <c r="Q6979" s="3"/>
      <c r="R6979" s="3"/>
    </row>
    <row r="6980" spans="3:18" x14ac:dyDescent="0.25">
      <c r="C6980" s="4"/>
      <c r="P6980" s="3"/>
      <c r="Q6980" s="3"/>
      <c r="R6980" s="3"/>
    </row>
    <row r="6981" spans="3:18" x14ac:dyDescent="0.25">
      <c r="C6981" s="4"/>
      <c r="P6981" s="3"/>
      <c r="Q6981" s="3"/>
      <c r="R6981" s="3"/>
    </row>
    <row r="6982" spans="3:18" x14ac:dyDescent="0.25">
      <c r="C6982" s="4"/>
      <c r="P6982" s="3"/>
      <c r="Q6982" s="3"/>
      <c r="R6982" s="3"/>
    </row>
    <row r="6983" spans="3:18" x14ac:dyDescent="0.25">
      <c r="C6983" s="4"/>
      <c r="P6983" s="3"/>
      <c r="Q6983" s="3"/>
      <c r="R6983" s="3"/>
    </row>
    <row r="6984" spans="3:18" x14ac:dyDescent="0.25">
      <c r="C6984" s="4"/>
      <c r="P6984" s="3"/>
      <c r="Q6984" s="3"/>
      <c r="R6984" s="3"/>
    </row>
    <row r="6985" spans="3:18" x14ac:dyDescent="0.25">
      <c r="C6985" s="4"/>
      <c r="P6985" s="3"/>
      <c r="Q6985" s="3"/>
      <c r="R6985" s="3"/>
    </row>
    <row r="6986" spans="3:18" x14ac:dyDescent="0.25">
      <c r="C6986" s="4"/>
      <c r="P6986" s="3"/>
      <c r="Q6986" s="3"/>
      <c r="R6986" s="3"/>
    </row>
    <row r="6987" spans="3:18" x14ac:dyDescent="0.25">
      <c r="C6987" s="4"/>
      <c r="P6987" s="3"/>
      <c r="Q6987" s="3"/>
      <c r="R6987" s="3"/>
    </row>
    <row r="6988" spans="3:18" x14ac:dyDescent="0.25">
      <c r="C6988" s="4"/>
      <c r="P6988" s="3"/>
      <c r="Q6988" s="3"/>
      <c r="R6988" s="3"/>
    </row>
    <row r="6989" spans="3:18" x14ac:dyDescent="0.25">
      <c r="C6989" s="4"/>
      <c r="P6989" s="3"/>
      <c r="Q6989" s="3"/>
      <c r="R6989" s="3"/>
    </row>
    <row r="6990" spans="3:18" x14ac:dyDescent="0.25">
      <c r="C6990" s="4"/>
      <c r="P6990" s="3"/>
      <c r="Q6990" s="3"/>
      <c r="R6990" s="3"/>
    </row>
    <row r="6991" spans="3:18" x14ac:dyDescent="0.25">
      <c r="C6991" s="4"/>
      <c r="P6991" s="3"/>
      <c r="Q6991" s="3"/>
      <c r="R6991" s="3"/>
    </row>
    <row r="6992" spans="3:18" x14ac:dyDescent="0.25">
      <c r="C6992" s="4"/>
      <c r="P6992" s="3"/>
      <c r="Q6992" s="3"/>
      <c r="R6992" s="3"/>
    </row>
    <row r="6993" spans="3:18" x14ac:dyDescent="0.25">
      <c r="C6993" s="4"/>
      <c r="P6993" s="3"/>
      <c r="Q6993" s="3"/>
      <c r="R6993" s="3"/>
    </row>
    <row r="6994" spans="3:18" x14ac:dyDescent="0.25">
      <c r="C6994" s="4"/>
      <c r="P6994" s="3"/>
      <c r="Q6994" s="3"/>
      <c r="R6994" s="3"/>
    </row>
    <row r="6995" spans="3:18" x14ac:dyDescent="0.25">
      <c r="C6995" s="4"/>
      <c r="P6995" s="3"/>
      <c r="Q6995" s="3"/>
      <c r="R6995" s="3"/>
    </row>
    <row r="6996" spans="3:18" x14ac:dyDescent="0.25">
      <c r="C6996" s="4"/>
      <c r="P6996" s="3"/>
      <c r="Q6996" s="3"/>
      <c r="R6996" s="3"/>
    </row>
    <row r="6997" spans="3:18" x14ac:dyDescent="0.25">
      <c r="C6997" s="4"/>
      <c r="P6997" s="3"/>
      <c r="Q6997" s="3"/>
      <c r="R6997" s="3"/>
    </row>
    <row r="6998" spans="3:18" x14ac:dyDescent="0.25">
      <c r="C6998" s="4"/>
      <c r="P6998" s="3"/>
      <c r="Q6998" s="3"/>
      <c r="R6998" s="3"/>
    </row>
    <row r="6999" spans="3:18" x14ac:dyDescent="0.25">
      <c r="C6999" s="4"/>
      <c r="P6999" s="3"/>
      <c r="Q6999" s="3"/>
      <c r="R6999" s="3"/>
    </row>
    <row r="7000" spans="3:18" x14ac:dyDescent="0.25">
      <c r="C7000" s="4"/>
      <c r="P7000" s="3"/>
      <c r="Q7000" s="3"/>
      <c r="R7000" s="3"/>
    </row>
    <row r="7001" spans="3:18" x14ac:dyDescent="0.25">
      <c r="C7001" s="4"/>
      <c r="P7001" s="3"/>
      <c r="Q7001" s="3"/>
      <c r="R7001" s="3"/>
    </row>
    <row r="7002" spans="3:18" x14ac:dyDescent="0.25">
      <c r="C7002" s="4"/>
      <c r="P7002" s="3"/>
      <c r="Q7002" s="3"/>
      <c r="R7002" s="3"/>
    </row>
    <row r="7003" spans="3:18" x14ac:dyDescent="0.25">
      <c r="C7003" s="4"/>
      <c r="P7003" s="3"/>
      <c r="Q7003" s="3"/>
      <c r="R7003" s="3"/>
    </row>
    <row r="7004" spans="3:18" x14ac:dyDescent="0.25">
      <c r="C7004" s="4"/>
      <c r="P7004" s="3"/>
      <c r="Q7004" s="3"/>
      <c r="R7004" s="3"/>
    </row>
    <row r="7005" spans="3:18" x14ac:dyDescent="0.25">
      <c r="C7005" s="4"/>
      <c r="P7005" s="3"/>
      <c r="Q7005" s="3"/>
      <c r="R7005" s="3"/>
    </row>
    <row r="7006" spans="3:18" x14ac:dyDescent="0.25">
      <c r="C7006" s="4"/>
      <c r="P7006" s="3"/>
      <c r="Q7006" s="3"/>
      <c r="R7006" s="3"/>
    </row>
    <row r="7007" spans="3:18" x14ac:dyDescent="0.25">
      <c r="C7007" s="4"/>
      <c r="P7007" s="3"/>
      <c r="Q7007" s="3"/>
      <c r="R7007" s="3"/>
    </row>
    <row r="7008" spans="3:18" x14ac:dyDescent="0.25">
      <c r="C7008" s="4"/>
      <c r="P7008" s="3"/>
      <c r="Q7008" s="3"/>
      <c r="R7008" s="3"/>
    </row>
    <row r="7009" spans="3:18" x14ac:dyDescent="0.25">
      <c r="C7009" s="4"/>
      <c r="P7009" s="3"/>
      <c r="Q7009" s="3"/>
      <c r="R7009" s="3"/>
    </row>
    <row r="7010" spans="3:18" x14ac:dyDescent="0.25">
      <c r="C7010" s="4"/>
      <c r="P7010" s="3"/>
      <c r="Q7010" s="3"/>
      <c r="R7010" s="3"/>
    </row>
    <row r="7011" spans="3:18" x14ac:dyDescent="0.25">
      <c r="C7011" s="4"/>
      <c r="P7011" s="3"/>
      <c r="Q7011" s="3"/>
      <c r="R7011" s="3"/>
    </row>
    <row r="7012" spans="3:18" x14ac:dyDescent="0.25">
      <c r="C7012" s="4"/>
      <c r="P7012" s="3"/>
      <c r="Q7012" s="3"/>
      <c r="R7012" s="3"/>
    </row>
    <row r="7013" spans="3:18" x14ac:dyDescent="0.25">
      <c r="C7013" s="4"/>
      <c r="P7013" s="3"/>
      <c r="Q7013" s="3"/>
      <c r="R7013" s="3"/>
    </row>
    <row r="7014" spans="3:18" x14ac:dyDescent="0.25">
      <c r="C7014" s="4"/>
      <c r="P7014" s="3"/>
      <c r="Q7014" s="3"/>
      <c r="R7014" s="3"/>
    </row>
    <row r="7015" spans="3:18" x14ac:dyDescent="0.25">
      <c r="C7015" s="4"/>
      <c r="P7015" s="3"/>
      <c r="Q7015" s="3"/>
      <c r="R7015" s="3"/>
    </row>
    <row r="7016" spans="3:18" x14ac:dyDescent="0.25">
      <c r="C7016" s="4"/>
      <c r="P7016" s="3"/>
      <c r="Q7016" s="3"/>
      <c r="R7016" s="3"/>
    </row>
    <row r="7017" spans="3:18" x14ac:dyDescent="0.25">
      <c r="C7017" s="4"/>
      <c r="P7017" s="3"/>
      <c r="Q7017" s="3"/>
      <c r="R7017" s="3"/>
    </row>
    <row r="7018" spans="3:18" x14ac:dyDescent="0.25">
      <c r="C7018" s="4"/>
      <c r="P7018" s="3"/>
      <c r="Q7018" s="3"/>
      <c r="R7018" s="3"/>
    </row>
    <row r="7019" spans="3:18" x14ac:dyDescent="0.25">
      <c r="C7019" s="4"/>
      <c r="P7019" s="3"/>
      <c r="Q7019" s="3"/>
      <c r="R7019" s="3"/>
    </row>
    <row r="7020" spans="3:18" x14ac:dyDescent="0.25">
      <c r="C7020" s="4"/>
      <c r="P7020" s="3"/>
      <c r="Q7020" s="3"/>
      <c r="R7020" s="3"/>
    </row>
    <row r="7021" spans="3:18" x14ac:dyDescent="0.25">
      <c r="C7021" s="4"/>
      <c r="P7021" s="3"/>
      <c r="Q7021" s="3"/>
      <c r="R7021" s="3"/>
    </row>
    <row r="7022" spans="3:18" x14ac:dyDescent="0.25">
      <c r="C7022" s="4"/>
      <c r="P7022" s="3"/>
      <c r="Q7022" s="3"/>
      <c r="R7022" s="3"/>
    </row>
    <row r="7023" spans="3:18" x14ac:dyDescent="0.25">
      <c r="C7023" s="4"/>
      <c r="P7023" s="3"/>
      <c r="Q7023" s="3"/>
      <c r="R7023" s="3"/>
    </row>
    <row r="7024" spans="3:18" x14ac:dyDescent="0.25">
      <c r="C7024" s="4"/>
      <c r="P7024" s="3"/>
      <c r="Q7024" s="3"/>
      <c r="R7024" s="3"/>
    </row>
    <row r="7025" spans="3:18" x14ac:dyDescent="0.25">
      <c r="C7025" s="4"/>
      <c r="P7025" s="3"/>
      <c r="Q7025" s="3"/>
      <c r="R7025" s="3"/>
    </row>
    <row r="7026" spans="3:18" x14ac:dyDescent="0.25">
      <c r="C7026" s="4"/>
      <c r="P7026" s="3"/>
      <c r="Q7026" s="3"/>
      <c r="R7026" s="3"/>
    </row>
    <row r="7027" spans="3:18" x14ac:dyDescent="0.25">
      <c r="C7027" s="4"/>
      <c r="P7027" s="3"/>
      <c r="Q7027" s="3"/>
      <c r="R7027" s="3"/>
    </row>
    <row r="7028" spans="3:18" x14ac:dyDescent="0.25">
      <c r="C7028" s="4"/>
      <c r="P7028" s="3"/>
      <c r="Q7028" s="3"/>
      <c r="R7028" s="3"/>
    </row>
    <row r="7029" spans="3:18" x14ac:dyDescent="0.25">
      <c r="C7029" s="4"/>
      <c r="P7029" s="3"/>
      <c r="Q7029" s="3"/>
      <c r="R7029" s="3"/>
    </row>
    <row r="7030" spans="3:18" x14ac:dyDescent="0.25">
      <c r="C7030" s="4"/>
      <c r="P7030" s="3"/>
      <c r="Q7030" s="3"/>
      <c r="R7030" s="3"/>
    </row>
    <row r="7031" spans="3:18" x14ac:dyDescent="0.25">
      <c r="C7031" s="4"/>
      <c r="P7031" s="3"/>
      <c r="Q7031" s="3"/>
      <c r="R7031" s="3"/>
    </row>
    <row r="7032" spans="3:18" x14ac:dyDescent="0.25">
      <c r="C7032" s="4"/>
      <c r="P7032" s="3"/>
      <c r="Q7032" s="3"/>
      <c r="R7032" s="3"/>
    </row>
    <row r="7033" spans="3:18" x14ac:dyDescent="0.25">
      <c r="C7033" s="4"/>
      <c r="P7033" s="3"/>
      <c r="Q7033" s="3"/>
      <c r="R7033" s="3"/>
    </row>
    <row r="7034" spans="3:18" x14ac:dyDescent="0.25">
      <c r="C7034" s="4"/>
      <c r="P7034" s="3"/>
      <c r="Q7034" s="3"/>
      <c r="R7034" s="3"/>
    </row>
    <row r="7035" spans="3:18" x14ac:dyDescent="0.25">
      <c r="C7035" s="4"/>
      <c r="P7035" s="3"/>
      <c r="Q7035" s="3"/>
      <c r="R7035" s="3"/>
    </row>
    <row r="7036" spans="3:18" x14ac:dyDescent="0.25">
      <c r="C7036" s="4"/>
      <c r="P7036" s="3"/>
      <c r="Q7036" s="3"/>
      <c r="R7036" s="3"/>
    </row>
    <row r="7037" spans="3:18" x14ac:dyDescent="0.25">
      <c r="C7037" s="4"/>
      <c r="P7037" s="3"/>
      <c r="Q7037" s="3"/>
      <c r="R7037" s="3"/>
    </row>
    <row r="7038" spans="3:18" x14ac:dyDescent="0.25">
      <c r="C7038" s="4"/>
      <c r="P7038" s="3"/>
      <c r="Q7038" s="3"/>
      <c r="R7038" s="3"/>
    </row>
    <row r="7039" spans="3:18" x14ac:dyDescent="0.25">
      <c r="C7039" s="4"/>
      <c r="P7039" s="3"/>
      <c r="Q7039" s="3"/>
      <c r="R7039" s="3"/>
    </row>
    <row r="7040" spans="3:18" x14ac:dyDescent="0.25">
      <c r="C7040" s="4"/>
      <c r="P7040" s="3"/>
      <c r="Q7040" s="3"/>
      <c r="R7040" s="3"/>
    </row>
    <row r="7041" spans="3:18" x14ac:dyDescent="0.25">
      <c r="C7041" s="4"/>
      <c r="P7041" s="3"/>
      <c r="Q7041" s="3"/>
      <c r="R7041" s="3"/>
    </row>
    <row r="7042" spans="3:18" x14ac:dyDescent="0.25">
      <c r="C7042" s="4"/>
      <c r="P7042" s="3"/>
      <c r="Q7042" s="3"/>
      <c r="R7042" s="3"/>
    </row>
    <row r="7043" spans="3:18" x14ac:dyDescent="0.25">
      <c r="C7043" s="4"/>
      <c r="P7043" s="3"/>
      <c r="Q7043" s="3"/>
      <c r="R7043" s="3"/>
    </row>
    <row r="7044" spans="3:18" x14ac:dyDescent="0.25">
      <c r="C7044" s="4"/>
      <c r="P7044" s="3"/>
      <c r="Q7044" s="3"/>
      <c r="R7044" s="3"/>
    </row>
    <row r="7045" spans="3:18" x14ac:dyDescent="0.25">
      <c r="C7045" s="4"/>
      <c r="P7045" s="3"/>
      <c r="Q7045" s="3"/>
      <c r="R7045" s="3"/>
    </row>
    <row r="7046" spans="3:18" x14ac:dyDescent="0.25">
      <c r="C7046" s="4"/>
      <c r="P7046" s="3"/>
      <c r="Q7046" s="3"/>
      <c r="R7046" s="3"/>
    </row>
    <row r="7047" spans="3:18" x14ac:dyDescent="0.25">
      <c r="C7047" s="4"/>
      <c r="P7047" s="3"/>
      <c r="Q7047" s="3"/>
      <c r="R7047" s="3"/>
    </row>
    <row r="7048" spans="3:18" x14ac:dyDescent="0.25">
      <c r="C7048" s="4"/>
      <c r="P7048" s="3"/>
      <c r="Q7048" s="3"/>
      <c r="R7048" s="3"/>
    </row>
    <row r="7049" spans="3:18" x14ac:dyDescent="0.25">
      <c r="C7049" s="4"/>
      <c r="P7049" s="3"/>
      <c r="Q7049" s="3"/>
      <c r="R7049" s="3"/>
    </row>
    <row r="7050" spans="3:18" x14ac:dyDescent="0.25">
      <c r="C7050" s="4"/>
      <c r="P7050" s="3"/>
      <c r="Q7050" s="3"/>
      <c r="R7050" s="3"/>
    </row>
    <row r="7051" spans="3:18" x14ac:dyDescent="0.25">
      <c r="C7051" s="4"/>
      <c r="P7051" s="3"/>
      <c r="Q7051" s="3"/>
      <c r="R7051" s="3"/>
    </row>
    <row r="7052" spans="3:18" x14ac:dyDescent="0.25">
      <c r="C7052" s="4"/>
      <c r="P7052" s="3"/>
      <c r="Q7052" s="3"/>
      <c r="R7052" s="3"/>
    </row>
    <row r="7053" spans="3:18" x14ac:dyDescent="0.25">
      <c r="C7053" s="4"/>
      <c r="P7053" s="3"/>
      <c r="Q7053" s="3"/>
      <c r="R7053" s="3"/>
    </row>
    <row r="7054" spans="3:18" x14ac:dyDescent="0.25">
      <c r="C7054" s="4"/>
      <c r="P7054" s="3"/>
      <c r="Q7054" s="3"/>
      <c r="R7054" s="3"/>
    </row>
    <row r="7055" spans="3:18" x14ac:dyDescent="0.25">
      <c r="C7055" s="4"/>
      <c r="P7055" s="3"/>
      <c r="Q7055" s="3"/>
      <c r="R7055" s="3"/>
    </row>
    <row r="7056" spans="3:18" x14ac:dyDescent="0.25">
      <c r="C7056" s="4"/>
      <c r="P7056" s="3"/>
      <c r="Q7056" s="3"/>
      <c r="R7056" s="3"/>
    </row>
    <row r="7057" spans="3:18" x14ac:dyDescent="0.25">
      <c r="C7057" s="4"/>
      <c r="P7057" s="3"/>
      <c r="Q7057" s="3"/>
      <c r="R7057" s="3"/>
    </row>
    <row r="7058" spans="3:18" x14ac:dyDescent="0.25">
      <c r="C7058" s="4"/>
      <c r="P7058" s="3"/>
      <c r="Q7058" s="3"/>
      <c r="R7058" s="3"/>
    </row>
    <row r="7059" spans="3:18" x14ac:dyDescent="0.25">
      <c r="C7059" s="4"/>
      <c r="P7059" s="3"/>
      <c r="Q7059" s="3"/>
      <c r="R7059" s="3"/>
    </row>
    <row r="7060" spans="3:18" x14ac:dyDescent="0.25">
      <c r="C7060" s="4"/>
      <c r="P7060" s="3"/>
      <c r="Q7060" s="3"/>
      <c r="R7060" s="3"/>
    </row>
    <row r="7061" spans="3:18" x14ac:dyDescent="0.25">
      <c r="C7061" s="4"/>
      <c r="P7061" s="3"/>
      <c r="Q7061" s="3"/>
      <c r="R7061" s="3"/>
    </row>
    <row r="7062" spans="3:18" x14ac:dyDescent="0.25">
      <c r="C7062" s="4"/>
      <c r="P7062" s="3"/>
      <c r="Q7062" s="3"/>
      <c r="R7062" s="3"/>
    </row>
    <row r="7063" spans="3:18" x14ac:dyDescent="0.25">
      <c r="C7063" s="4"/>
      <c r="P7063" s="3"/>
      <c r="Q7063" s="3"/>
      <c r="R7063" s="3"/>
    </row>
    <row r="7064" spans="3:18" x14ac:dyDescent="0.25">
      <c r="C7064" s="4"/>
      <c r="P7064" s="3"/>
      <c r="Q7064" s="3"/>
      <c r="R7064" s="3"/>
    </row>
    <row r="7065" spans="3:18" x14ac:dyDescent="0.25">
      <c r="C7065" s="4"/>
      <c r="P7065" s="3"/>
      <c r="Q7065" s="3"/>
      <c r="R7065" s="3"/>
    </row>
    <row r="7066" spans="3:18" x14ac:dyDescent="0.25">
      <c r="C7066" s="4"/>
      <c r="P7066" s="3"/>
      <c r="Q7066" s="3"/>
      <c r="R7066" s="3"/>
    </row>
    <row r="7067" spans="3:18" x14ac:dyDescent="0.25">
      <c r="C7067" s="4"/>
      <c r="P7067" s="3"/>
      <c r="Q7067" s="3"/>
      <c r="R7067" s="3"/>
    </row>
    <row r="7068" spans="3:18" x14ac:dyDescent="0.25">
      <c r="C7068" s="4"/>
      <c r="P7068" s="3"/>
      <c r="Q7068" s="3"/>
      <c r="R7068" s="3"/>
    </row>
    <row r="7069" spans="3:18" x14ac:dyDescent="0.25">
      <c r="C7069" s="4"/>
      <c r="P7069" s="3"/>
      <c r="Q7069" s="3"/>
      <c r="R7069" s="3"/>
    </row>
    <row r="7070" spans="3:18" x14ac:dyDescent="0.25">
      <c r="C7070" s="4"/>
      <c r="P7070" s="3"/>
      <c r="Q7070" s="3"/>
      <c r="R7070" s="3"/>
    </row>
    <row r="7071" spans="3:18" x14ac:dyDescent="0.25">
      <c r="C7071" s="4"/>
      <c r="P7071" s="3"/>
      <c r="Q7071" s="3"/>
      <c r="R7071" s="3"/>
    </row>
    <row r="7072" spans="3:18" x14ac:dyDescent="0.25">
      <c r="C7072" s="4"/>
      <c r="P7072" s="3"/>
      <c r="Q7072" s="3"/>
      <c r="R7072" s="3"/>
    </row>
    <row r="7073" spans="3:18" x14ac:dyDescent="0.25">
      <c r="C7073" s="4"/>
      <c r="P7073" s="3"/>
      <c r="Q7073" s="3"/>
      <c r="R7073" s="3"/>
    </row>
    <row r="7074" spans="3:18" x14ac:dyDescent="0.25">
      <c r="C7074" s="4"/>
      <c r="P7074" s="3"/>
      <c r="Q7074" s="3"/>
      <c r="R7074" s="3"/>
    </row>
    <row r="7075" spans="3:18" x14ac:dyDescent="0.25">
      <c r="C7075" s="4"/>
      <c r="P7075" s="3"/>
      <c r="Q7075" s="3"/>
      <c r="R7075" s="3"/>
    </row>
    <row r="7076" spans="3:18" x14ac:dyDescent="0.25">
      <c r="C7076" s="4"/>
      <c r="P7076" s="3"/>
      <c r="Q7076" s="3"/>
      <c r="R7076" s="3"/>
    </row>
    <row r="7077" spans="3:18" x14ac:dyDescent="0.25">
      <c r="C7077" s="4"/>
      <c r="P7077" s="3"/>
      <c r="Q7077" s="3"/>
      <c r="R7077" s="3"/>
    </row>
    <row r="7078" spans="3:18" x14ac:dyDescent="0.25">
      <c r="C7078" s="4"/>
      <c r="P7078" s="3"/>
      <c r="Q7078" s="3"/>
      <c r="R7078" s="3"/>
    </row>
    <row r="7079" spans="3:18" x14ac:dyDescent="0.25">
      <c r="C7079" s="4"/>
      <c r="P7079" s="3"/>
      <c r="Q7079" s="3"/>
      <c r="R7079" s="3"/>
    </row>
    <row r="7080" spans="3:18" x14ac:dyDescent="0.25">
      <c r="C7080" s="4"/>
      <c r="P7080" s="3"/>
      <c r="Q7080" s="3"/>
      <c r="R7080" s="3"/>
    </row>
    <row r="7081" spans="3:18" x14ac:dyDescent="0.25">
      <c r="C7081" s="4"/>
      <c r="P7081" s="3"/>
      <c r="Q7081" s="3"/>
      <c r="R7081" s="3"/>
    </row>
    <row r="7082" spans="3:18" x14ac:dyDescent="0.25">
      <c r="C7082" s="4"/>
      <c r="P7082" s="3"/>
      <c r="Q7082" s="3"/>
      <c r="R7082" s="3"/>
    </row>
    <row r="7083" spans="3:18" x14ac:dyDescent="0.25">
      <c r="C7083" s="4"/>
      <c r="P7083" s="3"/>
      <c r="Q7083" s="3"/>
      <c r="R7083" s="3"/>
    </row>
    <row r="7084" spans="3:18" x14ac:dyDescent="0.25">
      <c r="C7084" s="4"/>
      <c r="P7084" s="3"/>
      <c r="Q7084" s="3"/>
      <c r="R7084" s="3"/>
    </row>
    <row r="7085" spans="3:18" x14ac:dyDescent="0.25">
      <c r="C7085" s="4"/>
      <c r="P7085" s="3"/>
      <c r="Q7085" s="3"/>
      <c r="R7085" s="3"/>
    </row>
    <row r="7086" spans="3:18" x14ac:dyDescent="0.25">
      <c r="C7086" s="4"/>
      <c r="P7086" s="3"/>
      <c r="Q7086" s="3"/>
      <c r="R7086" s="3"/>
    </row>
    <row r="7087" spans="3:18" x14ac:dyDescent="0.25">
      <c r="C7087" s="4"/>
      <c r="P7087" s="3"/>
      <c r="Q7087" s="3"/>
      <c r="R7087" s="3"/>
    </row>
    <row r="7088" spans="3:18" x14ac:dyDescent="0.25">
      <c r="C7088" s="4"/>
      <c r="P7088" s="3"/>
      <c r="Q7088" s="3"/>
      <c r="R7088" s="3"/>
    </row>
    <row r="7089" spans="3:18" x14ac:dyDescent="0.25">
      <c r="C7089" s="4"/>
      <c r="P7089" s="3"/>
      <c r="Q7089" s="3"/>
      <c r="R7089" s="3"/>
    </row>
    <row r="7090" spans="3:18" x14ac:dyDescent="0.25">
      <c r="C7090" s="4"/>
      <c r="P7090" s="3"/>
      <c r="Q7090" s="3"/>
      <c r="R7090" s="3"/>
    </row>
    <row r="7091" spans="3:18" x14ac:dyDescent="0.25">
      <c r="C7091" s="4"/>
      <c r="P7091" s="3"/>
      <c r="Q7091" s="3"/>
      <c r="R7091" s="3"/>
    </row>
    <row r="7092" spans="3:18" x14ac:dyDescent="0.25">
      <c r="C7092" s="4"/>
      <c r="P7092" s="3"/>
      <c r="Q7092" s="3"/>
      <c r="R7092" s="3"/>
    </row>
    <row r="7093" spans="3:18" x14ac:dyDescent="0.25">
      <c r="C7093" s="4"/>
      <c r="P7093" s="3"/>
      <c r="Q7093" s="3"/>
      <c r="R7093" s="3"/>
    </row>
    <row r="7094" spans="3:18" x14ac:dyDescent="0.25">
      <c r="C7094" s="4"/>
      <c r="P7094" s="3"/>
      <c r="Q7094" s="3"/>
      <c r="R7094" s="3"/>
    </row>
    <row r="7095" spans="3:18" x14ac:dyDescent="0.25">
      <c r="C7095" s="4"/>
      <c r="P7095" s="3"/>
      <c r="Q7095" s="3"/>
      <c r="R7095" s="3"/>
    </row>
    <row r="7096" spans="3:18" x14ac:dyDescent="0.25">
      <c r="C7096" s="4"/>
      <c r="P7096" s="3"/>
      <c r="Q7096" s="3"/>
      <c r="R7096" s="3"/>
    </row>
    <row r="7097" spans="3:18" x14ac:dyDescent="0.25">
      <c r="C7097" s="4"/>
      <c r="P7097" s="3"/>
      <c r="Q7097" s="3"/>
      <c r="R7097" s="3"/>
    </row>
    <row r="7098" spans="3:18" x14ac:dyDescent="0.25">
      <c r="C7098" s="4"/>
      <c r="P7098" s="3"/>
      <c r="Q7098" s="3"/>
      <c r="R7098" s="3"/>
    </row>
    <row r="7099" spans="3:18" x14ac:dyDescent="0.25">
      <c r="C7099" s="4"/>
      <c r="P7099" s="3"/>
      <c r="Q7099" s="3"/>
      <c r="R7099" s="3"/>
    </row>
    <row r="7100" spans="3:18" x14ac:dyDescent="0.25">
      <c r="C7100" s="4"/>
      <c r="P7100" s="3"/>
      <c r="Q7100" s="3"/>
      <c r="R7100" s="3"/>
    </row>
    <row r="7101" spans="3:18" x14ac:dyDescent="0.25">
      <c r="C7101" s="4"/>
      <c r="P7101" s="3"/>
      <c r="Q7101" s="3"/>
      <c r="R7101" s="3"/>
    </row>
    <row r="7102" spans="3:18" x14ac:dyDescent="0.25">
      <c r="C7102" s="4"/>
      <c r="P7102" s="3"/>
      <c r="Q7102" s="3"/>
      <c r="R7102" s="3"/>
    </row>
    <row r="7103" spans="3:18" x14ac:dyDescent="0.25">
      <c r="C7103" s="4"/>
      <c r="P7103" s="3"/>
      <c r="Q7103" s="3"/>
      <c r="R7103" s="3"/>
    </row>
    <row r="7104" spans="3:18" x14ac:dyDescent="0.25">
      <c r="C7104" s="4"/>
      <c r="P7104" s="3"/>
      <c r="Q7104" s="3"/>
      <c r="R7104" s="3"/>
    </row>
    <row r="7105" spans="3:18" x14ac:dyDescent="0.25">
      <c r="C7105" s="4"/>
      <c r="P7105" s="3"/>
      <c r="Q7105" s="3"/>
      <c r="R7105" s="3"/>
    </row>
    <row r="7106" spans="3:18" x14ac:dyDescent="0.25">
      <c r="C7106" s="4"/>
      <c r="P7106" s="3"/>
      <c r="Q7106" s="3"/>
      <c r="R7106" s="3"/>
    </row>
    <row r="7107" spans="3:18" x14ac:dyDescent="0.25">
      <c r="C7107" s="4"/>
      <c r="P7107" s="3"/>
      <c r="Q7107" s="3"/>
      <c r="R7107" s="3"/>
    </row>
    <row r="7108" spans="3:18" x14ac:dyDescent="0.25">
      <c r="C7108" s="4"/>
      <c r="P7108" s="3"/>
      <c r="Q7108" s="3"/>
      <c r="R7108" s="3"/>
    </row>
    <row r="7109" spans="3:18" x14ac:dyDescent="0.25">
      <c r="C7109" s="4"/>
      <c r="P7109" s="3"/>
      <c r="Q7109" s="3"/>
      <c r="R7109" s="3"/>
    </row>
    <row r="7110" spans="3:18" x14ac:dyDescent="0.25">
      <c r="C7110" s="4"/>
      <c r="P7110" s="3"/>
      <c r="Q7110" s="3"/>
      <c r="R7110" s="3"/>
    </row>
    <row r="7111" spans="3:18" x14ac:dyDescent="0.25">
      <c r="C7111" s="4"/>
      <c r="P7111" s="3"/>
      <c r="Q7111" s="3"/>
      <c r="R7111" s="3"/>
    </row>
    <row r="7112" spans="3:18" x14ac:dyDescent="0.25">
      <c r="C7112" s="4"/>
      <c r="P7112" s="3"/>
      <c r="Q7112" s="3"/>
      <c r="R7112" s="3"/>
    </row>
    <row r="7113" spans="3:18" x14ac:dyDescent="0.25">
      <c r="C7113" s="4"/>
      <c r="P7113" s="3"/>
      <c r="Q7113" s="3"/>
      <c r="R7113" s="3"/>
    </row>
    <row r="7114" spans="3:18" x14ac:dyDescent="0.25">
      <c r="C7114" s="4"/>
      <c r="P7114" s="3"/>
      <c r="Q7114" s="3"/>
      <c r="R7114" s="3"/>
    </row>
    <row r="7115" spans="3:18" x14ac:dyDescent="0.25">
      <c r="C7115" s="4"/>
      <c r="P7115" s="3"/>
      <c r="Q7115" s="3"/>
      <c r="R7115" s="3"/>
    </row>
    <row r="7116" spans="3:18" x14ac:dyDescent="0.25">
      <c r="C7116" s="4"/>
      <c r="P7116" s="3"/>
      <c r="Q7116" s="3"/>
      <c r="R7116" s="3"/>
    </row>
    <row r="7117" spans="3:18" x14ac:dyDescent="0.25">
      <c r="C7117" s="4"/>
      <c r="P7117" s="3"/>
      <c r="Q7117" s="3"/>
      <c r="R7117" s="3"/>
    </row>
    <row r="7118" spans="3:18" x14ac:dyDescent="0.25">
      <c r="C7118" s="4"/>
      <c r="P7118" s="3"/>
      <c r="Q7118" s="3"/>
      <c r="R7118" s="3"/>
    </row>
    <row r="7119" spans="3:18" x14ac:dyDescent="0.25">
      <c r="C7119" s="4"/>
      <c r="P7119" s="3"/>
      <c r="Q7119" s="3"/>
      <c r="R7119" s="3"/>
    </row>
    <row r="7120" spans="3:18" x14ac:dyDescent="0.25">
      <c r="C7120" s="4"/>
      <c r="P7120" s="3"/>
      <c r="Q7120" s="3"/>
      <c r="R7120" s="3"/>
    </row>
    <row r="7121" spans="3:18" x14ac:dyDescent="0.25">
      <c r="C7121" s="4"/>
      <c r="P7121" s="3"/>
      <c r="Q7121" s="3"/>
      <c r="R7121" s="3"/>
    </row>
    <row r="7122" spans="3:18" x14ac:dyDescent="0.25">
      <c r="C7122" s="4"/>
      <c r="P7122" s="3"/>
      <c r="Q7122" s="3"/>
      <c r="R7122" s="3"/>
    </row>
    <row r="7123" spans="3:18" x14ac:dyDescent="0.25">
      <c r="C7123" s="4"/>
      <c r="P7123" s="3"/>
      <c r="Q7123" s="3"/>
      <c r="R7123" s="3"/>
    </row>
    <row r="7124" spans="3:18" x14ac:dyDescent="0.25">
      <c r="C7124" s="4"/>
      <c r="P7124" s="3"/>
      <c r="Q7124" s="3"/>
      <c r="R7124" s="3"/>
    </row>
    <row r="7125" spans="3:18" x14ac:dyDescent="0.25">
      <c r="C7125" s="4"/>
      <c r="P7125" s="3"/>
      <c r="Q7125" s="3"/>
      <c r="R7125" s="3"/>
    </row>
    <row r="7126" spans="3:18" x14ac:dyDescent="0.25">
      <c r="C7126" s="4"/>
      <c r="P7126" s="3"/>
      <c r="Q7126" s="3"/>
      <c r="R7126" s="3"/>
    </row>
    <row r="7127" spans="3:18" x14ac:dyDescent="0.25">
      <c r="C7127" s="4"/>
      <c r="P7127" s="3"/>
      <c r="Q7127" s="3"/>
      <c r="R7127" s="3"/>
    </row>
    <row r="7128" spans="3:18" x14ac:dyDescent="0.25">
      <c r="C7128" s="4"/>
      <c r="P7128" s="3"/>
      <c r="Q7128" s="3"/>
      <c r="R7128" s="3"/>
    </row>
    <row r="7129" spans="3:18" x14ac:dyDescent="0.25">
      <c r="C7129" s="4"/>
      <c r="P7129" s="3"/>
      <c r="Q7129" s="3"/>
      <c r="R7129" s="3"/>
    </row>
    <row r="7130" spans="3:18" x14ac:dyDescent="0.25">
      <c r="C7130" s="4"/>
      <c r="P7130" s="3"/>
      <c r="Q7130" s="3"/>
      <c r="R7130" s="3"/>
    </row>
    <row r="7131" spans="3:18" x14ac:dyDescent="0.25">
      <c r="C7131" s="4"/>
      <c r="P7131" s="3"/>
      <c r="Q7131" s="3"/>
      <c r="R7131" s="3"/>
    </row>
    <row r="7132" spans="3:18" x14ac:dyDescent="0.25">
      <c r="C7132" s="4"/>
      <c r="P7132" s="3"/>
      <c r="Q7132" s="3"/>
      <c r="R7132" s="3"/>
    </row>
    <row r="7133" spans="3:18" x14ac:dyDescent="0.25">
      <c r="C7133" s="4"/>
      <c r="P7133" s="3"/>
      <c r="Q7133" s="3"/>
      <c r="R7133" s="3"/>
    </row>
    <row r="7134" spans="3:18" x14ac:dyDescent="0.25">
      <c r="C7134" s="4"/>
      <c r="P7134" s="3"/>
      <c r="Q7134" s="3"/>
      <c r="R7134" s="3"/>
    </row>
    <row r="7135" spans="3:18" x14ac:dyDescent="0.25">
      <c r="C7135" s="4"/>
      <c r="P7135" s="3"/>
      <c r="Q7135" s="3"/>
      <c r="R7135" s="3"/>
    </row>
    <row r="7136" spans="3:18" x14ac:dyDescent="0.25">
      <c r="C7136" s="4"/>
      <c r="P7136" s="3"/>
      <c r="Q7136" s="3"/>
      <c r="R7136" s="3"/>
    </row>
    <row r="7137" spans="3:18" x14ac:dyDescent="0.25">
      <c r="C7137" s="4"/>
      <c r="P7137" s="3"/>
      <c r="Q7137" s="3"/>
      <c r="R7137" s="3"/>
    </row>
    <row r="7138" spans="3:18" x14ac:dyDescent="0.25">
      <c r="C7138" s="4"/>
      <c r="P7138" s="3"/>
      <c r="Q7138" s="3"/>
      <c r="R7138" s="3"/>
    </row>
    <row r="7139" spans="3:18" x14ac:dyDescent="0.25">
      <c r="C7139" s="4"/>
      <c r="P7139" s="3"/>
      <c r="Q7139" s="3"/>
      <c r="R7139" s="3"/>
    </row>
    <row r="7140" spans="3:18" x14ac:dyDescent="0.25">
      <c r="C7140" s="4"/>
      <c r="P7140" s="3"/>
      <c r="Q7140" s="3"/>
      <c r="R7140" s="3"/>
    </row>
    <row r="7141" spans="3:18" x14ac:dyDescent="0.25">
      <c r="C7141" s="4"/>
      <c r="P7141" s="3"/>
      <c r="Q7141" s="3"/>
      <c r="R7141" s="3"/>
    </row>
    <row r="7142" spans="3:18" x14ac:dyDescent="0.25">
      <c r="C7142" s="4"/>
      <c r="P7142" s="3"/>
      <c r="Q7142" s="3"/>
      <c r="R7142" s="3"/>
    </row>
    <row r="7143" spans="3:18" x14ac:dyDescent="0.25">
      <c r="C7143" s="4"/>
      <c r="P7143" s="3"/>
      <c r="Q7143" s="3"/>
      <c r="R7143" s="3"/>
    </row>
    <row r="7144" spans="3:18" x14ac:dyDescent="0.25">
      <c r="C7144" s="4"/>
      <c r="P7144" s="3"/>
      <c r="Q7144" s="3"/>
      <c r="R7144" s="3"/>
    </row>
    <row r="7145" spans="3:18" x14ac:dyDescent="0.25">
      <c r="C7145" s="4"/>
      <c r="P7145" s="3"/>
      <c r="Q7145" s="3"/>
      <c r="R7145" s="3"/>
    </row>
    <row r="7146" spans="3:18" x14ac:dyDescent="0.25">
      <c r="C7146" s="4"/>
      <c r="P7146" s="3"/>
      <c r="Q7146" s="3"/>
      <c r="R7146" s="3"/>
    </row>
    <row r="7147" spans="3:18" x14ac:dyDescent="0.25">
      <c r="C7147" s="4"/>
      <c r="P7147" s="3"/>
      <c r="Q7147" s="3"/>
      <c r="R7147" s="3"/>
    </row>
    <row r="7148" spans="3:18" x14ac:dyDescent="0.25">
      <c r="C7148" s="4"/>
      <c r="P7148" s="3"/>
      <c r="Q7148" s="3"/>
      <c r="R7148" s="3"/>
    </row>
    <row r="7149" spans="3:18" x14ac:dyDescent="0.25">
      <c r="C7149" s="4"/>
      <c r="P7149" s="3"/>
      <c r="Q7149" s="3"/>
      <c r="R7149" s="3"/>
    </row>
    <row r="7150" spans="3:18" x14ac:dyDescent="0.25">
      <c r="C7150" s="4"/>
      <c r="P7150" s="3"/>
      <c r="Q7150" s="3"/>
      <c r="R7150" s="3"/>
    </row>
    <row r="7151" spans="3:18" x14ac:dyDescent="0.25">
      <c r="C7151" s="4"/>
      <c r="P7151" s="3"/>
      <c r="Q7151" s="3"/>
      <c r="R7151" s="3"/>
    </row>
    <row r="7152" spans="3:18" x14ac:dyDescent="0.25">
      <c r="C7152" s="4"/>
      <c r="P7152" s="3"/>
      <c r="Q7152" s="3"/>
      <c r="R7152" s="3"/>
    </row>
    <row r="7153" spans="3:18" x14ac:dyDescent="0.25">
      <c r="C7153" s="4"/>
      <c r="P7153" s="3"/>
      <c r="Q7153" s="3"/>
      <c r="R7153" s="3"/>
    </row>
    <row r="7154" spans="3:18" x14ac:dyDescent="0.25">
      <c r="C7154" s="4"/>
      <c r="P7154" s="3"/>
      <c r="Q7154" s="3"/>
      <c r="R7154" s="3"/>
    </row>
    <row r="7155" spans="3:18" x14ac:dyDescent="0.25">
      <c r="C7155" s="4"/>
      <c r="P7155" s="3"/>
      <c r="Q7155" s="3"/>
      <c r="R7155" s="3"/>
    </row>
    <row r="7156" spans="3:18" x14ac:dyDescent="0.25">
      <c r="C7156" s="4"/>
      <c r="P7156" s="3"/>
      <c r="Q7156" s="3"/>
      <c r="R7156" s="3"/>
    </row>
    <row r="7157" spans="3:18" x14ac:dyDescent="0.25">
      <c r="C7157" s="4"/>
      <c r="P7157" s="3"/>
      <c r="Q7157" s="3"/>
      <c r="R7157" s="3"/>
    </row>
    <row r="7158" spans="3:18" x14ac:dyDescent="0.25">
      <c r="C7158" s="4"/>
      <c r="P7158" s="3"/>
      <c r="Q7158" s="3"/>
      <c r="R7158" s="3"/>
    </row>
    <row r="7159" spans="3:18" x14ac:dyDescent="0.25">
      <c r="C7159" s="4"/>
      <c r="P7159" s="3"/>
      <c r="Q7159" s="3"/>
      <c r="R7159" s="3"/>
    </row>
    <row r="7160" spans="3:18" x14ac:dyDescent="0.25">
      <c r="C7160" s="4"/>
      <c r="P7160" s="3"/>
      <c r="Q7160" s="3"/>
      <c r="R7160" s="3"/>
    </row>
    <row r="7161" spans="3:18" x14ac:dyDescent="0.25">
      <c r="C7161" s="4"/>
      <c r="P7161" s="3"/>
      <c r="Q7161" s="3"/>
      <c r="R7161" s="3"/>
    </row>
    <row r="7162" spans="3:18" x14ac:dyDescent="0.25">
      <c r="C7162" s="4"/>
      <c r="P7162" s="3"/>
      <c r="Q7162" s="3"/>
      <c r="R7162" s="3"/>
    </row>
    <row r="7163" spans="3:18" x14ac:dyDescent="0.25">
      <c r="C7163" s="4"/>
      <c r="P7163" s="3"/>
      <c r="Q7163" s="3"/>
      <c r="R7163" s="3"/>
    </row>
    <row r="7164" spans="3:18" x14ac:dyDescent="0.25">
      <c r="C7164" s="4"/>
      <c r="P7164" s="3"/>
      <c r="Q7164" s="3"/>
      <c r="R7164" s="3"/>
    </row>
    <row r="7165" spans="3:18" x14ac:dyDescent="0.25">
      <c r="C7165" s="4"/>
      <c r="P7165" s="3"/>
      <c r="Q7165" s="3"/>
      <c r="R7165" s="3"/>
    </row>
    <row r="7166" spans="3:18" x14ac:dyDescent="0.25">
      <c r="C7166" s="4"/>
      <c r="P7166" s="3"/>
      <c r="Q7166" s="3"/>
      <c r="R7166" s="3"/>
    </row>
    <row r="7167" spans="3:18" x14ac:dyDescent="0.25">
      <c r="C7167" s="4"/>
      <c r="P7167" s="3"/>
      <c r="Q7167" s="3"/>
      <c r="R7167" s="3"/>
    </row>
    <row r="7168" spans="3:18" x14ac:dyDescent="0.25">
      <c r="C7168" s="4"/>
      <c r="P7168" s="3"/>
      <c r="Q7168" s="3"/>
      <c r="R7168" s="3"/>
    </row>
    <row r="7169" spans="3:18" x14ac:dyDescent="0.25">
      <c r="C7169" s="4"/>
      <c r="P7169" s="3"/>
      <c r="Q7169" s="3"/>
      <c r="R7169" s="3"/>
    </row>
    <row r="7170" spans="3:18" x14ac:dyDescent="0.25">
      <c r="C7170" s="4"/>
      <c r="P7170" s="3"/>
      <c r="Q7170" s="3"/>
      <c r="R7170" s="3"/>
    </row>
    <row r="7171" spans="3:18" x14ac:dyDescent="0.25">
      <c r="C7171" s="4"/>
      <c r="P7171" s="3"/>
      <c r="Q7171" s="3"/>
      <c r="R7171" s="3"/>
    </row>
    <row r="7172" spans="3:18" x14ac:dyDescent="0.25">
      <c r="C7172" s="4"/>
      <c r="P7172" s="3"/>
      <c r="Q7172" s="3"/>
      <c r="R7172" s="3"/>
    </row>
    <row r="7173" spans="3:18" x14ac:dyDescent="0.25">
      <c r="C7173" s="4"/>
      <c r="P7173" s="3"/>
      <c r="Q7173" s="3"/>
      <c r="R7173" s="3"/>
    </row>
    <row r="7174" spans="3:18" x14ac:dyDescent="0.25">
      <c r="C7174" s="4"/>
      <c r="P7174" s="3"/>
      <c r="Q7174" s="3"/>
      <c r="R7174" s="3"/>
    </row>
    <row r="7175" spans="3:18" x14ac:dyDescent="0.25">
      <c r="C7175" s="4"/>
      <c r="P7175" s="3"/>
      <c r="Q7175" s="3"/>
      <c r="R7175" s="3"/>
    </row>
    <row r="7176" spans="3:18" x14ac:dyDescent="0.25">
      <c r="C7176" s="4"/>
      <c r="P7176" s="3"/>
      <c r="Q7176" s="3"/>
      <c r="R7176" s="3"/>
    </row>
    <row r="7177" spans="3:18" x14ac:dyDescent="0.25">
      <c r="C7177" s="4"/>
      <c r="P7177" s="3"/>
      <c r="Q7177" s="3"/>
      <c r="R7177" s="3"/>
    </row>
    <row r="7178" spans="3:18" x14ac:dyDescent="0.25">
      <c r="C7178" s="4"/>
      <c r="P7178" s="3"/>
      <c r="Q7178" s="3"/>
      <c r="R7178" s="3"/>
    </row>
    <row r="7179" spans="3:18" x14ac:dyDescent="0.25">
      <c r="C7179" s="4"/>
      <c r="P7179" s="3"/>
      <c r="Q7179" s="3"/>
      <c r="R7179" s="3"/>
    </row>
    <row r="7180" spans="3:18" x14ac:dyDescent="0.25">
      <c r="C7180" s="4"/>
      <c r="P7180" s="3"/>
      <c r="Q7180" s="3"/>
      <c r="R7180" s="3"/>
    </row>
    <row r="7181" spans="3:18" x14ac:dyDescent="0.25">
      <c r="C7181" s="4"/>
      <c r="P7181" s="3"/>
      <c r="Q7181" s="3"/>
      <c r="R7181" s="3"/>
    </row>
    <row r="7182" spans="3:18" x14ac:dyDescent="0.25">
      <c r="C7182" s="4"/>
      <c r="P7182" s="3"/>
      <c r="Q7182" s="3"/>
      <c r="R7182" s="3"/>
    </row>
    <row r="7183" spans="3:18" x14ac:dyDescent="0.25">
      <c r="C7183" s="4"/>
      <c r="P7183" s="3"/>
      <c r="Q7183" s="3"/>
      <c r="R7183" s="3"/>
    </row>
    <row r="7184" spans="3:18" x14ac:dyDescent="0.25">
      <c r="C7184" s="4"/>
      <c r="P7184" s="3"/>
      <c r="Q7184" s="3"/>
      <c r="R7184" s="3"/>
    </row>
    <row r="7185" spans="3:18" x14ac:dyDescent="0.25">
      <c r="C7185" s="4"/>
      <c r="P7185" s="3"/>
      <c r="Q7185" s="3"/>
      <c r="R7185" s="3"/>
    </row>
    <row r="7186" spans="3:18" x14ac:dyDescent="0.25">
      <c r="C7186" s="4"/>
      <c r="P7186" s="3"/>
      <c r="Q7186" s="3"/>
      <c r="R7186" s="3"/>
    </row>
    <row r="7187" spans="3:18" x14ac:dyDescent="0.25">
      <c r="C7187" s="4"/>
      <c r="P7187" s="3"/>
      <c r="Q7187" s="3"/>
      <c r="R7187" s="3"/>
    </row>
    <row r="7188" spans="3:18" x14ac:dyDescent="0.25">
      <c r="C7188" s="4"/>
      <c r="P7188" s="3"/>
      <c r="Q7188" s="3"/>
      <c r="R7188" s="3"/>
    </row>
    <row r="7189" spans="3:18" x14ac:dyDescent="0.25">
      <c r="C7189" s="4"/>
      <c r="P7189" s="3"/>
      <c r="Q7189" s="3"/>
      <c r="R7189" s="3"/>
    </row>
    <row r="7190" spans="3:18" x14ac:dyDescent="0.25">
      <c r="C7190" s="4"/>
      <c r="P7190" s="3"/>
      <c r="Q7190" s="3"/>
      <c r="R7190" s="3"/>
    </row>
    <row r="7191" spans="3:18" x14ac:dyDescent="0.25">
      <c r="C7191" s="4"/>
      <c r="P7191" s="3"/>
      <c r="Q7191" s="3"/>
      <c r="R7191" s="3"/>
    </row>
    <row r="7192" spans="3:18" x14ac:dyDescent="0.25">
      <c r="C7192" s="4"/>
      <c r="P7192" s="3"/>
      <c r="Q7192" s="3"/>
      <c r="R7192" s="3"/>
    </row>
    <row r="7193" spans="3:18" x14ac:dyDescent="0.25">
      <c r="C7193" s="4"/>
      <c r="P7193" s="3"/>
      <c r="Q7193" s="3"/>
      <c r="R7193" s="3"/>
    </row>
    <row r="7194" spans="3:18" x14ac:dyDescent="0.25">
      <c r="C7194" s="4"/>
      <c r="P7194" s="3"/>
      <c r="Q7194" s="3"/>
      <c r="R7194" s="3"/>
    </row>
    <row r="7195" spans="3:18" x14ac:dyDescent="0.25">
      <c r="C7195" s="4"/>
      <c r="P7195" s="3"/>
      <c r="Q7195" s="3"/>
      <c r="R7195" s="3"/>
    </row>
    <row r="7196" spans="3:18" x14ac:dyDescent="0.25">
      <c r="C7196" s="4"/>
      <c r="P7196" s="3"/>
      <c r="Q7196" s="3"/>
      <c r="R7196" s="3"/>
    </row>
    <row r="7197" spans="3:18" x14ac:dyDescent="0.25">
      <c r="C7197" s="4"/>
      <c r="P7197" s="3"/>
      <c r="Q7197" s="3"/>
      <c r="R7197" s="3"/>
    </row>
    <row r="7198" spans="3:18" x14ac:dyDescent="0.25">
      <c r="C7198" s="4"/>
      <c r="P7198" s="3"/>
      <c r="Q7198" s="3"/>
      <c r="R7198" s="3"/>
    </row>
    <row r="7199" spans="3:18" x14ac:dyDescent="0.25">
      <c r="C7199" s="4"/>
      <c r="P7199" s="3"/>
      <c r="Q7199" s="3"/>
      <c r="R7199" s="3"/>
    </row>
    <row r="7200" spans="3:18" x14ac:dyDescent="0.25">
      <c r="C7200" s="4"/>
      <c r="P7200" s="3"/>
      <c r="Q7200" s="3"/>
      <c r="R7200" s="3"/>
    </row>
    <row r="7201" spans="3:18" x14ac:dyDescent="0.25">
      <c r="C7201" s="4"/>
      <c r="P7201" s="3"/>
      <c r="Q7201" s="3"/>
      <c r="R7201" s="3"/>
    </row>
    <row r="7202" spans="3:18" x14ac:dyDescent="0.25">
      <c r="C7202" s="4"/>
      <c r="P7202" s="3"/>
      <c r="Q7202" s="3"/>
      <c r="R7202" s="3"/>
    </row>
    <row r="7203" spans="3:18" x14ac:dyDescent="0.25">
      <c r="C7203" s="4"/>
      <c r="P7203" s="3"/>
      <c r="Q7203" s="3"/>
      <c r="R7203" s="3"/>
    </row>
    <row r="7204" spans="3:18" x14ac:dyDescent="0.25">
      <c r="C7204" s="4"/>
      <c r="P7204" s="3"/>
      <c r="Q7204" s="3"/>
      <c r="R7204" s="3"/>
    </row>
    <row r="7205" spans="3:18" x14ac:dyDescent="0.25">
      <c r="C7205" s="4"/>
      <c r="P7205" s="3"/>
      <c r="Q7205" s="3"/>
      <c r="R7205" s="3"/>
    </row>
    <row r="7206" spans="3:18" x14ac:dyDescent="0.25">
      <c r="C7206" s="4"/>
      <c r="P7206" s="3"/>
      <c r="Q7206" s="3"/>
      <c r="R7206" s="3"/>
    </row>
    <row r="7207" spans="3:18" x14ac:dyDescent="0.25">
      <c r="C7207" s="4"/>
      <c r="P7207" s="3"/>
      <c r="Q7207" s="3"/>
      <c r="R7207" s="3"/>
    </row>
    <row r="7208" spans="3:18" x14ac:dyDescent="0.25">
      <c r="C7208" s="4"/>
      <c r="P7208" s="3"/>
      <c r="Q7208" s="3"/>
      <c r="R7208" s="3"/>
    </row>
    <row r="7209" spans="3:18" x14ac:dyDescent="0.25">
      <c r="C7209" s="4"/>
      <c r="P7209" s="3"/>
      <c r="Q7209" s="3"/>
      <c r="R7209" s="3"/>
    </row>
    <row r="7210" spans="3:18" x14ac:dyDescent="0.25">
      <c r="C7210" s="4"/>
      <c r="P7210" s="3"/>
      <c r="Q7210" s="3"/>
      <c r="R7210" s="3"/>
    </row>
    <row r="7211" spans="3:18" x14ac:dyDescent="0.25">
      <c r="C7211" s="4"/>
      <c r="P7211" s="3"/>
      <c r="Q7211" s="3"/>
      <c r="R7211" s="3"/>
    </row>
    <row r="7212" spans="3:18" x14ac:dyDescent="0.25">
      <c r="C7212" s="4"/>
      <c r="P7212" s="3"/>
      <c r="Q7212" s="3"/>
      <c r="R7212" s="3"/>
    </row>
    <row r="7213" spans="3:18" x14ac:dyDescent="0.25">
      <c r="C7213" s="4"/>
      <c r="P7213" s="3"/>
      <c r="Q7213" s="3"/>
      <c r="R7213" s="3"/>
    </row>
    <row r="7214" spans="3:18" x14ac:dyDescent="0.25">
      <c r="C7214" s="4"/>
      <c r="P7214" s="3"/>
      <c r="Q7214" s="3"/>
      <c r="R7214" s="3"/>
    </row>
    <row r="7215" spans="3:18" x14ac:dyDescent="0.25">
      <c r="C7215" s="4"/>
      <c r="P7215" s="3"/>
      <c r="Q7215" s="3"/>
      <c r="R7215" s="3"/>
    </row>
    <row r="7216" spans="3:18" x14ac:dyDescent="0.25">
      <c r="C7216" s="4"/>
      <c r="P7216" s="3"/>
      <c r="Q7216" s="3"/>
      <c r="R7216" s="3"/>
    </row>
    <row r="7217" spans="3:18" x14ac:dyDescent="0.25">
      <c r="C7217" s="4"/>
      <c r="P7217" s="3"/>
      <c r="Q7217" s="3"/>
      <c r="R7217" s="3"/>
    </row>
    <row r="7218" spans="3:18" x14ac:dyDescent="0.25">
      <c r="C7218" s="4"/>
      <c r="P7218" s="3"/>
      <c r="Q7218" s="3"/>
      <c r="R7218" s="3"/>
    </row>
    <row r="7219" spans="3:18" x14ac:dyDescent="0.25">
      <c r="C7219" s="4"/>
      <c r="P7219" s="3"/>
      <c r="Q7219" s="3"/>
      <c r="R7219" s="3"/>
    </row>
    <row r="7220" spans="3:18" x14ac:dyDescent="0.25">
      <c r="C7220" s="4"/>
      <c r="P7220" s="3"/>
      <c r="Q7220" s="3"/>
      <c r="R7220" s="3"/>
    </row>
    <row r="7221" spans="3:18" x14ac:dyDescent="0.25">
      <c r="C7221" s="4"/>
      <c r="P7221" s="3"/>
      <c r="Q7221" s="3"/>
      <c r="R7221" s="3"/>
    </row>
    <row r="7222" spans="3:18" x14ac:dyDescent="0.25">
      <c r="C7222" s="4"/>
      <c r="P7222" s="3"/>
      <c r="Q7222" s="3"/>
      <c r="R7222" s="3"/>
    </row>
    <row r="7223" spans="3:18" x14ac:dyDescent="0.25">
      <c r="C7223" s="4"/>
      <c r="P7223" s="3"/>
      <c r="Q7223" s="3"/>
      <c r="R7223" s="3"/>
    </row>
    <row r="7224" spans="3:18" x14ac:dyDescent="0.25">
      <c r="C7224" s="4"/>
      <c r="P7224" s="3"/>
      <c r="Q7224" s="3"/>
      <c r="R7224" s="3"/>
    </row>
    <row r="7225" spans="3:18" x14ac:dyDescent="0.25">
      <c r="C7225" s="4"/>
      <c r="P7225" s="3"/>
      <c r="Q7225" s="3"/>
      <c r="R7225" s="3"/>
    </row>
    <row r="7226" spans="3:18" x14ac:dyDescent="0.25">
      <c r="C7226" s="4"/>
      <c r="P7226" s="3"/>
      <c r="Q7226" s="3"/>
      <c r="R7226" s="3"/>
    </row>
    <row r="7227" spans="3:18" x14ac:dyDescent="0.25">
      <c r="C7227" s="4"/>
      <c r="P7227" s="3"/>
      <c r="Q7227" s="3"/>
      <c r="R7227" s="3"/>
    </row>
    <row r="7228" spans="3:18" x14ac:dyDescent="0.25">
      <c r="C7228" s="4"/>
      <c r="P7228" s="3"/>
      <c r="Q7228" s="3"/>
      <c r="R7228" s="3"/>
    </row>
    <row r="7229" spans="3:18" x14ac:dyDescent="0.25">
      <c r="C7229" s="4"/>
      <c r="P7229" s="3"/>
      <c r="Q7229" s="3"/>
      <c r="R7229" s="3"/>
    </row>
    <row r="7230" spans="3:18" x14ac:dyDescent="0.25">
      <c r="C7230" s="4"/>
      <c r="P7230" s="3"/>
      <c r="Q7230" s="3"/>
      <c r="R7230" s="3"/>
    </row>
    <row r="7231" spans="3:18" x14ac:dyDescent="0.25">
      <c r="C7231" s="4"/>
      <c r="P7231" s="3"/>
      <c r="Q7231" s="3"/>
      <c r="R7231" s="3"/>
    </row>
    <row r="7232" spans="3:18" x14ac:dyDescent="0.25">
      <c r="C7232" s="4"/>
      <c r="P7232" s="3"/>
      <c r="Q7232" s="3"/>
      <c r="R7232" s="3"/>
    </row>
    <row r="7233" spans="3:18" x14ac:dyDescent="0.25">
      <c r="C7233" s="4"/>
      <c r="P7233" s="3"/>
      <c r="Q7233" s="3"/>
      <c r="R7233" s="3"/>
    </row>
    <row r="7234" spans="3:18" x14ac:dyDescent="0.25">
      <c r="C7234" s="4"/>
      <c r="P7234" s="3"/>
      <c r="Q7234" s="3"/>
      <c r="R7234" s="3"/>
    </row>
    <row r="7235" spans="3:18" x14ac:dyDescent="0.25">
      <c r="C7235" s="4"/>
      <c r="P7235" s="3"/>
      <c r="Q7235" s="3"/>
      <c r="R7235" s="3"/>
    </row>
    <row r="7236" spans="3:18" x14ac:dyDescent="0.25">
      <c r="C7236" s="4"/>
      <c r="P7236" s="3"/>
      <c r="Q7236" s="3"/>
      <c r="R7236" s="3"/>
    </row>
    <row r="7237" spans="3:18" x14ac:dyDescent="0.25">
      <c r="C7237" s="4"/>
      <c r="P7237" s="3"/>
      <c r="Q7237" s="3"/>
      <c r="R7237" s="3"/>
    </row>
    <row r="7238" spans="3:18" x14ac:dyDescent="0.25">
      <c r="C7238" s="4"/>
      <c r="P7238" s="3"/>
      <c r="Q7238" s="3"/>
      <c r="R7238" s="3"/>
    </row>
    <row r="7239" spans="3:18" x14ac:dyDescent="0.25">
      <c r="C7239" s="4"/>
      <c r="P7239" s="3"/>
      <c r="Q7239" s="3"/>
      <c r="R7239" s="3"/>
    </row>
    <row r="7240" spans="3:18" x14ac:dyDescent="0.25">
      <c r="C7240" s="4"/>
      <c r="P7240" s="3"/>
      <c r="Q7240" s="3"/>
      <c r="R7240" s="3"/>
    </row>
    <row r="7241" spans="3:18" x14ac:dyDescent="0.25">
      <c r="C7241" s="4"/>
      <c r="P7241" s="3"/>
      <c r="Q7241" s="3"/>
      <c r="R7241" s="3"/>
    </row>
    <row r="7242" spans="3:18" x14ac:dyDescent="0.25">
      <c r="C7242" s="4"/>
      <c r="P7242" s="3"/>
      <c r="Q7242" s="3"/>
      <c r="R7242" s="3"/>
    </row>
    <row r="7243" spans="3:18" x14ac:dyDescent="0.25">
      <c r="C7243" s="4"/>
      <c r="P7243" s="3"/>
      <c r="Q7243" s="3"/>
      <c r="R7243" s="3"/>
    </row>
    <row r="7244" spans="3:18" x14ac:dyDescent="0.25">
      <c r="C7244" s="4"/>
      <c r="P7244" s="3"/>
      <c r="Q7244" s="3"/>
      <c r="R7244" s="3"/>
    </row>
    <row r="7245" spans="3:18" x14ac:dyDescent="0.25">
      <c r="C7245" s="4"/>
      <c r="P7245" s="3"/>
      <c r="Q7245" s="3"/>
      <c r="R7245" s="3"/>
    </row>
    <row r="7246" spans="3:18" x14ac:dyDescent="0.25">
      <c r="C7246" s="4"/>
      <c r="P7246" s="3"/>
      <c r="Q7246" s="3"/>
      <c r="R7246" s="3"/>
    </row>
    <row r="7247" spans="3:18" x14ac:dyDescent="0.25">
      <c r="C7247" s="4"/>
      <c r="P7247" s="3"/>
      <c r="Q7247" s="3"/>
      <c r="R7247" s="3"/>
    </row>
    <row r="7248" spans="3:18" x14ac:dyDescent="0.25">
      <c r="C7248" s="4"/>
      <c r="P7248" s="3"/>
      <c r="Q7248" s="3"/>
      <c r="R7248" s="3"/>
    </row>
    <row r="7249" spans="3:18" x14ac:dyDescent="0.25">
      <c r="C7249" s="4"/>
      <c r="P7249" s="3"/>
      <c r="Q7249" s="3"/>
      <c r="R7249" s="3"/>
    </row>
    <row r="7250" spans="3:18" x14ac:dyDescent="0.25">
      <c r="C7250" s="4"/>
      <c r="P7250" s="3"/>
      <c r="Q7250" s="3"/>
      <c r="R7250" s="3"/>
    </row>
    <row r="7251" spans="3:18" x14ac:dyDescent="0.25">
      <c r="C7251" s="4"/>
      <c r="P7251" s="3"/>
      <c r="Q7251" s="3"/>
      <c r="R7251" s="3"/>
    </row>
    <row r="7252" spans="3:18" x14ac:dyDescent="0.25">
      <c r="C7252" s="4"/>
      <c r="P7252" s="3"/>
      <c r="Q7252" s="3"/>
      <c r="R7252" s="3"/>
    </row>
    <row r="7253" spans="3:18" x14ac:dyDescent="0.25">
      <c r="C7253" s="4"/>
      <c r="P7253" s="3"/>
      <c r="Q7253" s="3"/>
      <c r="R7253" s="3"/>
    </row>
    <row r="7254" spans="3:18" x14ac:dyDescent="0.25">
      <c r="C7254" s="4"/>
      <c r="P7254" s="3"/>
      <c r="Q7254" s="3"/>
      <c r="R7254" s="3"/>
    </row>
    <row r="7255" spans="3:18" x14ac:dyDescent="0.25">
      <c r="C7255" s="4"/>
      <c r="P7255" s="3"/>
      <c r="Q7255" s="3"/>
      <c r="R7255" s="3"/>
    </row>
    <row r="7256" spans="3:18" x14ac:dyDescent="0.25">
      <c r="C7256" s="4"/>
      <c r="P7256" s="3"/>
      <c r="Q7256" s="3"/>
      <c r="R7256" s="3"/>
    </row>
    <row r="7257" spans="3:18" x14ac:dyDescent="0.25">
      <c r="C7257" s="4"/>
      <c r="P7257" s="3"/>
      <c r="Q7257" s="3"/>
      <c r="R7257" s="3"/>
    </row>
    <row r="7258" spans="3:18" x14ac:dyDescent="0.25">
      <c r="C7258" s="4"/>
      <c r="P7258" s="3"/>
      <c r="Q7258" s="3"/>
      <c r="R7258" s="3"/>
    </row>
    <row r="7259" spans="3:18" x14ac:dyDescent="0.25">
      <c r="C7259" s="4"/>
      <c r="P7259" s="3"/>
      <c r="Q7259" s="3"/>
      <c r="R7259" s="3"/>
    </row>
    <row r="7260" spans="3:18" x14ac:dyDescent="0.25">
      <c r="C7260" s="4"/>
      <c r="P7260" s="3"/>
      <c r="Q7260" s="3"/>
      <c r="R7260" s="3"/>
    </row>
    <row r="7261" spans="3:18" x14ac:dyDescent="0.25">
      <c r="C7261" s="4"/>
      <c r="P7261" s="3"/>
      <c r="Q7261" s="3"/>
      <c r="R7261" s="3"/>
    </row>
    <row r="7262" spans="3:18" x14ac:dyDescent="0.25">
      <c r="C7262" s="4"/>
      <c r="P7262" s="3"/>
      <c r="Q7262" s="3"/>
      <c r="R7262" s="3"/>
    </row>
    <row r="7263" spans="3:18" x14ac:dyDescent="0.25">
      <c r="C7263" s="4"/>
      <c r="P7263" s="3"/>
      <c r="Q7263" s="3"/>
      <c r="R7263" s="3"/>
    </row>
    <row r="7264" spans="3:18" x14ac:dyDescent="0.25">
      <c r="C7264" s="4"/>
      <c r="P7264" s="3"/>
      <c r="Q7264" s="3"/>
      <c r="R7264" s="3"/>
    </row>
    <row r="7265" spans="3:18" x14ac:dyDescent="0.25">
      <c r="C7265" s="4"/>
      <c r="P7265" s="3"/>
      <c r="Q7265" s="3"/>
      <c r="R7265" s="3"/>
    </row>
    <row r="7266" spans="3:18" x14ac:dyDescent="0.25">
      <c r="C7266" s="4"/>
      <c r="P7266" s="3"/>
      <c r="Q7266" s="3"/>
      <c r="R7266" s="3"/>
    </row>
    <row r="7267" spans="3:18" x14ac:dyDescent="0.25">
      <c r="C7267" s="4"/>
      <c r="P7267" s="3"/>
      <c r="Q7267" s="3"/>
      <c r="R7267" s="3"/>
    </row>
    <row r="7268" spans="3:18" x14ac:dyDescent="0.25">
      <c r="C7268" s="4"/>
      <c r="P7268" s="3"/>
      <c r="Q7268" s="3"/>
      <c r="R7268" s="3"/>
    </row>
    <row r="7269" spans="3:18" x14ac:dyDescent="0.25">
      <c r="C7269" s="4"/>
      <c r="P7269" s="3"/>
      <c r="Q7269" s="3"/>
      <c r="R7269" s="3"/>
    </row>
    <row r="7270" spans="3:18" x14ac:dyDescent="0.25">
      <c r="C7270" s="4"/>
      <c r="P7270" s="3"/>
      <c r="Q7270" s="3"/>
      <c r="R7270" s="3"/>
    </row>
    <row r="7271" spans="3:18" x14ac:dyDescent="0.25">
      <c r="C7271" s="4"/>
      <c r="P7271" s="3"/>
      <c r="Q7271" s="3"/>
      <c r="R7271" s="3"/>
    </row>
    <row r="7272" spans="3:18" x14ac:dyDescent="0.25">
      <c r="C7272" s="4"/>
      <c r="P7272" s="3"/>
      <c r="Q7272" s="3"/>
      <c r="R7272" s="3"/>
    </row>
    <row r="7273" spans="3:18" x14ac:dyDescent="0.25">
      <c r="C7273" s="4"/>
      <c r="P7273" s="3"/>
      <c r="Q7273" s="3"/>
      <c r="R7273" s="3"/>
    </row>
    <row r="7274" spans="3:18" x14ac:dyDescent="0.25">
      <c r="C7274" s="4"/>
      <c r="P7274" s="3"/>
      <c r="Q7274" s="3"/>
      <c r="R7274" s="3"/>
    </row>
    <row r="7275" spans="3:18" x14ac:dyDescent="0.25">
      <c r="C7275" s="4"/>
      <c r="P7275" s="3"/>
      <c r="Q7275" s="3"/>
      <c r="R7275" s="3"/>
    </row>
    <row r="7276" spans="3:18" x14ac:dyDescent="0.25">
      <c r="C7276" s="4"/>
      <c r="P7276" s="3"/>
      <c r="Q7276" s="3"/>
      <c r="R7276" s="3"/>
    </row>
    <row r="7277" spans="3:18" x14ac:dyDescent="0.25">
      <c r="C7277" s="4"/>
      <c r="P7277" s="3"/>
      <c r="Q7277" s="3"/>
      <c r="R7277" s="3"/>
    </row>
    <row r="7278" spans="3:18" x14ac:dyDescent="0.25">
      <c r="C7278" s="4"/>
      <c r="P7278" s="3"/>
      <c r="Q7278" s="3"/>
      <c r="R7278" s="3"/>
    </row>
    <row r="7279" spans="3:18" x14ac:dyDescent="0.25">
      <c r="C7279" s="4"/>
      <c r="P7279" s="3"/>
      <c r="Q7279" s="3"/>
      <c r="R7279" s="3"/>
    </row>
    <row r="7280" spans="3:18" x14ac:dyDescent="0.25">
      <c r="C7280" s="4"/>
      <c r="P7280" s="3"/>
      <c r="Q7280" s="3"/>
      <c r="R7280" s="3"/>
    </row>
    <row r="7281" spans="3:18" x14ac:dyDescent="0.25">
      <c r="C7281" s="4"/>
      <c r="P7281" s="3"/>
      <c r="Q7281" s="3"/>
      <c r="R7281" s="3"/>
    </row>
    <row r="7282" spans="3:18" x14ac:dyDescent="0.25">
      <c r="C7282" s="4"/>
      <c r="P7282" s="3"/>
      <c r="Q7282" s="3"/>
      <c r="R7282" s="3"/>
    </row>
    <row r="7283" spans="3:18" x14ac:dyDescent="0.25">
      <c r="C7283" s="4"/>
      <c r="P7283" s="3"/>
      <c r="Q7283" s="3"/>
      <c r="R7283" s="3"/>
    </row>
    <row r="7284" spans="3:18" x14ac:dyDescent="0.25">
      <c r="C7284" s="4"/>
      <c r="P7284" s="3"/>
      <c r="Q7284" s="3"/>
      <c r="R7284" s="3"/>
    </row>
    <row r="7285" spans="3:18" x14ac:dyDescent="0.25">
      <c r="C7285" s="4"/>
      <c r="P7285" s="3"/>
      <c r="Q7285" s="3"/>
      <c r="R7285" s="3"/>
    </row>
    <row r="7286" spans="3:18" x14ac:dyDescent="0.25">
      <c r="C7286" s="4"/>
      <c r="P7286" s="3"/>
      <c r="Q7286" s="3"/>
      <c r="R7286" s="3"/>
    </row>
    <row r="7287" spans="3:18" x14ac:dyDescent="0.25">
      <c r="C7287" s="4"/>
      <c r="P7287" s="3"/>
      <c r="Q7287" s="3"/>
      <c r="R7287" s="3"/>
    </row>
    <row r="7288" spans="3:18" x14ac:dyDescent="0.25">
      <c r="C7288" s="4"/>
      <c r="P7288" s="3"/>
      <c r="Q7288" s="3"/>
      <c r="R7288" s="3"/>
    </row>
    <row r="7289" spans="3:18" x14ac:dyDescent="0.25">
      <c r="C7289" s="4"/>
      <c r="P7289" s="3"/>
      <c r="Q7289" s="3"/>
      <c r="R7289" s="3"/>
    </row>
    <row r="7290" spans="3:18" x14ac:dyDescent="0.25">
      <c r="C7290" s="4"/>
      <c r="P7290" s="3"/>
      <c r="Q7290" s="3"/>
      <c r="R7290" s="3"/>
    </row>
    <row r="7291" spans="3:18" x14ac:dyDescent="0.25">
      <c r="C7291" s="4"/>
      <c r="P7291" s="3"/>
      <c r="Q7291" s="3"/>
      <c r="R7291" s="3"/>
    </row>
    <row r="7292" spans="3:18" x14ac:dyDescent="0.25">
      <c r="C7292" s="4"/>
      <c r="P7292" s="3"/>
      <c r="Q7292" s="3"/>
      <c r="R7292" s="3"/>
    </row>
    <row r="7293" spans="3:18" x14ac:dyDescent="0.25">
      <c r="C7293" s="4"/>
      <c r="P7293" s="3"/>
      <c r="Q7293" s="3"/>
      <c r="R7293" s="3"/>
    </row>
    <row r="7294" spans="3:18" x14ac:dyDescent="0.25">
      <c r="C7294" s="4"/>
      <c r="P7294" s="3"/>
      <c r="Q7294" s="3"/>
      <c r="R7294" s="3"/>
    </row>
    <row r="7295" spans="3:18" x14ac:dyDescent="0.25">
      <c r="C7295" s="4"/>
      <c r="P7295" s="3"/>
      <c r="Q7295" s="3"/>
      <c r="R7295" s="3"/>
    </row>
    <row r="7296" spans="3:18" x14ac:dyDescent="0.25">
      <c r="C7296" s="4"/>
      <c r="P7296" s="3"/>
      <c r="Q7296" s="3"/>
      <c r="R7296" s="3"/>
    </row>
    <row r="7297" spans="3:18" x14ac:dyDescent="0.25">
      <c r="C7297" s="4"/>
      <c r="P7297" s="3"/>
      <c r="Q7297" s="3"/>
      <c r="R7297" s="3"/>
    </row>
    <row r="7298" spans="3:18" x14ac:dyDescent="0.25">
      <c r="C7298" s="4"/>
      <c r="P7298" s="3"/>
      <c r="Q7298" s="3"/>
      <c r="R7298" s="3"/>
    </row>
    <row r="7299" spans="3:18" x14ac:dyDescent="0.25">
      <c r="C7299" s="4"/>
      <c r="P7299" s="3"/>
      <c r="Q7299" s="3"/>
      <c r="R7299" s="3"/>
    </row>
    <row r="7300" spans="3:18" x14ac:dyDescent="0.25">
      <c r="C7300" s="4"/>
      <c r="P7300" s="3"/>
      <c r="Q7300" s="3"/>
      <c r="R7300" s="3"/>
    </row>
    <row r="7301" spans="3:18" x14ac:dyDescent="0.25">
      <c r="C7301" s="4"/>
      <c r="P7301" s="3"/>
      <c r="Q7301" s="3"/>
      <c r="R7301" s="3"/>
    </row>
    <row r="7302" spans="3:18" x14ac:dyDescent="0.25">
      <c r="C7302" s="4"/>
      <c r="P7302" s="3"/>
      <c r="Q7302" s="3"/>
      <c r="R7302" s="3"/>
    </row>
    <row r="7303" spans="3:18" x14ac:dyDescent="0.25">
      <c r="C7303" s="4"/>
      <c r="P7303" s="3"/>
      <c r="Q7303" s="3"/>
      <c r="R7303" s="3"/>
    </row>
    <row r="7304" spans="3:18" x14ac:dyDescent="0.25">
      <c r="C7304" s="4"/>
      <c r="P7304" s="3"/>
      <c r="Q7304" s="3"/>
      <c r="R7304" s="3"/>
    </row>
    <row r="7305" spans="3:18" x14ac:dyDescent="0.25">
      <c r="C7305" s="4"/>
      <c r="P7305" s="3"/>
      <c r="Q7305" s="3"/>
      <c r="R7305" s="3"/>
    </row>
    <row r="7306" spans="3:18" x14ac:dyDescent="0.25">
      <c r="C7306" s="4"/>
      <c r="P7306" s="3"/>
      <c r="Q7306" s="3"/>
      <c r="R7306" s="3"/>
    </row>
    <row r="7307" spans="3:18" x14ac:dyDescent="0.25">
      <c r="C7307" s="4"/>
      <c r="P7307" s="3"/>
      <c r="Q7307" s="3"/>
      <c r="R7307" s="3"/>
    </row>
    <row r="7308" spans="3:18" x14ac:dyDescent="0.25">
      <c r="C7308" s="4"/>
      <c r="P7308" s="3"/>
      <c r="Q7308" s="3"/>
      <c r="R7308" s="3"/>
    </row>
    <row r="7309" spans="3:18" x14ac:dyDescent="0.25">
      <c r="C7309" s="4"/>
      <c r="P7309" s="3"/>
      <c r="Q7309" s="3"/>
      <c r="R7309" s="3"/>
    </row>
    <row r="7310" spans="3:18" x14ac:dyDescent="0.25">
      <c r="C7310" s="4"/>
      <c r="P7310" s="3"/>
      <c r="Q7310" s="3"/>
      <c r="R7310" s="3"/>
    </row>
    <row r="7311" spans="3:18" x14ac:dyDescent="0.25">
      <c r="C7311" s="4"/>
      <c r="P7311" s="3"/>
      <c r="Q7311" s="3"/>
      <c r="R7311" s="3"/>
    </row>
    <row r="7312" spans="3:18" x14ac:dyDescent="0.25">
      <c r="C7312" s="4"/>
      <c r="P7312" s="3"/>
      <c r="Q7312" s="3"/>
      <c r="R7312" s="3"/>
    </row>
    <row r="7313" spans="3:18" x14ac:dyDescent="0.25">
      <c r="C7313" s="4"/>
      <c r="P7313" s="3"/>
      <c r="Q7313" s="3"/>
      <c r="R7313" s="3"/>
    </row>
    <row r="7314" spans="3:18" x14ac:dyDescent="0.25">
      <c r="C7314" s="4"/>
      <c r="P7314" s="3"/>
      <c r="Q7314" s="3"/>
      <c r="R7314" s="3"/>
    </row>
    <row r="7315" spans="3:18" x14ac:dyDescent="0.25">
      <c r="C7315" s="4"/>
      <c r="P7315" s="3"/>
      <c r="Q7315" s="3"/>
      <c r="R7315" s="3"/>
    </row>
    <row r="7316" spans="3:18" x14ac:dyDescent="0.25">
      <c r="C7316" s="4"/>
      <c r="P7316" s="3"/>
      <c r="Q7316" s="3"/>
      <c r="R7316" s="3"/>
    </row>
    <row r="7317" spans="3:18" x14ac:dyDescent="0.25">
      <c r="C7317" s="4"/>
      <c r="P7317" s="3"/>
      <c r="Q7317" s="3"/>
      <c r="R7317" s="3"/>
    </row>
    <row r="7318" spans="3:18" x14ac:dyDescent="0.25">
      <c r="C7318" s="4"/>
      <c r="P7318" s="3"/>
      <c r="Q7318" s="3"/>
      <c r="R7318" s="3"/>
    </row>
    <row r="7319" spans="3:18" x14ac:dyDescent="0.25">
      <c r="C7319" s="4"/>
      <c r="P7319" s="3"/>
      <c r="Q7319" s="3"/>
      <c r="R7319" s="3"/>
    </row>
    <row r="7320" spans="3:18" x14ac:dyDescent="0.25">
      <c r="C7320" s="4"/>
      <c r="P7320" s="3"/>
      <c r="Q7320" s="3"/>
      <c r="R7320" s="3"/>
    </row>
    <row r="7321" spans="3:18" x14ac:dyDescent="0.25">
      <c r="C7321" s="4"/>
      <c r="P7321" s="3"/>
      <c r="Q7321" s="3"/>
      <c r="R7321" s="3"/>
    </row>
    <row r="7322" spans="3:18" x14ac:dyDescent="0.25">
      <c r="C7322" s="4"/>
      <c r="P7322" s="3"/>
      <c r="Q7322" s="3"/>
      <c r="R7322" s="3"/>
    </row>
    <row r="7323" spans="3:18" x14ac:dyDescent="0.25">
      <c r="C7323" s="4"/>
      <c r="P7323" s="3"/>
      <c r="Q7323" s="3"/>
      <c r="R7323" s="3"/>
    </row>
    <row r="7324" spans="3:18" x14ac:dyDescent="0.25">
      <c r="C7324" s="4"/>
      <c r="P7324" s="3"/>
      <c r="Q7324" s="3"/>
      <c r="R7324" s="3"/>
    </row>
    <row r="7325" spans="3:18" x14ac:dyDescent="0.25">
      <c r="C7325" s="4"/>
      <c r="P7325" s="3"/>
      <c r="Q7325" s="3"/>
      <c r="R7325" s="3"/>
    </row>
    <row r="7326" spans="3:18" x14ac:dyDescent="0.25">
      <c r="C7326" s="4"/>
      <c r="P7326" s="3"/>
      <c r="Q7326" s="3"/>
      <c r="R7326" s="3"/>
    </row>
    <row r="7327" spans="3:18" x14ac:dyDescent="0.25">
      <c r="C7327" s="4"/>
      <c r="P7327" s="3"/>
      <c r="Q7327" s="3"/>
      <c r="R7327" s="3"/>
    </row>
    <row r="7328" spans="3:18" x14ac:dyDescent="0.25">
      <c r="C7328" s="4"/>
      <c r="P7328" s="3"/>
      <c r="Q7328" s="3"/>
      <c r="R7328" s="3"/>
    </row>
    <row r="7329" spans="3:18" x14ac:dyDescent="0.25">
      <c r="C7329" s="4"/>
      <c r="P7329" s="3"/>
      <c r="Q7329" s="3"/>
      <c r="R7329" s="3"/>
    </row>
    <row r="7330" spans="3:18" x14ac:dyDescent="0.25">
      <c r="C7330" s="4"/>
      <c r="P7330" s="3"/>
      <c r="Q7330" s="3"/>
      <c r="R7330" s="3"/>
    </row>
    <row r="7331" spans="3:18" x14ac:dyDescent="0.25">
      <c r="C7331" s="4"/>
      <c r="P7331" s="3"/>
      <c r="Q7331" s="3"/>
      <c r="R7331" s="3"/>
    </row>
    <row r="7332" spans="3:18" x14ac:dyDescent="0.25">
      <c r="C7332" s="4"/>
      <c r="P7332" s="3"/>
      <c r="Q7332" s="3"/>
      <c r="R7332" s="3"/>
    </row>
    <row r="7333" spans="3:18" x14ac:dyDescent="0.25">
      <c r="C7333" s="4"/>
      <c r="P7333" s="3"/>
      <c r="Q7333" s="3"/>
      <c r="R7333" s="3"/>
    </row>
    <row r="7334" spans="3:18" x14ac:dyDescent="0.25">
      <c r="C7334" s="4"/>
      <c r="P7334" s="3"/>
      <c r="Q7334" s="3"/>
      <c r="R7334" s="3"/>
    </row>
    <row r="7335" spans="3:18" x14ac:dyDescent="0.25">
      <c r="C7335" s="4"/>
      <c r="P7335" s="3"/>
      <c r="Q7335" s="3"/>
      <c r="R7335" s="3"/>
    </row>
    <row r="7336" spans="3:18" x14ac:dyDescent="0.25">
      <c r="C7336" s="4"/>
      <c r="P7336" s="3"/>
      <c r="Q7336" s="3"/>
      <c r="R7336" s="3"/>
    </row>
    <row r="7337" spans="3:18" x14ac:dyDescent="0.25">
      <c r="C7337" s="4"/>
      <c r="P7337" s="3"/>
      <c r="Q7337" s="3"/>
      <c r="R7337" s="3"/>
    </row>
    <row r="7338" spans="3:18" x14ac:dyDescent="0.25">
      <c r="C7338" s="4"/>
      <c r="P7338" s="3"/>
      <c r="Q7338" s="3"/>
      <c r="R7338" s="3"/>
    </row>
    <row r="7339" spans="3:18" x14ac:dyDescent="0.25">
      <c r="C7339" s="4"/>
      <c r="P7339" s="3"/>
      <c r="Q7339" s="3"/>
      <c r="R7339" s="3"/>
    </row>
    <row r="7340" spans="3:18" x14ac:dyDescent="0.25">
      <c r="C7340" s="4"/>
      <c r="P7340" s="3"/>
      <c r="Q7340" s="3"/>
      <c r="R7340" s="3"/>
    </row>
    <row r="7341" spans="3:18" x14ac:dyDescent="0.25">
      <c r="C7341" s="4"/>
      <c r="P7341" s="3"/>
      <c r="Q7341" s="3"/>
      <c r="R7341" s="3"/>
    </row>
    <row r="7342" spans="3:18" x14ac:dyDescent="0.25">
      <c r="C7342" s="4"/>
      <c r="P7342" s="3"/>
      <c r="Q7342" s="3"/>
      <c r="R7342" s="3"/>
    </row>
    <row r="7343" spans="3:18" x14ac:dyDescent="0.25">
      <c r="C7343" s="4"/>
      <c r="P7343" s="3"/>
      <c r="Q7343" s="3"/>
      <c r="R7343" s="3"/>
    </row>
    <row r="7344" spans="3:18" x14ac:dyDescent="0.25">
      <c r="C7344" s="4"/>
      <c r="P7344" s="3"/>
      <c r="Q7344" s="3"/>
      <c r="R7344" s="3"/>
    </row>
    <row r="7345" spans="3:18" x14ac:dyDescent="0.25">
      <c r="C7345" s="4"/>
      <c r="P7345" s="3"/>
      <c r="Q7345" s="3"/>
      <c r="R7345" s="3"/>
    </row>
    <row r="7346" spans="3:18" x14ac:dyDescent="0.25">
      <c r="C7346" s="4"/>
      <c r="P7346" s="3"/>
      <c r="Q7346" s="3"/>
      <c r="R7346" s="3"/>
    </row>
    <row r="7347" spans="3:18" x14ac:dyDescent="0.25">
      <c r="C7347" s="4"/>
      <c r="P7347" s="3"/>
      <c r="Q7347" s="3"/>
      <c r="R7347" s="3"/>
    </row>
    <row r="7348" spans="3:18" x14ac:dyDescent="0.25">
      <c r="C7348" s="4"/>
      <c r="P7348" s="3"/>
      <c r="Q7348" s="3"/>
      <c r="R7348" s="3"/>
    </row>
    <row r="7349" spans="3:18" x14ac:dyDescent="0.25">
      <c r="C7349" s="4"/>
      <c r="P7349" s="3"/>
      <c r="Q7349" s="3"/>
      <c r="R7349" s="3"/>
    </row>
    <row r="7350" spans="3:18" x14ac:dyDescent="0.25">
      <c r="C7350" s="4"/>
      <c r="P7350" s="3"/>
      <c r="Q7350" s="3"/>
      <c r="R7350" s="3"/>
    </row>
    <row r="7351" spans="3:18" x14ac:dyDescent="0.25">
      <c r="C7351" s="4"/>
      <c r="P7351" s="3"/>
      <c r="Q7351" s="3"/>
      <c r="R7351" s="3"/>
    </row>
    <row r="7352" spans="3:18" x14ac:dyDescent="0.25">
      <c r="C7352" s="4"/>
      <c r="P7352" s="3"/>
      <c r="Q7352" s="3"/>
      <c r="R7352" s="3"/>
    </row>
    <row r="7353" spans="3:18" x14ac:dyDescent="0.25">
      <c r="C7353" s="4"/>
      <c r="P7353" s="3"/>
      <c r="Q7353" s="3"/>
      <c r="R7353" s="3"/>
    </row>
    <row r="7354" spans="3:18" x14ac:dyDescent="0.25">
      <c r="C7354" s="4"/>
      <c r="P7354" s="3"/>
      <c r="Q7354" s="3"/>
      <c r="R7354" s="3"/>
    </row>
    <row r="7355" spans="3:18" x14ac:dyDescent="0.25">
      <c r="C7355" s="4"/>
      <c r="P7355" s="3"/>
      <c r="Q7355" s="3"/>
      <c r="R7355" s="3"/>
    </row>
    <row r="7356" spans="3:18" x14ac:dyDescent="0.25">
      <c r="C7356" s="4"/>
      <c r="P7356" s="3"/>
      <c r="Q7356" s="3"/>
      <c r="R7356" s="3"/>
    </row>
    <row r="7357" spans="3:18" x14ac:dyDescent="0.25">
      <c r="C7357" s="4"/>
      <c r="P7357" s="3"/>
      <c r="Q7357" s="3"/>
      <c r="R7357" s="3"/>
    </row>
    <row r="7358" spans="3:18" x14ac:dyDescent="0.25">
      <c r="C7358" s="4"/>
      <c r="P7358" s="3"/>
      <c r="Q7358" s="3"/>
      <c r="R7358" s="3"/>
    </row>
    <row r="7359" spans="3:18" x14ac:dyDescent="0.25">
      <c r="C7359" s="4"/>
      <c r="P7359" s="3"/>
      <c r="Q7359" s="3"/>
      <c r="R7359" s="3"/>
    </row>
    <row r="7360" spans="3:18" x14ac:dyDescent="0.25">
      <c r="C7360" s="4"/>
      <c r="P7360" s="3"/>
      <c r="Q7360" s="3"/>
      <c r="R7360" s="3"/>
    </row>
    <row r="7361" spans="3:18" x14ac:dyDescent="0.25">
      <c r="C7361" s="4"/>
      <c r="P7361" s="3"/>
      <c r="Q7361" s="3"/>
      <c r="R7361" s="3"/>
    </row>
    <row r="7362" spans="3:18" x14ac:dyDescent="0.25">
      <c r="C7362" s="4"/>
      <c r="P7362" s="3"/>
      <c r="Q7362" s="3"/>
      <c r="R7362" s="3"/>
    </row>
    <row r="7363" spans="3:18" x14ac:dyDescent="0.25">
      <c r="C7363" s="4"/>
      <c r="P7363" s="3"/>
      <c r="Q7363" s="3"/>
      <c r="R7363" s="3"/>
    </row>
    <row r="7364" spans="3:18" x14ac:dyDescent="0.25">
      <c r="C7364" s="4"/>
      <c r="P7364" s="3"/>
      <c r="Q7364" s="3"/>
      <c r="R7364" s="3"/>
    </row>
    <row r="7365" spans="3:18" x14ac:dyDescent="0.25">
      <c r="C7365" s="4"/>
      <c r="P7365" s="3"/>
      <c r="Q7365" s="3"/>
      <c r="R7365" s="3"/>
    </row>
    <row r="7366" spans="3:18" x14ac:dyDescent="0.25">
      <c r="C7366" s="4"/>
      <c r="P7366" s="3"/>
      <c r="Q7366" s="3"/>
      <c r="R7366" s="3"/>
    </row>
    <row r="7367" spans="3:18" x14ac:dyDescent="0.25">
      <c r="C7367" s="4"/>
      <c r="P7367" s="3"/>
      <c r="Q7367" s="3"/>
      <c r="R7367" s="3"/>
    </row>
    <row r="7368" spans="3:18" x14ac:dyDescent="0.25">
      <c r="C7368" s="4"/>
      <c r="P7368" s="3"/>
      <c r="Q7368" s="3"/>
      <c r="R7368" s="3"/>
    </row>
    <row r="7369" spans="3:18" x14ac:dyDescent="0.25">
      <c r="C7369" s="4"/>
      <c r="P7369" s="3"/>
      <c r="Q7369" s="3"/>
      <c r="R7369" s="3"/>
    </row>
    <row r="7370" spans="3:18" x14ac:dyDescent="0.25">
      <c r="C7370" s="4"/>
      <c r="P7370" s="3"/>
      <c r="Q7370" s="3"/>
      <c r="R7370" s="3"/>
    </row>
    <row r="7371" spans="3:18" x14ac:dyDescent="0.25">
      <c r="C7371" s="4"/>
      <c r="P7371" s="3"/>
      <c r="Q7371" s="3"/>
      <c r="R7371" s="3"/>
    </row>
    <row r="7372" spans="3:18" x14ac:dyDescent="0.25">
      <c r="C7372" s="4"/>
      <c r="P7372" s="3"/>
      <c r="Q7372" s="3"/>
      <c r="R7372" s="3"/>
    </row>
    <row r="7373" spans="3:18" x14ac:dyDescent="0.25">
      <c r="C7373" s="4"/>
      <c r="P7373" s="3"/>
      <c r="Q7373" s="3"/>
      <c r="R7373" s="3"/>
    </row>
    <row r="7374" spans="3:18" x14ac:dyDescent="0.25">
      <c r="C7374" s="4"/>
      <c r="P7374" s="3"/>
      <c r="Q7374" s="3"/>
      <c r="R7374" s="3"/>
    </row>
    <row r="7375" spans="3:18" x14ac:dyDescent="0.25">
      <c r="C7375" s="4"/>
      <c r="P7375" s="3"/>
      <c r="Q7375" s="3"/>
      <c r="R7375" s="3"/>
    </row>
    <row r="7376" spans="3:18" x14ac:dyDescent="0.25">
      <c r="C7376" s="4"/>
      <c r="P7376" s="3"/>
      <c r="Q7376" s="3"/>
      <c r="R7376" s="3"/>
    </row>
    <row r="7377" spans="3:18" x14ac:dyDescent="0.25">
      <c r="C7377" s="4"/>
      <c r="P7377" s="3"/>
      <c r="Q7377" s="3"/>
      <c r="R7377" s="3"/>
    </row>
    <row r="7378" spans="3:18" x14ac:dyDescent="0.25">
      <c r="C7378" s="4"/>
      <c r="P7378" s="3"/>
      <c r="Q7378" s="3"/>
      <c r="R7378" s="3"/>
    </row>
    <row r="7379" spans="3:18" x14ac:dyDescent="0.25">
      <c r="C7379" s="4"/>
      <c r="P7379" s="3"/>
      <c r="Q7379" s="3"/>
      <c r="R7379" s="3"/>
    </row>
    <row r="7380" spans="3:18" x14ac:dyDescent="0.25">
      <c r="C7380" s="4"/>
      <c r="P7380" s="3"/>
      <c r="Q7380" s="3"/>
      <c r="R7380" s="3"/>
    </row>
    <row r="7381" spans="3:18" x14ac:dyDescent="0.25">
      <c r="C7381" s="4"/>
      <c r="P7381" s="3"/>
      <c r="Q7381" s="3"/>
      <c r="R7381" s="3"/>
    </row>
    <row r="7382" spans="3:18" x14ac:dyDescent="0.25">
      <c r="C7382" s="4"/>
      <c r="P7382" s="3"/>
      <c r="Q7382" s="3"/>
      <c r="R7382" s="3"/>
    </row>
    <row r="7383" spans="3:18" x14ac:dyDescent="0.25">
      <c r="C7383" s="4"/>
      <c r="P7383" s="3"/>
      <c r="Q7383" s="3"/>
      <c r="R7383" s="3"/>
    </row>
    <row r="7384" spans="3:18" x14ac:dyDescent="0.25">
      <c r="C7384" s="4"/>
      <c r="P7384" s="3"/>
      <c r="Q7384" s="3"/>
      <c r="R7384" s="3"/>
    </row>
    <row r="7385" spans="3:18" x14ac:dyDescent="0.25">
      <c r="C7385" s="4"/>
      <c r="P7385" s="3"/>
      <c r="Q7385" s="3"/>
      <c r="R7385" s="3"/>
    </row>
    <row r="7386" spans="3:18" x14ac:dyDescent="0.25">
      <c r="C7386" s="4"/>
      <c r="P7386" s="3"/>
      <c r="Q7386" s="3"/>
      <c r="R7386" s="3"/>
    </row>
    <row r="7387" spans="3:18" x14ac:dyDescent="0.25">
      <c r="C7387" s="4"/>
      <c r="P7387" s="3"/>
      <c r="Q7387" s="3"/>
      <c r="R7387" s="3"/>
    </row>
    <row r="7388" spans="3:18" x14ac:dyDescent="0.25">
      <c r="C7388" s="4"/>
      <c r="P7388" s="3"/>
      <c r="Q7388" s="3"/>
      <c r="R7388" s="3"/>
    </row>
    <row r="7389" spans="3:18" x14ac:dyDescent="0.25">
      <c r="C7389" s="4"/>
      <c r="P7389" s="3"/>
      <c r="Q7389" s="3"/>
      <c r="R7389" s="3"/>
    </row>
    <row r="7390" spans="3:18" x14ac:dyDescent="0.25">
      <c r="C7390" s="4"/>
      <c r="P7390" s="3"/>
      <c r="Q7390" s="3"/>
      <c r="R7390" s="3"/>
    </row>
    <row r="7391" spans="3:18" x14ac:dyDescent="0.25">
      <c r="C7391" s="4"/>
      <c r="P7391" s="3"/>
      <c r="Q7391" s="3"/>
      <c r="R7391" s="3"/>
    </row>
    <row r="7392" spans="3:18" x14ac:dyDescent="0.25">
      <c r="C7392" s="4"/>
      <c r="P7392" s="3"/>
      <c r="Q7392" s="3"/>
      <c r="R7392" s="3"/>
    </row>
    <row r="7393" spans="3:18" x14ac:dyDescent="0.25">
      <c r="C7393" s="4"/>
      <c r="P7393" s="3"/>
      <c r="Q7393" s="3"/>
      <c r="R7393" s="3"/>
    </row>
    <row r="7394" spans="3:18" x14ac:dyDescent="0.25">
      <c r="C7394" s="4"/>
      <c r="P7394" s="3"/>
      <c r="Q7394" s="3"/>
      <c r="R7394" s="3"/>
    </row>
    <row r="7395" spans="3:18" x14ac:dyDescent="0.25">
      <c r="C7395" s="4"/>
      <c r="P7395" s="3"/>
      <c r="Q7395" s="3"/>
      <c r="R7395" s="3"/>
    </row>
    <row r="7396" spans="3:18" x14ac:dyDescent="0.25">
      <c r="C7396" s="4"/>
      <c r="P7396" s="3"/>
      <c r="Q7396" s="3"/>
      <c r="R7396" s="3"/>
    </row>
    <row r="7397" spans="3:18" x14ac:dyDescent="0.25">
      <c r="C7397" s="4"/>
      <c r="P7397" s="3"/>
      <c r="Q7397" s="3"/>
      <c r="R7397" s="3"/>
    </row>
    <row r="7398" spans="3:18" x14ac:dyDescent="0.25">
      <c r="C7398" s="4"/>
      <c r="P7398" s="3"/>
      <c r="Q7398" s="3"/>
      <c r="R7398" s="3"/>
    </row>
    <row r="7399" spans="3:18" x14ac:dyDescent="0.25">
      <c r="C7399" s="4"/>
      <c r="P7399" s="3"/>
      <c r="Q7399" s="3"/>
      <c r="R7399" s="3"/>
    </row>
    <row r="7400" spans="3:18" x14ac:dyDescent="0.25">
      <c r="C7400" s="4"/>
      <c r="P7400" s="3"/>
      <c r="Q7400" s="3"/>
      <c r="R7400" s="3"/>
    </row>
    <row r="7401" spans="3:18" x14ac:dyDescent="0.25">
      <c r="C7401" s="4"/>
      <c r="P7401" s="3"/>
      <c r="Q7401" s="3"/>
      <c r="R7401" s="3"/>
    </row>
    <row r="7402" spans="3:18" x14ac:dyDescent="0.25">
      <c r="C7402" s="4"/>
      <c r="P7402" s="3"/>
      <c r="Q7402" s="3"/>
      <c r="R7402" s="3"/>
    </row>
    <row r="7403" spans="3:18" x14ac:dyDescent="0.25">
      <c r="C7403" s="4"/>
      <c r="P7403" s="3"/>
      <c r="Q7403" s="3"/>
      <c r="R7403" s="3"/>
    </row>
    <row r="7404" spans="3:18" x14ac:dyDescent="0.25">
      <c r="C7404" s="4"/>
      <c r="P7404" s="3"/>
      <c r="Q7404" s="3"/>
      <c r="R7404" s="3"/>
    </row>
    <row r="7405" spans="3:18" x14ac:dyDescent="0.25">
      <c r="C7405" s="4"/>
      <c r="P7405" s="3"/>
      <c r="Q7405" s="3"/>
      <c r="R7405" s="3"/>
    </row>
    <row r="7406" spans="3:18" x14ac:dyDescent="0.25">
      <c r="C7406" s="4"/>
      <c r="P7406" s="3"/>
      <c r="Q7406" s="3"/>
      <c r="R7406" s="3"/>
    </row>
    <row r="7407" spans="3:18" x14ac:dyDescent="0.25">
      <c r="C7407" s="4"/>
      <c r="P7407" s="3"/>
      <c r="Q7407" s="3"/>
      <c r="R7407" s="3"/>
    </row>
    <row r="7408" spans="3:18" x14ac:dyDescent="0.25">
      <c r="C7408" s="4"/>
      <c r="P7408" s="3"/>
      <c r="Q7408" s="3"/>
      <c r="R7408" s="3"/>
    </row>
    <row r="7409" spans="3:18" x14ac:dyDescent="0.25">
      <c r="C7409" s="4"/>
      <c r="P7409" s="3"/>
      <c r="Q7409" s="3"/>
      <c r="R7409" s="3"/>
    </row>
    <row r="7410" spans="3:18" x14ac:dyDescent="0.25">
      <c r="C7410" s="4"/>
      <c r="P7410" s="3"/>
      <c r="Q7410" s="3"/>
      <c r="R7410" s="3"/>
    </row>
    <row r="7411" spans="3:18" x14ac:dyDescent="0.25">
      <c r="C7411" s="4"/>
      <c r="P7411" s="3"/>
      <c r="Q7411" s="3"/>
      <c r="R7411" s="3"/>
    </row>
    <row r="7412" spans="3:18" x14ac:dyDescent="0.25">
      <c r="C7412" s="4"/>
      <c r="P7412" s="3"/>
      <c r="Q7412" s="3"/>
      <c r="R7412" s="3"/>
    </row>
    <row r="7413" spans="3:18" x14ac:dyDescent="0.25">
      <c r="C7413" s="4"/>
      <c r="P7413" s="3"/>
      <c r="Q7413" s="3"/>
      <c r="R7413" s="3"/>
    </row>
    <row r="7414" spans="3:18" x14ac:dyDescent="0.25">
      <c r="C7414" s="4"/>
      <c r="P7414" s="3"/>
      <c r="Q7414" s="3"/>
      <c r="R7414" s="3"/>
    </row>
    <row r="7415" spans="3:18" x14ac:dyDescent="0.25">
      <c r="C7415" s="4"/>
      <c r="P7415" s="3"/>
      <c r="Q7415" s="3"/>
      <c r="R7415" s="3"/>
    </row>
    <row r="7416" spans="3:18" x14ac:dyDescent="0.25">
      <c r="C7416" s="4"/>
      <c r="P7416" s="3"/>
      <c r="Q7416" s="3"/>
      <c r="R7416" s="3"/>
    </row>
    <row r="7417" spans="3:18" x14ac:dyDescent="0.25">
      <c r="C7417" s="4"/>
      <c r="P7417" s="3"/>
      <c r="Q7417" s="3"/>
      <c r="R7417" s="3"/>
    </row>
    <row r="7418" spans="3:18" x14ac:dyDescent="0.25">
      <c r="C7418" s="4"/>
      <c r="P7418" s="3"/>
      <c r="Q7418" s="3"/>
      <c r="R7418" s="3"/>
    </row>
    <row r="7419" spans="3:18" x14ac:dyDescent="0.25">
      <c r="C7419" s="4"/>
      <c r="P7419" s="3"/>
      <c r="Q7419" s="3"/>
      <c r="R7419" s="3"/>
    </row>
    <row r="7420" spans="3:18" x14ac:dyDescent="0.25">
      <c r="C7420" s="4"/>
      <c r="P7420" s="3"/>
      <c r="Q7420" s="3"/>
      <c r="R7420" s="3"/>
    </row>
    <row r="7421" spans="3:18" x14ac:dyDescent="0.25">
      <c r="C7421" s="4"/>
      <c r="P7421" s="3"/>
      <c r="Q7421" s="3"/>
      <c r="R7421" s="3"/>
    </row>
    <row r="7422" spans="3:18" x14ac:dyDescent="0.25">
      <c r="C7422" s="4"/>
      <c r="P7422" s="3"/>
      <c r="Q7422" s="3"/>
      <c r="R7422" s="3"/>
    </row>
    <row r="7423" spans="3:18" x14ac:dyDescent="0.25">
      <c r="C7423" s="4"/>
      <c r="P7423" s="3"/>
      <c r="Q7423" s="3"/>
      <c r="R7423" s="3"/>
    </row>
    <row r="7424" spans="3:18" x14ac:dyDescent="0.25">
      <c r="C7424" s="4"/>
      <c r="P7424" s="3"/>
      <c r="Q7424" s="3"/>
      <c r="R7424" s="3"/>
    </row>
    <row r="7425" spans="3:18" x14ac:dyDescent="0.25">
      <c r="C7425" s="4"/>
      <c r="P7425" s="3"/>
      <c r="Q7425" s="3"/>
      <c r="R7425" s="3"/>
    </row>
    <row r="7426" spans="3:18" x14ac:dyDescent="0.25">
      <c r="C7426" s="4"/>
      <c r="P7426" s="3"/>
      <c r="Q7426" s="3"/>
      <c r="R7426" s="3"/>
    </row>
    <row r="7427" spans="3:18" x14ac:dyDescent="0.25">
      <c r="C7427" s="4"/>
      <c r="P7427" s="3"/>
      <c r="Q7427" s="3"/>
      <c r="R7427" s="3"/>
    </row>
    <row r="7428" spans="3:18" x14ac:dyDescent="0.25">
      <c r="C7428" s="4"/>
      <c r="P7428" s="3"/>
      <c r="Q7428" s="3"/>
      <c r="R7428" s="3"/>
    </row>
    <row r="7429" spans="3:18" x14ac:dyDescent="0.25">
      <c r="C7429" s="4"/>
      <c r="P7429" s="3"/>
      <c r="Q7429" s="3"/>
      <c r="R7429" s="3"/>
    </row>
    <row r="7430" spans="3:18" x14ac:dyDescent="0.25">
      <c r="C7430" s="4"/>
      <c r="P7430" s="3"/>
      <c r="Q7430" s="3"/>
      <c r="R7430" s="3"/>
    </row>
    <row r="7431" spans="3:18" x14ac:dyDescent="0.25">
      <c r="C7431" s="4"/>
      <c r="P7431" s="3"/>
      <c r="Q7431" s="3"/>
      <c r="R7431" s="3"/>
    </row>
    <row r="7432" spans="3:18" x14ac:dyDescent="0.25">
      <c r="C7432" s="4"/>
      <c r="P7432" s="3"/>
      <c r="Q7432" s="3"/>
      <c r="R7432" s="3"/>
    </row>
    <row r="7433" spans="3:18" x14ac:dyDescent="0.25">
      <c r="C7433" s="4"/>
      <c r="P7433" s="3"/>
      <c r="Q7433" s="3"/>
      <c r="R7433" s="3"/>
    </row>
    <row r="7434" spans="3:18" x14ac:dyDescent="0.25">
      <c r="C7434" s="4"/>
      <c r="P7434" s="3"/>
      <c r="Q7434" s="3"/>
      <c r="R7434" s="3"/>
    </row>
    <row r="7435" spans="3:18" x14ac:dyDescent="0.25">
      <c r="C7435" s="4"/>
      <c r="P7435" s="3"/>
      <c r="Q7435" s="3"/>
      <c r="R7435" s="3"/>
    </row>
    <row r="7436" spans="3:18" x14ac:dyDescent="0.25">
      <c r="C7436" s="4"/>
      <c r="P7436" s="3"/>
      <c r="Q7436" s="3"/>
      <c r="R7436" s="3"/>
    </row>
    <row r="7437" spans="3:18" x14ac:dyDescent="0.25">
      <c r="C7437" s="4"/>
      <c r="P7437" s="3"/>
      <c r="Q7437" s="3"/>
      <c r="R7437" s="3"/>
    </row>
    <row r="7438" spans="3:18" x14ac:dyDescent="0.25">
      <c r="C7438" s="4"/>
      <c r="P7438" s="3"/>
      <c r="Q7438" s="3"/>
      <c r="R7438" s="3"/>
    </row>
    <row r="7439" spans="3:18" x14ac:dyDescent="0.25">
      <c r="C7439" s="4"/>
      <c r="P7439" s="3"/>
      <c r="Q7439" s="3"/>
      <c r="R7439" s="3"/>
    </row>
    <row r="7440" spans="3:18" x14ac:dyDescent="0.25">
      <c r="C7440" s="4"/>
      <c r="P7440" s="3"/>
      <c r="Q7440" s="3"/>
      <c r="R7440" s="3"/>
    </row>
    <row r="7441" spans="3:18" x14ac:dyDescent="0.25">
      <c r="C7441" s="4"/>
      <c r="P7441" s="3"/>
      <c r="Q7441" s="3"/>
      <c r="R7441" s="3"/>
    </row>
    <row r="7442" spans="3:18" x14ac:dyDescent="0.25">
      <c r="C7442" s="4"/>
      <c r="P7442" s="3"/>
      <c r="Q7442" s="3"/>
      <c r="R7442" s="3"/>
    </row>
    <row r="7443" spans="3:18" x14ac:dyDescent="0.25">
      <c r="C7443" s="4"/>
      <c r="P7443" s="3"/>
      <c r="Q7443" s="3"/>
      <c r="R7443" s="3"/>
    </row>
    <row r="7444" spans="3:18" x14ac:dyDescent="0.25">
      <c r="C7444" s="4"/>
      <c r="P7444" s="3"/>
      <c r="Q7444" s="3"/>
      <c r="R7444" s="3"/>
    </row>
    <row r="7445" spans="3:18" x14ac:dyDescent="0.25">
      <c r="C7445" s="4"/>
      <c r="P7445" s="3"/>
      <c r="Q7445" s="3"/>
      <c r="R7445" s="3"/>
    </row>
    <row r="7446" spans="3:18" x14ac:dyDescent="0.25">
      <c r="C7446" s="4"/>
      <c r="P7446" s="3"/>
      <c r="Q7446" s="3"/>
      <c r="R7446" s="3"/>
    </row>
    <row r="7447" spans="3:18" x14ac:dyDescent="0.25">
      <c r="C7447" s="4"/>
      <c r="P7447" s="3"/>
      <c r="Q7447" s="3"/>
      <c r="R7447" s="3"/>
    </row>
    <row r="7448" spans="3:18" x14ac:dyDescent="0.25">
      <c r="C7448" s="4"/>
      <c r="P7448" s="3"/>
      <c r="Q7448" s="3"/>
      <c r="R7448" s="3"/>
    </row>
    <row r="7449" spans="3:18" x14ac:dyDescent="0.25">
      <c r="C7449" s="4"/>
      <c r="P7449" s="3"/>
      <c r="Q7449" s="3"/>
      <c r="R7449" s="3"/>
    </row>
    <row r="7450" spans="3:18" x14ac:dyDescent="0.25">
      <c r="C7450" s="4"/>
      <c r="P7450" s="3"/>
      <c r="Q7450" s="3"/>
      <c r="R7450" s="3"/>
    </row>
    <row r="7451" spans="3:18" x14ac:dyDescent="0.25">
      <c r="C7451" s="4"/>
      <c r="P7451" s="3"/>
      <c r="Q7451" s="3"/>
      <c r="R7451" s="3"/>
    </row>
    <row r="7452" spans="3:18" x14ac:dyDescent="0.25">
      <c r="C7452" s="4"/>
      <c r="P7452" s="3"/>
      <c r="Q7452" s="3"/>
      <c r="R7452" s="3"/>
    </row>
    <row r="7453" spans="3:18" x14ac:dyDescent="0.25">
      <c r="C7453" s="4"/>
      <c r="P7453" s="3"/>
      <c r="Q7453" s="3"/>
      <c r="R7453" s="3"/>
    </row>
    <row r="7454" spans="3:18" x14ac:dyDescent="0.25">
      <c r="C7454" s="4"/>
      <c r="P7454" s="3"/>
      <c r="Q7454" s="3"/>
      <c r="R7454" s="3"/>
    </row>
    <row r="7455" spans="3:18" x14ac:dyDescent="0.25">
      <c r="C7455" s="4"/>
      <c r="P7455" s="3"/>
      <c r="Q7455" s="3"/>
      <c r="R7455" s="3"/>
    </row>
    <row r="7456" spans="3:18" x14ac:dyDescent="0.25">
      <c r="C7456" s="4"/>
      <c r="P7456" s="3"/>
      <c r="Q7456" s="3"/>
      <c r="R7456" s="3"/>
    </row>
    <row r="7457" spans="3:18" x14ac:dyDescent="0.25">
      <c r="C7457" s="4"/>
      <c r="P7457" s="3"/>
      <c r="Q7457" s="3"/>
      <c r="R7457" s="3"/>
    </row>
    <row r="7458" spans="3:18" x14ac:dyDescent="0.25">
      <c r="C7458" s="4"/>
      <c r="P7458" s="3"/>
      <c r="Q7458" s="3"/>
      <c r="R7458" s="3"/>
    </row>
    <row r="7459" spans="3:18" x14ac:dyDescent="0.25">
      <c r="C7459" s="4"/>
      <c r="P7459" s="3"/>
      <c r="Q7459" s="3"/>
      <c r="R7459" s="3"/>
    </row>
    <row r="7460" spans="3:18" x14ac:dyDescent="0.25">
      <c r="C7460" s="4"/>
      <c r="P7460" s="3"/>
      <c r="Q7460" s="3"/>
      <c r="R7460" s="3"/>
    </row>
    <row r="7461" spans="3:18" x14ac:dyDescent="0.25">
      <c r="C7461" s="4"/>
      <c r="P7461" s="3"/>
      <c r="Q7461" s="3"/>
      <c r="R7461" s="3"/>
    </row>
    <row r="7462" spans="3:18" x14ac:dyDescent="0.25">
      <c r="C7462" s="4"/>
      <c r="P7462" s="3"/>
      <c r="Q7462" s="3"/>
      <c r="R7462" s="3"/>
    </row>
    <row r="7463" spans="3:18" x14ac:dyDescent="0.25">
      <c r="C7463" s="4"/>
      <c r="P7463" s="3"/>
      <c r="Q7463" s="3"/>
      <c r="R7463" s="3"/>
    </row>
    <row r="7464" spans="3:18" x14ac:dyDescent="0.25">
      <c r="C7464" s="4"/>
      <c r="P7464" s="3"/>
      <c r="Q7464" s="3"/>
      <c r="R7464" s="3"/>
    </row>
    <row r="7465" spans="3:18" x14ac:dyDescent="0.25">
      <c r="C7465" s="4"/>
      <c r="P7465" s="3"/>
      <c r="Q7465" s="3"/>
      <c r="R7465" s="3"/>
    </row>
    <row r="7466" spans="3:18" x14ac:dyDescent="0.25">
      <c r="C7466" s="4"/>
      <c r="P7466" s="3"/>
      <c r="Q7466" s="3"/>
      <c r="R7466" s="3"/>
    </row>
    <row r="7467" spans="3:18" x14ac:dyDescent="0.25">
      <c r="C7467" s="4"/>
      <c r="P7467" s="3"/>
      <c r="Q7467" s="3"/>
      <c r="R7467" s="3"/>
    </row>
    <row r="7468" spans="3:18" x14ac:dyDescent="0.25">
      <c r="C7468" s="4"/>
      <c r="P7468" s="3"/>
      <c r="Q7468" s="3"/>
      <c r="R7468" s="3"/>
    </row>
    <row r="7469" spans="3:18" x14ac:dyDescent="0.25">
      <c r="C7469" s="4"/>
      <c r="P7469" s="3"/>
      <c r="Q7469" s="3"/>
      <c r="R7469" s="3"/>
    </row>
    <row r="7470" spans="3:18" x14ac:dyDescent="0.25">
      <c r="C7470" s="4"/>
      <c r="P7470" s="3"/>
      <c r="Q7470" s="3"/>
      <c r="R7470" s="3"/>
    </row>
    <row r="7471" spans="3:18" x14ac:dyDescent="0.25">
      <c r="C7471" s="4"/>
      <c r="P7471" s="3"/>
      <c r="Q7471" s="3"/>
      <c r="R7471" s="3"/>
    </row>
    <row r="7472" spans="3:18" x14ac:dyDescent="0.25">
      <c r="C7472" s="4"/>
      <c r="P7472" s="3"/>
      <c r="Q7472" s="3"/>
      <c r="R7472" s="3"/>
    </row>
    <row r="7473" spans="3:18" x14ac:dyDescent="0.25">
      <c r="C7473" s="4"/>
      <c r="P7473" s="3"/>
      <c r="Q7473" s="3"/>
      <c r="R7473" s="3"/>
    </row>
    <row r="7474" spans="3:18" x14ac:dyDescent="0.25">
      <c r="C7474" s="4"/>
      <c r="P7474" s="3"/>
      <c r="Q7474" s="3"/>
      <c r="R7474" s="3"/>
    </row>
    <row r="7475" spans="3:18" x14ac:dyDescent="0.25">
      <c r="C7475" s="4"/>
      <c r="P7475" s="3"/>
      <c r="Q7475" s="3"/>
      <c r="R7475" s="3"/>
    </row>
    <row r="7476" spans="3:18" x14ac:dyDescent="0.25">
      <c r="C7476" s="4"/>
      <c r="P7476" s="3"/>
      <c r="Q7476" s="3"/>
      <c r="R7476" s="3"/>
    </row>
    <row r="7477" spans="3:18" x14ac:dyDescent="0.25">
      <c r="C7477" s="4"/>
      <c r="P7477" s="3"/>
      <c r="Q7477" s="3"/>
      <c r="R7477" s="3"/>
    </row>
    <row r="7478" spans="3:18" x14ac:dyDescent="0.25">
      <c r="C7478" s="4"/>
      <c r="P7478" s="3"/>
      <c r="Q7478" s="3"/>
      <c r="R7478" s="3"/>
    </row>
    <row r="7479" spans="3:18" x14ac:dyDescent="0.25">
      <c r="C7479" s="4"/>
      <c r="P7479" s="3"/>
      <c r="Q7479" s="3"/>
      <c r="R7479" s="3"/>
    </row>
    <row r="7480" spans="3:18" x14ac:dyDescent="0.25">
      <c r="C7480" s="4"/>
      <c r="P7480" s="3"/>
      <c r="Q7480" s="3"/>
      <c r="R7480" s="3"/>
    </row>
    <row r="7481" spans="3:18" x14ac:dyDescent="0.25">
      <c r="C7481" s="4"/>
      <c r="P7481" s="3"/>
      <c r="Q7481" s="3"/>
      <c r="R7481" s="3"/>
    </row>
    <row r="7482" spans="3:18" x14ac:dyDescent="0.25">
      <c r="C7482" s="4"/>
      <c r="P7482" s="3"/>
      <c r="Q7482" s="3"/>
      <c r="R7482" s="3"/>
    </row>
    <row r="7483" spans="3:18" x14ac:dyDescent="0.25">
      <c r="C7483" s="4"/>
      <c r="P7483" s="3"/>
      <c r="Q7483" s="3"/>
      <c r="R7483" s="3"/>
    </row>
    <row r="7484" spans="3:18" x14ac:dyDescent="0.25">
      <c r="C7484" s="4"/>
      <c r="P7484" s="3"/>
      <c r="Q7484" s="3"/>
      <c r="R7484" s="3"/>
    </row>
    <row r="7485" spans="3:18" x14ac:dyDescent="0.25">
      <c r="C7485" s="4"/>
      <c r="P7485" s="3"/>
      <c r="Q7485" s="3"/>
      <c r="R7485" s="3"/>
    </row>
    <row r="7486" spans="3:18" x14ac:dyDescent="0.25">
      <c r="C7486" s="4"/>
      <c r="P7486" s="3"/>
      <c r="Q7486" s="3"/>
      <c r="R7486" s="3"/>
    </row>
    <row r="7487" spans="3:18" x14ac:dyDescent="0.25">
      <c r="C7487" s="4"/>
      <c r="P7487" s="3"/>
      <c r="Q7487" s="3"/>
      <c r="R7487" s="3"/>
    </row>
    <row r="7488" spans="3:18" x14ac:dyDescent="0.25">
      <c r="C7488" s="4"/>
      <c r="P7488" s="3"/>
      <c r="Q7488" s="3"/>
      <c r="R7488" s="3"/>
    </row>
    <row r="7489" spans="3:18" x14ac:dyDescent="0.25">
      <c r="C7489" s="4"/>
      <c r="P7489" s="3"/>
      <c r="Q7489" s="3"/>
      <c r="R7489" s="3"/>
    </row>
    <row r="7490" spans="3:18" x14ac:dyDescent="0.25">
      <c r="C7490" s="4"/>
      <c r="P7490" s="3"/>
      <c r="Q7490" s="3"/>
      <c r="R7490" s="3"/>
    </row>
    <row r="7491" spans="3:18" x14ac:dyDescent="0.25">
      <c r="C7491" s="4"/>
      <c r="P7491" s="3"/>
      <c r="Q7491" s="3"/>
      <c r="R7491" s="3"/>
    </row>
    <row r="7492" spans="3:18" x14ac:dyDescent="0.25">
      <c r="C7492" s="4"/>
      <c r="P7492" s="3"/>
      <c r="Q7492" s="3"/>
      <c r="R7492" s="3"/>
    </row>
    <row r="7493" spans="3:18" x14ac:dyDescent="0.25">
      <c r="C7493" s="4"/>
      <c r="P7493" s="3"/>
      <c r="Q7493" s="3"/>
      <c r="R7493" s="3"/>
    </row>
    <row r="7494" spans="3:18" x14ac:dyDescent="0.25">
      <c r="C7494" s="4"/>
      <c r="P7494" s="3"/>
      <c r="Q7494" s="3"/>
      <c r="R7494" s="3"/>
    </row>
    <row r="7495" spans="3:18" x14ac:dyDescent="0.25">
      <c r="C7495" s="4"/>
      <c r="P7495" s="3"/>
      <c r="Q7495" s="3"/>
      <c r="R7495" s="3"/>
    </row>
    <row r="7496" spans="3:18" x14ac:dyDescent="0.25">
      <c r="C7496" s="4"/>
      <c r="P7496" s="3"/>
      <c r="Q7496" s="3"/>
      <c r="R7496" s="3"/>
    </row>
    <row r="7497" spans="3:18" x14ac:dyDescent="0.25">
      <c r="C7497" s="4"/>
      <c r="P7497" s="3"/>
      <c r="Q7497" s="3"/>
      <c r="R7497" s="3"/>
    </row>
    <row r="7498" spans="3:18" x14ac:dyDescent="0.25">
      <c r="C7498" s="4"/>
      <c r="P7498" s="3"/>
      <c r="Q7498" s="3"/>
      <c r="R7498" s="3"/>
    </row>
    <row r="7499" spans="3:18" x14ac:dyDescent="0.25">
      <c r="C7499" s="4"/>
      <c r="P7499" s="3"/>
      <c r="Q7499" s="3"/>
      <c r="R7499" s="3"/>
    </row>
    <row r="7500" spans="3:18" x14ac:dyDescent="0.25">
      <c r="C7500" s="4"/>
      <c r="P7500" s="3"/>
      <c r="Q7500" s="3"/>
      <c r="R7500" s="3"/>
    </row>
    <row r="7501" spans="3:18" x14ac:dyDescent="0.25">
      <c r="C7501" s="4"/>
      <c r="P7501" s="3"/>
      <c r="Q7501" s="3"/>
      <c r="R7501" s="3"/>
    </row>
    <row r="7502" spans="3:18" x14ac:dyDescent="0.25">
      <c r="C7502" s="4"/>
      <c r="P7502" s="3"/>
      <c r="Q7502" s="3"/>
      <c r="R7502" s="3"/>
    </row>
    <row r="7503" spans="3:18" x14ac:dyDescent="0.25">
      <c r="C7503" s="4"/>
      <c r="P7503" s="3"/>
      <c r="Q7503" s="3"/>
      <c r="R7503" s="3"/>
    </row>
    <row r="7504" spans="3:18" x14ac:dyDescent="0.25">
      <c r="C7504" s="4"/>
      <c r="P7504" s="3"/>
      <c r="Q7504" s="3"/>
      <c r="R7504" s="3"/>
    </row>
    <row r="7505" spans="3:18" x14ac:dyDescent="0.25">
      <c r="C7505" s="4"/>
      <c r="P7505" s="3"/>
      <c r="Q7505" s="3"/>
      <c r="R7505" s="3"/>
    </row>
    <row r="7506" spans="3:18" x14ac:dyDescent="0.25">
      <c r="C7506" s="4"/>
      <c r="P7506" s="3"/>
      <c r="Q7506" s="3"/>
      <c r="R7506" s="3"/>
    </row>
    <row r="7507" spans="3:18" x14ac:dyDescent="0.25">
      <c r="C7507" s="4"/>
      <c r="P7507" s="3"/>
      <c r="Q7507" s="3"/>
      <c r="R7507" s="3"/>
    </row>
    <row r="7508" spans="3:18" x14ac:dyDescent="0.25">
      <c r="C7508" s="4"/>
      <c r="P7508" s="3"/>
      <c r="Q7508" s="3"/>
      <c r="R7508" s="3"/>
    </row>
    <row r="7509" spans="3:18" x14ac:dyDescent="0.25">
      <c r="C7509" s="4"/>
      <c r="P7509" s="3"/>
      <c r="Q7509" s="3"/>
      <c r="R7509" s="3"/>
    </row>
    <row r="7510" spans="3:18" x14ac:dyDescent="0.25">
      <c r="C7510" s="4"/>
      <c r="P7510" s="3"/>
      <c r="Q7510" s="3"/>
      <c r="R7510" s="3"/>
    </row>
    <row r="7511" spans="3:18" x14ac:dyDescent="0.25">
      <c r="C7511" s="4"/>
      <c r="P7511" s="3"/>
      <c r="Q7511" s="3"/>
      <c r="R7511" s="3"/>
    </row>
    <row r="7512" spans="3:18" x14ac:dyDescent="0.25">
      <c r="C7512" s="4"/>
      <c r="P7512" s="3"/>
      <c r="Q7512" s="3"/>
      <c r="R7512" s="3"/>
    </row>
    <row r="7513" spans="3:18" x14ac:dyDescent="0.25">
      <c r="C7513" s="4"/>
      <c r="P7513" s="3"/>
      <c r="Q7513" s="3"/>
      <c r="R7513" s="3"/>
    </row>
    <row r="7514" spans="3:18" x14ac:dyDescent="0.25">
      <c r="C7514" s="4"/>
      <c r="P7514" s="3"/>
      <c r="Q7514" s="3"/>
      <c r="R7514" s="3"/>
    </row>
    <row r="7515" spans="3:18" x14ac:dyDescent="0.25">
      <c r="C7515" s="4"/>
      <c r="P7515" s="3"/>
      <c r="Q7515" s="3"/>
      <c r="R7515" s="3"/>
    </row>
    <row r="7516" spans="3:18" x14ac:dyDescent="0.25">
      <c r="C7516" s="4"/>
      <c r="P7516" s="3"/>
      <c r="Q7516" s="3"/>
      <c r="R7516" s="3"/>
    </row>
    <row r="7517" spans="3:18" x14ac:dyDescent="0.25">
      <c r="C7517" s="4"/>
      <c r="P7517" s="3"/>
      <c r="Q7517" s="3"/>
      <c r="R7517" s="3"/>
    </row>
    <row r="7518" spans="3:18" x14ac:dyDescent="0.25">
      <c r="C7518" s="4"/>
      <c r="P7518" s="3"/>
      <c r="Q7518" s="3"/>
      <c r="R7518" s="3"/>
    </row>
    <row r="7519" spans="3:18" x14ac:dyDescent="0.25">
      <c r="C7519" s="4"/>
      <c r="P7519" s="3"/>
      <c r="Q7519" s="3"/>
      <c r="R7519" s="3"/>
    </row>
    <row r="7520" spans="3:18" x14ac:dyDescent="0.25">
      <c r="C7520" s="4"/>
      <c r="P7520" s="3"/>
      <c r="Q7520" s="3"/>
      <c r="R7520" s="3"/>
    </row>
    <row r="7521" spans="3:18" x14ac:dyDescent="0.25">
      <c r="C7521" s="4"/>
      <c r="P7521" s="3"/>
      <c r="Q7521" s="3"/>
      <c r="R7521" s="3"/>
    </row>
    <row r="7522" spans="3:18" x14ac:dyDescent="0.25">
      <c r="C7522" s="4"/>
      <c r="P7522" s="3"/>
      <c r="Q7522" s="3"/>
      <c r="R7522" s="3"/>
    </row>
    <row r="7523" spans="3:18" x14ac:dyDescent="0.25">
      <c r="C7523" s="4"/>
      <c r="P7523" s="3"/>
      <c r="Q7523" s="3"/>
      <c r="R7523" s="3"/>
    </row>
    <row r="7524" spans="3:18" x14ac:dyDescent="0.25">
      <c r="C7524" s="4"/>
      <c r="P7524" s="3"/>
      <c r="Q7524" s="3"/>
      <c r="R7524" s="3"/>
    </row>
    <row r="7525" spans="3:18" x14ac:dyDescent="0.25">
      <c r="C7525" s="4"/>
      <c r="P7525" s="3"/>
      <c r="Q7525" s="3"/>
      <c r="R7525" s="3"/>
    </row>
    <row r="7526" spans="3:18" x14ac:dyDescent="0.25">
      <c r="C7526" s="4"/>
      <c r="P7526" s="3"/>
      <c r="Q7526" s="3"/>
      <c r="R7526" s="3"/>
    </row>
    <row r="7527" spans="3:18" x14ac:dyDescent="0.25">
      <c r="C7527" s="4"/>
      <c r="P7527" s="3"/>
      <c r="Q7527" s="3"/>
      <c r="R7527" s="3"/>
    </row>
    <row r="7528" spans="3:18" x14ac:dyDescent="0.25">
      <c r="C7528" s="4"/>
      <c r="P7528" s="3"/>
      <c r="Q7528" s="3"/>
      <c r="R7528" s="3"/>
    </row>
    <row r="7529" spans="3:18" x14ac:dyDescent="0.25">
      <c r="C7529" s="4"/>
      <c r="P7529" s="3"/>
      <c r="Q7529" s="3"/>
      <c r="R7529" s="3"/>
    </row>
    <row r="7530" spans="3:18" x14ac:dyDescent="0.25">
      <c r="C7530" s="4"/>
      <c r="P7530" s="3"/>
      <c r="Q7530" s="3"/>
      <c r="R7530" s="3"/>
    </row>
    <row r="7531" spans="3:18" x14ac:dyDescent="0.25">
      <c r="C7531" s="4"/>
      <c r="P7531" s="3"/>
      <c r="Q7531" s="3"/>
      <c r="R7531" s="3"/>
    </row>
    <row r="7532" spans="3:18" x14ac:dyDescent="0.25">
      <c r="C7532" s="4"/>
      <c r="P7532" s="3"/>
      <c r="Q7532" s="3"/>
      <c r="R7532" s="3"/>
    </row>
    <row r="7533" spans="3:18" x14ac:dyDescent="0.25">
      <c r="C7533" s="4"/>
      <c r="P7533" s="3"/>
      <c r="Q7533" s="3"/>
      <c r="R7533" s="3"/>
    </row>
    <row r="7534" spans="3:18" x14ac:dyDescent="0.25">
      <c r="C7534" s="4"/>
      <c r="P7534" s="3"/>
      <c r="Q7534" s="3"/>
      <c r="R7534" s="3"/>
    </row>
    <row r="7535" spans="3:18" x14ac:dyDescent="0.25">
      <c r="C7535" s="4"/>
      <c r="P7535" s="3"/>
      <c r="Q7535" s="3"/>
      <c r="R7535" s="3"/>
    </row>
    <row r="7536" spans="3:18" x14ac:dyDescent="0.25">
      <c r="C7536" s="4"/>
      <c r="P7536" s="3"/>
      <c r="Q7536" s="3"/>
      <c r="R7536" s="3"/>
    </row>
    <row r="7537" spans="3:18" x14ac:dyDescent="0.25">
      <c r="C7537" s="4"/>
      <c r="P7537" s="3"/>
      <c r="Q7537" s="3"/>
      <c r="R7537" s="3"/>
    </row>
    <row r="7538" spans="3:18" x14ac:dyDescent="0.25">
      <c r="C7538" s="4"/>
      <c r="P7538" s="3"/>
      <c r="Q7538" s="3"/>
      <c r="R7538" s="3"/>
    </row>
    <row r="7539" spans="3:18" x14ac:dyDescent="0.25">
      <c r="C7539" s="4"/>
      <c r="P7539" s="3"/>
      <c r="Q7539" s="3"/>
      <c r="R7539" s="3"/>
    </row>
    <row r="7540" spans="3:18" x14ac:dyDescent="0.25">
      <c r="C7540" s="4"/>
      <c r="P7540" s="3"/>
      <c r="Q7540" s="3"/>
      <c r="R7540" s="3"/>
    </row>
    <row r="7541" spans="3:18" x14ac:dyDescent="0.25">
      <c r="C7541" s="4"/>
      <c r="P7541" s="3"/>
      <c r="Q7541" s="3"/>
      <c r="R7541" s="3"/>
    </row>
    <row r="7542" spans="3:18" x14ac:dyDescent="0.25">
      <c r="C7542" s="4"/>
      <c r="P7542" s="3"/>
      <c r="Q7542" s="3"/>
      <c r="R7542" s="3"/>
    </row>
    <row r="7543" spans="3:18" x14ac:dyDescent="0.25">
      <c r="C7543" s="4"/>
      <c r="P7543" s="3"/>
      <c r="Q7543" s="3"/>
      <c r="R7543" s="3"/>
    </row>
    <row r="7544" spans="3:18" x14ac:dyDescent="0.25">
      <c r="C7544" s="4"/>
      <c r="P7544" s="3"/>
      <c r="Q7544" s="3"/>
      <c r="R7544" s="3"/>
    </row>
    <row r="7545" spans="3:18" x14ac:dyDescent="0.25">
      <c r="C7545" s="4"/>
      <c r="P7545" s="3"/>
      <c r="Q7545" s="3"/>
      <c r="R7545" s="3"/>
    </row>
    <row r="7546" spans="3:18" x14ac:dyDescent="0.25">
      <c r="C7546" s="4"/>
      <c r="P7546" s="3"/>
      <c r="Q7546" s="3"/>
      <c r="R7546" s="3"/>
    </row>
    <row r="7547" spans="3:18" x14ac:dyDescent="0.25">
      <c r="C7547" s="4"/>
      <c r="P7547" s="3"/>
      <c r="Q7547" s="3"/>
      <c r="R7547" s="3"/>
    </row>
    <row r="7548" spans="3:18" x14ac:dyDescent="0.25">
      <c r="C7548" s="4"/>
      <c r="P7548" s="3"/>
      <c r="Q7548" s="3"/>
      <c r="R7548" s="3"/>
    </row>
    <row r="7549" spans="3:18" x14ac:dyDescent="0.25">
      <c r="C7549" s="4"/>
      <c r="P7549" s="3"/>
      <c r="Q7549" s="3"/>
      <c r="R7549" s="3"/>
    </row>
    <row r="7550" spans="3:18" x14ac:dyDescent="0.25">
      <c r="C7550" s="4"/>
      <c r="P7550" s="3"/>
      <c r="Q7550" s="3"/>
      <c r="R7550" s="3"/>
    </row>
    <row r="7551" spans="3:18" x14ac:dyDescent="0.25">
      <c r="C7551" s="4"/>
      <c r="P7551" s="3"/>
      <c r="Q7551" s="3"/>
      <c r="R7551" s="3"/>
    </row>
    <row r="7552" spans="3:18" x14ac:dyDescent="0.25">
      <c r="C7552" s="4"/>
      <c r="P7552" s="3"/>
      <c r="Q7552" s="3"/>
      <c r="R7552" s="3"/>
    </row>
    <row r="7553" spans="3:18" x14ac:dyDescent="0.25">
      <c r="C7553" s="4"/>
      <c r="P7553" s="3"/>
      <c r="Q7553" s="3"/>
      <c r="R7553" s="3"/>
    </row>
    <row r="7554" spans="3:18" x14ac:dyDescent="0.25">
      <c r="C7554" s="4"/>
      <c r="P7554" s="3"/>
      <c r="Q7554" s="3"/>
      <c r="R7554" s="3"/>
    </row>
    <row r="7555" spans="3:18" x14ac:dyDescent="0.25">
      <c r="C7555" s="4"/>
      <c r="P7555" s="3"/>
      <c r="Q7555" s="3"/>
      <c r="R7555" s="3"/>
    </row>
    <row r="7556" spans="3:18" x14ac:dyDescent="0.25">
      <c r="C7556" s="4"/>
      <c r="P7556" s="3"/>
      <c r="Q7556" s="3"/>
      <c r="R7556" s="3"/>
    </row>
    <row r="7557" spans="3:18" x14ac:dyDescent="0.25">
      <c r="C7557" s="4"/>
      <c r="P7557" s="3"/>
      <c r="Q7557" s="3"/>
      <c r="R7557" s="3"/>
    </row>
    <row r="7558" spans="3:18" x14ac:dyDescent="0.25">
      <c r="C7558" s="4"/>
      <c r="P7558" s="3"/>
      <c r="Q7558" s="3"/>
      <c r="R7558" s="3"/>
    </row>
    <row r="7559" spans="3:18" x14ac:dyDescent="0.25">
      <c r="C7559" s="4"/>
      <c r="P7559" s="3"/>
      <c r="Q7559" s="3"/>
      <c r="R7559" s="3"/>
    </row>
    <row r="7560" spans="3:18" x14ac:dyDescent="0.25">
      <c r="C7560" s="4"/>
      <c r="P7560" s="3"/>
      <c r="Q7560" s="3"/>
      <c r="R7560" s="3"/>
    </row>
    <row r="7561" spans="3:18" x14ac:dyDescent="0.25">
      <c r="C7561" s="4"/>
      <c r="P7561" s="3"/>
      <c r="Q7561" s="3"/>
      <c r="R7561" s="3"/>
    </row>
    <row r="7562" spans="3:18" x14ac:dyDescent="0.25">
      <c r="C7562" s="4"/>
      <c r="P7562" s="3"/>
      <c r="Q7562" s="3"/>
      <c r="R7562" s="3"/>
    </row>
    <row r="7563" spans="3:18" x14ac:dyDescent="0.25">
      <c r="C7563" s="4"/>
      <c r="P7563" s="3"/>
      <c r="Q7563" s="3"/>
      <c r="R7563" s="3"/>
    </row>
    <row r="7564" spans="3:18" x14ac:dyDescent="0.25">
      <c r="C7564" s="4"/>
      <c r="P7564" s="3"/>
      <c r="Q7564" s="3"/>
      <c r="R7564" s="3"/>
    </row>
    <row r="7565" spans="3:18" x14ac:dyDescent="0.25">
      <c r="C7565" s="4"/>
      <c r="P7565" s="3"/>
      <c r="Q7565" s="3"/>
      <c r="R7565" s="3"/>
    </row>
    <row r="7566" spans="3:18" x14ac:dyDescent="0.25">
      <c r="C7566" s="4"/>
      <c r="P7566" s="3"/>
      <c r="Q7566" s="3"/>
      <c r="R7566" s="3"/>
    </row>
    <row r="7567" spans="3:18" x14ac:dyDescent="0.25">
      <c r="C7567" s="4"/>
      <c r="P7567" s="3"/>
      <c r="Q7567" s="3"/>
      <c r="R7567" s="3"/>
    </row>
    <row r="7568" spans="3:18" x14ac:dyDescent="0.25">
      <c r="C7568" s="4"/>
      <c r="P7568" s="3"/>
      <c r="Q7568" s="3"/>
      <c r="R7568" s="3"/>
    </row>
    <row r="7569" spans="3:18" x14ac:dyDescent="0.25">
      <c r="C7569" s="4"/>
      <c r="P7569" s="3"/>
      <c r="Q7569" s="3"/>
      <c r="R7569" s="3"/>
    </row>
    <row r="7570" spans="3:18" x14ac:dyDescent="0.25">
      <c r="C7570" s="4"/>
      <c r="P7570" s="3"/>
      <c r="Q7570" s="3"/>
      <c r="R7570" s="3"/>
    </row>
    <row r="7571" spans="3:18" x14ac:dyDescent="0.25">
      <c r="C7571" s="4"/>
      <c r="P7571" s="3"/>
      <c r="Q7571" s="3"/>
      <c r="R7571" s="3"/>
    </row>
    <row r="7572" spans="3:18" x14ac:dyDescent="0.25">
      <c r="C7572" s="4"/>
      <c r="P7572" s="3"/>
      <c r="Q7572" s="3"/>
      <c r="R7572" s="3"/>
    </row>
    <row r="7573" spans="3:18" x14ac:dyDescent="0.25">
      <c r="C7573" s="4"/>
      <c r="P7573" s="3"/>
      <c r="Q7573" s="3"/>
      <c r="R7573" s="3"/>
    </row>
    <row r="7574" spans="3:18" x14ac:dyDescent="0.25">
      <c r="C7574" s="4"/>
      <c r="P7574" s="3"/>
      <c r="Q7574" s="3"/>
      <c r="R7574" s="3"/>
    </row>
    <row r="7575" spans="3:18" x14ac:dyDescent="0.25">
      <c r="C7575" s="4"/>
      <c r="P7575" s="3"/>
      <c r="Q7575" s="3"/>
      <c r="R7575" s="3"/>
    </row>
    <row r="7576" spans="3:18" x14ac:dyDescent="0.25">
      <c r="C7576" s="4"/>
      <c r="P7576" s="3"/>
      <c r="Q7576" s="3"/>
      <c r="R7576" s="3"/>
    </row>
    <row r="7577" spans="3:18" x14ac:dyDescent="0.25">
      <c r="C7577" s="4"/>
      <c r="P7577" s="3"/>
      <c r="Q7577" s="3"/>
      <c r="R7577" s="3"/>
    </row>
    <row r="7578" spans="3:18" x14ac:dyDescent="0.25">
      <c r="C7578" s="4"/>
      <c r="P7578" s="3"/>
      <c r="Q7578" s="3"/>
      <c r="R7578" s="3"/>
    </row>
    <row r="7579" spans="3:18" x14ac:dyDescent="0.25">
      <c r="C7579" s="4"/>
      <c r="P7579" s="3"/>
      <c r="Q7579" s="3"/>
      <c r="R7579" s="3"/>
    </row>
    <row r="7580" spans="3:18" x14ac:dyDescent="0.25">
      <c r="C7580" s="4"/>
      <c r="P7580" s="3"/>
      <c r="Q7580" s="3"/>
      <c r="R7580" s="3"/>
    </row>
    <row r="7581" spans="3:18" x14ac:dyDescent="0.25">
      <c r="C7581" s="4"/>
      <c r="P7581" s="3"/>
      <c r="Q7581" s="3"/>
      <c r="R7581" s="3"/>
    </row>
    <row r="7582" spans="3:18" x14ac:dyDescent="0.25">
      <c r="C7582" s="4"/>
      <c r="P7582" s="3"/>
      <c r="Q7582" s="3"/>
      <c r="R7582" s="3"/>
    </row>
    <row r="7583" spans="3:18" x14ac:dyDescent="0.25">
      <c r="C7583" s="4"/>
      <c r="P7583" s="3"/>
      <c r="Q7583" s="3"/>
      <c r="R7583" s="3"/>
    </row>
    <row r="7584" spans="3:18" x14ac:dyDescent="0.25">
      <c r="C7584" s="4"/>
      <c r="P7584" s="3"/>
      <c r="Q7584" s="3"/>
      <c r="R7584" s="3"/>
    </row>
    <row r="7585" spans="3:18" x14ac:dyDescent="0.25">
      <c r="C7585" s="4"/>
      <c r="P7585" s="3"/>
      <c r="Q7585" s="3"/>
      <c r="R7585" s="3"/>
    </row>
    <row r="7586" spans="3:18" x14ac:dyDescent="0.25">
      <c r="C7586" s="4"/>
      <c r="P7586" s="3"/>
      <c r="Q7586" s="3"/>
      <c r="R7586" s="3"/>
    </row>
    <row r="7587" spans="3:18" x14ac:dyDescent="0.25">
      <c r="C7587" s="4"/>
      <c r="P7587" s="3"/>
      <c r="Q7587" s="3"/>
      <c r="R7587" s="3"/>
    </row>
    <row r="7588" spans="3:18" x14ac:dyDescent="0.25">
      <c r="C7588" s="4"/>
      <c r="P7588" s="3"/>
      <c r="Q7588" s="3"/>
      <c r="R7588" s="3"/>
    </row>
    <row r="7589" spans="3:18" x14ac:dyDescent="0.25">
      <c r="C7589" s="4"/>
      <c r="P7589" s="3"/>
      <c r="Q7589" s="3"/>
      <c r="R7589" s="3"/>
    </row>
    <row r="7590" spans="3:18" x14ac:dyDescent="0.25">
      <c r="C7590" s="4"/>
      <c r="P7590" s="3"/>
      <c r="Q7590" s="3"/>
      <c r="R7590" s="3"/>
    </row>
    <row r="7591" spans="3:18" x14ac:dyDescent="0.25">
      <c r="C7591" s="4"/>
      <c r="P7591" s="3"/>
      <c r="Q7591" s="3"/>
      <c r="R7591" s="3"/>
    </row>
    <row r="7592" spans="3:18" x14ac:dyDescent="0.25">
      <c r="C7592" s="4"/>
      <c r="P7592" s="3"/>
      <c r="Q7592" s="3"/>
      <c r="R7592" s="3"/>
    </row>
    <row r="7593" spans="3:18" x14ac:dyDescent="0.25">
      <c r="C7593" s="4"/>
      <c r="P7593" s="3"/>
      <c r="Q7593" s="3"/>
      <c r="R7593" s="3"/>
    </row>
    <row r="7594" spans="3:18" x14ac:dyDescent="0.25">
      <c r="C7594" s="4"/>
      <c r="P7594" s="3"/>
      <c r="Q7594" s="3"/>
      <c r="R7594" s="3"/>
    </row>
    <row r="7595" spans="3:18" x14ac:dyDescent="0.25">
      <c r="C7595" s="4"/>
      <c r="P7595" s="3"/>
      <c r="Q7595" s="3"/>
      <c r="R7595" s="3"/>
    </row>
    <row r="7596" spans="3:18" x14ac:dyDescent="0.25">
      <c r="C7596" s="4"/>
      <c r="P7596" s="3"/>
      <c r="Q7596" s="3"/>
      <c r="R7596" s="3"/>
    </row>
    <row r="7597" spans="3:18" x14ac:dyDescent="0.25">
      <c r="C7597" s="4"/>
      <c r="P7597" s="3"/>
      <c r="Q7597" s="3"/>
      <c r="R7597" s="3"/>
    </row>
    <row r="7598" spans="3:18" x14ac:dyDescent="0.25">
      <c r="C7598" s="4"/>
      <c r="P7598" s="3"/>
      <c r="Q7598" s="3"/>
      <c r="R7598" s="3"/>
    </row>
    <row r="7599" spans="3:18" x14ac:dyDescent="0.25">
      <c r="C7599" s="4"/>
      <c r="P7599" s="3"/>
      <c r="Q7599" s="3"/>
      <c r="R7599" s="3"/>
    </row>
    <row r="7600" spans="3:18" x14ac:dyDescent="0.25">
      <c r="C7600" s="4"/>
      <c r="P7600" s="3"/>
      <c r="Q7600" s="3"/>
      <c r="R7600" s="3"/>
    </row>
    <row r="7601" spans="3:18" x14ac:dyDescent="0.25">
      <c r="C7601" s="4"/>
      <c r="P7601" s="3"/>
      <c r="Q7601" s="3"/>
      <c r="R7601" s="3"/>
    </row>
    <row r="7602" spans="3:18" x14ac:dyDescent="0.25">
      <c r="C7602" s="4"/>
      <c r="P7602" s="3"/>
      <c r="Q7602" s="3"/>
      <c r="R7602" s="3"/>
    </row>
    <row r="7603" spans="3:18" x14ac:dyDescent="0.25">
      <c r="C7603" s="4"/>
      <c r="P7603" s="3"/>
      <c r="Q7603" s="3"/>
      <c r="R7603" s="3"/>
    </row>
    <row r="7604" spans="3:18" x14ac:dyDescent="0.25">
      <c r="C7604" s="4"/>
      <c r="P7604" s="3"/>
      <c r="Q7604" s="3"/>
      <c r="R7604" s="3"/>
    </row>
    <row r="7605" spans="3:18" x14ac:dyDescent="0.25">
      <c r="C7605" s="4"/>
      <c r="P7605" s="3"/>
      <c r="Q7605" s="3"/>
      <c r="R7605" s="3"/>
    </row>
    <row r="7606" spans="3:18" x14ac:dyDescent="0.25">
      <c r="C7606" s="4"/>
      <c r="P7606" s="3"/>
      <c r="Q7606" s="3"/>
      <c r="R7606" s="3"/>
    </row>
    <row r="7607" spans="3:18" x14ac:dyDescent="0.25">
      <c r="C7607" s="4"/>
      <c r="P7607" s="3"/>
      <c r="Q7607" s="3"/>
      <c r="R7607" s="3"/>
    </row>
    <row r="7608" spans="3:18" x14ac:dyDescent="0.25">
      <c r="C7608" s="4"/>
      <c r="P7608" s="3"/>
      <c r="Q7608" s="3"/>
      <c r="R7608" s="3"/>
    </row>
    <row r="7609" spans="3:18" x14ac:dyDescent="0.25">
      <c r="C7609" s="4"/>
      <c r="P7609" s="3"/>
      <c r="Q7609" s="3"/>
      <c r="R7609" s="3"/>
    </row>
    <row r="7610" spans="3:18" x14ac:dyDescent="0.25">
      <c r="C7610" s="4"/>
      <c r="P7610" s="3"/>
      <c r="Q7610" s="3"/>
      <c r="R7610" s="3"/>
    </row>
    <row r="7611" spans="3:18" x14ac:dyDescent="0.25">
      <c r="C7611" s="4"/>
      <c r="P7611" s="3"/>
      <c r="Q7611" s="3"/>
      <c r="R7611" s="3"/>
    </row>
    <row r="7612" spans="3:18" x14ac:dyDescent="0.25">
      <c r="C7612" s="4"/>
      <c r="P7612" s="3"/>
      <c r="Q7612" s="3"/>
      <c r="R7612" s="3"/>
    </row>
    <row r="7613" spans="3:18" x14ac:dyDescent="0.25">
      <c r="C7613" s="4"/>
      <c r="P7613" s="3"/>
      <c r="Q7613" s="3"/>
      <c r="R7613" s="3"/>
    </row>
    <row r="7614" spans="3:18" x14ac:dyDescent="0.25">
      <c r="C7614" s="4"/>
      <c r="P7614" s="3"/>
      <c r="Q7614" s="3"/>
      <c r="R7614" s="3"/>
    </row>
    <row r="7615" spans="3:18" x14ac:dyDescent="0.25">
      <c r="C7615" s="4"/>
      <c r="P7615" s="3"/>
      <c r="Q7615" s="3"/>
      <c r="R7615" s="3"/>
    </row>
    <row r="7616" spans="3:18" x14ac:dyDescent="0.25">
      <c r="C7616" s="4"/>
      <c r="P7616" s="3"/>
      <c r="Q7616" s="3"/>
      <c r="R7616" s="3"/>
    </row>
    <row r="7617" spans="3:18" x14ac:dyDescent="0.25">
      <c r="C7617" s="4"/>
      <c r="P7617" s="3"/>
      <c r="Q7617" s="3"/>
      <c r="R7617" s="3"/>
    </row>
    <row r="7618" spans="3:18" x14ac:dyDescent="0.25">
      <c r="C7618" s="4"/>
      <c r="P7618" s="3"/>
      <c r="Q7618" s="3"/>
      <c r="R7618" s="3"/>
    </row>
    <row r="7619" spans="3:18" x14ac:dyDescent="0.25">
      <c r="C7619" s="4"/>
      <c r="P7619" s="3"/>
      <c r="Q7619" s="3"/>
      <c r="R7619" s="3"/>
    </row>
    <row r="7620" spans="3:18" x14ac:dyDescent="0.25">
      <c r="C7620" s="4"/>
      <c r="P7620" s="3"/>
      <c r="Q7620" s="3"/>
      <c r="R7620" s="3"/>
    </row>
    <row r="7621" spans="3:18" x14ac:dyDescent="0.25">
      <c r="C7621" s="4"/>
      <c r="P7621" s="3"/>
      <c r="Q7621" s="3"/>
      <c r="R7621" s="3"/>
    </row>
    <row r="7622" spans="3:18" x14ac:dyDescent="0.25">
      <c r="C7622" s="4"/>
      <c r="P7622" s="3"/>
      <c r="Q7622" s="3"/>
      <c r="R7622" s="3"/>
    </row>
    <row r="7623" spans="3:18" x14ac:dyDescent="0.25">
      <c r="C7623" s="4"/>
      <c r="P7623" s="3"/>
      <c r="Q7623" s="3"/>
      <c r="R7623" s="3"/>
    </row>
    <row r="7624" spans="3:18" x14ac:dyDescent="0.25">
      <c r="C7624" s="4"/>
      <c r="P7624" s="3"/>
      <c r="Q7624" s="3"/>
      <c r="R7624" s="3"/>
    </row>
    <row r="7625" spans="3:18" x14ac:dyDescent="0.25">
      <c r="C7625" s="4"/>
      <c r="P7625" s="3"/>
      <c r="Q7625" s="3"/>
      <c r="R7625" s="3"/>
    </row>
    <row r="7626" spans="3:18" x14ac:dyDescent="0.25">
      <c r="C7626" s="4"/>
      <c r="P7626" s="3"/>
      <c r="Q7626" s="3"/>
      <c r="R7626" s="3"/>
    </row>
    <row r="7627" spans="3:18" x14ac:dyDescent="0.25">
      <c r="C7627" s="4"/>
      <c r="P7627" s="3"/>
      <c r="Q7627" s="3"/>
      <c r="R7627" s="3"/>
    </row>
    <row r="7628" spans="3:18" x14ac:dyDescent="0.25">
      <c r="C7628" s="4"/>
      <c r="P7628" s="3"/>
      <c r="Q7628" s="3"/>
      <c r="R7628" s="3"/>
    </row>
    <row r="7629" spans="3:18" x14ac:dyDescent="0.25">
      <c r="C7629" s="4"/>
      <c r="P7629" s="3"/>
      <c r="Q7629" s="3"/>
      <c r="R7629" s="3"/>
    </row>
    <row r="7630" spans="3:18" x14ac:dyDescent="0.25">
      <c r="C7630" s="4"/>
      <c r="P7630" s="3"/>
      <c r="Q7630" s="3"/>
      <c r="R7630" s="3"/>
    </row>
    <row r="7631" spans="3:18" x14ac:dyDescent="0.25">
      <c r="C7631" s="4"/>
      <c r="P7631" s="3"/>
      <c r="Q7631" s="3"/>
      <c r="R7631" s="3"/>
    </row>
    <row r="7632" spans="3:18" x14ac:dyDescent="0.25">
      <c r="C7632" s="4"/>
      <c r="P7632" s="3"/>
      <c r="Q7632" s="3"/>
      <c r="R7632" s="3"/>
    </row>
    <row r="7633" spans="3:18" x14ac:dyDescent="0.25">
      <c r="C7633" s="4"/>
      <c r="P7633" s="3"/>
      <c r="Q7633" s="3"/>
      <c r="R7633" s="3"/>
    </row>
    <row r="7634" spans="3:18" x14ac:dyDescent="0.25">
      <c r="C7634" s="4"/>
      <c r="P7634" s="3"/>
      <c r="Q7634" s="3"/>
      <c r="R7634" s="3"/>
    </row>
    <row r="7635" spans="3:18" x14ac:dyDescent="0.25">
      <c r="C7635" s="4"/>
      <c r="P7635" s="3"/>
      <c r="Q7635" s="3"/>
      <c r="R7635" s="3"/>
    </row>
    <row r="7636" spans="3:18" x14ac:dyDescent="0.25">
      <c r="C7636" s="4"/>
      <c r="P7636" s="3"/>
      <c r="Q7636" s="3"/>
      <c r="R7636" s="3"/>
    </row>
    <row r="7637" spans="3:18" x14ac:dyDescent="0.25">
      <c r="C7637" s="4"/>
      <c r="P7637" s="3"/>
      <c r="Q7637" s="3"/>
      <c r="R7637" s="3"/>
    </row>
    <row r="7638" spans="3:18" x14ac:dyDescent="0.25">
      <c r="C7638" s="4"/>
      <c r="P7638" s="3"/>
      <c r="Q7638" s="3"/>
      <c r="R7638" s="3"/>
    </row>
    <row r="7639" spans="3:18" x14ac:dyDescent="0.25">
      <c r="C7639" s="4"/>
      <c r="P7639" s="3"/>
      <c r="Q7639" s="3"/>
      <c r="R7639" s="3"/>
    </row>
    <row r="7640" spans="3:18" x14ac:dyDescent="0.25">
      <c r="C7640" s="4"/>
      <c r="P7640" s="3"/>
      <c r="Q7640" s="3"/>
      <c r="R7640" s="3"/>
    </row>
    <row r="7641" spans="3:18" x14ac:dyDescent="0.25">
      <c r="C7641" s="4"/>
      <c r="P7641" s="3"/>
      <c r="Q7641" s="3"/>
      <c r="R7641" s="3"/>
    </row>
    <row r="7642" spans="3:18" x14ac:dyDescent="0.25">
      <c r="C7642" s="4"/>
      <c r="P7642" s="3"/>
      <c r="Q7642" s="3"/>
      <c r="R7642" s="3"/>
    </row>
    <row r="7643" spans="3:18" x14ac:dyDescent="0.25">
      <c r="C7643" s="4"/>
      <c r="P7643" s="3"/>
      <c r="Q7643" s="3"/>
      <c r="R7643" s="3"/>
    </row>
    <row r="7644" spans="3:18" x14ac:dyDescent="0.25">
      <c r="C7644" s="4"/>
      <c r="P7644" s="3"/>
      <c r="Q7644" s="3"/>
      <c r="R7644" s="3"/>
    </row>
    <row r="7645" spans="3:18" x14ac:dyDescent="0.25">
      <c r="C7645" s="4"/>
      <c r="P7645" s="3"/>
      <c r="Q7645" s="3"/>
      <c r="R7645" s="3"/>
    </row>
    <row r="7646" spans="3:18" x14ac:dyDescent="0.25">
      <c r="C7646" s="4"/>
      <c r="P7646" s="3"/>
      <c r="Q7646" s="3"/>
      <c r="R7646" s="3"/>
    </row>
    <row r="7647" spans="3:18" x14ac:dyDescent="0.25">
      <c r="C7647" s="4"/>
      <c r="P7647" s="3"/>
      <c r="Q7647" s="3"/>
      <c r="R7647" s="3"/>
    </row>
    <row r="7648" spans="3:18" x14ac:dyDescent="0.25">
      <c r="C7648" s="4"/>
      <c r="P7648" s="3"/>
      <c r="Q7648" s="3"/>
      <c r="R7648" s="3"/>
    </row>
    <row r="7649" spans="3:18" x14ac:dyDescent="0.25">
      <c r="C7649" s="4"/>
      <c r="P7649" s="3"/>
      <c r="Q7649" s="3"/>
      <c r="R7649" s="3"/>
    </row>
    <row r="7650" spans="3:18" x14ac:dyDescent="0.25">
      <c r="C7650" s="4"/>
      <c r="P7650" s="3"/>
      <c r="Q7650" s="3"/>
      <c r="R7650" s="3"/>
    </row>
    <row r="7651" spans="3:18" x14ac:dyDescent="0.25">
      <c r="C7651" s="4"/>
      <c r="P7651" s="3"/>
      <c r="Q7651" s="3"/>
      <c r="R7651" s="3"/>
    </row>
    <row r="7652" spans="3:18" x14ac:dyDescent="0.25">
      <c r="C7652" s="4"/>
      <c r="P7652" s="3"/>
      <c r="Q7652" s="3"/>
      <c r="R7652" s="3"/>
    </row>
    <row r="7653" spans="3:18" x14ac:dyDescent="0.25">
      <c r="C7653" s="4"/>
      <c r="P7653" s="3"/>
      <c r="Q7653" s="3"/>
      <c r="R7653" s="3"/>
    </row>
    <row r="7654" spans="3:18" x14ac:dyDescent="0.25">
      <c r="C7654" s="4"/>
      <c r="P7654" s="3"/>
      <c r="Q7654" s="3"/>
      <c r="R7654" s="3"/>
    </row>
    <row r="7655" spans="3:18" x14ac:dyDescent="0.25">
      <c r="C7655" s="4"/>
      <c r="P7655" s="3"/>
      <c r="Q7655" s="3"/>
      <c r="R7655" s="3"/>
    </row>
    <row r="7656" spans="3:18" x14ac:dyDescent="0.25">
      <c r="C7656" s="4"/>
      <c r="P7656" s="3"/>
      <c r="Q7656" s="3"/>
      <c r="R7656" s="3"/>
    </row>
    <row r="7657" spans="3:18" x14ac:dyDescent="0.25">
      <c r="C7657" s="4"/>
      <c r="P7657" s="3"/>
      <c r="Q7657" s="3"/>
      <c r="R7657" s="3"/>
    </row>
    <row r="7658" spans="3:18" x14ac:dyDescent="0.25">
      <c r="C7658" s="4"/>
      <c r="P7658" s="3"/>
      <c r="Q7658" s="3"/>
      <c r="R7658" s="3"/>
    </row>
    <row r="7659" spans="3:18" x14ac:dyDescent="0.25">
      <c r="C7659" s="4"/>
      <c r="P7659" s="3"/>
      <c r="Q7659" s="3"/>
      <c r="R7659" s="3"/>
    </row>
    <row r="7660" spans="3:18" x14ac:dyDescent="0.25">
      <c r="C7660" s="4"/>
      <c r="P7660" s="3"/>
      <c r="Q7660" s="3"/>
      <c r="R7660" s="3"/>
    </row>
    <row r="7661" spans="3:18" x14ac:dyDescent="0.25">
      <c r="C7661" s="4"/>
      <c r="P7661" s="3"/>
      <c r="Q7661" s="3"/>
      <c r="R7661" s="3"/>
    </row>
    <row r="7662" spans="3:18" x14ac:dyDescent="0.25">
      <c r="C7662" s="4"/>
      <c r="P7662" s="3"/>
      <c r="Q7662" s="3"/>
      <c r="R7662" s="3"/>
    </row>
    <row r="7663" spans="3:18" x14ac:dyDescent="0.25">
      <c r="C7663" s="4"/>
      <c r="P7663" s="3"/>
      <c r="Q7663" s="3"/>
      <c r="R7663" s="3"/>
    </row>
    <row r="7664" spans="3:18" x14ac:dyDescent="0.25">
      <c r="C7664" s="4"/>
      <c r="P7664" s="3"/>
      <c r="Q7664" s="3"/>
      <c r="R7664" s="3"/>
    </row>
    <row r="7665" spans="3:18" x14ac:dyDescent="0.25">
      <c r="C7665" s="4"/>
      <c r="P7665" s="3"/>
      <c r="Q7665" s="3"/>
      <c r="R7665" s="3"/>
    </row>
    <row r="7666" spans="3:18" x14ac:dyDescent="0.25">
      <c r="C7666" s="4"/>
      <c r="P7666" s="3"/>
      <c r="Q7666" s="3"/>
      <c r="R7666" s="3"/>
    </row>
    <row r="7667" spans="3:18" x14ac:dyDescent="0.25">
      <c r="C7667" s="4"/>
      <c r="P7667" s="3"/>
      <c r="Q7667" s="3"/>
      <c r="R7667" s="3"/>
    </row>
    <row r="7668" spans="3:18" x14ac:dyDescent="0.25">
      <c r="C7668" s="4"/>
      <c r="P7668" s="3"/>
      <c r="Q7668" s="3"/>
      <c r="R7668" s="3"/>
    </row>
    <row r="7669" spans="3:18" x14ac:dyDescent="0.25">
      <c r="C7669" s="4"/>
      <c r="P7669" s="3"/>
      <c r="Q7669" s="3"/>
      <c r="R7669" s="3"/>
    </row>
    <row r="7670" spans="3:18" x14ac:dyDescent="0.25">
      <c r="C7670" s="4"/>
      <c r="P7670" s="3"/>
      <c r="Q7670" s="3"/>
      <c r="R7670" s="3"/>
    </row>
    <row r="7671" spans="3:18" x14ac:dyDescent="0.25">
      <c r="C7671" s="4"/>
      <c r="P7671" s="3"/>
      <c r="Q7671" s="3"/>
      <c r="R7671" s="3"/>
    </row>
    <row r="7672" spans="3:18" x14ac:dyDescent="0.25">
      <c r="C7672" s="4"/>
      <c r="P7672" s="3"/>
      <c r="Q7672" s="3"/>
      <c r="R7672" s="3"/>
    </row>
    <row r="7673" spans="3:18" x14ac:dyDescent="0.25">
      <c r="C7673" s="4"/>
      <c r="P7673" s="3"/>
      <c r="Q7673" s="3"/>
      <c r="R7673" s="3"/>
    </row>
    <row r="7674" spans="3:18" x14ac:dyDescent="0.25">
      <c r="C7674" s="4"/>
      <c r="P7674" s="3"/>
      <c r="Q7674" s="3"/>
      <c r="R7674" s="3"/>
    </row>
    <row r="7675" spans="3:18" x14ac:dyDescent="0.25">
      <c r="C7675" s="4"/>
      <c r="P7675" s="3"/>
      <c r="Q7675" s="3"/>
      <c r="R7675" s="3"/>
    </row>
    <row r="7676" spans="3:18" x14ac:dyDescent="0.25">
      <c r="C7676" s="4"/>
      <c r="P7676" s="3"/>
      <c r="Q7676" s="3"/>
      <c r="R7676" s="3"/>
    </row>
    <row r="7677" spans="3:18" x14ac:dyDescent="0.25">
      <c r="C7677" s="4"/>
      <c r="P7677" s="3"/>
      <c r="Q7677" s="3"/>
      <c r="R7677" s="3"/>
    </row>
    <row r="7678" spans="3:18" x14ac:dyDescent="0.25">
      <c r="C7678" s="4"/>
      <c r="P7678" s="3"/>
      <c r="Q7678" s="3"/>
      <c r="R7678" s="3"/>
    </row>
    <row r="7679" spans="3:18" x14ac:dyDescent="0.25">
      <c r="C7679" s="4"/>
      <c r="P7679" s="3"/>
      <c r="Q7679" s="3"/>
      <c r="R7679" s="3"/>
    </row>
    <row r="7680" spans="3:18" x14ac:dyDescent="0.25">
      <c r="C7680" s="4"/>
      <c r="P7680" s="3"/>
      <c r="Q7680" s="3"/>
      <c r="R7680" s="3"/>
    </row>
    <row r="7681" spans="3:18" x14ac:dyDescent="0.25">
      <c r="C7681" s="4"/>
      <c r="P7681" s="3"/>
      <c r="Q7681" s="3"/>
      <c r="R7681" s="3"/>
    </row>
    <row r="7682" spans="3:18" x14ac:dyDescent="0.25">
      <c r="C7682" s="4"/>
      <c r="P7682" s="3"/>
      <c r="Q7682" s="3"/>
      <c r="R7682" s="3"/>
    </row>
    <row r="7683" spans="3:18" x14ac:dyDescent="0.25">
      <c r="C7683" s="4"/>
      <c r="P7683" s="3"/>
      <c r="Q7683" s="3"/>
      <c r="R7683" s="3"/>
    </row>
    <row r="7684" spans="3:18" x14ac:dyDescent="0.25">
      <c r="C7684" s="4"/>
      <c r="P7684" s="3"/>
      <c r="Q7684" s="3"/>
      <c r="R7684" s="3"/>
    </row>
    <row r="7685" spans="3:18" x14ac:dyDescent="0.25">
      <c r="C7685" s="4"/>
      <c r="P7685" s="3"/>
      <c r="Q7685" s="3"/>
      <c r="R7685" s="3"/>
    </row>
    <row r="7686" spans="3:18" x14ac:dyDescent="0.25">
      <c r="C7686" s="4"/>
      <c r="P7686" s="3"/>
      <c r="Q7686" s="3"/>
      <c r="R7686" s="3"/>
    </row>
    <row r="7687" spans="3:18" x14ac:dyDescent="0.25">
      <c r="C7687" s="4"/>
      <c r="P7687" s="3"/>
      <c r="Q7687" s="3"/>
      <c r="R7687" s="3"/>
    </row>
    <row r="7688" spans="3:18" x14ac:dyDescent="0.25">
      <c r="C7688" s="4"/>
      <c r="P7688" s="3"/>
      <c r="Q7688" s="3"/>
      <c r="R7688" s="3"/>
    </row>
    <row r="7689" spans="3:18" x14ac:dyDescent="0.25">
      <c r="C7689" s="4"/>
      <c r="P7689" s="3"/>
      <c r="Q7689" s="3"/>
      <c r="R7689" s="3"/>
    </row>
    <row r="7690" spans="3:18" x14ac:dyDescent="0.25">
      <c r="C7690" s="4"/>
      <c r="P7690" s="3"/>
      <c r="Q7690" s="3"/>
      <c r="R7690" s="3"/>
    </row>
    <row r="7691" spans="3:18" x14ac:dyDescent="0.25">
      <c r="C7691" s="4"/>
      <c r="P7691" s="3"/>
      <c r="Q7691" s="3"/>
      <c r="R7691" s="3"/>
    </row>
    <row r="7692" spans="3:18" x14ac:dyDescent="0.25">
      <c r="C7692" s="4"/>
      <c r="P7692" s="3"/>
      <c r="Q7692" s="3"/>
      <c r="R7692" s="3"/>
    </row>
    <row r="7693" spans="3:18" x14ac:dyDescent="0.25">
      <c r="C7693" s="4"/>
      <c r="P7693" s="3"/>
      <c r="Q7693" s="3"/>
      <c r="R7693" s="3"/>
    </row>
    <row r="7694" spans="3:18" x14ac:dyDescent="0.25">
      <c r="C7694" s="4"/>
      <c r="P7694" s="3"/>
      <c r="Q7694" s="3"/>
      <c r="R7694" s="3"/>
    </row>
    <row r="7695" spans="3:18" x14ac:dyDescent="0.25">
      <c r="C7695" s="4"/>
      <c r="P7695" s="3"/>
      <c r="Q7695" s="3"/>
      <c r="R7695" s="3"/>
    </row>
    <row r="7696" spans="3:18" x14ac:dyDescent="0.25">
      <c r="C7696" s="4"/>
      <c r="P7696" s="3"/>
      <c r="Q7696" s="3"/>
      <c r="R7696" s="3"/>
    </row>
    <row r="7697" spans="3:18" x14ac:dyDescent="0.25">
      <c r="C7697" s="4"/>
      <c r="P7697" s="3"/>
      <c r="Q7697" s="3"/>
      <c r="R7697" s="3"/>
    </row>
    <row r="7698" spans="3:18" x14ac:dyDescent="0.25">
      <c r="C7698" s="4"/>
      <c r="P7698" s="3"/>
      <c r="Q7698" s="3"/>
      <c r="R7698" s="3"/>
    </row>
    <row r="7699" spans="3:18" x14ac:dyDescent="0.25">
      <c r="C7699" s="4"/>
      <c r="P7699" s="3"/>
      <c r="Q7699" s="3"/>
      <c r="R7699" s="3"/>
    </row>
    <row r="7700" spans="3:18" x14ac:dyDescent="0.25">
      <c r="C7700" s="4"/>
      <c r="P7700" s="3"/>
      <c r="Q7700" s="3"/>
      <c r="R7700" s="3"/>
    </row>
    <row r="7701" spans="3:18" x14ac:dyDescent="0.25">
      <c r="C7701" s="4"/>
      <c r="P7701" s="3"/>
      <c r="Q7701" s="3"/>
      <c r="R7701" s="3"/>
    </row>
    <row r="7702" spans="3:18" x14ac:dyDescent="0.25">
      <c r="C7702" s="4"/>
      <c r="P7702" s="3"/>
      <c r="Q7702" s="3"/>
      <c r="R7702" s="3"/>
    </row>
    <row r="7703" spans="3:18" x14ac:dyDescent="0.25">
      <c r="C7703" s="4"/>
      <c r="P7703" s="3"/>
      <c r="Q7703" s="3"/>
      <c r="R7703" s="3"/>
    </row>
    <row r="7704" spans="3:18" x14ac:dyDescent="0.25">
      <c r="C7704" s="4"/>
      <c r="P7704" s="3"/>
      <c r="Q7704" s="3"/>
      <c r="R7704" s="3"/>
    </row>
    <row r="7705" spans="3:18" x14ac:dyDescent="0.25">
      <c r="C7705" s="4"/>
      <c r="P7705" s="3"/>
      <c r="Q7705" s="3"/>
      <c r="R7705" s="3"/>
    </row>
    <row r="7706" spans="3:18" x14ac:dyDescent="0.25">
      <c r="C7706" s="4"/>
      <c r="P7706" s="3"/>
      <c r="Q7706" s="3"/>
      <c r="R7706" s="3"/>
    </row>
    <row r="7707" spans="3:18" x14ac:dyDescent="0.25">
      <c r="C7707" s="4"/>
      <c r="P7707" s="3"/>
      <c r="Q7707" s="3"/>
      <c r="R7707" s="3"/>
    </row>
    <row r="7708" spans="3:18" x14ac:dyDescent="0.25">
      <c r="C7708" s="4"/>
      <c r="P7708" s="3"/>
      <c r="Q7708" s="3"/>
      <c r="R7708" s="3"/>
    </row>
    <row r="7709" spans="3:18" x14ac:dyDescent="0.25">
      <c r="C7709" s="4"/>
      <c r="P7709" s="3"/>
      <c r="Q7709" s="3"/>
      <c r="R7709" s="3"/>
    </row>
    <row r="7710" spans="3:18" x14ac:dyDescent="0.25">
      <c r="C7710" s="4"/>
      <c r="P7710" s="3"/>
      <c r="Q7710" s="3"/>
      <c r="R7710" s="3"/>
    </row>
    <row r="7711" spans="3:18" x14ac:dyDescent="0.25">
      <c r="C7711" s="4"/>
      <c r="P7711" s="3"/>
      <c r="Q7711" s="3"/>
      <c r="R7711" s="3"/>
    </row>
    <row r="7712" spans="3:18" x14ac:dyDescent="0.25">
      <c r="C7712" s="4"/>
      <c r="P7712" s="3"/>
      <c r="Q7712" s="3"/>
      <c r="R7712" s="3"/>
    </row>
    <row r="7713" spans="3:18" x14ac:dyDescent="0.25">
      <c r="C7713" s="4"/>
      <c r="P7713" s="3"/>
      <c r="Q7713" s="3"/>
      <c r="R7713" s="3"/>
    </row>
    <row r="7714" spans="3:18" x14ac:dyDescent="0.25">
      <c r="C7714" s="4"/>
      <c r="P7714" s="3"/>
      <c r="Q7714" s="3"/>
      <c r="R7714" s="3"/>
    </row>
    <row r="7715" spans="3:18" x14ac:dyDescent="0.25">
      <c r="C7715" s="4"/>
      <c r="P7715" s="3"/>
      <c r="Q7715" s="3"/>
      <c r="R7715" s="3"/>
    </row>
    <row r="7716" spans="3:18" x14ac:dyDescent="0.25">
      <c r="C7716" s="4"/>
      <c r="P7716" s="3"/>
      <c r="Q7716" s="3"/>
      <c r="R7716" s="3"/>
    </row>
    <row r="7717" spans="3:18" x14ac:dyDescent="0.25">
      <c r="C7717" s="4"/>
      <c r="P7717" s="3"/>
      <c r="Q7717" s="3"/>
      <c r="R7717" s="3"/>
    </row>
    <row r="7718" spans="3:18" x14ac:dyDescent="0.25">
      <c r="C7718" s="4"/>
      <c r="P7718" s="3"/>
      <c r="Q7718" s="3"/>
      <c r="R7718" s="3"/>
    </row>
    <row r="7719" spans="3:18" x14ac:dyDescent="0.25">
      <c r="C7719" s="4"/>
      <c r="P7719" s="3"/>
      <c r="Q7719" s="3"/>
      <c r="R7719" s="3"/>
    </row>
    <row r="7720" spans="3:18" x14ac:dyDescent="0.25">
      <c r="C7720" s="4"/>
      <c r="P7720" s="3"/>
      <c r="Q7720" s="3"/>
      <c r="R7720" s="3"/>
    </row>
    <row r="7721" spans="3:18" x14ac:dyDescent="0.25">
      <c r="C7721" s="4"/>
      <c r="P7721" s="3"/>
      <c r="Q7721" s="3"/>
      <c r="R7721" s="3"/>
    </row>
    <row r="7722" spans="3:18" x14ac:dyDescent="0.25">
      <c r="C7722" s="4"/>
      <c r="P7722" s="3"/>
      <c r="Q7722" s="3"/>
      <c r="R7722" s="3"/>
    </row>
    <row r="7723" spans="3:18" x14ac:dyDescent="0.25">
      <c r="C7723" s="4"/>
      <c r="P7723" s="3"/>
      <c r="Q7723" s="3"/>
      <c r="R7723" s="3"/>
    </row>
    <row r="7724" spans="3:18" x14ac:dyDescent="0.25">
      <c r="C7724" s="4"/>
      <c r="P7724" s="3"/>
      <c r="Q7724" s="3"/>
      <c r="R7724" s="3"/>
    </row>
    <row r="7725" spans="3:18" x14ac:dyDescent="0.25">
      <c r="C7725" s="4"/>
      <c r="P7725" s="3"/>
      <c r="Q7725" s="3"/>
      <c r="R7725" s="3"/>
    </row>
    <row r="7726" spans="3:18" x14ac:dyDescent="0.25">
      <c r="C7726" s="4"/>
      <c r="P7726" s="3"/>
      <c r="Q7726" s="3"/>
      <c r="R7726" s="3"/>
    </row>
    <row r="7727" spans="3:18" x14ac:dyDescent="0.25">
      <c r="C7727" s="4"/>
      <c r="P7727" s="3"/>
      <c r="Q7727" s="3"/>
      <c r="R7727" s="3"/>
    </row>
    <row r="7728" spans="3:18" x14ac:dyDescent="0.25">
      <c r="C7728" s="4"/>
      <c r="P7728" s="3"/>
      <c r="Q7728" s="3"/>
      <c r="R7728" s="3"/>
    </row>
    <row r="7729" spans="3:18" x14ac:dyDescent="0.25">
      <c r="C7729" s="4"/>
      <c r="P7729" s="3"/>
      <c r="Q7729" s="3"/>
      <c r="R7729" s="3"/>
    </row>
    <row r="7730" spans="3:18" x14ac:dyDescent="0.25">
      <c r="C7730" s="4"/>
      <c r="P7730" s="3"/>
      <c r="Q7730" s="3"/>
      <c r="R7730" s="3"/>
    </row>
    <row r="7731" spans="3:18" x14ac:dyDescent="0.25">
      <c r="C7731" s="4"/>
      <c r="P7731" s="3"/>
      <c r="Q7731" s="3"/>
      <c r="R7731" s="3"/>
    </row>
    <row r="7732" spans="3:18" x14ac:dyDescent="0.25">
      <c r="C7732" s="4"/>
      <c r="P7732" s="3"/>
      <c r="Q7732" s="3"/>
      <c r="R7732" s="3"/>
    </row>
    <row r="7733" spans="3:18" x14ac:dyDescent="0.25">
      <c r="C7733" s="4"/>
      <c r="P7733" s="3"/>
      <c r="Q7733" s="3"/>
      <c r="R7733" s="3"/>
    </row>
    <row r="7734" spans="3:18" x14ac:dyDescent="0.25">
      <c r="C7734" s="4"/>
      <c r="P7734" s="3"/>
      <c r="Q7734" s="3"/>
      <c r="R7734" s="3"/>
    </row>
    <row r="7735" spans="3:18" x14ac:dyDescent="0.25">
      <c r="C7735" s="4"/>
      <c r="P7735" s="3"/>
      <c r="Q7735" s="3"/>
      <c r="R7735" s="3"/>
    </row>
    <row r="7736" spans="3:18" x14ac:dyDescent="0.25">
      <c r="C7736" s="4"/>
      <c r="P7736" s="3"/>
      <c r="Q7736" s="3"/>
      <c r="R7736" s="3"/>
    </row>
    <row r="7737" spans="3:18" x14ac:dyDescent="0.25">
      <c r="C7737" s="4"/>
      <c r="P7737" s="3"/>
      <c r="Q7737" s="3"/>
      <c r="R7737" s="3"/>
    </row>
    <row r="7738" spans="3:18" x14ac:dyDescent="0.25">
      <c r="C7738" s="4"/>
      <c r="P7738" s="3"/>
      <c r="Q7738" s="3"/>
      <c r="R7738" s="3"/>
    </row>
    <row r="7739" spans="3:18" x14ac:dyDescent="0.25">
      <c r="C7739" s="4"/>
      <c r="P7739" s="3"/>
      <c r="Q7739" s="3"/>
      <c r="R7739" s="3"/>
    </row>
    <row r="7740" spans="3:18" x14ac:dyDescent="0.25">
      <c r="C7740" s="4"/>
      <c r="P7740" s="3"/>
      <c r="Q7740" s="3"/>
      <c r="R7740" s="3"/>
    </row>
    <row r="7741" spans="3:18" x14ac:dyDescent="0.25">
      <c r="C7741" s="4"/>
      <c r="P7741" s="3"/>
      <c r="Q7741" s="3"/>
      <c r="R7741" s="3"/>
    </row>
    <row r="7742" spans="3:18" x14ac:dyDescent="0.25">
      <c r="C7742" s="4"/>
      <c r="P7742" s="3"/>
      <c r="Q7742" s="3"/>
      <c r="R7742" s="3"/>
    </row>
    <row r="7743" spans="3:18" x14ac:dyDescent="0.25">
      <c r="C7743" s="4"/>
      <c r="P7743" s="3"/>
      <c r="Q7743" s="3"/>
      <c r="R7743" s="3"/>
    </row>
    <row r="7744" spans="3:18" x14ac:dyDescent="0.25">
      <c r="C7744" s="4"/>
      <c r="P7744" s="3"/>
      <c r="Q7744" s="3"/>
      <c r="R7744" s="3"/>
    </row>
    <row r="7745" spans="3:18" x14ac:dyDescent="0.25">
      <c r="C7745" s="4"/>
      <c r="P7745" s="3"/>
      <c r="Q7745" s="3"/>
      <c r="R7745" s="3"/>
    </row>
    <row r="7746" spans="3:18" x14ac:dyDescent="0.25">
      <c r="C7746" s="4"/>
      <c r="P7746" s="3"/>
      <c r="Q7746" s="3"/>
      <c r="R7746" s="3"/>
    </row>
    <row r="7747" spans="3:18" x14ac:dyDescent="0.25">
      <c r="C7747" s="4"/>
      <c r="P7747" s="3"/>
      <c r="Q7747" s="3"/>
      <c r="R7747" s="3"/>
    </row>
    <row r="7748" spans="3:18" x14ac:dyDescent="0.25">
      <c r="C7748" s="4"/>
      <c r="P7748" s="3"/>
      <c r="Q7748" s="3"/>
      <c r="R7748" s="3"/>
    </row>
    <row r="7749" spans="3:18" x14ac:dyDescent="0.25">
      <c r="C7749" s="4"/>
      <c r="P7749" s="3"/>
      <c r="Q7749" s="3"/>
      <c r="R7749" s="3"/>
    </row>
    <row r="7750" spans="3:18" x14ac:dyDescent="0.25">
      <c r="C7750" s="4"/>
      <c r="P7750" s="3"/>
      <c r="Q7750" s="3"/>
      <c r="R7750" s="3"/>
    </row>
    <row r="7751" spans="3:18" x14ac:dyDescent="0.25">
      <c r="C7751" s="4"/>
      <c r="P7751" s="3"/>
      <c r="Q7751" s="3"/>
      <c r="R7751" s="3"/>
    </row>
    <row r="7752" spans="3:18" x14ac:dyDescent="0.25">
      <c r="C7752" s="4"/>
      <c r="P7752" s="3"/>
      <c r="Q7752" s="3"/>
      <c r="R7752" s="3"/>
    </row>
    <row r="7753" spans="3:18" x14ac:dyDescent="0.25">
      <c r="C7753" s="4"/>
      <c r="P7753" s="3"/>
      <c r="Q7753" s="3"/>
      <c r="R7753" s="3"/>
    </row>
    <row r="7754" spans="3:18" x14ac:dyDescent="0.25">
      <c r="C7754" s="4"/>
      <c r="P7754" s="3"/>
      <c r="Q7754" s="3"/>
      <c r="R7754" s="3"/>
    </row>
    <row r="7755" spans="3:18" x14ac:dyDescent="0.25">
      <c r="C7755" s="4"/>
      <c r="P7755" s="3"/>
      <c r="Q7755" s="3"/>
      <c r="R7755" s="3"/>
    </row>
    <row r="7756" spans="3:18" x14ac:dyDescent="0.25">
      <c r="C7756" s="4"/>
      <c r="P7756" s="3"/>
      <c r="Q7756" s="3"/>
      <c r="R7756" s="3"/>
    </row>
    <row r="7757" spans="3:18" x14ac:dyDescent="0.25">
      <c r="C7757" s="4"/>
      <c r="P7757" s="3"/>
      <c r="Q7757" s="3"/>
      <c r="R7757" s="3"/>
    </row>
    <row r="7758" spans="3:18" x14ac:dyDescent="0.25">
      <c r="C7758" s="4"/>
      <c r="P7758" s="3"/>
      <c r="Q7758" s="3"/>
      <c r="R7758" s="3"/>
    </row>
    <row r="7759" spans="3:18" x14ac:dyDescent="0.25">
      <c r="C7759" s="4"/>
      <c r="P7759" s="3"/>
      <c r="Q7759" s="3"/>
      <c r="R7759" s="3"/>
    </row>
    <row r="7760" spans="3:18" x14ac:dyDescent="0.25">
      <c r="C7760" s="4"/>
      <c r="P7760" s="3"/>
      <c r="Q7760" s="3"/>
      <c r="R7760" s="3"/>
    </row>
    <row r="7761" spans="3:18" x14ac:dyDescent="0.25">
      <c r="C7761" s="4"/>
      <c r="P7761" s="3"/>
      <c r="Q7761" s="3"/>
      <c r="R7761" s="3"/>
    </row>
    <row r="7762" spans="3:18" x14ac:dyDescent="0.25">
      <c r="C7762" s="4"/>
      <c r="P7762" s="3"/>
      <c r="Q7762" s="3"/>
      <c r="R7762" s="3"/>
    </row>
    <row r="7763" spans="3:18" x14ac:dyDescent="0.25">
      <c r="C7763" s="4"/>
      <c r="P7763" s="3"/>
      <c r="Q7763" s="3"/>
      <c r="R7763" s="3"/>
    </row>
    <row r="7764" spans="3:18" x14ac:dyDescent="0.25">
      <c r="C7764" s="4"/>
      <c r="P7764" s="3"/>
      <c r="Q7764" s="3"/>
      <c r="R7764" s="3"/>
    </row>
    <row r="7765" spans="3:18" x14ac:dyDescent="0.25">
      <c r="C7765" s="4"/>
      <c r="P7765" s="3"/>
      <c r="Q7765" s="3"/>
      <c r="R7765" s="3"/>
    </row>
    <row r="7766" spans="3:18" x14ac:dyDescent="0.25">
      <c r="C7766" s="4"/>
      <c r="P7766" s="3"/>
      <c r="Q7766" s="3"/>
      <c r="R7766" s="3"/>
    </row>
    <row r="7767" spans="3:18" x14ac:dyDescent="0.25">
      <c r="C7767" s="4"/>
      <c r="P7767" s="3"/>
      <c r="Q7767" s="3"/>
      <c r="R7767" s="3"/>
    </row>
    <row r="7768" spans="3:18" x14ac:dyDescent="0.25">
      <c r="C7768" s="4"/>
      <c r="P7768" s="3"/>
      <c r="Q7768" s="3"/>
      <c r="R7768" s="3"/>
    </row>
    <row r="7769" spans="3:18" x14ac:dyDescent="0.25">
      <c r="C7769" s="4"/>
      <c r="P7769" s="3"/>
      <c r="Q7769" s="3"/>
      <c r="R7769" s="3"/>
    </row>
    <row r="7770" spans="3:18" x14ac:dyDescent="0.25">
      <c r="C7770" s="4"/>
      <c r="P7770" s="3"/>
      <c r="Q7770" s="3"/>
      <c r="R7770" s="3"/>
    </row>
    <row r="7771" spans="3:18" x14ac:dyDescent="0.25">
      <c r="C7771" s="4"/>
      <c r="P7771" s="3"/>
      <c r="Q7771" s="3"/>
      <c r="R7771" s="3"/>
    </row>
    <row r="7772" spans="3:18" x14ac:dyDescent="0.25">
      <c r="C7772" s="4"/>
      <c r="P7772" s="3"/>
      <c r="Q7772" s="3"/>
      <c r="R7772" s="3"/>
    </row>
    <row r="7773" spans="3:18" x14ac:dyDescent="0.25">
      <c r="C7773" s="4"/>
      <c r="P7773" s="3"/>
      <c r="Q7773" s="3"/>
      <c r="R7773" s="3"/>
    </row>
    <row r="7774" spans="3:18" x14ac:dyDescent="0.25">
      <c r="C7774" s="4"/>
      <c r="P7774" s="3"/>
      <c r="Q7774" s="3"/>
      <c r="R7774" s="3"/>
    </row>
    <row r="7775" spans="3:18" x14ac:dyDescent="0.25">
      <c r="C7775" s="4"/>
      <c r="P7775" s="3"/>
      <c r="Q7775" s="3"/>
      <c r="R7775" s="3"/>
    </row>
    <row r="7776" spans="3:18" x14ac:dyDescent="0.25">
      <c r="C7776" s="4"/>
      <c r="P7776" s="3"/>
      <c r="Q7776" s="3"/>
      <c r="R7776" s="3"/>
    </row>
    <row r="7777" spans="3:18" x14ac:dyDescent="0.25">
      <c r="C7777" s="4"/>
      <c r="P7777" s="3"/>
      <c r="Q7777" s="3"/>
      <c r="R7777" s="3"/>
    </row>
    <row r="7778" spans="3:18" x14ac:dyDescent="0.25">
      <c r="C7778" s="4"/>
      <c r="P7778" s="3"/>
      <c r="Q7778" s="3"/>
      <c r="R7778" s="3"/>
    </row>
    <row r="7779" spans="3:18" x14ac:dyDescent="0.25">
      <c r="C7779" s="4"/>
      <c r="P7779" s="3"/>
      <c r="Q7779" s="3"/>
      <c r="R7779" s="3"/>
    </row>
    <row r="7780" spans="3:18" x14ac:dyDescent="0.25">
      <c r="C7780" s="4"/>
      <c r="P7780" s="3"/>
      <c r="Q7780" s="3"/>
      <c r="R7780" s="3"/>
    </row>
    <row r="7781" spans="3:18" x14ac:dyDescent="0.25">
      <c r="C7781" s="4"/>
      <c r="P7781" s="3"/>
      <c r="Q7781" s="3"/>
      <c r="R7781" s="3"/>
    </row>
    <row r="7782" spans="3:18" x14ac:dyDescent="0.25">
      <c r="C7782" s="4"/>
      <c r="P7782" s="3"/>
      <c r="Q7782" s="3"/>
      <c r="R7782" s="3"/>
    </row>
    <row r="7783" spans="3:18" x14ac:dyDescent="0.25">
      <c r="C7783" s="4"/>
      <c r="P7783" s="3"/>
      <c r="Q7783" s="3"/>
      <c r="R7783" s="3"/>
    </row>
    <row r="7784" spans="3:18" x14ac:dyDescent="0.25">
      <c r="C7784" s="4"/>
      <c r="P7784" s="3"/>
      <c r="Q7784" s="3"/>
      <c r="R7784" s="3"/>
    </row>
    <row r="7785" spans="3:18" x14ac:dyDescent="0.25">
      <c r="C7785" s="4"/>
      <c r="P7785" s="3"/>
      <c r="Q7785" s="3"/>
      <c r="R7785" s="3"/>
    </row>
    <row r="7786" spans="3:18" x14ac:dyDescent="0.25">
      <c r="C7786" s="4"/>
      <c r="P7786" s="3"/>
      <c r="Q7786" s="3"/>
      <c r="R7786" s="3"/>
    </row>
    <row r="7787" spans="3:18" x14ac:dyDescent="0.25">
      <c r="C7787" s="4"/>
      <c r="P7787" s="3"/>
      <c r="Q7787" s="3"/>
      <c r="R7787" s="3"/>
    </row>
    <row r="7788" spans="3:18" x14ac:dyDescent="0.25">
      <c r="C7788" s="4"/>
      <c r="P7788" s="3"/>
      <c r="Q7788" s="3"/>
      <c r="R7788" s="3"/>
    </row>
    <row r="7789" spans="3:18" x14ac:dyDescent="0.25">
      <c r="C7789" s="4"/>
      <c r="P7789" s="3"/>
      <c r="Q7789" s="3"/>
      <c r="R7789" s="3"/>
    </row>
    <row r="7790" spans="3:18" x14ac:dyDescent="0.25">
      <c r="C7790" s="4"/>
      <c r="P7790" s="3"/>
      <c r="Q7790" s="3"/>
      <c r="R7790" s="3"/>
    </row>
    <row r="7791" spans="3:18" x14ac:dyDescent="0.25">
      <c r="C7791" s="4"/>
      <c r="P7791" s="3"/>
      <c r="Q7791" s="3"/>
      <c r="R7791" s="3"/>
    </row>
    <row r="7792" spans="3:18" x14ac:dyDescent="0.25">
      <c r="C7792" s="4"/>
      <c r="P7792" s="3"/>
      <c r="Q7792" s="3"/>
      <c r="R7792" s="3"/>
    </row>
    <row r="7793" spans="3:18" x14ac:dyDescent="0.25">
      <c r="C7793" s="4"/>
      <c r="P7793" s="3"/>
      <c r="Q7793" s="3"/>
      <c r="R7793" s="3"/>
    </row>
    <row r="7794" spans="3:18" x14ac:dyDescent="0.25">
      <c r="C7794" s="4"/>
      <c r="P7794" s="3"/>
      <c r="Q7794" s="3"/>
      <c r="R7794" s="3"/>
    </row>
    <row r="7795" spans="3:18" x14ac:dyDescent="0.25">
      <c r="C7795" s="4"/>
      <c r="P7795" s="3"/>
      <c r="Q7795" s="3"/>
      <c r="R7795" s="3"/>
    </row>
    <row r="7796" spans="3:18" x14ac:dyDescent="0.25">
      <c r="C7796" s="4"/>
      <c r="P7796" s="3"/>
      <c r="Q7796" s="3"/>
      <c r="R7796" s="3"/>
    </row>
    <row r="7797" spans="3:18" x14ac:dyDescent="0.25">
      <c r="C7797" s="4"/>
      <c r="P7797" s="3"/>
      <c r="Q7797" s="3"/>
      <c r="R7797" s="3"/>
    </row>
    <row r="7798" spans="3:18" x14ac:dyDescent="0.25">
      <c r="C7798" s="4"/>
      <c r="P7798" s="3"/>
      <c r="Q7798" s="3"/>
      <c r="R7798" s="3"/>
    </row>
    <row r="7799" spans="3:18" x14ac:dyDescent="0.25">
      <c r="C7799" s="4"/>
      <c r="P7799" s="3"/>
      <c r="Q7799" s="3"/>
      <c r="R7799" s="3"/>
    </row>
    <row r="7800" spans="3:18" x14ac:dyDescent="0.25">
      <c r="C7800" s="4"/>
      <c r="P7800" s="3"/>
      <c r="Q7800" s="3"/>
      <c r="R7800" s="3"/>
    </row>
    <row r="7801" spans="3:18" x14ac:dyDescent="0.25">
      <c r="C7801" s="4"/>
      <c r="P7801" s="3"/>
      <c r="Q7801" s="3"/>
      <c r="R7801" s="3"/>
    </row>
    <row r="7802" spans="3:18" x14ac:dyDescent="0.25">
      <c r="C7802" s="4"/>
      <c r="P7802" s="3"/>
      <c r="Q7802" s="3"/>
      <c r="R7802" s="3"/>
    </row>
    <row r="7803" spans="3:18" x14ac:dyDescent="0.25">
      <c r="C7803" s="4"/>
      <c r="P7803" s="3"/>
      <c r="Q7803" s="3"/>
      <c r="R7803" s="3"/>
    </row>
    <row r="7804" spans="3:18" x14ac:dyDescent="0.25">
      <c r="C7804" s="4"/>
      <c r="P7804" s="3"/>
      <c r="Q7804" s="3"/>
      <c r="R7804" s="3"/>
    </row>
    <row r="7805" spans="3:18" x14ac:dyDescent="0.25">
      <c r="C7805" s="4"/>
      <c r="P7805" s="3"/>
      <c r="Q7805" s="3"/>
      <c r="R7805" s="3"/>
    </row>
    <row r="7806" spans="3:18" x14ac:dyDescent="0.25">
      <c r="C7806" s="4"/>
      <c r="P7806" s="3"/>
      <c r="Q7806" s="3"/>
      <c r="R7806" s="3"/>
    </row>
    <row r="7807" spans="3:18" x14ac:dyDescent="0.25">
      <c r="C7807" s="4"/>
      <c r="P7807" s="3"/>
      <c r="Q7807" s="3"/>
      <c r="R7807" s="3"/>
    </row>
    <row r="7808" spans="3:18" x14ac:dyDescent="0.25">
      <c r="C7808" s="4"/>
      <c r="P7808" s="3"/>
      <c r="Q7808" s="3"/>
      <c r="R7808" s="3"/>
    </row>
    <row r="7809" spans="3:18" x14ac:dyDescent="0.25">
      <c r="C7809" s="4"/>
      <c r="P7809" s="3"/>
      <c r="Q7809" s="3"/>
      <c r="R7809" s="3"/>
    </row>
    <row r="7810" spans="3:18" x14ac:dyDescent="0.25">
      <c r="C7810" s="4"/>
      <c r="P7810" s="3"/>
      <c r="Q7810" s="3"/>
      <c r="R7810" s="3"/>
    </row>
    <row r="7811" spans="3:18" x14ac:dyDescent="0.25">
      <c r="C7811" s="4"/>
      <c r="P7811" s="3"/>
      <c r="Q7811" s="3"/>
      <c r="R7811" s="3"/>
    </row>
    <row r="7812" spans="3:18" x14ac:dyDescent="0.25">
      <c r="C7812" s="4"/>
      <c r="P7812" s="3"/>
      <c r="Q7812" s="3"/>
      <c r="R7812" s="3"/>
    </row>
    <row r="7813" spans="3:18" x14ac:dyDescent="0.25">
      <c r="C7813" s="4"/>
      <c r="P7813" s="3"/>
      <c r="Q7813" s="3"/>
      <c r="R7813" s="3"/>
    </row>
    <row r="7814" spans="3:18" x14ac:dyDescent="0.25">
      <c r="C7814" s="4"/>
      <c r="P7814" s="3"/>
      <c r="Q7814" s="3"/>
      <c r="R7814" s="3"/>
    </row>
    <row r="7815" spans="3:18" x14ac:dyDescent="0.25">
      <c r="C7815" s="4"/>
      <c r="P7815" s="3"/>
      <c r="Q7815" s="3"/>
      <c r="R7815" s="3"/>
    </row>
    <row r="7816" spans="3:18" x14ac:dyDescent="0.25">
      <c r="C7816" s="4"/>
      <c r="P7816" s="3"/>
      <c r="Q7816" s="3"/>
      <c r="R7816" s="3"/>
    </row>
    <row r="7817" spans="3:18" x14ac:dyDescent="0.25">
      <c r="C7817" s="4"/>
      <c r="P7817" s="3"/>
      <c r="Q7817" s="3"/>
      <c r="R7817" s="3"/>
    </row>
    <row r="7818" spans="3:18" x14ac:dyDescent="0.25">
      <c r="C7818" s="4"/>
      <c r="P7818" s="3"/>
      <c r="Q7818" s="3"/>
      <c r="R7818" s="3"/>
    </row>
    <row r="7819" spans="3:18" x14ac:dyDescent="0.25">
      <c r="C7819" s="4"/>
      <c r="P7819" s="3"/>
      <c r="Q7819" s="3"/>
      <c r="R7819" s="3"/>
    </row>
    <row r="7820" spans="3:18" x14ac:dyDescent="0.25">
      <c r="C7820" s="4"/>
      <c r="P7820" s="3"/>
      <c r="Q7820" s="3"/>
      <c r="R7820" s="3"/>
    </row>
    <row r="7821" spans="3:18" x14ac:dyDescent="0.25">
      <c r="C7821" s="4"/>
      <c r="P7821" s="3"/>
      <c r="Q7821" s="3"/>
      <c r="R7821" s="3"/>
    </row>
    <row r="7822" spans="3:18" x14ac:dyDescent="0.25">
      <c r="C7822" s="4"/>
      <c r="P7822" s="3"/>
      <c r="Q7822" s="3"/>
      <c r="R7822" s="3"/>
    </row>
    <row r="7823" spans="3:18" x14ac:dyDescent="0.25">
      <c r="C7823" s="4"/>
      <c r="P7823" s="3"/>
      <c r="Q7823" s="3"/>
      <c r="R7823" s="3"/>
    </row>
    <row r="7824" spans="3:18" x14ac:dyDescent="0.25">
      <c r="C7824" s="4"/>
      <c r="P7824" s="3"/>
      <c r="Q7824" s="3"/>
      <c r="R7824" s="3"/>
    </row>
    <row r="7825" spans="3:18" x14ac:dyDescent="0.25">
      <c r="C7825" s="4"/>
      <c r="P7825" s="3"/>
      <c r="Q7825" s="3"/>
      <c r="R7825" s="3"/>
    </row>
    <row r="7826" spans="3:18" x14ac:dyDescent="0.25">
      <c r="C7826" s="4"/>
      <c r="P7826" s="3"/>
      <c r="Q7826" s="3"/>
      <c r="R7826" s="3"/>
    </row>
    <row r="7827" spans="3:18" x14ac:dyDescent="0.25">
      <c r="C7827" s="4"/>
      <c r="P7827" s="3"/>
      <c r="Q7827" s="3"/>
      <c r="R7827" s="3"/>
    </row>
    <row r="7828" spans="3:18" x14ac:dyDescent="0.25">
      <c r="C7828" s="4"/>
      <c r="P7828" s="3"/>
      <c r="Q7828" s="3"/>
      <c r="R7828" s="3"/>
    </row>
    <row r="7829" spans="3:18" x14ac:dyDescent="0.25">
      <c r="C7829" s="4"/>
      <c r="P7829" s="3"/>
      <c r="Q7829" s="3"/>
      <c r="R7829" s="3"/>
    </row>
    <row r="7830" spans="3:18" x14ac:dyDescent="0.25">
      <c r="C7830" s="4"/>
      <c r="P7830" s="3"/>
      <c r="Q7830" s="3"/>
      <c r="R7830" s="3"/>
    </row>
    <row r="7831" spans="3:18" x14ac:dyDescent="0.25">
      <c r="C7831" s="4"/>
      <c r="P7831" s="3"/>
      <c r="Q7831" s="3"/>
      <c r="R7831" s="3"/>
    </row>
    <row r="7832" spans="3:18" x14ac:dyDescent="0.25">
      <c r="C7832" s="4"/>
      <c r="P7832" s="3"/>
      <c r="Q7832" s="3"/>
      <c r="R7832" s="3"/>
    </row>
    <row r="7833" spans="3:18" x14ac:dyDescent="0.25">
      <c r="C7833" s="4"/>
      <c r="P7833" s="3"/>
      <c r="Q7833" s="3"/>
      <c r="R7833" s="3"/>
    </row>
    <row r="7834" spans="3:18" x14ac:dyDescent="0.25">
      <c r="C7834" s="4"/>
      <c r="P7834" s="3"/>
      <c r="Q7834" s="3"/>
      <c r="R7834" s="3"/>
    </row>
    <row r="7835" spans="3:18" x14ac:dyDescent="0.25">
      <c r="C7835" s="4"/>
      <c r="P7835" s="3"/>
      <c r="Q7835" s="3"/>
      <c r="R7835" s="3"/>
    </row>
    <row r="7836" spans="3:18" x14ac:dyDescent="0.25">
      <c r="C7836" s="4"/>
      <c r="P7836" s="3"/>
      <c r="Q7836" s="3"/>
      <c r="R7836" s="3"/>
    </row>
    <row r="7837" spans="3:18" x14ac:dyDescent="0.25">
      <c r="C7837" s="4"/>
      <c r="P7837" s="3"/>
      <c r="Q7837" s="3"/>
      <c r="R7837" s="3"/>
    </row>
    <row r="7838" spans="3:18" x14ac:dyDescent="0.25">
      <c r="C7838" s="4"/>
      <c r="P7838" s="3"/>
      <c r="Q7838" s="3"/>
      <c r="R7838" s="3"/>
    </row>
    <row r="7839" spans="3:18" x14ac:dyDescent="0.25">
      <c r="C7839" s="4"/>
      <c r="P7839" s="3"/>
      <c r="Q7839" s="3"/>
      <c r="R7839" s="3"/>
    </row>
    <row r="7840" spans="3:18" x14ac:dyDescent="0.25">
      <c r="C7840" s="4"/>
      <c r="P7840" s="3"/>
      <c r="Q7840" s="3"/>
      <c r="R7840" s="3"/>
    </row>
    <row r="7841" spans="3:18" x14ac:dyDescent="0.25">
      <c r="C7841" s="4"/>
      <c r="P7841" s="3"/>
      <c r="Q7841" s="3"/>
      <c r="R7841" s="3"/>
    </row>
    <row r="7842" spans="3:18" x14ac:dyDescent="0.25">
      <c r="C7842" s="4"/>
      <c r="P7842" s="3"/>
      <c r="Q7842" s="3"/>
      <c r="R7842" s="3"/>
    </row>
    <row r="7843" spans="3:18" x14ac:dyDescent="0.25">
      <c r="C7843" s="4"/>
      <c r="P7843" s="3"/>
      <c r="Q7843" s="3"/>
      <c r="R7843" s="3"/>
    </row>
    <row r="7844" spans="3:18" x14ac:dyDescent="0.25">
      <c r="C7844" s="4"/>
      <c r="P7844" s="3"/>
      <c r="Q7844" s="3"/>
      <c r="R7844" s="3"/>
    </row>
    <row r="7845" spans="3:18" x14ac:dyDescent="0.25">
      <c r="C7845" s="4"/>
      <c r="P7845" s="3"/>
      <c r="Q7845" s="3"/>
      <c r="R7845" s="3"/>
    </row>
    <row r="7846" spans="3:18" x14ac:dyDescent="0.25">
      <c r="C7846" s="4"/>
      <c r="P7846" s="3"/>
      <c r="Q7846" s="3"/>
      <c r="R7846" s="3"/>
    </row>
    <row r="7847" spans="3:18" x14ac:dyDescent="0.25">
      <c r="C7847" s="4"/>
      <c r="P7847" s="3"/>
      <c r="Q7847" s="3"/>
      <c r="R7847" s="3"/>
    </row>
    <row r="7848" spans="3:18" x14ac:dyDescent="0.25">
      <c r="C7848" s="4"/>
      <c r="P7848" s="3"/>
      <c r="Q7848" s="3"/>
      <c r="R7848" s="3"/>
    </row>
    <row r="7849" spans="3:18" x14ac:dyDescent="0.25">
      <c r="C7849" s="4"/>
      <c r="P7849" s="3"/>
      <c r="Q7849" s="3"/>
      <c r="R7849" s="3"/>
    </row>
    <row r="7850" spans="3:18" x14ac:dyDescent="0.25">
      <c r="C7850" s="4"/>
      <c r="P7850" s="3"/>
      <c r="Q7850" s="3"/>
      <c r="R7850" s="3"/>
    </row>
    <row r="7851" spans="3:18" x14ac:dyDescent="0.25">
      <c r="C7851" s="4"/>
      <c r="P7851" s="3"/>
      <c r="Q7851" s="3"/>
      <c r="R7851" s="3"/>
    </row>
    <row r="7852" spans="3:18" x14ac:dyDescent="0.25">
      <c r="C7852" s="4"/>
      <c r="P7852" s="3"/>
      <c r="Q7852" s="3"/>
      <c r="R7852" s="3"/>
    </row>
    <row r="7853" spans="3:18" x14ac:dyDescent="0.25">
      <c r="C7853" s="4"/>
      <c r="P7853" s="3"/>
      <c r="Q7853" s="3"/>
      <c r="R7853" s="3"/>
    </row>
    <row r="7854" spans="3:18" x14ac:dyDescent="0.25">
      <c r="C7854" s="4"/>
      <c r="P7854" s="3"/>
      <c r="Q7854" s="3"/>
      <c r="R7854" s="3"/>
    </row>
    <row r="7855" spans="3:18" x14ac:dyDescent="0.25">
      <c r="C7855" s="4"/>
      <c r="P7855" s="3"/>
      <c r="Q7855" s="3"/>
      <c r="R7855" s="3"/>
    </row>
    <row r="7856" spans="3:18" x14ac:dyDescent="0.25">
      <c r="C7856" s="4"/>
      <c r="P7856" s="3"/>
      <c r="Q7856" s="3"/>
      <c r="R7856" s="3"/>
    </row>
    <row r="7857" spans="3:18" x14ac:dyDescent="0.25">
      <c r="C7857" s="4"/>
      <c r="P7857" s="3"/>
      <c r="Q7857" s="3"/>
      <c r="R7857" s="3"/>
    </row>
    <row r="7858" spans="3:18" x14ac:dyDescent="0.25">
      <c r="C7858" s="4"/>
      <c r="P7858" s="3"/>
      <c r="Q7858" s="3"/>
      <c r="R7858" s="3"/>
    </row>
    <row r="7859" spans="3:18" x14ac:dyDescent="0.25">
      <c r="C7859" s="4"/>
      <c r="P7859" s="3"/>
      <c r="Q7859" s="3"/>
      <c r="R7859" s="3"/>
    </row>
    <row r="7860" spans="3:18" x14ac:dyDescent="0.25">
      <c r="C7860" s="4"/>
      <c r="P7860" s="3"/>
      <c r="Q7860" s="3"/>
      <c r="R7860" s="3"/>
    </row>
    <row r="7861" spans="3:18" x14ac:dyDescent="0.25">
      <c r="C7861" s="4"/>
      <c r="P7861" s="3"/>
      <c r="Q7861" s="3"/>
      <c r="R7861" s="3"/>
    </row>
    <row r="7862" spans="3:18" x14ac:dyDescent="0.25">
      <c r="C7862" s="4"/>
      <c r="P7862" s="3"/>
      <c r="Q7862" s="3"/>
      <c r="R7862" s="3"/>
    </row>
    <row r="7863" spans="3:18" x14ac:dyDescent="0.25">
      <c r="C7863" s="4"/>
      <c r="P7863" s="3"/>
      <c r="Q7863" s="3"/>
      <c r="R7863" s="3"/>
    </row>
    <row r="7864" spans="3:18" x14ac:dyDescent="0.25">
      <c r="C7864" s="4"/>
      <c r="P7864" s="3"/>
      <c r="Q7864" s="3"/>
      <c r="R7864" s="3"/>
    </row>
    <row r="7865" spans="3:18" x14ac:dyDescent="0.25">
      <c r="C7865" s="4"/>
      <c r="P7865" s="3"/>
      <c r="Q7865" s="3"/>
      <c r="R7865" s="3"/>
    </row>
    <row r="7866" spans="3:18" x14ac:dyDescent="0.25">
      <c r="C7866" s="4"/>
      <c r="P7866" s="3"/>
      <c r="Q7866" s="3"/>
      <c r="R7866" s="3"/>
    </row>
    <row r="7867" spans="3:18" x14ac:dyDescent="0.25">
      <c r="C7867" s="4"/>
      <c r="P7867" s="3"/>
      <c r="Q7867" s="3"/>
      <c r="R7867" s="3"/>
    </row>
    <row r="7868" spans="3:18" x14ac:dyDescent="0.25">
      <c r="C7868" s="4"/>
      <c r="P7868" s="3"/>
      <c r="Q7868" s="3"/>
      <c r="R7868" s="3"/>
    </row>
    <row r="7869" spans="3:18" x14ac:dyDescent="0.25">
      <c r="C7869" s="4"/>
      <c r="P7869" s="3"/>
      <c r="Q7869" s="3"/>
      <c r="R7869" s="3"/>
    </row>
    <row r="7870" spans="3:18" x14ac:dyDescent="0.25">
      <c r="C7870" s="4"/>
      <c r="P7870" s="3"/>
      <c r="Q7870" s="3"/>
      <c r="R7870" s="3"/>
    </row>
    <row r="7871" spans="3:18" x14ac:dyDescent="0.25">
      <c r="C7871" s="4"/>
      <c r="P7871" s="3"/>
      <c r="Q7871" s="3"/>
      <c r="R7871" s="3"/>
    </row>
    <row r="7872" spans="3:18" x14ac:dyDescent="0.25">
      <c r="C7872" s="4"/>
      <c r="P7872" s="3"/>
      <c r="Q7872" s="3"/>
      <c r="R7872" s="3"/>
    </row>
    <row r="7873" spans="3:18" x14ac:dyDescent="0.25">
      <c r="C7873" s="4"/>
      <c r="P7873" s="3"/>
      <c r="Q7873" s="3"/>
      <c r="R7873" s="3"/>
    </row>
    <row r="7874" spans="3:18" x14ac:dyDescent="0.25">
      <c r="C7874" s="4"/>
      <c r="P7874" s="3"/>
      <c r="Q7874" s="3"/>
      <c r="R7874" s="3"/>
    </row>
    <row r="7875" spans="3:18" x14ac:dyDescent="0.25">
      <c r="C7875" s="4"/>
      <c r="P7875" s="3"/>
      <c r="Q7875" s="3"/>
      <c r="R7875" s="3"/>
    </row>
    <row r="7876" spans="3:18" x14ac:dyDescent="0.25">
      <c r="C7876" s="4"/>
      <c r="P7876" s="3"/>
      <c r="Q7876" s="3"/>
      <c r="R7876" s="3"/>
    </row>
    <row r="7877" spans="3:18" x14ac:dyDescent="0.25">
      <c r="C7877" s="4"/>
      <c r="P7877" s="3"/>
      <c r="Q7877" s="3"/>
      <c r="R7877" s="3"/>
    </row>
    <row r="7878" spans="3:18" x14ac:dyDescent="0.25">
      <c r="C7878" s="4"/>
      <c r="P7878" s="3"/>
      <c r="Q7878" s="3"/>
      <c r="R7878" s="3"/>
    </row>
    <row r="7879" spans="3:18" x14ac:dyDescent="0.25">
      <c r="C7879" s="4"/>
      <c r="P7879" s="3"/>
      <c r="Q7879" s="3"/>
      <c r="R7879" s="3"/>
    </row>
    <row r="7880" spans="3:18" x14ac:dyDescent="0.25">
      <c r="C7880" s="4"/>
      <c r="P7880" s="3"/>
      <c r="Q7880" s="3"/>
      <c r="R7880" s="3"/>
    </row>
    <row r="7881" spans="3:18" x14ac:dyDescent="0.25">
      <c r="C7881" s="4"/>
      <c r="P7881" s="3"/>
      <c r="Q7881" s="3"/>
      <c r="R7881" s="3"/>
    </row>
    <row r="7882" spans="3:18" x14ac:dyDescent="0.25">
      <c r="C7882" s="4"/>
      <c r="P7882" s="3"/>
      <c r="Q7882" s="3"/>
      <c r="R7882" s="3"/>
    </row>
    <row r="7883" spans="3:18" x14ac:dyDescent="0.25">
      <c r="C7883" s="4"/>
      <c r="P7883" s="3"/>
      <c r="Q7883" s="3"/>
      <c r="R7883" s="3"/>
    </row>
    <row r="7884" spans="3:18" x14ac:dyDescent="0.25">
      <c r="C7884" s="4"/>
      <c r="P7884" s="3"/>
      <c r="Q7884" s="3"/>
      <c r="R7884" s="3"/>
    </row>
    <row r="7885" spans="3:18" x14ac:dyDescent="0.25">
      <c r="C7885" s="4"/>
      <c r="P7885" s="3"/>
      <c r="Q7885" s="3"/>
      <c r="R7885" s="3"/>
    </row>
    <row r="7886" spans="3:18" x14ac:dyDescent="0.25">
      <c r="C7886" s="4"/>
      <c r="P7886" s="3"/>
      <c r="Q7886" s="3"/>
      <c r="R7886" s="3"/>
    </row>
    <row r="7887" spans="3:18" x14ac:dyDescent="0.25">
      <c r="C7887" s="4"/>
      <c r="P7887" s="3"/>
      <c r="Q7887" s="3"/>
      <c r="R7887" s="3"/>
    </row>
    <row r="7888" spans="3:18" x14ac:dyDescent="0.25">
      <c r="C7888" s="4"/>
      <c r="P7888" s="3"/>
      <c r="Q7888" s="3"/>
      <c r="R7888" s="3"/>
    </row>
    <row r="7889" spans="3:18" x14ac:dyDescent="0.25">
      <c r="C7889" s="4"/>
      <c r="P7889" s="3"/>
      <c r="Q7889" s="3"/>
      <c r="R7889" s="3"/>
    </row>
    <row r="7890" spans="3:18" x14ac:dyDescent="0.25">
      <c r="C7890" s="4"/>
      <c r="P7890" s="3"/>
      <c r="Q7890" s="3"/>
      <c r="R7890" s="3"/>
    </row>
    <row r="7891" spans="3:18" x14ac:dyDescent="0.25">
      <c r="C7891" s="4"/>
      <c r="P7891" s="3"/>
      <c r="Q7891" s="3"/>
      <c r="R7891" s="3"/>
    </row>
    <row r="7892" spans="3:18" x14ac:dyDescent="0.25">
      <c r="C7892" s="4"/>
      <c r="P7892" s="3"/>
      <c r="Q7892" s="3"/>
      <c r="R7892" s="3"/>
    </row>
    <row r="7893" spans="3:18" x14ac:dyDescent="0.25">
      <c r="C7893" s="4"/>
      <c r="P7893" s="3"/>
      <c r="Q7893" s="3"/>
      <c r="R7893" s="3"/>
    </row>
    <row r="7894" spans="3:18" x14ac:dyDescent="0.25">
      <c r="C7894" s="4"/>
      <c r="P7894" s="3"/>
      <c r="Q7894" s="3"/>
      <c r="R7894" s="3"/>
    </row>
    <row r="7895" spans="3:18" x14ac:dyDescent="0.25">
      <c r="C7895" s="4"/>
      <c r="P7895" s="3"/>
      <c r="Q7895" s="3"/>
      <c r="R7895" s="3"/>
    </row>
    <row r="7896" spans="3:18" x14ac:dyDescent="0.25">
      <c r="C7896" s="4"/>
      <c r="P7896" s="3"/>
      <c r="Q7896" s="3"/>
      <c r="R7896" s="3"/>
    </row>
    <row r="7897" spans="3:18" x14ac:dyDescent="0.25">
      <c r="C7897" s="4"/>
      <c r="P7897" s="3"/>
      <c r="Q7897" s="3"/>
      <c r="R7897" s="3"/>
    </row>
    <row r="7898" spans="3:18" x14ac:dyDescent="0.25">
      <c r="C7898" s="4"/>
      <c r="P7898" s="3"/>
      <c r="Q7898" s="3"/>
      <c r="R7898" s="3"/>
    </row>
    <row r="7899" spans="3:18" x14ac:dyDescent="0.25">
      <c r="C7899" s="4"/>
      <c r="P7899" s="3"/>
      <c r="Q7899" s="3"/>
      <c r="R7899" s="3"/>
    </row>
    <row r="7900" spans="3:18" x14ac:dyDescent="0.25">
      <c r="C7900" s="4"/>
      <c r="P7900" s="3"/>
      <c r="Q7900" s="3"/>
      <c r="R7900" s="3"/>
    </row>
    <row r="7901" spans="3:18" x14ac:dyDescent="0.25">
      <c r="C7901" s="4"/>
      <c r="P7901" s="3"/>
      <c r="Q7901" s="3"/>
      <c r="R7901" s="3"/>
    </row>
    <row r="7902" spans="3:18" x14ac:dyDescent="0.25">
      <c r="C7902" s="4"/>
      <c r="P7902" s="3"/>
      <c r="Q7902" s="3"/>
      <c r="R7902" s="3"/>
    </row>
    <row r="7903" spans="3:18" x14ac:dyDescent="0.25">
      <c r="C7903" s="4"/>
      <c r="P7903" s="3"/>
      <c r="Q7903" s="3"/>
      <c r="R7903" s="3"/>
    </row>
    <row r="7904" spans="3:18" x14ac:dyDescent="0.25">
      <c r="C7904" s="4"/>
      <c r="P7904" s="3"/>
      <c r="Q7904" s="3"/>
      <c r="R7904" s="3"/>
    </row>
    <row r="7905" spans="3:18" x14ac:dyDescent="0.25">
      <c r="C7905" s="4"/>
      <c r="P7905" s="3"/>
      <c r="Q7905" s="3"/>
      <c r="R7905" s="3"/>
    </row>
    <row r="7906" spans="3:18" x14ac:dyDescent="0.25">
      <c r="C7906" s="4"/>
      <c r="P7906" s="3"/>
      <c r="Q7906" s="3"/>
      <c r="R7906" s="3"/>
    </row>
    <row r="7907" spans="3:18" x14ac:dyDescent="0.25">
      <c r="C7907" s="4"/>
      <c r="P7907" s="3"/>
      <c r="Q7907" s="3"/>
      <c r="R7907" s="3"/>
    </row>
    <row r="7908" spans="3:18" x14ac:dyDescent="0.25">
      <c r="C7908" s="4"/>
      <c r="P7908" s="3"/>
      <c r="Q7908" s="3"/>
      <c r="R7908" s="3"/>
    </row>
    <row r="7909" spans="3:18" x14ac:dyDescent="0.25">
      <c r="C7909" s="4"/>
      <c r="P7909" s="3"/>
      <c r="Q7909" s="3"/>
      <c r="R7909" s="3"/>
    </row>
    <row r="7910" spans="3:18" x14ac:dyDescent="0.25">
      <c r="C7910" s="4"/>
      <c r="P7910" s="3"/>
      <c r="Q7910" s="3"/>
      <c r="R7910" s="3"/>
    </row>
    <row r="7911" spans="3:18" x14ac:dyDescent="0.25">
      <c r="C7911" s="4"/>
      <c r="P7911" s="3"/>
      <c r="Q7911" s="3"/>
      <c r="R7911" s="3"/>
    </row>
    <row r="7912" spans="3:18" x14ac:dyDescent="0.25">
      <c r="C7912" s="4"/>
      <c r="P7912" s="3"/>
      <c r="Q7912" s="3"/>
      <c r="R7912" s="3"/>
    </row>
    <row r="7913" spans="3:18" x14ac:dyDescent="0.25">
      <c r="C7913" s="4"/>
      <c r="P7913" s="3"/>
      <c r="Q7913" s="3"/>
      <c r="R7913" s="3"/>
    </row>
    <row r="7914" spans="3:18" x14ac:dyDescent="0.25">
      <c r="C7914" s="4"/>
      <c r="P7914" s="3"/>
      <c r="Q7914" s="3"/>
      <c r="R7914" s="3"/>
    </row>
    <row r="7915" spans="3:18" x14ac:dyDescent="0.25">
      <c r="C7915" s="4"/>
      <c r="P7915" s="3"/>
      <c r="Q7915" s="3"/>
      <c r="R7915" s="3"/>
    </row>
    <row r="7916" spans="3:18" x14ac:dyDescent="0.25">
      <c r="C7916" s="4"/>
      <c r="P7916" s="3"/>
      <c r="Q7916" s="3"/>
      <c r="R7916" s="3"/>
    </row>
    <row r="7917" spans="3:18" x14ac:dyDescent="0.25">
      <c r="C7917" s="4"/>
      <c r="P7917" s="3"/>
      <c r="Q7917" s="3"/>
      <c r="R7917" s="3"/>
    </row>
    <row r="7918" spans="3:18" x14ac:dyDescent="0.25">
      <c r="C7918" s="4"/>
      <c r="P7918" s="3"/>
      <c r="Q7918" s="3"/>
      <c r="R7918" s="3"/>
    </row>
    <row r="7919" spans="3:18" x14ac:dyDescent="0.25">
      <c r="C7919" s="4"/>
      <c r="P7919" s="3"/>
      <c r="Q7919" s="3"/>
      <c r="R7919" s="3"/>
    </row>
    <row r="7920" spans="3:18" x14ac:dyDescent="0.25">
      <c r="C7920" s="4"/>
      <c r="P7920" s="3"/>
      <c r="Q7920" s="3"/>
      <c r="R7920" s="3"/>
    </row>
    <row r="7921" spans="3:18" x14ac:dyDescent="0.25">
      <c r="C7921" s="4"/>
      <c r="P7921" s="3"/>
      <c r="Q7921" s="3"/>
      <c r="R7921" s="3"/>
    </row>
    <row r="7922" spans="3:18" x14ac:dyDescent="0.25">
      <c r="C7922" s="4"/>
      <c r="P7922" s="3"/>
      <c r="Q7922" s="3"/>
      <c r="R7922" s="3"/>
    </row>
    <row r="7923" spans="3:18" x14ac:dyDescent="0.25">
      <c r="C7923" s="4"/>
      <c r="P7923" s="3"/>
      <c r="Q7923" s="3"/>
      <c r="R7923" s="3"/>
    </row>
    <row r="7924" spans="3:18" x14ac:dyDescent="0.25">
      <c r="C7924" s="4"/>
      <c r="P7924" s="3"/>
      <c r="Q7924" s="3"/>
      <c r="R7924" s="3"/>
    </row>
    <row r="7925" spans="3:18" x14ac:dyDescent="0.25">
      <c r="C7925" s="4"/>
      <c r="P7925" s="3"/>
      <c r="Q7925" s="3"/>
      <c r="R7925" s="3"/>
    </row>
    <row r="7926" spans="3:18" x14ac:dyDescent="0.25">
      <c r="C7926" s="4"/>
      <c r="P7926" s="3"/>
      <c r="Q7926" s="3"/>
      <c r="R7926" s="3"/>
    </row>
    <row r="7927" spans="3:18" x14ac:dyDescent="0.25">
      <c r="C7927" s="4"/>
      <c r="P7927" s="3"/>
      <c r="Q7927" s="3"/>
      <c r="R7927" s="3"/>
    </row>
    <row r="7928" spans="3:18" x14ac:dyDescent="0.25">
      <c r="C7928" s="4"/>
      <c r="P7928" s="3"/>
      <c r="Q7928" s="3"/>
      <c r="R7928" s="3"/>
    </row>
    <row r="7929" spans="3:18" x14ac:dyDescent="0.25">
      <c r="C7929" s="4"/>
      <c r="P7929" s="3"/>
      <c r="Q7929" s="3"/>
      <c r="R7929" s="3"/>
    </row>
    <row r="7930" spans="3:18" x14ac:dyDescent="0.25">
      <c r="C7930" s="4"/>
      <c r="P7930" s="3"/>
      <c r="Q7930" s="3"/>
      <c r="R7930" s="3"/>
    </row>
    <row r="7931" spans="3:18" x14ac:dyDescent="0.25">
      <c r="C7931" s="4"/>
      <c r="P7931" s="3"/>
      <c r="Q7931" s="3"/>
      <c r="R7931" s="3"/>
    </row>
    <row r="7932" spans="3:18" x14ac:dyDescent="0.25">
      <c r="C7932" s="4"/>
      <c r="P7932" s="3"/>
      <c r="Q7932" s="3"/>
      <c r="R7932" s="3"/>
    </row>
    <row r="7933" spans="3:18" x14ac:dyDescent="0.25">
      <c r="C7933" s="4"/>
      <c r="P7933" s="3"/>
      <c r="Q7933" s="3"/>
      <c r="R7933" s="3"/>
    </row>
    <row r="7934" spans="3:18" x14ac:dyDescent="0.25">
      <c r="C7934" s="4"/>
      <c r="P7934" s="3"/>
      <c r="Q7934" s="3"/>
      <c r="R7934" s="3"/>
    </row>
    <row r="7935" spans="3:18" x14ac:dyDescent="0.25">
      <c r="C7935" s="4"/>
      <c r="P7935" s="3"/>
      <c r="Q7935" s="3"/>
      <c r="R7935" s="3"/>
    </row>
    <row r="7936" spans="3:18" x14ac:dyDescent="0.25">
      <c r="C7936" s="4"/>
      <c r="P7936" s="3"/>
      <c r="Q7936" s="3"/>
      <c r="R7936" s="3"/>
    </row>
    <row r="7937" spans="3:18" x14ac:dyDescent="0.25">
      <c r="C7937" s="4"/>
      <c r="P7937" s="3"/>
      <c r="Q7937" s="3"/>
      <c r="R7937" s="3"/>
    </row>
    <row r="7938" spans="3:18" x14ac:dyDescent="0.25">
      <c r="C7938" s="4"/>
      <c r="P7938" s="3"/>
      <c r="Q7938" s="3"/>
      <c r="R7938" s="3"/>
    </row>
    <row r="7939" spans="3:18" x14ac:dyDescent="0.25">
      <c r="C7939" s="4"/>
      <c r="P7939" s="3"/>
      <c r="Q7939" s="3"/>
      <c r="R7939" s="3"/>
    </row>
    <row r="7940" spans="3:18" x14ac:dyDescent="0.25">
      <c r="C7940" s="4"/>
      <c r="P7940" s="3"/>
      <c r="Q7940" s="3"/>
      <c r="R7940" s="3"/>
    </row>
    <row r="7941" spans="3:18" x14ac:dyDescent="0.25">
      <c r="C7941" s="4"/>
      <c r="P7941" s="3"/>
      <c r="Q7941" s="3"/>
      <c r="R7941" s="3"/>
    </row>
    <row r="7942" spans="3:18" x14ac:dyDescent="0.25">
      <c r="C7942" s="4"/>
      <c r="P7942" s="3"/>
      <c r="Q7942" s="3"/>
      <c r="R7942" s="3"/>
    </row>
    <row r="7943" spans="3:18" x14ac:dyDescent="0.25">
      <c r="C7943" s="4"/>
      <c r="P7943" s="3"/>
      <c r="Q7943" s="3"/>
      <c r="R7943" s="3"/>
    </row>
    <row r="7944" spans="3:18" x14ac:dyDescent="0.25">
      <c r="C7944" s="4"/>
      <c r="P7944" s="3"/>
      <c r="Q7944" s="3"/>
      <c r="R7944" s="3"/>
    </row>
    <row r="7945" spans="3:18" x14ac:dyDescent="0.25">
      <c r="C7945" s="4"/>
      <c r="P7945" s="3"/>
      <c r="Q7945" s="3"/>
      <c r="R7945" s="3"/>
    </row>
    <row r="7946" spans="3:18" x14ac:dyDescent="0.25">
      <c r="C7946" s="4"/>
      <c r="P7946" s="3"/>
      <c r="Q7946" s="3"/>
      <c r="R7946" s="3"/>
    </row>
    <row r="7947" spans="3:18" x14ac:dyDescent="0.25">
      <c r="C7947" s="4"/>
      <c r="P7947" s="3"/>
      <c r="Q7947" s="3"/>
      <c r="R7947" s="3"/>
    </row>
    <row r="7948" spans="3:18" x14ac:dyDescent="0.25">
      <c r="C7948" s="4"/>
      <c r="P7948" s="3"/>
      <c r="Q7948" s="3"/>
      <c r="R7948" s="3"/>
    </row>
    <row r="7949" spans="3:18" x14ac:dyDescent="0.25">
      <c r="C7949" s="4"/>
      <c r="P7949" s="3"/>
      <c r="Q7949" s="3"/>
      <c r="R7949" s="3"/>
    </row>
    <row r="7950" spans="3:18" x14ac:dyDescent="0.25">
      <c r="C7950" s="4"/>
      <c r="P7950" s="3"/>
      <c r="Q7950" s="3"/>
      <c r="R7950" s="3"/>
    </row>
    <row r="7951" spans="3:18" x14ac:dyDescent="0.25">
      <c r="C7951" s="4"/>
      <c r="P7951" s="3"/>
      <c r="Q7951" s="3"/>
      <c r="R7951" s="3"/>
    </row>
    <row r="7952" spans="3:18" x14ac:dyDescent="0.25">
      <c r="C7952" s="4"/>
      <c r="P7952" s="3"/>
      <c r="Q7952" s="3"/>
      <c r="R7952" s="3"/>
    </row>
    <row r="7953" spans="3:18" x14ac:dyDescent="0.25">
      <c r="C7953" s="4"/>
      <c r="P7953" s="3"/>
      <c r="Q7953" s="3"/>
      <c r="R7953" s="3"/>
    </row>
    <row r="7954" spans="3:18" x14ac:dyDescent="0.25">
      <c r="C7954" s="4"/>
      <c r="P7954" s="3"/>
      <c r="Q7954" s="3"/>
      <c r="R7954" s="3"/>
    </row>
    <row r="7955" spans="3:18" x14ac:dyDescent="0.25">
      <c r="C7955" s="4"/>
      <c r="P7955" s="3"/>
      <c r="Q7955" s="3"/>
      <c r="R7955" s="3"/>
    </row>
    <row r="7956" spans="3:18" x14ac:dyDescent="0.25">
      <c r="C7956" s="4"/>
      <c r="P7956" s="3"/>
      <c r="Q7956" s="3"/>
      <c r="R7956" s="3"/>
    </row>
    <row r="7957" spans="3:18" x14ac:dyDescent="0.25">
      <c r="C7957" s="4"/>
      <c r="P7957" s="3"/>
      <c r="Q7957" s="3"/>
      <c r="R7957" s="3"/>
    </row>
    <row r="7958" spans="3:18" x14ac:dyDescent="0.25">
      <c r="C7958" s="4"/>
      <c r="P7958" s="3"/>
      <c r="Q7958" s="3"/>
      <c r="R7958" s="3"/>
    </row>
    <row r="7959" spans="3:18" x14ac:dyDescent="0.25">
      <c r="C7959" s="4"/>
      <c r="P7959" s="3"/>
      <c r="Q7959" s="3"/>
      <c r="R7959" s="3"/>
    </row>
    <row r="7960" spans="3:18" x14ac:dyDescent="0.25">
      <c r="C7960" s="4"/>
      <c r="P7960" s="3"/>
      <c r="Q7960" s="3"/>
      <c r="R7960" s="3"/>
    </row>
    <row r="7961" spans="3:18" x14ac:dyDescent="0.25">
      <c r="C7961" s="4"/>
      <c r="P7961" s="3"/>
      <c r="Q7961" s="3"/>
      <c r="R7961" s="3"/>
    </row>
    <row r="7962" spans="3:18" x14ac:dyDescent="0.25">
      <c r="C7962" s="4"/>
      <c r="P7962" s="3"/>
      <c r="Q7962" s="3"/>
      <c r="R7962" s="3"/>
    </row>
    <row r="7963" spans="3:18" x14ac:dyDescent="0.25">
      <c r="C7963" s="4"/>
      <c r="P7963" s="3"/>
      <c r="Q7963" s="3"/>
      <c r="R7963" s="3"/>
    </row>
    <row r="7964" spans="3:18" x14ac:dyDescent="0.25">
      <c r="C7964" s="4"/>
      <c r="P7964" s="3"/>
      <c r="Q7964" s="3"/>
      <c r="R7964" s="3"/>
    </row>
    <row r="7965" spans="3:18" x14ac:dyDescent="0.25">
      <c r="C7965" s="4"/>
      <c r="P7965" s="3"/>
      <c r="Q7965" s="3"/>
      <c r="R7965" s="3"/>
    </row>
    <row r="7966" spans="3:18" x14ac:dyDescent="0.25">
      <c r="C7966" s="4"/>
      <c r="P7966" s="3"/>
      <c r="Q7966" s="3"/>
      <c r="R7966" s="3"/>
    </row>
    <row r="7967" spans="3:18" x14ac:dyDescent="0.25">
      <c r="C7967" s="4"/>
      <c r="P7967" s="3"/>
      <c r="Q7967" s="3"/>
      <c r="R7967" s="3"/>
    </row>
    <row r="7968" spans="3:18" x14ac:dyDescent="0.25">
      <c r="C7968" s="4"/>
      <c r="P7968" s="3"/>
      <c r="Q7968" s="3"/>
      <c r="R7968" s="3"/>
    </row>
    <row r="7969" spans="3:18" x14ac:dyDescent="0.25">
      <c r="C7969" s="4"/>
      <c r="P7969" s="3"/>
      <c r="Q7969" s="3"/>
      <c r="R7969" s="3"/>
    </row>
    <row r="7970" spans="3:18" x14ac:dyDescent="0.25">
      <c r="C7970" s="4"/>
      <c r="P7970" s="3"/>
      <c r="Q7970" s="3"/>
      <c r="R7970" s="3"/>
    </row>
    <row r="7971" spans="3:18" x14ac:dyDescent="0.25">
      <c r="C7971" s="4"/>
      <c r="P7971" s="3"/>
      <c r="Q7971" s="3"/>
      <c r="R7971" s="3"/>
    </row>
    <row r="7972" spans="3:18" x14ac:dyDescent="0.25">
      <c r="C7972" s="4"/>
      <c r="P7972" s="3"/>
      <c r="Q7972" s="3"/>
      <c r="R7972" s="3"/>
    </row>
    <row r="7973" spans="3:18" x14ac:dyDescent="0.25">
      <c r="C7973" s="4"/>
      <c r="P7973" s="3"/>
      <c r="Q7973" s="3"/>
      <c r="R7973" s="3"/>
    </row>
    <row r="7974" spans="3:18" x14ac:dyDescent="0.25">
      <c r="C7974" s="4"/>
      <c r="P7974" s="3"/>
      <c r="Q7974" s="3"/>
      <c r="R7974" s="3"/>
    </row>
    <row r="7975" spans="3:18" x14ac:dyDescent="0.25">
      <c r="C7975" s="4"/>
      <c r="P7975" s="3"/>
      <c r="Q7975" s="3"/>
      <c r="R7975" s="3"/>
    </row>
    <row r="7976" spans="3:18" x14ac:dyDescent="0.25">
      <c r="C7976" s="4"/>
      <c r="P7976" s="3"/>
      <c r="Q7976" s="3"/>
      <c r="R7976" s="3"/>
    </row>
    <row r="7977" spans="3:18" x14ac:dyDescent="0.25">
      <c r="C7977" s="4"/>
      <c r="P7977" s="3"/>
      <c r="Q7977" s="3"/>
      <c r="R7977" s="3"/>
    </row>
    <row r="7978" spans="3:18" x14ac:dyDescent="0.25">
      <c r="C7978" s="4"/>
      <c r="P7978" s="3"/>
      <c r="Q7978" s="3"/>
      <c r="R7978" s="3"/>
    </row>
    <row r="7979" spans="3:18" x14ac:dyDescent="0.25">
      <c r="C7979" s="4"/>
      <c r="P7979" s="3"/>
      <c r="Q7979" s="3"/>
      <c r="R7979" s="3"/>
    </row>
    <row r="7980" spans="3:18" x14ac:dyDescent="0.25">
      <c r="C7980" s="4"/>
      <c r="P7980" s="3"/>
      <c r="Q7980" s="3"/>
      <c r="R7980" s="3"/>
    </row>
    <row r="7981" spans="3:18" x14ac:dyDescent="0.25">
      <c r="C7981" s="4"/>
      <c r="P7981" s="3"/>
      <c r="Q7981" s="3"/>
      <c r="R7981" s="3"/>
    </row>
    <row r="7982" spans="3:18" x14ac:dyDescent="0.25">
      <c r="C7982" s="4"/>
      <c r="P7982" s="3"/>
      <c r="Q7982" s="3"/>
      <c r="R7982" s="3"/>
    </row>
    <row r="7983" spans="3:18" x14ac:dyDescent="0.25">
      <c r="C7983" s="4"/>
      <c r="P7983" s="3"/>
      <c r="Q7983" s="3"/>
      <c r="R7983" s="3"/>
    </row>
    <row r="7984" spans="3:18" x14ac:dyDescent="0.25">
      <c r="C7984" s="4"/>
      <c r="P7984" s="3"/>
      <c r="Q7984" s="3"/>
      <c r="R7984" s="3"/>
    </row>
    <row r="7985" spans="3:18" x14ac:dyDescent="0.25">
      <c r="C7985" s="4"/>
      <c r="P7985" s="3"/>
      <c r="Q7985" s="3"/>
      <c r="R7985" s="3"/>
    </row>
    <row r="7986" spans="3:18" x14ac:dyDescent="0.25">
      <c r="C7986" s="4"/>
      <c r="P7986" s="3"/>
      <c r="Q7986" s="3"/>
      <c r="R7986" s="3"/>
    </row>
    <row r="7987" spans="3:18" x14ac:dyDescent="0.25">
      <c r="C7987" s="4"/>
      <c r="P7987" s="3"/>
      <c r="Q7987" s="3"/>
      <c r="R7987" s="3"/>
    </row>
    <row r="7988" spans="3:18" x14ac:dyDescent="0.25">
      <c r="C7988" s="4"/>
      <c r="P7988" s="3"/>
      <c r="Q7988" s="3"/>
      <c r="R7988" s="3"/>
    </row>
    <row r="7989" spans="3:18" x14ac:dyDescent="0.25">
      <c r="C7989" s="4"/>
      <c r="P7989" s="3"/>
      <c r="Q7989" s="3"/>
      <c r="R7989" s="3"/>
    </row>
    <row r="7990" spans="3:18" x14ac:dyDescent="0.25">
      <c r="C7990" s="4"/>
      <c r="P7990" s="3"/>
      <c r="Q7990" s="3"/>
      <c r="R7990" s="3"/>
    </row>
    <row r="7991" spans="3:18" x14ac:dyDescent="0.25">
      <c r="C7991" s="4"/>
      <c r="P7991" s="3"/>
      <c r="Q7991" s="3"/>
      <c r="R7991" s="3"/>
    </row>
    <row r="7992" spans="3:18" x14ac:dyDescent="0.25">
      <c r="C7992" s="4"/>
      <c r="P7992" s="3"/>
      <c r="Q7992" s="3"/>
      <c r="R7992" s="3"/>
    </row>
    <row r="7993" spans="3:18" x14ac:dyDescent="0.25">
      <c r="C7993" s="4"/>
      <c r="P7993" s="3"/>
      <c r="Q7993" s="3"/>
      <c r="R7993" s="3"/>
    </row>
    <row r="7994" spans="3:18" x14ac:dyDescent="0.25">
      <c r="C7994" s="4"/>
      <c r="P7994" s="3"/>
      <c r="Q7994" s="3"/>
      <c r="R7994" s="3"/>
    </row>
    <row r="7995" spans="3:18" x14ac:dyDescent="0.25">
      <c r="C7995" s="4"/>
      <c r="P7995" s="3"/>
      <c r="Q7995" s="3"/>
      <c r="R7995" s="3"/>
    </row>
    <row r="7996" spans="3:18" x14ac:dyDescent="0.25">
      <c r="C7996" s="4"/>
      <c r="P7996" s="3"/>
      <c r="Q7996" s="3"/>
      <c r="R7996" s="3"/>
    </row>
    <row r="7997" spans="3:18" x14ac:dyDescent="0.25">
      <c r="C7997" s="4"/>
      <c r="P7997" s="3"/>
      <c r="Q7997" s="3"/>
      <c r="R7997" s="3"/>
    </row>
    <row r="7998" spans="3:18" x14ac:dyDescent="0.25">
      <c r="C7998" s="4"/>
      <c r="P7998" s="3"/>
      <c r="Q7998" s="3"/>
      <c r="R7998" s="3"/>
    </row>
    <row r="7999" spans="3:18" x14ac:dyDescent="0.25">
      <c r="C7999" s="4"/>
      <c r="P7999" s="3"/>
      <c r="Q7999" s="3"/>
      <c r="R7999" s="3"/>
    </row>
    <row r="8000" spans="3:18" x14ac:dyDescent="0.25">
      <c r="C8000" s="4"/>
      <c r="P8000" s="3"/>
      <c r="Q8000" s="3"/>
      <c r="R8000" s="3"/>
    </row>
    <row r="8001" spans="3:18" x14ac:dyDescent="0.25">
      <c r="C8001" s="4"/>
      <c r="P8001" s="3"/>
      <c r="Q8001" s="3"/>
      <c r="R8001" s="3"/>
    </row>
    <row r="8002" spans="3:18" x14ac:dyDescent="0.25">
      <c r="C8002" s="4"/>
      <c r="P8002" s="3"/>
      <c r="Q8002" s="3"/>
      <c r="R8002" s="3"/>
    </row>
    <row r="8003" spans="3:18" x14ac:dyDescent="0.25">
      <c r="C8003" s="4"/>
      <c r="P8003" s="3"/>
      <c r="Q8003" s="3"/>
      <c r="R8003" s="3"/>
    </row>
    <row r="8004" spans="3:18" x14ac:dyDescent="0.25">
      <c r="C8004" s="4"/>
      <c r="P8004" s="3"/>
      <c r="Q8004" s="3"/>
      <c r="R8004" s="3"/>
    </row>
    <row r="8005" spans="3:18" x14ac:dyDescent="0.25">
      <c r="C8005" s="4"/>
      <c r="P8005" s="3"/>
      <c r="Q8005" s="3"/>
      <c r="R8005" s="3"/>
    </row>
    <row r="8006" spans="3:18" x14ac:dyDescent="0.25">
      <c r="C8006" s="4"/>
      <c r="P8006" s="3"/>
      <c r="Q8006" s="3"/>
      <c r="R8006" s="3"/>
    </row>
    <row r="8007" spans="3:18" x14ac:dyDescent="0.25">
      <c r="C8007" s="4"/>
      <c r="P8007" s="3"/>
      <c r="Q8007" s="3"/>
      <c r="R8007" s="3"/>
    </row>
    <row r="8008" spans="3:18" x14ac:dyDescent="0.25">
      <c r="C8008" s="4"/>
      <c r="P8008" s="3"/>
      <c r="Q8008" s="3"/>
      <c r="R8008" s="3"/>
    </row>
    <row r="8009" spans="3:18" x14ac:dyDescent="0.25">
      <c r="C8009" s="4"/>
      <c r="P8009" s="3"/>
      <c r="Q8009" s="3"/>
      <c r="R8009" s="3"/>
    </row>
    <row r="8010" spans="3:18" x14ac:dyDescent="0.25">
      <c r="C8010" s="4"/>
      <c r="P8010" s="3"/>
      <c r="Q8010" s="3"/>
      <c r="R8010" s="3"/>
    </row>
    <row r="8011" spans="3:18" x14ac:dyDescent="0.25">
      <c r="C8011" s="4"/>
      <c r="P8011" s="3"/>
      <c r="Q8011" s="3"/>
      <c r="R8011" s="3"/>
    </row>
    <row r="8012" spans="3:18" x14ac:dyDescent="0.25">
      <c r="C8012" s="4"/>
      <c r="P8012" s="3"/>
      <c r="Q8012" s="3"/>
      <c r="R8012" s="3"/>
    </row>
    <row r="8013" spans="3:18" x14ac:dyDescent="0.25">
      <c r="C8013" s="4"/>
      <c r="P8013" s="3"/>
      <c r="Q8013" s="3"/>
      <c r="R8013" s="3"/>
    </row>
    <row r="8014" spans="3:18" x14ac:dyDescent="0.25">
      <c r="C8014" s="4"/>
      <c r="P8014" s="3"/>
      <c r="Q8014" s="3"/>
      <c r="R8014" s="3"/>
    </row>
    <row r="8015" spans="3:18" x14ac:dyDescent="0.25">
      <c r="C8015" s="4"/>
      <c r="P8015" s="3"/>
      <c r="Q8015" s="3"/>
      <c r="R8015" s="3"/>
    </row>
    <row r="8016" spans="3:18" x14ac:dyDescent="0.25">
      <c r="C8016" s="4"/>
      <c r="P8016" s="3"/>
      <c r="Q8016" s="3"/>
      <c r="R8016" s="3"/>
    </row>
    <row r="8017" spans="3:18" x14ac:dyDescent="0.25">
      <c r="C8017" s="4"/>
      <c r="P8017" s="3"/>
      <c r="Q8017" s="3"/>
      <c r="R8017" s="3"/>
    </row>
    <row r="8018" spans="3:18" x14ac:dyDescent="0.25">
      <c r="C8018" s="4"/>
      <c r="P8018" s="3"/>
      <c r="Q8018" s="3"/>
      <c r="R8018" s="3"/>
    </row>
    <row r="8019" spans="3:18" x14ac:dyDescent="0.25">
      <c r="C8019" s="4"/>
      <c r="P8019" s="3"/>
      <c r="Q8019" s="3"/>
      <c r="R8019" s="3"/>
    </row>
    <row r="8020" spans="3:18" x14ac:dyDescent="0.25">
      <c r="C8020" s="4"/>
      <c r="P8020" s="3"/>
      <c r="Q8020" s="3"/>
      <c r="R8020" s="3"/>
    </row>
    <row r="8021" spans="3:18" x14ac:dyDescent="0.25">
      <c r="C8021" s="4"/>
      <c r="P8021" s="3"/>
      <c r="Q8021" s="3"/>
      <c r="R8021" s="3"/>
    </row>
    <row r="8022" spans="3:18" x14ac:dyDescent="0.25">
      <c r="C8022" s="4"/>
      <c r="P8022" s="3"/>
      <c r="Q8022" s="3"/>
      <c r="R8022" s="3"/>
    </row>
    <row r="8023" spans="3:18" x14ac:dyDescent="0.25">
      <c r="C8023" s="4"/>
      <c r="P8023" s="3"/>
      <c r="Q8023" s="3"/>
      <c r="R8023" s="3"/>
    </row>
    <row r="8024" spans="3:18" x14ac:dyDescent="0.25">
      <c r="C8024" s="4"/>
      <c r="P8024" s="3"/>
      <c r="Q8024" s="3"/>
      <c r="R8024" s="3"/>
    </row>
    <row r="8025" spans="3:18" x14ac:dyDescent="0.25">
      <c r="C8025" s="4"/>
      <c r="P8025" s="3"/>
      <c r="Q8025" s="3"/>
      <c r="R8025" s="3"/>
    </row>
    <row r="8026" spans="3:18" x14ac:dyDescent="0.25">
      <c r="C8026" s="4"/>
      <c r="P8026" s="3"/>
      <c r="Q8026" s="3"/>
      <c r="R8026" s="3"/>
    </row>
    <row r="8027" spans="3:18" x14ac:dyDescent="0.25">
      <c r="C8027" s="4"/>
      <c r="P8027" s="3"/>
      <c r="Q8027" s="3"/>
      <c r="R8027" s="3"/>
    </row>
    <row r="8028" spans="3:18" x14ac:dyDescent="0.25">
      <c r="C8028" s="4"/>
      <c r="P8028" s="3"/>
      <c r="Q8028" s="3"/>
      <c r="R8028" s="3"/>
    </row>
    <row r="8029" spans="3:18" x14ac:dyDescent="0.25">
      <c r="C8029" s="4"/>
      <c r="P8029" s="3"/>
      <c r="Q8029" s="3"/>
      <c r="R8029" s="3"/>
    </row>
    <row r="8030" spans="3:18" x14ac:dyDescent="0.25">
      <c r="C8030" s="4"/>
      <c r="P8030" s="3"/>
      <c r="Q8030" s="3"/>
      <c r="R8030" s="3"/>
    </row>
    <row r="8031" spans="3:18" x14ac:dyDescent="0.25">
      <c r="C8031" s="4"/>
      <c r="P8031" s="3"/>
      <c r="Q8031" s="3"/>
      <c r="R8031" s="3"/>
    </row>
    <row r="8032" spans="3:18" x14ac:dyDescent="0.25">
      <c r="C8032" s="4"/>
      <c r="P8032" s="3"/>
      <c r="Q8032" s="3"/>
      <c r="R8032" s="3"/>
    </row>
    <row r="8033" spans="3:18" x14ac:dyDescent="0.25">
      <c r="C8033" s="4"/>
      <c r="P8033" s="3"/>
      <c r="Q8033" s="3"/>
      <c r="R8033" s="3"/>
    </row>
    <row r="8034" spans="3:18" x14ac:dyDescent="0.25">
      <c r="C8034" s="4"/>
      <c r="P8034" s="3"/>
      <c r="Q8034" s="3"/>
      <c r="R8034" s="3"/>
    </row>
    <row r="8035" spans="3:18" x14ac:dyDescent="0.25">
      <c r="C8035" s="4"/>
      <c r="P8035" s="3"/>
      <c r="Q8035" s="3"/>
      <c r="R8035" s="3"/>
    </row>
    <row r="8036" spans="3:18" x14ac:dyDescent="0.25">
      <c r="C8036" s="4"/>
      <c r="P8036" s="3"/>
      <c r="Q8036" s="3"/>
      <c r="R8036" s="3"/>
    </row>
    <row r="8037" spans="3:18" x14ac:dyDescent="0.25">
      <c r="C8037" s="4"/>
      <c r="P8037" s="3"/>
      <c r="Q8037" s="3"/>
      <c r="R8037" s="3"/>
    </row>
    <row r="8038" spans="3:18" x14ac:dyDescent="0.25">
      <c r="C8038" s="4"/>
      <c r="P8038" s="3"/>
      <c r="Q8038" s="3"/>
      <c r="R8038" s="3"/>
    </row>
    <row r="8039" spans="3:18" x14ac:dyDescent="0.25">
      <c r="C8039" s="4"/>
      <c r="P8039" s="3"/>
      <c r="Q8039" s="3"/>
      <c r="R8039" s="3"/>
    </row>
    <row r="8040" spans="3:18" x14ac:dyDescent="0.25">
      <c r="C8040" s="4"/>
      <c r="P8040" s="3"/>
      <c r="Q8040" s="3"/>
      <c r="R8040" s="3"/>
    </row>
    <row r="8041" spans="3:18" x14ac:dyDescent="0.25">
      <c r="C8041" s="4"/>
      <c r="P8041" s="3"/>
      <c r="Q8041" s="3"/>
      <c r="R8041" s="3"/>
    </row>
    <row r="8042" spans="3:18" x14ac:dyDescent="0.25">
      <c r="C8042" s="4"/>
      <c r="P8042" s="3"/>
      <c r="Q8042" s="3"/>
      <c r="R8042" s="3"/>
    </row>
    <row r="8043" spans="3:18" x14ac:dyDescent="0.25">
      <c r="C8043" s="4"/>
      <c r="P8043" s="3"/>
      <c r="Q8043" s="3"/>
      <c r="R8043" s="3"/>
    </row>
    <row r="8044" spans="3:18" x14ac:dyDescent="0.25">
      <c r="C8044" s="4"/>
      <c r="P8044" s="3"/>
      <c r="Q8044" s="3"/>
      <c r="R8044" s="3"/>
    </row>
    <row r="8045" spans="3:18" x14ac:dyDescent="0.25">
      <c r="C8045" s="4"/>
      <c r="P8045" s="3"/>
      <c r="Q8045" s="3"/>
      <c r="R8045" s="3"/>
    </row>
    <row r="8046" spans="3:18" x14ac:dyDescent="0.25">
      <c r="C8046" s="4"/>
      <c r="P8046" s="3"/>
      <c r="Q8046" s="3"/>
      <c r="R8046" s="3"/>
    </row>
    <row r="8047" spans="3:18" x14ac:dyDescent="0.25">
      <c r="C8047" s="4"/>
      <c r="P8047" s="3"/>
      <c r="Q8047" s="3"/>
      <c r="R8047" s="3"/>
    </row>
    <row r="8048" spans="3:18" x14ac:dyDescent="0.25">
      <c r="C8048" s="4"/>
      <c r="P8048" s="3"/>
      <c r="Q8048" s="3"/>
      <c r="R8048" s="3"/>
    </row>
    <row r="8049" spans="3:18" x14ac:dyDescent="0.25">
      <c r="C8049" s="4"/>
      <c r="P8049" s="3"/>
      <c r="Q8049" s="3"/>
      <c r="R8049" s="3"/>
    </row>
    <row r="8050" spans="3:18" x14ac:dyDescent="0.25">
      <c r="C8050" s="4"/>
      <c r="P8050" s="3"/>
      <c r="Q8050" s="3"/>
      <c r="R8050" s="3"/>
    </row>
    <row r="8051" spans="3:18" x14ac:dyDescent="0.25">
      <c r="C8051" s="4"/>
      <c r="P8051" s="3"/>
      <c r="Q8051" s="3"/>
      <c r="R8051" s="3"/>
    </row>
    <row r="8052" spans="3:18" x14ac:dyDescent="0.25">
      <c r="C8052" s="4"/>
      <c r="P8052" s="3"/>
      <c r="Q8052" s="3"/>
      <c r="R8052" s="3"/>
    </row>
    <row r="8053" spans="3:18" x14ac:dyDescent="0.25">
      <c r="C8053" s="4"/>
      <c r="P8053" s="3"/>
      <c r="Q8053" s="3"/>
      <c r="R8053" s="3"/>
    </row>
    <row r="8054" spans="3:18" x14ac:dyDescent="0.25">
      <c r="C8054" s="4"/>
      <c r="P8054" s="3"/>
      <c r="Q8054" s="3"/>
      <c r="R8054" s="3"/>
    </row>
    <row r="8055" spans="3:18" x14ac:dyDescent="0.25">
      <c r="C8055" s="4"/>
      <c r="P8055" s="3"/>
      <c r="Q8055" s="3"/>
      <c r="R8055" s="3"/>
    </row>
    <row r="8056" spans="3:18" x14ac:dyDescent="0.25">
      <c r="C8056" s="4"/>
      <c r="P8056" s="3"/>
      <c r="Q8056" s="3"/>
      <c r="R8056" s="3"/>
    </row>
    <row r="8057" spans="3:18" x14ac:dyDescent="0.25">
      <c r="C8057" s="4"/>
      <c r="P8057" s="3"/>
      <c r="Q8057" s="3"/>
      <c r="R8057" s="3"/>
    </row>
    <row r="8058" spans="3:18" x14ac:dyDescent="0.25">
      <c r="C8058" s="4"/>
      <c r="P8058" s="3"/>
      <c r="Q8058" s="3"/>
      <c r="R8058" s="3"/>
    </row>
    <row r="8059" spans="3:18" x14ac:dyDescent="0.25">
      <c r="C8059" s="4"/>
      <c r="P8059" s="3"/>
      <c r="Q8059" s="3"/>
      <c r="R8059" s="3"/>
    </row>
    <row r="8060" spans="3:18" x14ac:dyDescent="0.25">
      <c r="C8060" s="4"/>
      <c r="P8060" s="3"/>
      <c r="Q8060" s="3"/>
      <c r="R8060" s="3"/>
    </row>
    <row r="8061" spans="3:18" x14ac:dyDescent="0.25">
      <c r="C8061" s="4"/>
      <c r="P8061" s="3"/>
      <c r="Q8061" s="3"/>
      <c r="R8061" s="3"/>
    </row>
    <row r="8062" spans="3:18" x14ac:dyDescent="0.25">
      <c r="C8062" s="4"/>
      <c r="P8062" s="3"/>
      <c r="Q8062" s="3"/>
      <c r="R8062" s="3"/>
    </row>
    <row r="8063" spans="3:18" x14ac:dyDescent="0.25">
      <c r="C8063" s="4"/>
      <c r="P8063" s="3"/>
      <c r="Q8063" s="3"/>
      <c r="R8063" s="3"/>
    </row>
    <row r="8064" spans="3:18" x14ac:dyDescent="0.25">
      <c r="C8064" s="4"/>
      <c r="P8064" s="3"/>
      <c r="Q8064" s="3"/>
      <c r="R8064" s="3"/>
    </row>
    <row r="8065" spans="3:18" x14ac:dyDescent="0.25">
      <c r="C8065" s="4"/>
      <c r="P8065" s="3"/>
      <c r="Q8065" s="3"/>
      <c r="R8065" s="3"/>
    </row>
    <row r="8066" spans="3:18" x14ac:dyDescent="0.25">
      <c r="C8066" s="4"/>
      <c r="P8066" s="3"/>
      <c r="Q8066" s="3"/>
      <c r="R8066" s="3"/>
    </row>
    <row r="8067" spans="3:18" x14ac:dyDescent="0.25">
      <c r="C8067" s="4"/>
      <c r="P8067" s="3"/>
      <c r="Q8067" s="3"/>
      <c r="R8067" s="3"/>
    </row>
    <row r="8068" spans="3:18" x14ac:dyDescent="0.25">
      <c r="C8068" s="4"/>
      <c r="P8068" s="3"/>
      <c r="Q8068" s="3"/>
      <c r="R8068" s="3"/>
    </row>
    <row r="8069" spans="3:18" x14ac:dyDescent="0.25">
      <c r="C8069" s="4"/>
      <c r="P8069" s="3"/>
      <c r="Q8069" s="3"/>
      <c r="R8069" s="3"/>
    </row>
    <row r="8070" spans="3:18" x14ac:dyDescent="0.25">
      <c r="C8070" s="4"/>
      <c r="P8070" s="3"/>
      <c r="Q8070" s="3"/>
      <c r="R8070" s="3"/>
    </row>
    <row r="8071" spans="3:18" x14ac:dyDescent="0.25">
      <c r="C8071" s="4"/>
      <c r="P8071" s="3"/>
      <c r="Q8071" s="3"/>
      <c r="R8071" s="3"/>
    </row>
    <row r="8072" spans="3:18" x14ac:dyDescent="0.25">
      <c r="C8072" s="4"/>
      <c r="P8072" s="3"/>
      <c r="Q8072" s="3"/>
      <c r="R8072" s="3"/>
    </row>
    <row r="8073" spans="3:18" x14ac:dyDescent="0.25">
      <c r="C8073" s="4"/>
      <c r="P8073" s="3"/>
      <c r="Q8073" s="3"/>
      <c r="R8073" s="3"/>
    </row>
    <row r="8074" spans="3:18" x14ac:dyDescent="0.25">
      <c r="C8074" s="4"/>
      <c r="P8074" s="3"/>
      <c r="Q8074" s="3"/>
      <c r="R8074" s="3"/>
    </row>
    <row r="8075" spans="3:18" x14ac:dyDescent="0.25">
      <c r="C8075" s="4"/>
      <c r="P8075" s="3"/>
      <c r="Q8075" s="3"/>
      <c r="R8075" s="3"/>
    </row>
    <row r="8076" spans="3:18" x14ac:dyDescent="0.25">
      <c r="C8076" s="4"/>
      <c r="P8076" s="3"/>
      <c r="Q8076" s="3"/>
      <c r="R8076" s="3"/>
    </row>
    <row r="8077" spans="3:18" x14ac:dyDescent="0.25">
      <c r="C8077" s="4"/>
      <c r="P8077" s="3"/>
      <c r="Q8077" s="3"/>
      <c r="R8077" s="3"/>
    </row>
    <row r="8078" spans="3:18" x14ac:dyDescent="0.25">
      <c r="C8078" s="4"/>
      <c r="P8078" s="3"/>
      <c r="Q8078" s="3"/>
      <c r="R8078" s="3"/>
    </row>
    <row r="8079" spans="3:18" x14ac:dyDescent="0.25">
      <c r="C8079" s="4"/>
      <c r="P8079" s="3"/>
      <c r="Q8079" s="3"/>
      <c r="R8079" s="3"/>
    </row>
    <row r="8080" spans="3:18" x14ac:dyDescent="0.25">
      <c r="C8080" s="4"/>
      <c r="P8080" s="3"/>
      <c r="Q8080" s="3"/>
      <c r="R8080" s="3"/>
    </row>
    <row r="8081" spans="3:18" x14ac:dyDescent="0.25">
      <c r="C8081" s="4"/>
      <c r="P8081" s="3"/>
      <c r="Q8081" s="3"/>
      <c r="R8081" s="3"/>
    </row>
    <row r="8082" spans="3:18" x14ac:dyDescent="0.25">
      <c r="C8082" s="4"/>
      <c r="P8082" s="3"/>
      <c r="Q8082" s="3"/>
      <c r="R8082" s="3"/>
    </row>
    <row r="8083" spans="3:18" x14ac:dyDescent="0.25">
      <c r="C8083" s="4"/>
      <c r="P8083" s="3"/>
      <c r="Q8083" s="3"/>
      <c r="R8083" s="3"/>
    </row>
    <row r="8084" spans="3:18" x14ac:dyDescent="0.25">
      <c r="C8084" s="4"/>
      <c r="P8084" s="3"/>
      <c r="Q8084" s="3"/>
      <c r="R8084" s="3"/>
    </row>
    <row r="8085" spans="3:18" x14ac:dyDescent="0.25">
      <c r="C8085" s="4"/>
      <c r="P8085" s="3"/>
      <c r="Q8085" s="3"/>
      <c r="R8085" s="3"/>
    </row>
    <row r="8086" spans="3:18" x14ac:dyDescent="0.25">
      <c r="C8086" s="4"/>
      <c r="P8086" s="3"/>
      <c r="Q8086" s="3"/>
      <c r="R8086" s="3"/>
    </row>
    <row r="8087" spans="3:18" x14ac:dyDescent="0.25">
      <c r="C8087" s="4"/>
      <c r="P8087" s="3"/>
      <c r="Q8087" s="3"/>
      <c r="R8087" s="3"/>
    </row>
    <row r="8088" spans="3:18" x14ac:dyDescent="0.25">
      <c r="C8088" s="4"/>
      <c r="P8088" s="3"/>
      <c r="Q8088" s="3"/>
      <c r="R8088" s="3"/>
    </row>
    <row r="8089" spans="3:18" x14ac:dyDescent="0.25">
      <c r="C8089" s="4"/>
      <c r="P8089" s="3"/>
      <c r="Q8089" s="3"/>
      <c r="R8089" s="3"/>
    </row>
    <row r="8090" spans="3:18" x14ac:dyDescent="0.25">
      <c r="C8090" s="4"/>
      <c r="P8090" s="3"/>
      <c r="Q8090" s="3"/>
      <c r="R8090" s="3"/>
    </row>
    <row r="8091" spans="3:18" x14ac:dyDescent="0.25">
      <c r="C8091" s="4"/>
      <c r="P8091" s="3"/>
      <c r="Q8091" s="3"/>
      <c r="R8091" s="3"/>
    </row>
    <row r="8092" spans="3:18" x14ac:dyDescent="0.25">
      <c r="C8092" s="4"/>
      <c r="P8092" s="3"/>
      <c r="Q8092" s="3"/>
      <c r="R8092" s="3"/>
    </row>
    <row r="8093" spans="3:18" x14ac:dyDescent="0.25">
      <c r="C8093" s="4"/>
      <c r="P8093" s="3"/>
      <c r="Q8093" s="3"/>
      <c r="R8093" s="3"/>
    </row>
    <row r="8094" spans="3:18" x14ac:dyDescent="0.25">
      <c r="C8094" s="4"/>
      <c r="P8094" s="3"/>
      <c r="Q8094" s="3"/>
      <c r="R8094" s="3"/>
    </row>
    <row r="8095" spans="3:18" x14ac:dyDescent="0.25">
      <c r="C8095" s="4"/>
      <c r="P8095" s="3"/>
      <c r="Q8095" s="3"/>
      <c r="R8095" s="3"/>
    </row>
    <row r="8096" spans="3:18" x14ac:dyDescent="0.25">
      <c r="C8096" s="4"/>
      <c r="P8096" s="3"/>
      <c r="Q8096" s="3"/>
      <c r="R8096" s="3"/>
    </row>
    <row r="8097" spans="3:18" x14ac:dyDescent="0.25">
      <c r="C8097" s="4"/>
      <c r="P8097" s="3"/>
      <c r="Q8097" s="3"/>
      <c r="R8097" s="3"/>
    </row>
    <row r="8098" spans="3:18" x14ac:dyDescent="0.25">
      <c r="C8098" s="4"/>
      <c r="P8098" s="3"/>
      <c r="Q8098" s="3"/>
      <c r="R8098" s="3"/>
    </row>
    <row r="8099" spans="3:18" x14ac:dyDescent="0.25">
      <c r="C8099" s="4"/>
      <c r="P8099" s="3"/>
      <c r="Q8099" s="3"/>
      <c r="R8099" s="3"/>
    </row>
    <row r="8100" spans="3:18" x14ac:dyDescent="0.25">
      <c r="C8100" s="4"/>
      <c r="P8100" s="3"/>
      <c r="Q8100" s="3"/>
      <c r="R8100" s="3"/>
    </row>
    <row r="8101" spans="3:18" x14ac:dyDescent="0.25">
      <c r="C8101" s="4"/>
      <c r="P8101" s="3"/>
      <c r="Q8101" s="3"/>
      <c r="R8101" s="3"/>
    </row>
    <row r="8102" spans="3:18" x14ac:dyDescent="0.25">
      <c r="C8102" s="4"/>
      <c r="P8102" s="3"/>
      <c r="Q8102" s="3"/>
      <c r="R8102" s="3"/>
    </row>
    <row r="8103" spans="3:18" x14ac:dyDescent="0.25">
      <c r="C8103" s="4"/>
      <c r="P8103" s="3"/>
      <c r="Q8103" s="3"/>
      <c r="R8103" s="3"/>
    </row>
    <row r="8104" spans="3:18" x14ac:dyDescent="0.25">
      <c r="C8104" s="4"/>
      <c r="P8104" s="3"/>
      <c r="Q8104" s="3"/>
      <c r="R8104" s="3"/>
    </row>
    <row r="8105" spans="3:18" x14ac:dyDescent="0.25">
      <c r="C8105" s="4"/>
      <c r="P8105" s="3"/>
      <c r="Q8105" s="3"/>
      <c r="R8105" s="3"/>
    </row>
    <row r="8106" spans="3:18" x14ac:dyDescent="0.25">
      <c r="C8106" s="4"/>
      <c r="P8106" s="3"/>
      <c r="Q8106" s="3"/>
      <c r="R8106" s="3"/>
    </row>
    <row r="8107" spans="3:18" x14ac:dyDescent="0.25">
      <c r="C8107" s="4"/>
      <c r="P8107" s="3"/>
      <c r="Q8107" s="3"/>
      <c r="R8107" s="3"/>
    </row>
    <row r="8108" spans="3:18" x14ac:dyDescent="0.25">
      <c r="C8108" s="4"/>
      <c r="P8108" s="3"/>
      <c r="Q8108" s="3"/>
      <c r="R8108" s="3"/>
    </row>
    <row r="8109" spans="3:18" x14ac:dyDescent="0.25">
      <c r="C8109" s="4"/>
      <c r="P8109" s="3"/>
      <c r="Q8109" s="3"/>
      <c r="R8109" s="3"/>
    </row>
    <row r="8110" spans="3:18" x14ac:dyDescent="0.25">
      <c r="C8110" s="4"/>
      <c r="P8110" s="3"/>
      <c r="Q8110" s="3"/>
      <c r="R8110" s="3"/>
    </row>
    <row r="8111" spans="3:18" x14ac:dyDescent="0.25">
      <c r="C8111" s="4"/>
      <c r="P8111" s="3"/>
      <c r="Q8111" s="3"/>
      <c r="R8111" s="3"/>
    </row>
    <row r="8112" spans="3:18" x14ac:dyDescent="0.25">
      <c r="C8112" s="4"/>
      <c r="P8112" s="3"/>
      <c r="Q8112" s="3"/>
      <c r="R8112" s="3"/>
    </row>
    <row r="8113" spans="3:18" x14ac:dyDescent="0.25">
      <c r="C8113" s="4"/>
      <c r="P8113" s="3"/>
      <c r="Q8113" s="3"/>
      <c r="R8113" s="3"/>
    </row>
    <row r="8114" spans="3:18" x14ac:dyDescent="0.25">
      <c r="C8114" s="4"/>
      <c r="P8114" s="3"/>
      <c r="Q8114" s="3"/>
      <c r="R8114" s="3"/>
    </row>
    <row r="8115" spans="3:18" x14ac:dyDescent="0.25">
      <c r="C8115" s="4"/>
      <c r="P8115" s="3"/>
      <c r="Q8115" s="3"/>
      <c r="R8115" s="3"/>
    </row>
    <row r="8116" spans="3:18" x14ac:dyDescent="0.25">
      <c r="C8116" s="4"/>
      <c r="P8116" s="3"/>
      <c r="Q8116" s="3"/>
      <c r="R8116" s="3"/>
    </row>
    <row r="8117" spans="3:18" x14ac:dyDescent="0.25">
      <c r="C8117" s="4"/>
      <c r="P8117" s="3"/>
      <c r="Q8117" s="3"/>
      <c r="R8117" s="3"/>
    </row>
    <row r="8118" spans="3:18" x14ac:dyDescent="0.25">
      <c r="C8118" s="4"/>
      <c r="P8118" s="3"/>
      <c r="Q8118" s="3"/>
      <c r="R8118" s="3"/>
    </row>
    <row r="8119" spans="3:18" x14ac:dyDescent="0.25">
      <c r="C8119" s="4"/>
      <c r="P8119" s="3"/>
      <c r="Q8119" s="3"/>
      <c r="R8119" s="3"/>
    </row>
    <row r="8120" spans="3:18" x14ac:dyDescent="0.25">
      <c r="C8120" s="4"/>
      <c r="P8120" s="3"/>
      <c r="Q8120" s="3"/>
      <c r="R8120" s="3"/>
    </row>
    <row r="8121" spans="3:18" x14ac:dyDescent="0.25">
      <c r="C8121" s="4"/>
      <c r="P8121" s="3"/>
      <c r="Q8121" s="3"/>
      <c r="R8121" s="3"/>
    </row>
    <row r="8122" spans="3:18" x14ac:dyDescent="0.25">
      <c r="C8122" s="4"/>
      <c r="P8122" s="3"/>
      <c r="Q8122" s="3"/>
      <c r="R8122" s="3"/>
    </row>
    <row r="8123" spans="3:18" x14ac:dyDescent="0.25">
      <c r="C8123" s="4"/>
      <c r="P8123" s="3"/>
      <c r="Q8123" s="3"/>
      <c r="R8123" s="3"/>
    </row>
    <row r="8124" spans="3:18" x14ac:dyDescent="0.25">
      <c r="C8124" s="4"/>
      <c r="P8124" s="3"/>
      <c r="Q8124" s="3"/>
      <c r="R8124" s="3"/>
    </row>
    <row r="8125" spans="3:18" x14ac:dyDescent="0.25">
      <c r="C8125" s="4"/>
      <c r="P8125" s="3"/>
      <c r="Q8125" s="3"/>
      <c r="R8125" s="3"/>
    </row>
    <row r="8126" spans="3:18" x14ac:dyDescent="0.25">
      <c r="C8126" s="4"/>
      <c r="P8126" s="3"/>
      <c r="Q8126" s="3"/>
      <c r="R8126" s="3"/>
    </row>
    <row r="8127" spans="3:18" x14ac:dyDescent="0.25">
      <c r="C8127" s="4"/>
      <c r="P8127" s="3"/>
      <c r="Q8127" s="3"/>
      <c r="R8127" s="3"/>
    </row>
    <row r="8128" spans="3:18" x14ac:dyDescent="0.25">
      <c r="C8128" s="4"/>
      <c r="P8128" s="3"/>
      <c r="Q8128" s="3"/>
      <c r="R8128" s="3"/>
    </row>
    <row r="8129" spans="3:18" x14ac:dyDescent="0.25">
      <c r="C8129" s="4"/>
      <c r="P8129" s="3"/>
      <c r="Q8129" s="3"/>
      <c r="R8129" s="3"/>
    </row>
    <row r="8130" spans="3:18" x14ac:dyDescent="0.25">
      <c r="C8130" s="4"/>
      <c r="P8130" s="3"/>
      <c r="Q8130" s="3"/>
      <c r="R8130" s="3"/>
    </row>
    <row r="8131" spans="3:18" x14ac:dyDescent="0.25">
      <c r="C8131" s="4"/>
      <c r="P8131" s="3"/>
      <c r="Q8131" s="3"/>
      <c r="R8131" s="3"/>
    </row>
    <row r="8132" spans="3:18" x14ac:dyDescent="0.25">
      <c r="C8132" s="4"/>
      <c r="P8132" s="3"/>
      <c r="Q8132" s="3"/>
      <c r="R8132" s="3"/>
    </row>
    <row r="8133" spans="3:18" x14ac:dyDescent="0.25">
      <c r="C8133" s="4"/>
      <c r="P8133" s="3"/>
      <c r="Q8133" s="3"/>
      <c r="R8133" s="3"/>
    </row>
    <row r="8134" spans="3:18" x14ac:dyDescent="0.25">
      <c r="C8134" s="4"/>
      <c r="P8134" s="3"/>
      <c r="Q8134" s="3"/>
      <c r="R8134" s="3"/>
    </row>
    <row r="8135" spans="3:18" x14ac:dyDescent="0.25">
      <c r="C8135" s="4"/>
      <c r="P8135" s="3"/>
      <c r="Q8135" s="3"/>
      <c r="R8135" s="3"/>
    </row>
    <row r="8136" spans="3:18" x14ac:dyDescent="0.25">
      <c r="C8136" s="4"/>
      <c r="P8136" s="3"/>
      <c r="Q8136" s="3"/>
      <c r="R8136" s="3"/>
    </row>
    <row r="8137" spans="3:18" x14ac:dyDescent="0.25">
      <c r="C8137" s="4"/>
      <c r="P8137" s="3"/>
      <c r="Q8137" s="3"/>
      <c r="R8137" s="3"/>
    </row>
    <row r="8138" spans="3:18" x14ac:dyDescent="0.25">
      <c r="C8138" s="4"/>
      <c r="P8138" s="3"/>
      <c r="Q8138" s="3"/>
      <c r="R8138" s="3"/>
    </row>
    <row r="8139" spans="3:18" x14ac:dyDescent="0.25">
      <c r="C8139" s="4"/>
      <c r="P8139" s="3"/>
      <c r="Q8139" s="3"/>
      <c r="R8139" s="3"/>
    </row>
    <row r="8140" spans="3:18" x14ac:dyDescent="0.25">
      <c r="C8140" s="4"/>
      <c r="P8140" s="3"/>
      <c r="Q8140" s="3"/>
      <c r="R8140" s="3"/>
    </row>
    <row r="8141" spans="3:18" x14ac:dyDescent="0.25">
      <c r="C8141" s="4"/>
      <c r="P8141" s="3"/>
      <c r="Q8141" s="3"/>
      <c r="R8141" s="3"/>
    </row>
    <row r="8142" spans="3:18" x14ac:dyDescent="0.25">
      <c r="C8142" s="4"/>
      <c r="P8142" s="3"/>
      <c r="Q8142" s="3"/>
      <c r="R8142" s="3"/>
    </row>
    <row r="8143" spans="3:18" x14ac:dyDescent="0.25">
      <c r="C8143" s="4"/>
      <c r="P8143" s="3"/>
      <c r="Q8143" s="3"/>
      <c r="R8143" s="3"/>
    </row>
    <row r="8144" spans="3:18" x14ac:dyDescent="0.25">
      <c r="C8144" s="4"/>
      <c r="P8144" s="3"/>
      <c r="Q8144" s="3"/>
      <c r="R8144" s="3"/>
    </row>
    <row r="8145" spans="3:18" x14ac:dyDescent="0.25">
      <c r="C8145" s="4"/>
      <c r="P8145" s="3"/>
      <c r="Q8145" s="3"/>
      <c r="R8145" s="3"/>
    </row>
    <row r="8146" spans="3:18" x14ac:dyDescent="0.25">
      <c r="C8146" s="4"/>
      <c r="P8146" s="3"/>
      <c r="Q8146" s="3"/>
      <c r="R8146" s="3"/>
    </row>
    <row r="8147" spans="3:18" x14ac:dyDescent="0.25">
      <c r="C8147" s="4"/>
      <c r="P8147" s="3"/>
      <c r="Q8147" s="3"/>
      <c r="R8147" s="3"/>
    </row>
    <row r="8148" spans="3:18" x14ac:dyDescent="0.25">
      <c r="C8148" s="4"/>
      <c r="P8148" s="3"/>
      <c r="Q8148" s="3"/>
      <c r="R8148" s="3"/>
    </row>
    <row r="8149" spans="3:18" x14ac:dyDescent="0.25">
      <c r="C8149" s="4"/>
      <c r="P8149" s="3"/>
      <c r="Q8149" s="3"/>
      <c r="R8149" s="3"/>
    </row>
    <row r="8150" spans="3:18" x14ac:dyDescent="0.25">
      <c r="C8150" s="4"/>
      <c r="P8150" s="3"/>
      <c r="Q8150" s="3"/>
      <c r="R8150" s="3"/>
    </row>
    <row r="8151" spans="3:18" x14ac:dyDescent="0.25">
      <c r="C8151" s="4"/>
      <c r="P8151" s="3"/>
      <c r="Q8151" s="3"/>
      <c r="R8151" s="3"/>
    </row>
    <row r="8152" spans="3:18" x14ac:dyDescent="0.25">
      <c r="C8152" s="4"/>
      <c r="P8152" s="3"/>
      <c r="Q8152" s="3"/>
      <c r="R8152" s="3"/>
    </row>
    <row r="8153" spans="3:18" x14ac:dyDescent="0.25">
      <c r="C8153" s="4"/>
      <c r="P8153" s="3"/>
      <c r="Q8153" s="3"/>
      <c r="R8153" s="3"/>
    </row>
    <row r="8154" spans="3:18" x14ac:dyDescent="0.25">
      <c r="C8154" s="4"/>
      <c r="P8154" s="3"/>
      <c r="Q8154" s="3"/>
      <c r="R8154" s="3"/>
    </row>
    <row r="8155" spans="3:18" x14ac:dyDescent="0.25">
      <c r="C8155" s="4"/>
      <c r="P8155" s="3"/>
      <c r="Q8155" s="3"/>
      <c r="R8155" s="3"/>
    </row>
    <row r="8156" spans="3:18" x14ac:dyDescent="0.25">
      <c r="C8156" s="4"/>
      <c r="P8156" s="3"/>
      <c r="Q8156" s="3"/>
      <c r="R8156" s="3"/>
    </row>
    <row r="8157" spans="3:18" x14ac:dyDescent="0.25">
      <c r="C8157" s="4"/>
      <c r="P8157" s="3"/>
      <c r="Q8157" s="3"/>
      <c r="R8157" s="3"/>
    </row>
    <row r="8158" spans="3:18" x14ac:dyDescent="0.25">
      <c r="C8158" s="4"/>
      <c r="P8158" s="3"/>
      <c r="Q8158" s="3"/>
      <c r="R8158" s="3"/>
    </row>
    <row r="8159" spans="3:18" x14ac:dyDescent="0.25">
      <c r="C8159" s="4"/>
      <c r="P8159" s="3"/>
      <c r="Q8159" s="3"/>
      <c r="R8159" s="3"/>
    </row>
    <row r="8160" spans="3:18" x14ac:dyDescent="0.25">
      <c r="C8160" s="4"/>
      <c r="P8160" s="3"/>
      <c r="Q8160" s="3"/>
      <c r="R8160" s="3"/>
    </row>
    <row r="8161" spans="3:18" x14ac:dyDescent="0.25">
      <c r="C8161" s="4"/>
      <c r="P8161" s="3"/>
      <c r="Q8161" s="3"/>
      <c r="R8161" s="3"/>
    </row>
    <row r="8162" spans="3:18" x14ac:dyDescent="0.25">
      <c r="C8162" s="4"/>
      <c r="P8162" s="3"/>
      <c r="Q8162" s="3"/>
      <c r="R8162" s="3"/>
    </row>
    <row r="8163" spans="3:18" x14ac:dyDescent="0.25">
      <c r="C8163" s="4"/>
      <c r="P8163" s="3"/>
      <c r="Q8163" s="3"/>
      <c r="R8163" s="3"/>
    </row>
    <row r="8164" spans="3:18" x14ac:dyDescent="0.25">
      <c r="C8164" s="4"/>
      <c r="P8164" s="3"/>
      <c r="Q8164" s="3"/>
      <c r="R8164" s="3"/>
    </row>
    <row r="8165" spans="3:18" x14ac:dyDescent="0.25">
      <c r="C8165" s="4"/>
      <c r="P8165" s="3"/>
      <c r="Q8165" s="3"/>
      <c r="R8165" s="3"/>
    </row>
    <row r="8166" spans="3:18" x14ac:dyDescent="0.25">
      <c r="C8166" s="4"/>
      <c r="P8166" s="3"/>
      <c r="Q8166" s="3"/>
      <c r="R8166" s="3"/>
    </row>
    <row r="8167" spans="3:18" x14ac:dyDescent="0.25">
      <c r="C8167" s="4"/>
      <c r="P8167" s="3"/>
      <c r="Q8167" s="3"/>
      <c r="R8167" s="3"/>
    </row>
    <row r="8168" spans="3:18" x14ac:dyDescent="0.25">
      <c r="C8168" s="4"/>
      <c r="P8168" s="3"/>
      <c r="Q8168" s="3"/>
      <c r="R8168" s="3"/>
    </row>
    <row r="8169" spans="3:18" x14ac:dyDescent="0.25">
      <c r="C8169" s="4"/>
      <c r="P8169" s="3"/>
      <c r="Q8169" s="3"/>
      <c r="R8169" s="3"/>
    </row>
    <row r="8170" spans="3:18" x14ac:dyDescent="0.25">
      <c r="C8170" s="4"/>
      <c r="P8170" s="3"/>
      <c r="Q8170" s="3"/>
      <c r="R8170" s="3"/>
    </row>
    <row r="8171" spans="3:18" x14ac:dyDescent="0.25">
      <c r="C8171" s="4"/>
      <c r="P8171" s="3"/>
      <c r="Q8171" s="3"/>
      <c r="R8171" s="3"/>
    </row>
    <row r="8172" spans="3:18" x14ac:dyDescent="0.25">
      <c r="C8172" s="4"/>
      <c r="P8172" s="3"/>
      <c r="Q8172" s="3"/>
      <c r="R8172" s="3"/>
    </row>
    <row r="8173" spans="3:18" x14ac:dyDescent="0.25">
      <c r="C8173" s="4"/>
      <c r="P8173" s="3"/>
      <c r="Q8173" s="3"/>
      <c r="R8173" s="3"/>
    </row>
    <row r="8174" spans="3:18" x14ac:dyDescent="0.25">
      <c r="C8174" s="4"/>
      <c r="P8174" s="3"/>
      <c r="Q8174" s="3"/>
      <c r="R8174" s="3"/>
    </row>
    <row r="8175" spans="3:18" x14ac:dyDescent="0.25">
      <c r="C8175" s="4"/>
      <c r="P8175" s="3"/>
      <c r="Q8175" s="3"/>
      <c r="R8175" s="3"/>
    </row>
    <row r="8176" spans="3:18" x14ac:dyDescent="0.25">
      <c r="C8176" s="4"/>
      <c r="P8176" s="3"/>
      <c r="Q8176" s="3"/>
      <c r="R8176" s="3"/>
    </row>
    <row r="8177" spans="3:18" x14ac:dyDescent="0.25">
      <c r="C8177" s="4"/>
      <c r="P8177" s="3"/>
      <c r="Q8177" s="3"/>
      <c r="R8177" s="3"/>
    </row>
    <row r="8178" spans="3:18" x14ac:dyDescent="0.25">
      <c r="C8178" s="4"/>
      <c r="P8178" s="3"/>
      <c r="Q8178" s="3"/>
      <c r="R8178" s="3"/>
    </row>
    <row r="8179" spans="3:18" x14ac:dyDescent="0.25">
      <c r="C8179" s="4"/>
      <c r="P8179" s="3"/>
      <c r="Q8179" s="3"/>
      <c r="R8179" s="3"/>
    </row>
    <row r="8180" spans="3:18" x14ac:dyDescent="0.25">
      <c r="C8180" s="4"/>
      <c r="P8180" s="3"/>
      <c r="Q8180" s="3"/>
      <c r="R8180" s="3"/>
    </row>
    <row r="8181" spans="3:18" x14ac:dyDescent="0.25">
      <c r="C8181" s="4"/>
      <c r="P8181" s="3"/>
      <c r="Q8181" s="3"/>
      <c r="R8181" s="3"/>
    </row>
    <row r="8182" spans="3:18" x14ac:dyDescent="0.25">
      <c r="C8182" s="4"/>
      <c r="P8182" s="3"/>
      <c r="Q8182" s="3"/>
      <c r="R8182" s="3"/>
    </row>
    <row r="8183" spans="3:18" x14ac:dyDescent="0.25">
      <c r="C8183" s="4"/>
      <c r="P8183" s="3"/>
      <c r="Q8183" s="3"/>
      <c r="R8183" s="3"/>
    </row>
    <row r="8184" spans="3:18" x14ac:dyDescent="0.25">
      <c r="C8184" s="4"/>
      <c r="P8184" s="3"/>
      <c r="Q8184" s="3"/>
      <c r="R8184" s="3"/>
    </row>
    <row r="8185" spans="3:18" x14ac:dyDescent="0.25">
      <c r="C8185" s="4"/>
      <c r="P8185" s="3"/>
      <c r="Q8185" s="3"/>
      <c r="R8185" s="3"/>
    </row>
    <row r="8186" spans="3:18" x14ac:dyDescent="0.25">
      <c r="C8186" s="4"/>
      <c r="P8186" s="3"/>
      <c r="Q8186" s="3"/>
      <c r="R8186" s="3"/>
    </row>
    <row r="8187" spans="3:18" x14ac:dyDescent="0.25">
      <c r="C8187" s="4"/>
      <c r="P8187" s="3"/>
      <c r="Q8187" s="3"/>
      <c r="R8187" s="3"/>
    </row>
    <row r="8188" spans="3:18" x14ac:dyDescent="0.25">
      <c r="C8188" s="4"/>
      <c r="P8188" s="3"/>
      <c r="Q8188" s="3"/>
      <c r="R8188" s="3"/>
    </row>
    <row r="8189" spans="3:18" x14ac:dyDescent="0.25">
      <c r="C8189" s="4"/>
      <c r="P8189" s="3"/>
      <c r="Q8189" s="3"/>
      <c r="R8189" s="3"/>
    </row>
    <row r="8190" spans="3:18" x14ac:dyDescent="0.25">
      <c r="C8190" s="4"/>
      <c r="P8190" s="3"/>
      <c r="Q8190" s="3"/>
      <c r="R8190" s="3"/>
    </row>
    <row r="8191" spans="3:18" x14ac:dyDescent="0.25">
      <c r="C8191" s="4"/>
      <c r="P8191" s="3"/>
      <c r="Q8191" s="3"/>
      <c r="R8191" s="3"/>
    </row>
    <row r="8192" spans="3:18" x14ac:dyDescent="0.25">
      <c r="C8192" s="4"/>
      <c r="P8192" s="3"/>
      <c r="Q8192" s="3"/>
      <c r="R8192" s="3"/>
    </row>
    <row r="8193" spans="3:18" x14ac:dyDescent="0.25">
      <c r="C8193" s="4"/>
      <c r="P8193" s="3"/>
      <c r="Q8193" s="3"/>
      <c r="R8193" s="3"/>
    </row>
    <row r="8194" spans="3:18" x14ac:dyDescent="0.25">
      <c r="C8194" s="4"/>
      <c r="P8194" s="3"/>
      <c r="Q8194" s="3"/>
      <c r="R8194" s="3"/>
    </row>
    <row r="8195" spans="3:18" x14ac:dyDescent="0.25">
      <c r="C8195" s="4"/>
      <c r="P8195" s="3"/>
      <c r="Q8195" s="3"/>
      <c r="R8195" s="3"/>
    </row>
    <row r="8196" spans="3:18" x14ac:dyDescent="0.25">
      <c r="C8196" s="4"/>
      <c r="P8196" s="3"/>
      <c r="Q8196" s="3"/>
      <c r="R8196" s="3"/>
    </row>
    <row r="8197" spans="3:18" x14ac:dyDescent="0.25">
      <c r="C8197" s="4"/>
      <c r="P8197" s="3"/>
      <c r="Q8197" s="3"/>
      <c r="R8197" s="3"/>
    </row>
    <row r="8198" spans="3:18" x14ac:dyDescent="0.25">
      <c r="C8198" s="4"/>
      <c r="P8198" s="3"/>
      <c r="Q8198" s="3"/>
      <c r="R8198" s="3"/>
    </row>
    <row r="8199" spans="3:18" x14ac:dyDescent="0.25">
      <c r="C8199" s="4"/>
      <c r="P8199" s="3"/>
      <c r="Q8199" s="3"/>
      <c r="R8199" s="3"/>
    </row>
    <row r="8200" spans="3:18" x14ac:dyDescent="0.25">
      <c r="C8200" s="4"/>
      <c r="P8200" s="3"/>
      <c r="Q8200" s="3"/>
      <c r="R8200" s="3"/>
    </row>
    <row r="8201" spans="3:18" x14ac:dyDescent="0.25">
      <c r="C8201" s="4"/>
      <c r="P8201" s="3"/>
      <c r="Q8201" s="3"/>
      <c r="R8201" s="3"/>
    </row>
    <row r="8202" spans="3:18" x14ac:dyDescent="0.25">
      <c r="C8202" s="4"/>
      <c r="P8202" s="3"/>
      <c r="Q8202" s="3"/>
      <c r="R8202" s="3"/>
    </row>
    <row r="8203" spans="3:18" x14ac:dyDescent="0.25">
      <c r="C8203" s="4"/>
      <c r="P8203" s="3"/>
      <c r="Q8203" s="3"/>
      <c r="R8203" s="3"/>
    </row>
    <row r="8204" spans="3:18" x14ac:dyDescent="0.25">
      <c r="C8204" s="4"/>
      <c r="P8204" s="3"/>
      <c r="Q8204" s="3"/>
      <c r="R8204" s="3"/>
    </row>
    <row r="8205" spans="3:18" x14ac:dyDescent="0.25">
      <c r="C8205" s="4"/>
      <c r="P8205" s="3"/>
      <c r="Q8205" s="3"/>
      <c r="R8205" s="3"/>
    </row>
    <row r="8206" spans="3:18" x14ac:dyDescent="0.25">
      <c r="C8206" s="4"/>
      <c r="P8206" s="3"/>
      <c r="Q8206" s="3"/>
      <c r="R8206" s="3"/>
    </row>
    <row r="8207" spans="3:18" x14ac:dyDescent="0.25">
      <c r="C8207" s="4"/>
      <c r="P8207" s="3"/>
      <c r="Q8207" s="3"/>
      <c r="R8207" s="3"/>
    </row>
    <row r="8208" spans="3:18" x14ac:dyDescent="0.25">
      <c r="C8208" s="4"/>
      <c r="P8208" s="3"/>
      <c r="Q8208" s="3"/>
      <c r="R8208" s="3"/>
    </row>
    <row r="8209" spans="3:18" x14ac:dyDescent="0.25">
      <c r="C8209" s="4"/>
      <c r="P8209" s="3"/>
      <c r="Q8209" s="3"/>
      <c r="R8209" s="3"/>
    </row>
    <row r="8210" spans="3:18" x14ac:dyDescent="0.25">
      <c r="C8210" s="4"/>
      <c r="P8210" s="3"/>
      <c r="Q8210" s="3"/>
      <c r="R8210" s="3"/>
    </row>
    <row r="8211" spans="3:18" x14ac:dyDescent="0.25">
      <c r="C8211" s="4"/>
      <c r="P8211" s="3"/>
      <c r="Q8211" s="3"/>
      <c r="R8211" s="3"/>
    </row>
    <row r="8212" spans="3:18" x14ac:dyDescent="0.25">
      <c r="C8212" s="4"/>
      <c r="P8212" s="3"/>
      <c r="Q8212" s="3"/>
      <c r="R8212" s="3"/>
    </row>
    <row r="8213" spans="3:18" x14ac:dyDescent="0.25">
      <c r="C8213" s="4"/>
      <c r="P8213" s="3"/>
      <c r="Q8213" s="3"/>
      <c r="R8213" s="3"/>
    </row>
    <row r="8214" spans="3:18" x14ac:dyDescent="0.25">
      <c r="C8214" s="4"/>
      <c r="P8214" s="3"/>
      <c r="Q8214" s="3"/>
      <c r="R8214" s="3"/>
    </row>
    <row r="8215" spans="3:18" x14ac:dyDescent="0.25">
      <c r="C8215" s="4"/>
      <c r="P8215" s="3"/>
      <c r="Q8215" s="3"/>
      <c r="R8215" s="3"/>
    </row>
    <row r="8216" spans="3:18" x14ac:dyDescent="0.25">
      <c r="C8216" s="4"/>
      <c r="P8216" s="3"/>
      <c r="Q8216" s="3"/>
      <c r="R8216" s="3"/>
    </row>
    <row r="8217" spans="3:18" x14ac:dyDescent="0.25">
      <c r="C8217" s="4"/>
      <c r="P8217" s="3"/>
      <c r="Q8217" s="3"/>
      <c r="R8217" s="3"/>
    </row>
    <row r="8218" spans="3:18" x14ac:dyDescent="0.25">
      <c r="C8218" s="4"/>
      <c r="P8218" s="3"/>
      <c r="Q8218" s="3"/>
      <c r="R8218" s="3"/>
    </row>
    <row r="8219" spans="3:18" x14ac:dyDescent="0.25">
      <c r="C8219" s="4"/>
      <c r="P8219" s="3"/>
      <c r="Q8219" s="3"/>
      <c r="R8219" s="3"/>
    </row>
    <row r="8220" spans="3:18" x14ac:dyDescent="0.25">
      <c r="C8220" s="4"/>
      <c r="P8220" s="3"/>
      <c r="Q8220" s="3"/>
      <c r="R8220" s="3"/>
    </row>
    <row r="8221" spans="3:18" x14ac:dyDescent="0.25">
      <c r="C8221" s="4"/>
      <c r="P8221" s="3"/>
      <c r="Q8221" s="3"/>
      <c r="R8221" s="3"/>
    </row>
    <row r="8222" spans="3:18" x14ac:dyDescent="0.25">
      <c r="C8222" s="4"/>
      <c r="P8222" s="3"/>
      <c r="Q8222" s="3"/>
      <c r="R8222" s="3"/>
    </row>
    <row r="8223" spans="3:18" x14ac:dyDescent="0.25">
      <c r="C8223" s="4"/>
      <c r="P8223" s="3"/>
      <c r="Q8223" s="3"/>
      <c r="R8223" s="3"/>
    </row>
    <row r="8224" spans="3:18" x14ac:dyDescent="0.25">
      <c r="C8224" s="4"/>
      <c r="P8224" s="3"/>
      <c r="Q8224" s="3"/>
      <c r="R8224" s="3"/>
    </row>
    <row r="8225" spans="3:18" x14ac:dyDescent="0.25">
      <c r="C8225" s="4"/>
      <c r="P8225" s="3"/>
      <c r="Q8225" s="3"/>
      <c r="R8225" s="3"/>
    </row>
    <row r="8226" spans="3:18" x14ac:dyDescent="0.25">
      <c r="C8226" s="4"/>
      <c r="P8226" s="3"/>
      <c r="Q8226" s="3"/>
      <c r="R8226" s="3"/>
    </row>
    <row r="8227" spans="3:18" x14ac:dyDescent="0.25">
      <c r="C8227" s="4"/>
      <c r="P8227" s="3"/>
      <c r="Q8227" s="3"/>
      <c r="R8227" s="3"/>
    </row>
    <row r="8228" spans="3:18" x14ac:dyDescent="0.25">
      <c r="C8228" s="4"/>
      <c r="P8228" s="3"/>
      <c r="Q8228" s="3"/>
      <c r="R8228" s="3"/>
    </row>
    <row r="8229" spans="3:18" x14ac:dyDescent="0.25">
      <c r="C8229" s="4"/>
      <c r="P8229" s="3"/>
      <c r="Q8229" s="3"/>
      <c r="R8229" s="3"/>
    </row>
    <row r="8230" spans="3:18" x14ac:dyDescent="0.25">
      <c r="C8230" s="4"/>
      <c r="P8230" s="3"/>
      <c r="Q8230" s="3"/>
      <c r="R8230" s="3"/>
    </row>
    <row r="8231" spans="3:18" x14ac:dyDescent="0.25">
      <c r="C8231" s="4"/>
      <c r="P8231" s="3"/>
      <c r="Q8231" s="3"/>
      <c r="R8231" s="3"/>
    </row>
    <row r="8232" spans="3:18" x14ac:dyDescent="0.25">
      <c r="C8232" s="4"/>
      <c r="P8232" s="3"/>
      <c r="Q8232" s="3"/>
      <c r="R8232" s="3"/>
    </row>
    <row r="8233" spans="3:18" x14ac:dyDescent="0.25">
      <c r="C8233" s="4"/>
      <c r="P8233" s="3"/>
      <c r="Q8233" s="3"/>
      <c r="R8233" s="3"/>
    </row>
    <row r="8234" spans="3:18" x14ac:dyDescent="0.25">
      <c r="C8234" s="4"/>
      <c r="P8234" s="3"/>
      <c r="Q8234" s="3"/>
      <c r="R8234" s="3"/>
    </row>
    <row r="8235" spans="3:18" x14ac:dyDescent="0.25">
      <c r="C8235" s="4"/>
      <c r="P8235" s="3"/>
      <c r="Q8235" s="3"/>
      <c r="R8235" s="3"/>
    </row>
    <row r="8236" spans="3:18" x14ac:dyDescent="0.25">
      <c r="C8236" s="4"/>
      <c r="P8236" s="3"/>
      <c r="Q8236" s="3"/>
      <c r="R8236" s="3"/>
    </row>
    <row r="8237" spans="3:18" x14ac:dyDescent="0.25">
      <c r="C8237" s="4"/>
      <c r="P8237" s="3"/>
      <c r="Q8237" s="3"/>
      <c r="R8237" s="3"/>
    </row>
    <row r="8238" spans="3:18" x14ac:dyDescent="0.25">
      <c r="C8238" s="4"/>
      <c r="P8238" s="3"/>
      <c r="Q8238" s="3"/>
      <c r="R8238" s="3"/>
    </row>
    <row r="8239" spans="3:18" x14ac:dyDescent="0.25">
      <c r="C8239" s="4"/>
      <c r="P8239" s="3"/>
      <c r="Q8239" s="3"/>
      <c r="R8239" s="3"/>
    </row>
    <row r="8240" spans="3:18" x14ac:dyDescent="0.25">
      <c r="C8240" s="4"/>
      <c r="P8240" s="3"/>
      <c r="Q8240" s="3"/>
      <c r="R8240" s="3"/>
    </row>
    <row r="8241" spans="3:18" x14ac:dyDescent="0.25">
      <c r="C8241" s="4"/>
      <c r="P8241" s="3"/>
      <c r="Q8241" s="3"/>
      <c r="R8241" s="3"/>
    </row>
    <row r="8242" spans="3:18" x14ac:dyDescent="0.25">
      <c r="C8242" s="4"/>
      <c r="P8242" s="3"/>
      <c r="Q8242" s="3"/>
      <c r="R8242" s="3"/>
    </row>
    <row r="8243" spans="3:18" x14ac:dyDescent="0.25">
      <c r="C8243" s="4"/>
      <c r="P8243" s="3"/>
      <c r="Q8243" s="3"/>
      <c r="R8243" s="3"/>
    </row>
    <row r="8244" spans="3:18" x14ac:dyDescent="0.25">
      <c r="C8244" s="4"/>
      <c r="P8244" s="3"/>
      <c r="Q8244" s="3"/>
      <c r="R8244" s="3"/>
    </row>
    <row r="8245" spans="3:18" x14ac:dyDescent="0.25">
      <c r="C8245" s="4"/>
      <c r="P8245" s="3"/>
      <c r="Q8245" s="3"/>
      <c r="R8245" s="3"/>
    </row>
    <row r="8246" spans="3:18" x14ac:dyDescent="0.25">
      <c r="C8246" s="4"/>
      <c r="P8246" s="3"/>
      <c r="Q8246" s="3"/>
      <c r="R8246" s="3"/>
    </row>
    <row r="8247" spans="3:18" x14ac:dyDescent="0.25">
      <c r="C8247" s="4"/>
      <c r="P8247" s="3"/>
      <c r="Q8247" s="3"/>
      <c r="R8247" s="3"/>
    </row>
    <row r="8248" spans="3:18" x14ac:dyDescent="0.25">
      <c r="C8248" s="4"/>
      <c r="P8248" s="3"/>
      <c r="Q8248" s="3"/>
      <c r="R8248" s="3"/>
    </row>
    <row r="8249" spans="3:18" x14ac:dyDescent="0.25">
      <c r="C8249" s="4"/>
      <c r="P8249" s="3"/>
      <c r="Q8249" s="3"/>
      <c r="R8249" s="3"/>
    </row>
    <row r="8250" spans="3:18" x14ac:dyDescent="0.25">
      <c r="C8250" s="4"/>
      <c r="P8250" s="3"/>
      <c r="Q8250" s="3"/>
      <c r="R8250" s="3"/>
    </row>
    <row r="8251" spans="3:18" x14ac:dyDescent="0.25">
      <c r="C8251" s="4"/>
      <c r="P8251" s="3"/>
      <c r="Q8251" s="3"/>
      <c r="R8251" s="3"/>
    </row>
    <row r="8252" spans="3:18" x14ac:dyDescent="0.25">
      <c r="C8252" s="4"/>
      <c r="P8252" s="3"/>
      <c r="Q8252" s="3"/>
      <c r="R8252" s="3"/>
    </row>
    <row r="8253" spans="3:18" x14ac:dyDescent="0.25">
      <c r="C8253" s="4"/>
      <c r="P8253" s="3"/>
      <c r="Q8253" s="3"/>
      <c r="R8253" s="3"/>
    </row>
    <row r="8254" spans="3:18" x14ac:dyDescent="0.25">
      <c r="C8254" s="4"/>
      <c r="P8254" s="3"/>
      <c r="Q8254" s="3"/>
      <c r="R8254" s="3"/>
    </row>
    <row r="8255" spans="3:18" x14ac:dyDescent="0.25">
      <c r="C8255" s="4"/>
      <c r="P8255" s="3"/>
      <c r="Q8255" s="3"/>
      <c r="R8255" s="3"/>
    </row>
    <row r="8256" spans="3:18" x14ac:dyDescent="0.25">
      <c r="C8256" s="4"/>
      <c r="P8256" s="3"/>
      <c r="Q8256" s="3"/>
      <c r="R8256" s="3"/>
    </row>
    <row r="8257" spans="3:18" x14ac:dyDescent="0.25">
      <c r="C8257" s="4"/>
      <c r="P8257" s="3"/>
      <c r="Q8257" s="3"/>
      <c r="R8257" s="3"/>
    </row>
    <row r="8258" spans="3:18" x14ac:dyDescent="0.25">
      <c r="C8258" s="4"/>
      <c r="P8258" s="3"/>
      <c r="Q8258" s="3"/>
      <c r="R8258" s="3"/>
    </row>
    <row r="8259" spans="3:18" x14ac:dyDescent="0.25">
      <c r="C8259" s="4"/>
      <c r="P8259" s="3"/>
      <c r="Q8259" s="3"/>
      <c r="R8259" s="3"/>
    </row>
    <row r="8260" spans="3:18" x14ac:dyDescent="0.25">
      <c r="C8260" s="4"/>
      <c r="P8260" s="3"/>
      <c r="Q8260" s="3"/>
      <c r="R8260" s="3"/>
    </row>
    <row r="8261" spans="3:18" x14ac:dyDescent="0.25">
      <c r="C8261" s="4"/>
      <c r="P8261" s="3"/>
      <c r="Q8261" s="3"/>
      <c r="R8261" s="3"/>
    </row>
    <row r="8262" spans="3:18" x14ac:dyDescent="0.25">
      <c r="C8262" s="4"/>
      <c r="P8262" s="3"/>
      <c r="Q8262" s="3"/>
      <c r="R8262" s="3"/>
    </row>
    <row r="8263" spans="3:18" x14ac:dyDescent="0.25">
      <c r="C8263" s="4"/>
      <c r="P8263" s="3"/>
      <c r="Q8263" s="3"/>
      <c r="R8263" s="3"/>
    </row>
    <row r="8264" spans="3:18" x14ac:dyDescent="0.25">
      <c r="C8264" s="4"/>
      <c r="P8264" s="3"/>
      <c r="Q8264" s="3"/>
      <c r="R8264" s="3"/>
    </row>
    <row r="8265" spans="3:18" x14ac:dyDescent="0.25">
      <c r="C8265" s="4"/>
      <c r="P8265" s="3"/>
      <c r="Q8265" s="3"/>
      <c r="R8265" s="3"/>
    </row>
    <row r="8266" spans="3:18" x14ac:dyDescent="0.25">
      <c r="C8266" s="4"/>
      <c r="P8266" s="3"/>
      <c r="Q8266" s="3"/>
      <c r="R8266" s="3"/>
    </row>
    <row r="8267" spans="3:18" x14ac:dyDescent="0.25">
      <c r="C8267" s="4"/>
      <c r="P8267" s="3"/>
      <c r="Q8267" s="3"/>
      <c r="R8267" s="3"/>
    </row>
    <row r="8268" spans="3:18" x14ac:dyDescent="0.25">
      <c r="C8268" s="4"/>
      <c r="P8268" s="3"/>
      <c r="Q8268" s="3"/>
      <c r="R8268" s="3"/>
    </row>
    <row r="8269" spans="3:18" x14ac:dyDescent="0.25">
      <c r="C8269" s="4"/>
      <c r="P8269" s="3"/>
      <c r="Q8269" s="3"/>
      <c r="R8269" s="3"/>
    </row>
    <row r="8270" spans="3:18" x14ac:dyDescent="0.25">
      <c r="C8270" s="4"/>
      <c r="P8270" s="3"/>
      <c r="Q8270" s="3"/>
      <c r="R8270" s="3"/>
    </row>
    <row r="8271" spans="3:18" x14ac:dyDescent="0.25">
      <c r="C8271" s="4"/>
      <c r="P8271" s="3"/>
      <c r="Q8271" s="3"/>
      <c r="R8271" s="3"/>
    </row>
    <row r="8272" spans="3:18" x14ac:dyDescent="0.25">
      <c r="C8272" s="4"/>
      <c r="P8272" s="3"/>
      <c r="Q8272" s="3"/>
      <c r="R8272" s="3"/>
    </row>
    <row r="8273" spans="3:18" x14ac:dyDescent="0.25">
      <c r="C8273" s="4"/>
      <c r="P8273" s="3"/>
      <c r="Q8273" s="3"/>
      <c r="R8273" s="3"/>
    </row>
    <row r="8274" spans="3:18" x14ac:dyDescent="0.25">
      <c r="C8274" s="4"/>
      <c r="P8274" s="3"/>
      <c r="Q8274" s="3"/>
      <c r="R8274" s="3"/>
    </row>
    <row r="8275" spans="3:18" x14ac:dyDescent="0.25">
      <c r="C8275" s="4"/>
      <c r="P8275" s="3"/>
      <c r="Q8275" s="3"/>
      <c r="R8275" s="3"/>
    </row>
    <row r="8276" spans="3:18" x14ac:dyDescent="0.25">
      <c r="C8276" s="4"/>
      <c r="P8276" s="3"/>
      <c r="Q8276" s="3"/>
      <c r="R8276" s="3"/>
    </row>
    <row r="8277" spans="3:18" x14ac:dyDescent="0.25">
      <c r="C8277" s="4"/>
      <c r="P8277" s="3"/>
      <c r="Q8277" s="3"/>
      <c r="R8277" s="3"/>
    </row>
    <row r="8278" spans="3:18" x14ac:dyDescent="0.25">
      <c r="C8278" s="4"/>
      <c r="P8278" s="3"/>
      <c r="Q8278" s="3"/>
      <c r="R8278" s="3"/>
    </row>
    <row r="8279" spans="3:18" x14ac:dyDescent="0.25">
      <c r="C8279" s="4"/>
      <c r="P8279" s="3"/>
      <c r="Q8279" s="3"/>
      <c r="R8279" s="3"/>
    </row>
    <row r="8280" spans="3:18" x14ac:dyDescent="0.25">
      <c r="C8280" s="4"/>
      <c r="P8280" s="3"/>
      <c r="Q8280" s="3"/>
      <c r="R8280" s="3"/>
    </row>
    <row r="8281" spans="3:18" x14ac:dyDescent="0.25">
      <c r="C8281" s="4"/>
      <c r="P8281" s="3"/>
      <c r="Q8281" s="3"/>
      <c r="R8281" s="3"/>
    </row>
    <row r="8282" spans="3:18" x14ac:dyDescent="0.25">
      <c r="C8282" s="4"/>
      <c r="P8282" s="3"/>
      <c r="Q8282" s="3"/>
      <c r="R8282" s="3"/>
    </row>
    <row r="8283" spans="3:18" x14ac:dyDescent="0.25">
      <c r="C8283" s="4"/>
      <c r="P8283" s="3"/>
      <c r="Q8283" s="3"/>
      <c r="R8283" s="3"/>
    </row>
    <row r="8284" spans="3:18" x14ac:dyDescent="0.25">
      <c r="C8284" s="4"/>
      <c r="P8284" s="3"/>
      <c r="Q8284" s="3"/>
      <c r="R8284" s="3"/>
    </row>
    <row r="8285" spans="3:18" x14ac:dyDescent="0.25">
      <c r="C8285" s="4"/>
      <c r="P8285" s="3"/>
      <c r="Q8285" s="3"/>
      <c r="R8285" s="3"/>
    </row>
    <row r="8286" spans="3:18" x14ac:dyDescent="0.25">
      <c r="C8286" s="4"/>
      <c r="P8286" s="3"/>
      <c r="Q8286" s="3"/>
      <c r="R8286" s="3"/>
    </row>
    <row r="8287" spans="3:18" x14ac:dyDescent="0.25">
      <c r="C8287" s="4"/>
      <c r="P8287" s="3"/>
      <c r="Q8287" s="3"/>
      <c r="R8287" s="3"/>
    </row>
    <row r="8288" spans="3:18" x14ac:dyDescent="0.25">
      <c r="C8288" s="4"/>
      <c r="P8288" s="3"/>
      <c r="Q8288" s="3"/>
      <c r="R8288" s="3"/>
    </row>
    <row r="8289" spans="3:18" x14ac:dyDescent="0.25">
      <c r="C8289" s="4"/>
      <c r="P8289" s="3"/>
      <c r="Q8289" s="3"/>
      <c r="R8289" s="3"/>
    </row>
    <row r="8290" spans="3:18" x14ac:dyDescent="0.25">
      <c r="C8290" s="4"/>
      <c r="P8290" s="3"/>
      <c r="Q8290" s="3"/>
      <c r="R8290" s="3"/>
    </row>
    <row r="8291" spans="3:18" x14ac:dyDescent="0.25">
      <c r="C8291" s="4"/>
      <c r="P8291" s="3"/>
      <c r="Q8291" s="3"/>
      <c r="R8291" s="3"/>
    </row>
    <row r="8292" spans="3:18" x14ac:dyDescent="0.25">
      <c r="C8292" s="4"/>
      <c r="P8292" s="3"/>
      <c r="Q8292" s="3"/>
      <c r="R8292" s="3"/>
    </row>
    <row r="8293" spans="3:18" x14ac:dyDescent="0.25">
      <c r="C8293" s="4"/>
      <c r="P8293" s="3"/>
      <c r="Q8293" s="3"/>
      <c r="R8293" s="3"/>
    </row>
    <row r="8294" spans="3:18" x14ac:dyDescent="0.25">
      <c r="C8294" s="4"/>
      <c r="P8294" s="3"/>
      <c r="Q8294" s="3"/>
      <c r="R8294" s="3"/>
    </row>
    <row r="8295" spans="3:18" x14ac:dyDescent="0.25">
      <c r="C8295" s="4"/>
      <c r="P8295" s="3"/>
      <c r="Q8295" s="3"/>
      <c r="R8295" s="3"/>
    </row>
    <row r="8296" spans="3:18" x14ac:dyDescent="0.25">
      <c r="C8296" s="4"/>
      <c r="P8296" s="3"/>
      <c r="Q8296" s="3"/>
      <c r="R8296" s="3"/>
    </row>
    <row r="8297" spans="3:18" x14ac:dyDescent="0.25">
      <c r="C8297" s="4"/>
      <c r="P8297" s="3"/>
      <c r="Q8297" s="3"/>
      <c r="R8297" s="3"/>
    </row>
    <row r="8298" spans="3:18" x14ac:dyDescent="0.25">
      <c r="C8298" s="4"/>
      <c r="P8298" s="3"/>
      <c r="Q8298" s="3"/>
      <c r="R8298" s="3"/>
    </row>
    <row r="8299" spans="3:18" x14ac:dyDescent="0.25">
      <c r="C8299" s="4"/>
      <c r="P8299" s="3"/>
      <c r="Q8299" s="3"/>
      <c r="R8299" s="3"/>
    </row>
    <row r="8300" spans="3:18" x14ac:dyDescent="0.25">
      <c r="C8300" s="4"/>
      <c r="P8300" s="3"/>
      <c r="Q8300" s="3"/>
      <c r="R8300" s="3"/>
    </row>
    <row r="8301" spans="3:18" x14ac:dyDescent="0.25">
      <c r="C8301" s="4"/>
      <c r="P8301" s="3"/>
      <c r="Q8301" s="3"/>
      <c r="R8301" s="3"/>
    </row>
    <row r="8302" spans="3:18" x14ac:dyDescent="0.25">
      <c r="C8302" s="4"/>
      <c r="P8302" s="3"/>
      <c r="Q8302" s="3"/>
      <c r="R8302" s="3"/>
    </row>
    <row r="8303" spans="3:18" x14ac:dyDescent="0.25">
      <c r="C8303" s="4"/>
      <c r="P8303" s="3"/>
      <c r="Q8303" s="3"/>
      <c r="R8303" s="3"/>
    </row>
    <row r="8304" spans="3:18" x14ac:dyDescent="0.25">
      <c r="C8304" s="4"/>
      <c r="P8304" s="3"/>
      <c r="Q8304" s="3"/>
      <c r="R8304" s="3"/>
    </row>
    <row r="8305" spans="3:18" x14ac:dyDescent="0.25">
      <c r="C8305" s="4"/>
      <c r="P8305" s="3"/>
      <c r="Q8305" s="3"/>
      <c r="R8305" s="3"/>
    </row>
    <row r="8306" spans="3:18" x14ac:dyDescent="0.25">
      <c r="C8306" s="4"/>
      <c r="P8306" s="3"/>
      <c r="Q8306" s="3"/>
      <c r="R8306" s="3"/>
    </row>
    <row r="8307" spans="3:18" x14ac:dyDescent="0.25">
      <c r="C8307" s="4"/>
      <c r="P8307" s="3"/>
      <c r="Q8307" s="3"/>
      <c r="R8307" s="3"/>
    </row>
    <row r="8308" spans="3:18" x14ac:dyDescent="0.25">
      <c r="C8308" s="4"/>
      <c r="P8308" s="3"/>
      <c r="Q8308" s="3"/>
      <c r="R8308" s="3"/>
    </row>
    <row r="8309" spans="3:18" x14ac:dyDescent="0.25">
      <c r="C8309" s="4"/>
      <c r="P8309" s="3"/>
      <c r="Q8309" s="3"/>
      <c r="R8309" s="3"/>
    </row>
    <row r="8310" spans="3:18" x14ac:dyDescent="0.25">
      <c r="C8310" s="4"/>
      <c r="P8310" s="3"/>
      <c r="Q8310" s="3"/>
      <c r="R8310" s="3"/>
    </row>
    <row r="8311" spans="3:18" x14ac:dyDescent="0.25">
      <c r="C8311" s="4"/>
      <c r="P8311" s="3"/>
      <c r="Q8311" s="3"/>
      <c r="R8311" s="3"/>
    </row>
    <row r="8312" spans="3:18" x14ac:dyDescent="0.25">
      <c r="C8312" s="4"/>
      <c r="P8312" s="3"/>
      <c r="Q8312" s="3"/>
      <c r="R8312" s="3"/>
    </row>
    <row r="8313" spans="3:18" x14ac:dyDescent="0.25">
      <c r="C8313" s="4"/>
      <c r="P8313" s="3"/>
      <c r="Q8313" s="3"/>
      <c r="R8313" s="3"/>
    </row>
    <row r="8314" spans="3:18" x14ac:dyDescent="0.25">
      <c r="C8314" s="4"/>
      <c r="P8314" s="3"/>
      <c r="Q8314" s="3"/>
      <c r="R8314" s="3"/>
    </row>
    <row r="8315" spans="3:18" x14ac:dyDescent="0.25">
      <c r="C8315" s="4"/>
      <c r="P8315" s="3"/>
      <c r="Q8315" s="3"/>
      <c r="R8315" s="3"/>
    </row>
    <row r="8316" spans="3:18" x14ac:dyDescent="0.25">
      <c r="C8316" s="4"/>
      <c r="P8316" s="3"/>
      <c r="Q8316" s="3"/>
      <c r="R8316" s="3"/>
    </row>
    <row r="8317" spans="3:18" x14ac:dyDescent="0.25">
      <c r="C8317" s="4"/>
      <c r="P8317" s="3"/>
      <c r="Q8317" s="3"/>
      <c r="R8317" s="3"/>
    </row>
    <row r="8318" spans="3:18" x14ac:dyDescent="0.25">
      <c r="C8318" s="4"/>
      <c r="P8318" s="3"/>
      <c r="Q8318" s="3"/>
      <c r="R8318" s="3"/>
    </row>
    <row r="8319" spans="3:18" x14ac:dyDescent="0.25">
      <c r="C8319" s="4"/>
      <c r="P8319" s="3"/>
      <c r="Q8319" s="3"/>
      <c r="R8319" s="3"/>
    </row>
    <row r="8320" spans="3:18" x14ac:dyDescent="0.25">
      <c r="C8320" s="4"/>
      <c r="P8320" s="3"/>
      <c r="Q8320" s="3"/>
      <c r="R8320" s="3"/>
    </row>
    <row r="8321" spans="3:18" x14ac:dyDescent="0.25">
      <c r="C8321" s="4"/>
      <c r="P8321" s="3"/>
      <c r="Q8321" s="3"/>
      <c r="R8321" s="3"/>
    </row>
    <row r="8322" spans="3:18" x14ac:dyDescent="0.25">
      <c r="C8322" s="4"/>
      <c r="P8322" s="3"/>
      <c r="Q8322" s="3"/>
      <c r="R8322" s="3"/>
    </row>
    <row r="8323" spans="3:18" x14ac:dyDescent="0.25">
      <c r="C8323" s="4"/>
      <c r="P8323" s="3"/>
      <c r="Q8323" s="3"/>
      <c r="R8323" s="3"/>
    </row>
    <row r="8324" spans="3:18" x14ac:dyDescent="0.25">
      <c r="C8324" s="4"/>
      <c r="P8324" s="3"/>
      <c r="Q8324" s="3"/>
      <c r="R8324" s="3"/>
    </row>
    <row r="8325" spans="3:18" x14ac:dyDescent="0.25">
      <c r="C8325" s="4"/>
      <c r="P8325" s="3"/>
      <c r="Q8325" s="3"/>
      <c r="R8325" s="3"/>
    </row>
    <row r="8326" spans="3:18" x14ac:dyDescent="0.25">
      <c r="C8326" s="4"/>
      <c r="P8326" s="3"/>
      <c r="Q8326" s="3"/>
      <c r="R8326" s="3"/>
    </row>
    <row r="8327" spans="3:18" x14ac:dyDescent="0.25">
      <c r="C8327" s="4"/>
      <c r="P8327" s="3"/>
      <c r="Q8327" s="3"/>
      <c r="R8327" s="3"/>
    </row>
    <row r="8328" spans="3:18" x14ac:dyDescent="0.25">
      <c r="C8328" s="4"/>
      <c r="P8328" s="3"/>
      <c r="Q8328" s="3"/>
      <c r="R8328" s="3"/>
    </row>
    <row r="8329" spans="3:18" x14ac:dyDescent="0.25">
      <c r="C8329" s="4"/>
      <c r="P8329" s="3"/>
      <c r="Q8329" s="3"/>
      <c r="R8329" s="3"/>
    </row>
    <row r="8330" spans="3:18" x14ac:dyDescent="0.25">
      <c r="C8330" s="4"/>
      <c r="P8330" s="3"/>
      <c r="Q8330" s="3"/>
      <c r="R8330" s="3"/>
    </row>
    <row r="8331" spans="3:18" x14ac:dyDescent="0.25">
      <c r="C8331" s="4"/>
      <c r="P8331" s="3"/>
      <c r="Q8331" s="3"/>
      <c r="R8331" s="3"/>
    </row>
    <row r="8332" spans="3:18" x14ac:dyDescent="0.25">
      <c r="C8332" s="4"/>
      <c r="P8332" s="3"/>
      <c r="Q8332" s="3"/>
      <c r="R8332" s="3"/>
    </row>
    <row r="8333" spans="3:18" x14ac:dyDescent="0.25">
      <c r="C8333" s="4"/>
      <c r="P8333" s="3"/>
      <c r="Q8333" s="3"/>
      <c r="R8333" s="3"/>
    </row>
    <row r="8334" spans="3:18" x14ac:dyDescent="0.25">
      <c r="C8334" s="4"/>
      <c r="P8334" s="3"/>
      <c r="Q8334" s="3"/>
      <c r="R8334" s="3"/>
    </row>
    <row r="8335" spans="3:18" x14ac:dyDescent="0.25">
      <c r="C8335" s="4"/>
      <c r="P8335" s="3"/>
      <c r="Q8335" s="3"/>
      <c r="R8335" s="3"/>
    </row>
    <row r="8336" spans="3:18" x14ac:dyDescent="0.25">
      <c r="C8336" s="4"/>
      <c r="P8336" s="3"/>
      <c r="Q8336" s="3"/>
      <c r="R8336" s="3"/>
    </row>
    <row r="8337" spans="3:18" x14ac:dyDescent="0.25">
      <c r="C8337" s="4"/>
      <c r="P8337" s="3"/>
      <c r="Q8337" s="3"/>
      <c r="R8337" s="3"/>
    </row>
    <row r="8338" spans="3:18" x14ac:dyDescent="0.25">
      <c r="C8338" s="4"/>
      <c r="P8338" s="3"/>
      <c r="Q8338" s="3"/>
      <c r="R8338" s="3"/>
    </row>
    <row r="8339" spans="3:18" x14ac:dyDescent="0.25">
      <c r="C8339" s="4"/>
      <c r="P8339" s="3"/>
      <c r="Q8339" s="3"/>
      <c r="R8339" s="3"/>
    </row>
    <row r="8340" spans="3:18" x14ac:dyDescent="0.25">
      <c r="C8340" s="4"/>
      <c r="P8340" s="3"/>
      <c r="Q8340" s="3"/>
      <c r="R8340" s="3"/>
    </row>
    <row r="8341" spans="3:18" x14ac:dyDescent="0.25">
      <c r="C8341" s="4"/>
      <c r="P8341" s="3"/>
      <c r="Q8341" s="3"/>
      <c r="R8341" s="3"/>
    </row>
    <row r="8342" spans="3:18" x14ac:dyDescent="0.25">
      <c r="C8342" s="4"/>
      <c r="P8342" s="3"/>
      <c r="Q8342" s="3"/>
      <c r="R8342" s="3"/>
    </row>
    <row r="8343" spans="3:18" x14ac:dyDescent="0.25">
      <c r="C8343" s="4"/>
      <c r="P8343" s="3"/>
      <c r="Q8343" s="3"/>
      <c r="R8343" s="3"/>
    </row>
    <row r="8344" spans="3:18" x14ac:dyDescent="0.25">
      <c r="C8344" s="4"/>
      <c r="P8344" s="3"/>
      <c r="Q8344" s="3"/>
      <c r="R8344" s="3"/>
    </row>
    <row r="8345" spans="3:18" x14ac:dyDescent="0.25">
      <c r="C8345" s="4"/>
      <c r="P8345" s="3"/>
      <c r="Q8345" s="3"/>
      <c r="R8345" s="3"/>
    </row>
    <row r="8346" spans="3:18" x14ac:dyDescent="0.25">
      <c r="C8346" s="4"/>
      <c r="P8346" s="3"/>
      <c r="Q8346" s="3"/>
      <c r="R8346" s="3"/>
    </row>
    <row r="8347" spans="3:18" x14ac:dyDescent="0.25">
      <c r="C8347" s="4"/>
      <c r="P8347" s="3"/>
      <c r="Q8347" s="3"/>
      <c r="R8347" s="3"/>
    </row>
    <row r="8348" spans="3:18" x14ac:dyDescent="0.25">
      <c r="C8348" s="4"/>
      <c r="P8348" s="3"/>
      <c r="Q8348" s="3"/>
      <c r="R8348" s="3"/>
    </row>
    <row r="8349" spans="3:18" x14ac:dyDescent="0.25">
      <c r="C8349" s="4"/>
      <c r="P8349" s="3"/>
      <c r="Q8349" s="3"/>
      <c r="R8349" s="3"/>
    </row>
    <row r="8350" spans="3:18" x14ac:dyDescent="0.25">
      <c r="C8350" s="4"/>
      <c r="P8350" s="3"/>
      <c r="Q8350" s="3"/>
      <c r="R8350" s="3"/>
    </row>
    <row r="8351" spans="3:18" x14ac:dyDescent="0.25">
      <c r="C8351" s="4"/>
      <c r="P8351" s="3"/>
      <c r="Q8351" s="3"/>
      <c r="R8351" s="3"/>
    </row>
    <row r="8352" spans="3:18" x14ac:dyDescent="0.25">
      <c r="C8352" s="4"/>
      <c r="P8352" s="3"/>
      <c r="Q8352" s="3"/>
      <c r="R8352" s="3"/>
    </row>
    <row r="8353" spans="3:18" x14ac:dyDescent="0.25">
      <c r="C8353" s="4"/>
      <c r="P8353" s="3"/>
      <c r="Q8353" s="3"/>
      <c r="R8353" s="3"/>
    </row>
    <row r="8354" spans="3:18" x14ac:dyDescent="0.25">
      <c r="C8354" s="4"/>
      <c r="P8354" s="3"/>
      <c r="Q8354" s="3"/>
      <c r="R8354" s="3"/>
    </row>
    <row r="8355" spans="3:18" x14ac:dyDescent="0.25">
      <c r="C8355" s="4"/>
      <c r="P8355" s="3"/>
      <c r="Q8355" s="3"/>
      <c r="R8355" s="3"/>
    </row>
    <row r="8356" spans="3:18" x14ac:dyDescent="0.25">
      <c r="C8356" s="4"/>
      <c r="P8356" s="3"/>
      <c r="Q8356" s="3"/>
      <c r="R8356" s="3"/>
    </row>
    <row r="8357" spans="3:18" x14ac:dyDescent="0.25">
      <c r="C8357" s="4"/>
      <c r="P8357" s="3"/>
      <c r="Q8357" s="3"/>
      <c r="R8357" s="3"/>
    </row>
    <row r="8358" spans="3:18" x14ac:dyDescent="0.25">
      <c r="C8358" s="4"/>
      <c r="P8358" s="3"/>
      <c r="Q8358" s="3"/>
      <c r="R8358" s="3"/>
    </row>
    <row r="8359" spans="3:18" x14ac:dyDescent="0.25">
      <c r="C8359" s="4"/>
      <c r="P8359" s="3"/>
      <c r="Q8359" s="3"/>
      <c r="R8359" s="3"/>
    </row>
    <row r="8360" spans="3:18" x14ac:dyDescent="0.25">
      <c r="C8360" s="4"/>
      <c r="P8360" s="3"/>
      <c r="Q8360" s="3"/>
      <c r="R8360" s="3"/>
    </row>
    <row r="8361" spans="3:18" x14ac:dyDescent="0.25">
      <c r="C8361" s="4"/>
      <c r="P8361" s="3"/>
      <c r="Q8361" s="3"/>
      <c r="R8361" s="3"/>
    </row>
    <row r="8362" spans="3:18" x14ac:dyDescent="0.25">
      <c r="C8362" s="4"/>
      <c r="P8362" s="3"/>
      <c r="Q8362" s="3"/>
      <c r="R8362" s="3"/>
    </row>
    <row r="8363" spans="3:18" x14ac:dyDescent="0.25">
      <c r="C8363" s="4"/>
      <c r="P8363" s="3"/>
      <c r="Q8363" s="3"/>
      <c r="R8363" s="3"/>
    </row>
    <row r="8364" spans="3:18" x14ac:dyDescent="0.25">
      <c r="C8364" s="4"/>
      <c r="P8364" s="3"/>
      <c r="Q8364" s="3"/>
      <c r="R8364" s="3"/>
    </row>
    <row r="8365" spans="3:18" x14ac:dyDescent="0.25">
      <c r="C8365" s="4"/>
      <c r="P8365" s="3"/>
      <c r="Q8365" s="3"/>
      <c r="R8365" s="3"/>
    </row>
    <row r="8366" spans="3:18" x14ac:dyDescent="0.25">
      <c r="C8366" s="4"/>
      <c r="P8366" s="3"/>
      <c r="Q8366" s="3"/>
      <c r="R8366" s="3"/>
    </row>
    <row r="8367" spans="3:18" x14ac:dyDescent="0.25">
      <c r="C8367" s="4"/>
      <c r="P8367" s="3"/>
      <c r="Q8367" s="3"/>
      <c r="R8367" s="3"/>
    </row>
    <row r="8368" spans="3:18" x14ac:dyDescent="0.25">
      <c r="C8368" s="4"/>
      <c r="P8368" s="3"/>
      <c r="Q8368" s="3"/>
      <c r="R8368" s="3"/>
    </row>
    <row r="8369" spans="3:18" x14ac:dyDescent="0.25">
      <c r="C8369" s="4"/>
      <c r="P8369" s="3"/>
      <c r="Q8369" s="3"/>
      <c r="R8369" s="3"/>
    </row>
    <row r="8370" spans="3:18" x14ac:dyDescent="0.25">
      <c r="C8370" s="4"/>
      <c r="P8370" s="3"/>
      <c r="Q8370" s="3"/>
      <c r="R8370" s="3"/>
    </row>
    <row r="8371" spans="3:18" x14ac:dyDescent="0.25">
      <c r="C8371" s="4"/>
      <c r="P8371" s="3"/>
      <c r="Q8371" s="3"/>
      <c r="R8371" s="3"/>
    </row>
    <row r="8372" spans="3:18" x14ac:dyDescent="0.25">
      <c r="C8372" s="4"/>
      <c r="P8372" s="3"/>
      <c r="Q8372" s="3"/>
      <c r="R8372" s="3"/>
    </row>
    <row r="8373" spans="3:18" x14ac:dyDescent="0.25">
      <c r="C8373" s="4"/>
      <c r="P8373" s="3"/>
      <c r="Q8373" s="3"/>
      <c r="R8373" s="3"/>
    </row>
    <row r="8374" spans="3:18" x14ac:dyDescent="0.25">
      <c r="C8374" s="4"/>
      <c r="P8374" s="3"/>
      <c r="Q8374" s="3"/>
      <c r="R8374" s="3"/>
    </row>
    <row r="8375" spans="3:18" x14ac:dyDescent="0.25">
      <c r="C8375" s="4"/>
      <c r="P8375" s="3"/>
      <c r="Q8375" s="3"/>
      <c r="R8375" s="3"/>
    </row>
    <row r="8376" spans="3:18" x14ac:dyDescent="0.25">
      <c r="C8376" s="4"/>
      <c r="P8376" s="3"/>
      <c r="Q8376" s="3"/>
      <c r="R8376" s="3"/>
    </row>
    <row r="8377" spans="3:18" x14ac:dyDescent="0.25">
      <c r="C8377" s="4"/>
      <c r="P8377" s="3"/>
      <c r="Q8377" s="3"/>
      <c r="R8377" s="3"/>
    </row>
    <row r="8378" spans="3:18" x14ac:dyDescent="0.25">
      <c r="C8378" s="4"/>
      <c r="P8378" s="3"/>
      <c r="Q8378" s="3"/>
      <c r="R8378" s="3"/>
    </row>
    <row r="8379" spans="3:18" x14ac:dyDescent="0.25">
      <c r="C8379" s="4"/>
      <c r="P8379" s="3"/>
      <c r="Q8379" s="3"/>
      <c r="R8379" s="3"/>
    </row>
    <row r="8380" spans="3:18" x14ac:dyDescent="0.25">
      <c r="C8380" s="4"/>
      <c r="P8380" s="3"/>
      <c r="Q8380" s="3"/>
      <c r="R8380" s="3"/>
    </row>
    <row r="8381" spans="3:18" x14ac:dyDescent="0.25">
      <c r="C8381" s="4"/>
      <c r="P8381" s="3"/>
      <c r="Q8381" s="3"/>
      <c r="R8381" s="3"/>
    </row>
    <row r="8382" spans="3:18" x14ac:dyDescent="0.25">
      <c r="C8382" s="4"/>
      <c r="P8382" s="3"/>
      <c r="Q8382" s="3"/>
      <c r="R8382" s="3"/>
    </row>
    <row r="8383" spans="3:18" x14ac:dyDescent="0.25">
      <c r="C8383" s="4"/>
      <c r="P8383" s="3"/>
      <c r="Q8383" s="3"/>
      <c r="R8383" s="3"/>
    </row>
    <row r="8384" spans="3:18" x14ac:dyDescent="0.25">
      <c r="C8384" s="4"/>
      <c r="P8384" s="3"/>
      <c r="Q8384" s="3"/>
      <c r="R8384" s="3"/>
    </row>
    <row r="8385" spans="3:18" x14ac:dyDescent="0.25">
      <c r="C8385" s="4"/>
      <c r="P8385" s="3"/>
      <c r="Q8385" s="3"/>
      <c r="R8385" s="3"/>
    </row>
    <row r="8386" spans="3:18" x14ac:dyDescent="0.25">
      <c r="C8386" s="4"/>
      <c r="P8386" s="3"/>
      <c r="Q8386" s="3"/>
      <c r="R8386" s="3"/>
    </row>
    <row r="8387" spans="3:18" x14ac:dyDescent="0.25">
      <c r="C8387" s="4"/>
      <c r="P8387" s="3"/>
      <c r="Q8387" s="3"/>
      <c r="R8387" s="3"/>
    </row>
    <row r="8388" spans="3:18" x14ac:dyDescent="0.25">
      <c r="C8388" s="4"/>
      <c r="P8388" s="3"/>
      <c r="Q8388" s="3"/>
      <c r="R8388" s="3"/>
    </row>
    <row r="8389" spans="3:18" x14ac:dyDescent="0.25">
      <c r="C8389" s="4"/>
      <c r="P8389" s="3"/>
      <c r="Q8389" s="3"/>
      <c r="R8389" s="3"/>
    </row>
    <row r="8390" spans="3:18" x14ac:dyDescent="0.25">
      <c r="C8390" s="4"/>
      <c r="P8390" s="3"/>
      <c r="Q8390" s="3"/>
      <c r="R8390" s="3"/>
    </row>
    <row r="8391" spans="3:18" x14ac:dyDescent="0.25">
      <c r="C8391" s="4"/>
      <c r="P8391" s="3"/>
      <c r="Q8391" s="3"/>
      <c r="R8391" s="3"/>
    </row>
    <row r="8392" spans="3:18" x14ac:dyDescent="0.25">
      <c r="C8392" s="4"/>
      <c r="P8392" s="3"/>
      <c r="Q8392" s="3"/>
      <c r="R8392" s="3"/>
    </row>
    <row r="8393" spans="3:18" x14ac:dyDescent="0.25">
      <c r="C8393" s="4"/>
      <c r="P8393" s="3"/>
      <c r="Q8393" s="3"/>
      <c r="R8393" s="3"/>
    </row>
    <row r="8394" spans="3:18" x14ac:dyDescent="0.25">
      <c r="C8394" s="4"/>
      <c r="P8394" s="3"/>
      <c r="Q8394" s="3"/>
      <c r="R8394" s="3"/>
    </row>
    <row r="8395" spans="3:18" x14ac:dyDescent="0.25">
      <c r="C8395" s="4"/>
      <c r="P8395" s="3"/>
      <c r="Q8395" s="3"/>
      <c r="R8395" s="3"/>
    </row>
    <row r="8396" spans="3:18" x14ac:dyDescent="0.25">
      <c r="C8396" s="4"/>
      <c r="P8396" s="3"/>
      <c r="Q8396" s="3"/>
      <c r="R8396" s="3"/>
    </row>
    <row r="8397" spans="3:18" x14ac:dyDescent="0.25">
      <c r="C8397" s="4"/>
      <c r="P8397" s="3"/>
      <c r="Q8397" s="3"/>
      <c r="R8397" s="3"/>
    </row>
    <row r="8398" spans="3:18" x14ac:dyDescent="0.25">
      <c r="C8398" s="4"/>
      <c r="P8398" s="3"/>
      <c r="Q8398" s="3"/>
      <c r="R8398" s="3"/>
    </row>
    <row r="8399" spans="3:18" x14ac:dyDescent="0.25">
      <c r="C8399" s="4"/>
      <c r="P8399" s="3"/>
      <c r="Q8399" s="3"/>
      <c r="R8399" s="3"/>
    </row>
    <row r="8400" spans="3:18" x14ac:dyDescent="0.25">
      <c r="C8400" s="4"/>
      <c r="P8400" s="3"/>
      <c r="Q8400" s="3"/>
      <c r="R8400" s="3"/>
    </row>
    <row r="8401" spans="3:18" x14ac:dyDescent="0.25">
      <c r="C8401" s="4"/>
      <c r="P8401" s="3"/>
      <c r="Q8401" s="3"/>
      <c r="R8401" s="3"/>
    </row>
    <row r="8402" spans="3:18" x14ac:dyDescent="0.25">
      <c r="C8402" s="4"/>
      <c r="P8402" s="3"/>
      <c r="Q8402" s="3"/>
      <c r="R8402" s="3"/>
    </row>
    <row r="8403" spans="3:18" x14ac:dyDescent="0.25">
      <c r="C8403" s="4"/>
      <c r="P8403" s="3"/>
      <c r="Q8403" s="3"/>
      <c r="R8403" s="3"/>
    </row>
    <row r="8404" spans="3:18" x14ac:dyDescent="0.25">
      <c r="C8404" s="4"/>
      <c r="P8404" s="3"/>
      <c r="Q8404" s="3"/>
      <c r="R8404" s="3"/>
    </row>
    <row r="8405" spans="3:18" x14ac:dyDescent="0.25">
      <c r="C8405" s="4"/>
      <c r="P8405" s="3"/>
      <c r="Q8405" s="3"/>
      <c r="R8405" s="3"/>
    </row>
    <row r="8406" spans="3:18" x14ac:dyDescent="0.25">
      <c r="C8406" s="4"/>
      <c r="P8406" s="3"/>
      <c r="Q8406" s="3"/>
      <c r="R8406" s="3"/>
    </row>
    <row r="8407" spans="3:18" x14ac:dyDescent="0.25">
      <c r="C8407" s="4"/>
      <c r="P8407" s="3"/>
      <c r="Q8407" s="3"/>
      <c r="R8407" s="3"/>
    </row>
    <row r="8408" spans="3:18" x14ac:dyDescent="0.25">
      <c r="C8408" s="4"/>
      <c r="P8408" s="3"/>
      <c r="Q8408" s="3"/>
      <c r="R8408" s="3"/>
    </row>
    <row r="8409" spans="3:18" x14ac:dyDescent="0.25">
      <c r="C8409" s="4"/>
      <c r="P8409" s="3"/>
      <c r="Q8409" s="3"/>
      <c r="R8409" s="3"/>
    </row>
    <row r="8410" spans="3:18" x14ac:dyDescent="0.25">
      <c r="C8410" s="4"/>
      <c r="P8410" s="3"/>
      <c r="Q8410" s="3"/>
      <c r="R8410" s="3"/>
    </row>
    <row r="8411" spans="3:18" x14ac:dyDescent="0.25">
      <c r="C8411" s="4"/>
      <c r="P8411" s="3"/>
      <c r="Q8411" s="3"/>
      <c r="R8411" s="3"/>
    </row>
    <row r="8412" spans="3:18" x14ac:dyDescent="0.25">
      <c r="C8412" s="4"/>
      <c r="P8412" s="3"/>
      <c r="Q8412" s="3"/>
      <c r="R8412" s="3"/>
    </row>
    <row r="8413" spans="3:18" x14ac:dyDescent="0.25">
      <c r="C8413" s="4"/>
      <c r="P8413" s="3"/>
      <c r="Q8413" s="3"/>
      <c r="R8413" s="3"/>
    </row>
    <row r="8414" spans="3:18" x14ac:dyDescent="0.25">
      <c r="C8414" s="4"/>
      <c r="P8414" s="3"/>
      <c r="Q8414" s="3"/>
      <c r="R8414" s="3"/>
    </row>
    <row r="8415" spans="3:18" x14ac:dyDescent="0.25">
      <c r="C8415" s="4"/>
      <c r="P8415" s="3"/>
      <c r="Q8415" s="3"/>
      <c r="R8415" s="3"/>
    </row>
    <row r="8416" spans="3:18" x14ac:dyDescent="0.25">
      <c r="C8416" s="4"/>
      <c r="P8416" s="3"/>
      <c r="Q8416" s="3"/>
      <c r="R8416" s="3"/>
    </row>
    <row r="8417" spans="3:18" x14ac:dyDescent="0.25">
      <c r="C8417" s="4"/>
      <c r="P8417" s="3"/>
      <c r="Q8417" s="3"/>
      <c r="R8417" s="3"/>
    </row>
    <row r="8418" spans="3:18" x14ac:dyDescent="0.25">
      <c r="C8418" s="4"/>
      <c r="P8418" s="3"/>
      <c r="Q8418" s="3"/>
      <c r="R8418" s="3"/>
    </row>
    <row r="8419" spans="3:18" x14ac:dyDescent="0.25">
      <c r="C8419" s="4"/>
      <c r="P8419" s="3"/>
      <c r="Q8419" s="3"/>
      <c r="R8419" s="3"/>
    </row>
    <row r="8420" spans="3:18" x14ac:dyDescent="0.25">
      <c r="C8420" s="4"/>
      <c r="P8420" s="3"/>
      <c r="Q8420" s="3"/>
      <c r="R8420" s="3"/>
    </row>
    <row r="8421" spans="3:18" x14ac:dyDescent="0.25">
      <c r="C8421" s="4"/>
      <c r="P8421" s="3"/>
      <c r="Q8421" s="3"/>
      <c r="R8421" s="3"/>
    </row>
    <row r="8422" spans="3:18" x14ac:dyDescent="0.25">
      <c r="C8422" s="4"/>
      <c r="P8422" s="3"/>
      <c r="Q8422" s="3"/>
      <c r="R8422" s="3"/>
    </row>
    <row r="8423" spans="3:18" x14ac:dyDescent="0.25">
      <c r="C8423" s="4"/>
      <c r="P8423" s="3"/>
      <c r="Q8423" s="3"/>
      <c r="R8423" s="3"/>
    </row>
    <row r="8424" spans="3:18" x14ac:dyDescent="0.25">
      <c r="C8424" s="4"/>
      <c r="P8424" s="3"/>
      <c r="Q8424" s="3"/>
      <c r="R8424" s="3"/>
    </row>
    <row r="8425" spans="3:18" x14ac:dyDescent="0.25">
      <c r="C8425" s="4"/>
      <c r="P8425" s="3"/>
      <c r="Q8425" s="3"/>
      <c r="R8425" s="3"/>
    </row>
    <row r="8426" spans="3:18" x14ac:dyDescent="0.25">
      <c r="C8426" s="4"/>
      <c r="P8426" s="3"/>
      <c r="Q8426" s="3"/>
      <c r="R8426" s="3"/>
    </row>
    <row r="8427" spans="3:18" x14ac:dyDescent="0.25">
      <c r="C8427" s="4"/>
      <c r="P8427" s="3"/>
      <c r="Q8427" s="3"/>
      <c r="R8427" s="3"/>
    </row>
    <row r="8428" spans="3:18" x14ac:dyDescent="0.25">
      <c r="C8428" s="4"/>
      <c r="P8428" s="3"/>
      <c r="Q8428" s="3"/>
      <c r="R8428" s="3"/>
    </row>
    <row r="8429" spans="3:18" x14ac:dyDescent="0.25">
      <c r="C8429" s="4"/>
      <c r="P8429" s="3"/>
      <c r="Q8429" s="3"/>
      <c r="R8429" s="3"/>
    </row>
    <row r="8430" spans="3:18" x14ac:dyDescent="0.25">
      <c r="C8430" s="4"/>
      <c r="P8430" s="3"/>
      <c r="Q8430" s="3"/>
      <c r="R8430" s="3"/>
    </row>
    <row r="8431" spans="3:18" x14ac:dyDescent="0.25">
      <c r="C8431" s="4"/>
      <c r="P8431" s="3"/>
      <c r="Q8431" s="3"/>
      <c r="R8431" s="3"/>
    </row>
    <row r="8432" spans="3:18" x14ac:dyDescent="0.25">
      <c r="C8432" s="4"/>
      <c r="P8432" s="3"/>
      <c r="Q8432" s="3"/>
      <c r="R8432" s="3"/>
    </row>
    <row r="8433" spans="3:18" x14ac:dyDescent="0.25">
      <c r="C8433" s="4"/>
      <c r="P8433" s="3"/>
      <c r="Q8433" s="3"/>
      <c r="R8433" s="3"/>
    </row>
    <row r="8434" spans="3:18" x14ac:dyDescent="0.25">
      <c r="C8434" s="4"/>
      <c r="P8434" s="3"/>
      <c r="Q8434" s="3"/>
      <c r="R8434" s="3"/>
    </row>
    <row r="8435" spans="3:18" x14ac:dyDescent="0.25">
      <c r="C8435" s="4"/>
      <c r="P8435" s="3"/>
      <c r="Q8435" s="3"/>
      <c r="R8435" s="3"/>
    </row>
    <row r="8436" spans="3:18" x14ac:dyDescent="0.25">
      <c r="C8436" s="4"/>
      <c r="P8436" s="3"/>
      <c r="Q8436" s="3"/>
      <c r="R8436" s="3"/>
    </row>
    <row r="8437" spans="3:18" x14ac:dyDescent="0.25">
      <c r="C8437" s="4"/>
      <c r="P8437" s="3"/>
      <c r="Q8437" s="3"/>
      <c r="R8437" s="3"/>
    </row>
    <row r="8438" spans="3:18" x14ac:dyDescent="0.25">
      <c r="C8438" s="4"/>
      <c r="P8438" s="3"/>
      <c r="Q8438" s="3"/>
      <c r="R8438" s="3"/>
    </row>
    <row r="8439" spans="3:18" x14ac:dyDescent="0.25">
      <c r="C8439" s="4"/>
      <c r="P8439" s="3"/>
      <c r="Q8439" s="3"/>
      <c r="R8439" s="3"/>
    </row>
    <row r="8440" spans="3:18" x14ac:dyDescent="0.25">
      <c r="C8440" s="4"/>
      <c r="P8440" s="3"/>
      <c r="Q8440" s="3"/>
      <c r="R8440" s="3"/>
    </row>
    <row r="8441" spans="3:18" x14ac:dyDescent="0.25">
      <c r="C8441" s="4"/>
      <c r="P8441" s="3"/>
      <c r="Q8441" s="3"/>
      <c r="R8441" s="3"/>
    </row>
    <row r="8442" spans="3:18" x14ac:dyDescent="0.25">
      <c r="C8442" s="4"/>
      <c r="P8442" s="3"/>
      <c r="Q8442" s="3"/>
      <c r="R8442" s="3"/>
    </row>
    <row r="8443" spans="3:18" x14ac:dyDescent="0.25">
      <c r="C8443" s="4"/>
      <c r="P8443" s="3"/>
      <c r="Q8443" s="3"/>
      <c r="R8443" s="3"/>
    </row>
    <row r="8444" spans="3:18" x14ac:dyDescent="0.25">
      <c r="C8444" s="4"/>
      <c r="P8444" s="3"/>
      <c r="Q8444" s="3"/>
      <c r="R8444" s="3"/>
    </row>
    <row r="8445" spans="3:18" x14ac:dyDescent="0.25">
      <c r="C8445" s="4"/>
      <c r="P8445" s="3"/>
      <c r="Q8445" s="3"/>
      <c r="R8445" s="3"/>
    </row>
    <row r="8446" spans="3:18" x14ac:dyDescent="0.25">
      <c r="C8446" s="4"/>
      <c r="P8446" s="3"/>
      <c r="Q8446" s="3"/>
      <c r="R8446" s="3"/>
    </row>
    <row r="8447" spans="3:18" x14ac:dyDescent="0.25">
      <c r="C8447" s="4"/>
      <c r="P8447" s="3"/>
      <c r="Q8447" s="3"/>
      <c r="R8447" s="3"/>
    </row>
    <row r="8448" spans="3:18" x14ac:dyDescent="0.25">
      <c r="C8448" s="4"/>
      <c r="P8448" s="3"/>
      <c r="Q8448" s="3"/>
      <c r="R8448" s="3"/>
    </row>
    <row r="8449" spans="3:18" x14ac:dyDescent="0.25">
      <c r="C8449" s="4"/>
      <c r="P8449" s="3"/>
      <c r="Q8449" s="3"/>
      <c r="R8449" s="3"/>
    </row>
    <row r="8450" spans="3:18" x14ac:dyDescent="0.25">
      <c r="C8450" s="4"/>
      <c r="P8450" s="3"/>
      <c r="Q8450" s="3"/>
      <c r="R8450" s="3"/>
    </row>
    <row r="8451" spans="3:18" x14ac:dyDescent="0.25">
      <c r="C8451" s="4"/>
      <c r="P8451" s="3"/>
      <c r="Q8451" s="3"/>
      <c r="R8451" s="3"/>
    </row>
    <row r="8452" spans="3:18" x14ac:dyDescent="0.25">
      <c r="C8452" s="4"/>
      <c r="P8452" s="3"/>
      <c r="Q8452" s="3"/>
      <c r="R8452" s="3"/>
    </row>
    <row r="8453" spans="3:18" x14ac:dyDescent="0.25">
      <c r="C8453" s="4"/>
      <c r="P8453" s="3"/>
      <c r="Q8453" s="3"/>
      <c r="R8453" s="3"/>
    </row>
    <row r="8454" spans="3:18" x14ac:dyDescent="0.25">
      <c r="C8454" s="4"/>
      <c r="P8454" s="3"/>
      <c r="Q8454" s="3"/>
      <c r="R8454" s="3"/>
    </row>
    <row r="8455" spans="3:18" x14ac:dyDescent="0.25">
      <c r="C8455" s="4"/>
      <c r="P8455" s="3"/>
      <c r="Q8455" s="3"/>
      <c r="R8455" s="3"/>
    </row>
    <row r="8456" spans="3:18" x14ac:dyDescent="0.25">
      <c r="C8456" s="4"/>
      <c r="P8456" s="3"/>
      <c r="Q8456" s="3"/>
      <c r="R8456" s="3"/>
    </row>
    <row r="8457" spans="3:18" x14ac:dyDescent="0.25">
      <c r="C8457" s="4"/>
      <c r="P8457" s="3"/>
      <c r="Q8457" s="3"/>
      <c r="R8457" s="3"/>
    </row>
    <row r="8458" spans="3:18" x14ac:dyDescent="0.25">
      <c r="C8458" s="4"/>
      <c r="P8458" s="3"/>
      <c r="Q8458" s="3"/>
      <c r="R8458" s="3"/>
    </row>
    <row r="8459" spans="3:18" x14ac:dyDescent="0.25">
      <c r="C8459" s="4"/>
      <c r="P8459" s="3"/>
      <c r="Q8459" s="3"/>
      <c r="R8459" s="3"/>
    </row>
    <row r="8460" spans="3:18" x14ac:dyDescent="0.25">
      <c r="C8460" s="4"/>
      <c r="P8460" s="3"/>
      <c r="Q8460" s="3"/>
      <c r="R8460" s="3"/>
    </row>
    <row r="8461" spans="3:18" x14ac:dyDescent="0.25">
      <c r="C8461" s="4"/>
      <c r="P8461" s="3"/>
      <c r="Q8461" s="3"/>
      <c r="R8461" s="3"/>
    </row>
    <row r="8462" spans="3:18" x14ac:dyDescent="0.25">
      <c r="C8462" s="4"/>
      <c r="P8462" s="3"/>
      <c r="Q8462" s="3"/>
      <c r="R8462" s="3"/>
    </row>
    <row r="8463" spans="3:18" x14ac:dyDescent="0.25">
      <c r="C8463" s="4"/>
      <c r="P8463" s="3"/>
      <c r="Q8463" s="3"/>
      <c r="R8463" s="3"/>
    </row>
    <row r="8464" spans="3:18" x14ac:dyDescent="0.25">
      <c r="C8464" s="4"/>
      <c r="P8464" s="3"/>
      <c r="Q8464" s="3"/>
      <c r="R8464" s="3"/>
    </row>
    <row r="8465" spans="3:18" x14ac:dyDescent="0.25">
      <c r="C8465" s="4"/>
      <c r="P8465" s="3"/>
      <c r="Q8465" s="3"/>
      <c r="R8465" s="3"/>
    </row>
    <row r="8466" spans="3:18" x14ac:dyDescent="0.25">
      <c r="C8466" s="4"/>
      <c r="P8466" s="3"/>
      <c r="Q8466" s="3"/>
      <c r="R8466" s="3"/>
    </row>
    <row r="8467" spans="3:18" x14ac:dyDescent="0.25">
      <c r="C8467" s="4"/>
      <c r="P8467" s="3"/>
      <c r="Q8467" s="3"/>
      <c r="R8467" s="3"/>
    </row>
    <row r="8468" spans="3:18" x14ac:dyDescent="0.25">
      <c r="C8468" s="4"/>
      <c r="P8468" s="3"/>
      <c r="Q8468" s="3"/>
      <c r="R8468" s="3"/>
    </row>
    <row r="8469" spans="3:18" x14ac:dyDescent="0.25">
      <c r="C8469" s="4"/>
      <c r="P8469" s="3"/>
      <c r="Q8469" s="3"/>
      <c r="R8469" s="3"/>
    </row>
    <row r="8470" spans="3:18" x14ac:dyDescent="0.25">
      <c r="C8470" s="4"/>
      <c r="P8470" s="3"/>
      <c r="Q8470" s="3"/>
      <c r="R8470" s="3"/>
    </row>
    <row r="8471" spans="3:18" x14ac:dyDescent="0.25">
      <c r="C8471" s="4"/>
      <c r="P8471" s="3"/>
      <c r="Q8471" s="3"/>
      <c r="R8471" s="3"/>
    </row>
    <row r="8472" spans="3:18" x14ac:dyDescent="0.25">
      <c r="C8472" s="4"/>
      <c r="P8472" s="3"/>
      <c r="Q8472" s="3"/>
      <c r="R8472" s="3"/>
    </row>
    <row r="8473" spans="3:18" x14ac:dyDescent="0.25">
      <c r="C8473" s="4"/>
      <c r="P8473" s="3"/>
      <c r="Q8473" s="3"/>
      <c r="R8473" s="3"/>
    </row>
    <row r="8474" spans="3:18" x14ac:dyDescent="0.25">
      <c r="C8474" s="4"/>
      <c r="P8474" s="3"/>
      <c r="Q8474" s="3"/>
      <c r="R8474" s="3"/>
    </row>
    <row r="8475" spans="3:18" x14ac:dyDescent="0.25">
      <c r="C8475" s="4"/>
      <c r="P8475" s="3"/>
      <c r="Q8475" s="3"/>
      <c r="R8475" s="3"/>
    </row>
    <row r="8476" spans="3:18" x14ac:dyDescent="0.25">
      <c r="C8476" s="4"/>
      <c r="P8476" s="3"/>
      <c r="Q8476" s="3"/>
      <c r="R8476" s="3"/>
    </row>
    <row r="8477" spans="3:18" x14ac:dyDescent="0.25">
      <c r="C8477" s="4"/>
      <c r="P8477" s="3"/>
      <c r="Q8477" s="3"/>
      <c r="R8477" s="3"/>
    </row>
    <row r="8478" spans="3:18" x14ac:dyDescent="0.25">
      <c r="C8478" s="4"/>
      <c r="P8478" s="3"/>
      <c r="Q8478" s="3"/>
      <c r="R8478" s="3"/>
    </row>
    <row r="8479" spans="3:18" x14ac:dyDescent="0.25">
      <c r="C8479" s="4"/>
      <c r="P8479" s="3"/>
      <c r="Q8479" s="3"/>
      <c r="R8479" s="3"/>
    </row>
    <row r="8480" spans="3:18" x14ac:dyDescent="0.25">
      <c r="C8480" s="4"/>
      <c r="P8480" s="3"/>
      <c r="Q8480" s="3"/>
      <c r="R8480" s="3"/>
    </row>
    <row r="8481" spans="3:18" x14ac:dyDescent="0.25">
      <c r="C8481" s="4"/>
      <c r="P8481" s="3"/>
      <c r="Q8481" s="3"/>
      <c r="R8481" s="3"/>
    </row>
    <row r="8482" spans="3:18" x14ac:dyDescent="0.25">
      <c r="C8482" s="4"/>
      <c r="P8482" s="3"/>
      <c r="Q8482" s="3"/>
      <c r="R8482" s="3"/>
    </row>
    <row r="8483" spans="3:18" x14ac:dyDescent="0.25">
      <c r="C8483" s="4"/>
      <c r="P8483" s="3"/>
      <c r="Q8483" s="3"/>
      <c r="R8483" s="3"/>
    </row>
    <row r="8484" spans="3:18" x14ac:dyDescent="0.25">
      <c r="C8484" s="4"/>
      <c r="P8484" s="3"/>
      <c r="Q8484" s="3"/>
      <c r="R8484" s="3"/>
    </row>
    <row r="8485" spans="3:18" x14ac:dyDescent="0.25">
      <c r="C8485" s="4"/>
      <c r="P8485" s="3"/>
      <c r="Q8485" s="3"/>
      <c r="R8485" s="3"/>
    </row>
    <row r="8486" spans="3:18" x14ac:dyDescent="0.25">
      <c r="C8486" s="4"/>
      <c r="P8486" s="3"/>
      <c r="Q8486" s="3"/>
      <c r="R8486" s="3"/>
    </row>
    <row r="8487" spans="3:18" x14ac:dyDescent="0.25">
      <c r="C8487" s="4"/>
      <c r="P8487" s="3"/>
      <c r="Q8487" s="3"/>
      <c r="R8487" s="3"/>
    </row>
    <row r="8488" spans="3:18" x14ac:dyDescent="0.25">
      <c r="C8488" s="4"/>
      <c r="P8488" s="3"/>
      <c r="Q8488" s="3"/>
      <c r="R8488" s="3"/>
    </row>
    <row r="8489" spans="3:18" x14ac:dyDescent="0.25">
      <c r="C8489" s="4"/>
      <c r="P8489" s="3"/>
      <c r="Q8489" s="3"/>
      <c r="R8489" s="3"/>
    </row>
    <row r="8490" spans="3:18" x14ac:dyDescent="0.25">
      <c r="C8490" s="4"/>
      <c r="P8490" s="3"/>
      <c r="Q8490" s="3"/>
      <c r="R8490" s="3"/>
    </row>
    <row r="8491" spans="3:18" x14ac:dyDescent="0.25">
      <c r="C8491" s="4"/>
      <c r="P8491" s="3"/>
      <c r="Q8491" s="3"/>
      <c r="R8491" s="3"/>
    </row>
    <row r="8492" spans="3:18" x14ac:dyDescent="0.25">
      <c r="C8492" s="4"/>
      <c r="P8492" s="3"/>
      <c r="Q8492" s="3"/>
      <c r="R8492" s="3"/>
    </row>
    <row r="8493" spans="3:18" x14ac:dyDescent="0.25">
      <c r="C8493" s="4"/>
      <c r="P8493" s="3"/>
      <c r="Q8493" s="3"/>
      <c r="R8493" s="3"/>
    </row>
    <row r="8494" spans="3:18" x14ac:dyDescent="0.25">
      <c r="C8494" s="4"/>
      <c r="P8494" s="3"/>
      <c r="Q8494" s="3"/>
      <c r="R8494" s="3"/>
    </row>
    <row r="8495" spans="3:18" x14ac:dyDescent="0.25">
      <c r="C8495" s="4"/>
      <c r="P8495" s="3"/>
      <c r="Q8495" s="3"/>
      <c r="R8495" s="3"/>
    </row>
    <row r="8496" spans="3:18" x14ac:dyDescent="0.25">
      <c r="C8496" s="4"/>
      <c r="P8496" s="3"/>
      <c r="Q8496" s="3"/>
      <c r="R8496" s="3"/>
    </row>
    <row r="8497" spans="3:18" x14ac:dyDescent="0.25">
      <c r="C8497" s="4"/>
      <c r="P8497" s="3"/>
      <c r="Q8497" s="3"/>
      <c r="R8497" s="3"/>
    </row>
    <row r="8498" spans="3:18" x14ac:dyDescent="0.25">
      <c r="C8498" s="4"/>
      <c r="P8498" s="3"/>
      <c r="Q8498" s="3"/>
      <c r="R8498" s="3"/>
    </row>
    <row r="8499" spans="3:18" x14ac:dyDescent="0.25">
      <c r="C8499" s="4"/>
      <c r="P8499" s="3"/>
      <c r="Q8499" s="3"/>
      <c r="R8499" s="3"/>
    </row>
    <row r="8500" spans="3:18" x14ac:dyDescent="0.25">
      <c r="C8500" s="4"/>
      <c r="P8500" s="3"/>
      <c r="Q8500" s="3"/>
      <c r="R8500" s="3"/>
    </row>
    <row r="8501" spans="3:18" x14ac:dyDescent="0.25">
      <c r="C8501" s="4"/>
      <c r="P8501" s="3"/>
      <c r="Q8501" s="3"/>
      <c r="R8501" s="3"/>
    </row>
    <row r="8502" spans="3:18" x14ac:dyDescent="0.25">
      <c r="C8502" s="4"/>
      <c r="P8502" s="3"/>
      <c r="Q8502" s="3"/>
      <c r="R8502" s="3"/>
    </row>
    <row r="8503" spans="3:18" x14ac:dyDescent="0.25">
      <c r="C8503" s="4"/>
      <c r="P8503" s="3"/>
      <c r="Q8503" s="3"/>
      <c r="R8503" s="3"/>
    </row>
    <row r="8504" spans="3:18" x14ac:dyDescent="0.25">
      <c r="C8504" s="4"/>
      <c r="P8504" s="3"/>
      <c r="Q8504" s="3"/>
      <c r="R8504" s="3"/>
    </row>
    <row r="8505" spans="3:18" x14ac:dyDescent="0.25">
      <c r="C8505" s="4"/>
      <c r="P8505" s="3"/>
      <c r="Q8505" s="3"/>
      <c r="R8505" s="3"/>
    </row>
    <row r="8506" spans="3:18" x14ac:dyDescent="0.25">
      <c r="C8506" s="4"/>
      <c r="P8506" s="3"/>
      <c r="Q8506" s="3"/>
      <c r="R8506" s="3"/>
    </row>
    <row r="8507" spans="3:18" x14ac:dyDescent="0.25">
      <c r="C8507" s="4"/>
      <c r="P8507" s="3"/>
      <c r="Q8507" s="3"/>
      <c r="R8507" s="3"/>
    </row>
    <row r="8508" spans="3:18" x14ac:dyDescent="0.25">
      <c r="C8508" s="4"/>
      <c r="P8508" s="3"/>
      <c r="Q8508" s="3"/>
      <c r="R8508" s="3"/>
    </row>
    <row r="8509" spans="3:18" x14ac:dyDescent="0.25">
      <c r="C8509" s="4"/>
      <c r="P8509" s="3"/>
      <c r="Q8509" s="3"/>
      <c r="R8509" s="3"/>
    </row>
    <row r="8510" spans="3:18" x14ac:dyDescent="0.25">
      <c r="C8510" s="4"/>
      <c r="P8510" s="3"/>
      <c r="Q8510" s="3"/>
      <c r="R8510" s="3"/>
    </row>
    <row r="8511" spans="3:18" x14ac:dyDescent="0.25">
      <c r="C8511" s="4"/>
      <c r="P8511" s="3"/>
      <c r="Q8511" s="3"/>
      <c r="R8511" s="3"/>
    </row>
    <row r="8512" spans="3:18" x14ac:dyDescent="0.25">
      <c r="C8512" s="4"/>
      <c r="P8512" s="3"/>
      <c r="Q8512" s="3"/>
      <c r="R8512" s="3"/>
    </row>
    <row r="8513" spans="3:18" x14ac:dyDescent="0.25">
      <c r="C8513" s="4"/>
      <c r="P8513" s="3"/>
      <c r="Q8513" s="3"/>
      <c r="R8513" s="3"/>
    </row>
    <row r="8514" spans="3:18" x14ac:dyDescent="0.25">
      <c r="C8514" s="4"/>
      <c r="P8514" s="3"/>
      <c r="Q8514" s="3"/>
      <c r="R8514" s="3"/>
    </row>
    <row r="8515" spans="3:18" x14ac:dyDescent="0.25">
      <c r="C8515" s="4"/>
      <c r="P8515" s="3"/>
      <c r="Q8515" s="3"/>
      <c r="R8515" s="3"/>
    </row>
    <row r="8516" spans="3:18" x14ac:dyDescent="0.25">
      <c r="C8516" s="4"/>
      <c r="P8516" s="3"/>
      <c r="Q8516" s="3"/>
      <c r="R8516" s="3"/>
    </row>
    <row r="8517" spans="3:18" x14ac:dyDescent="0.25">
      <c r="C8517" s="4"/>
      <c r="P8517" s="3"/>
      <c r="Q8517" s="3"/>
      <c r="R8517" s="3"/>
    </row>
    <row r="8518" spans="3:18" x14ac:dyDescent="0.25">
      <c r="C8518" s="4"/>
      <c r="P8518" s="3"/>
      <c r="Q8518" s="3"/>
      <c r="R8518" s="3"/>
    </row>
    <row r="8519" spans="3:18" x14ac:dyDescent="0.25">
      <c r="C8519" s="4"/>
      <c r="P8519" s="3"/>
      <c r="Q8519" s="3"/>
      <c r="R8519" s="3"/>
    </row>
    <row r="8520" spans="3:18" x14ac:dyDescent="0.25">
      <c r="C8520" s="4"/>
      <c r="P8520" s="3"/>
      <c r="Q8520" s="3"/>
      <c r="R8520" s="3"/>
    </row>
    <row r="8521" spans="3:18" x14ac:dyDescent="0.25">
      <c r="C8521" s="4"/>
      <c r="P8521" s="3"/>
      <c r="Q8521" s="3"/>
      <c r="R8521" s="3"/>
    </row>
    <row r="8522" spans="3:18" x14ac:dyDescent="0.25">
      <c r="C8522" s="4"/>
      <c r="P8522" s="3"/>
      <c r="Q8522" s="3"/>
      <c r="R8522" s="3"/>
    </row>
    <row r="8523" spans="3:18" x14ac:dyDescent="0.25">
      <c r="C8523" s="4"/>
      <c r="P8523" s="3"/>
      <c r="Q8523" s="3"/>
      <c r="R8523" s="3"/>
    </row>
    <row r="8524" spans="3:18" x14ac:dyDescent="0.25">
      <c r="C8524" s="4"/>
      <c r="P8524" s="3"/>
      <c r="Q8524" s="3"/>
      <c r="R8524" s="3"/>
    </row>
    <row r="8525" spans="3:18" x14ac:dyDescent="0.25">
      <c r="C8525" s="4"/>
      <c r="P8525" s="3"/>
      <c r="Q8525" s="3"/>
      <c r="R8525" s="3"/>
    </row>
    <row r="8526" spans="3:18" x14ac:dyDescent="0.25">
      <c r="C8526" s="4"/>
      <c r="P8526" s="3"/>
      <c r="Q8526" s="3"/>
      <c r="R8526" s="3"/>
    </row>
    <row r="8527" spans="3:18" x14ac:dyDescent="0.25">
      <c r="C8527" s="4"/>
      <c r="P8527" s="3"/>
      <c r="Q8527" s="3"/>
      <c r="R8527" s="3"/>
    </row>
    <row r="8528" spans="3:18" x14ac:dyDescent="0.25">
      <c r="C8528" s="4"/>
      <c r="P8528" s="3"/>
      <c r="Q8528" s="3"/>
      <c r="R8528" s="3"/>
    </row>
    <row r="8529" spans="3:18" x14ac:dyDescent="0.25">
      <c r="C8529" s="4"/>
      <c r="P8529" s="3"/>
      <c r="Q8529" s="3"/>
      <c r="R8529" s="3"/>
    </row>
    <row r="8530" spans="3:18" x14ac:dyDescent="0.25">
      <c r="C8530" s="4"/>
      <c r="P8530" s="3"/>
      <c r="Q8530" s="3"/>
      <c r="R8530" s="3"/>
    </row>
    <row r="8531" spans="3:18" x14ac:dyDescent="0.25">
      <c r="C8531" s="4"/>
      <c r="P8531" s="3"/>
      <c r="Q8531" s="3"/>
      <c r="R8531" s="3"/>
    </row>
    <row r="8532" spans="3:18" x14ac:dyDescent="0.25">
      <c r="C8532" s="4"/>
      <c r="P8532" s="3"/>
      <c r="Q8532" s="3"/>
      <c r="R8532" s="3"/>
    </row>
    <row r="8533" spans="3:18" x14ac:dyDescent="0.25">
      <c r="C8533" s="4"/>
      <c r="P8533" s="3"/>
      <c r="Q8533" s="3"/>
      <c r="R8533" s="3"/>
    </row>
    <row r="8534" spans="3:18" x14ac:dyDescent="0.25">
      <c r="C8534" s="4"/>
      <c r="P8534" s="3"/>
      <c r="Q8534" s="3"/>
      <c r="R8534" s="3"/>
    </row>
    <row r="8535" spans="3:18" x14ac:dyDescent="0.25">
      <c r="C8535" s="4"/>
      <c r="P8535" s="3"/>
      <c r="Q8535" s="3"/>
      <c r="R8535" s="3"/>
    </row>
    <row r="8536" spans="3:18" x14ac:dyDescent="0.25">
      <c r="C8536" s="4"/>
      <c r="P8536" s="3"/>
      <c r="Q8536" s="3"/>
      <c r="R8536" s="3"/>
    </row>
    <row r="8537" spans="3:18" x14ac:dyDescent="0.25">
      <c r="C8537" s="4"/>
      <c r="P8537" s="3"/>
      <c r="Q8537" s="3"/>
      <c r="R8537" s="3"/>
    </row>
    <row r="8538" spans="3:18" x14ac:dyDescent="0.25">
      <c r="C8538" s="4"/>
      <c r="P8538" s="3"/>
      <c r="Q8538" s="3"/>
      <c r="R8538" s="3"/>
    </row>
    <row r="8539" spans="3:18" x14ac:dyDescent="0.25">
      <c r="C8539" s="4"/>
      <c r="P8539" s="3"/>
      <c r="Q8539" s="3"/>
      <c r="R8539" s="3"/>
    </row>
    <row r="8540" spans="3:18" x14ac:dyDescent="0.25">
      <c r="C8540" s="4"/>
      <c r="P8540" s="3"/>
      <c r="Q8540" s="3"/>
      <c r="R8540" s="3"/>
    </row>
    <row r="8541" spans="3:18" x14ac:dyDescent="0.25">
      <c r="C8541" s="4"/>
      <c r="P8541" s="3"/>
      <c r="Q8541" s="3"/>
      <c r="R8541" s="3"/>
    </row>
    <row r="8542" spans="3:18" x14ac:dyDescent="0.25">
      <c r="C8542" s="4"/>
      <c r="P8542" s="3"/>
      <c r="Q8542" s="3"/>
      <c r="R8542" s="3"/>
    </row>
    <row r="8543" spans="3:18" x14ac:dyDescent="0.25">
      <c r="C8543" s="4"/>
      <c r="P8543" s="3"/>
      <c r="Q8543" s="3"/>
      <c r="R8543" s="3"/>
    </row>
    <row r="8544" spans="3:18" x14ac:dyDescent="0.25">
      <c r="C8544" s="4"/>
      <c r="P8544" s="3"/>
      <c r="Q8544" s="3"/>
      <c r="R8544" s="3"/>
    </row>
    <row r="8545" spans="3:18" x14ac:dyDescent="0.25">
      <c r="C8545" s="4"/>
      <c r="P8545" s="3"/>
      <c r="Q8545" s="3"/>
      <c r="R8545" s="3"/>
    </row>
    <row r="8546" spans="3:18" x14ac:dyDescent="0.25">
      <c r="C8546" s="4"/>
      <c r="P8546" s="3"/>
      <c r="Q8546" s="3"/>
      <c r="R8546" s="3"/>
    </row>
    <row r="8547" spans="3:18" x14ac:dyDescent="0.25">
      <c r="C8547" s="4"/>
      <c r="P8547" s="3"/>
      <c r="Q8547" s="3"/>
      <c r="R8547" s="3"/>
    </row>
    <row r="8548" spans="3:18" x14ac:dyDescent="0.25">
      <c r="C8548" s="4"/>
      <c r="P8548" s="3"/>
      <c r="Q8548" s="3"/>
      <c r="R8548" s="3"/>
    </row>
    <row r="8549" spans="3:18" x14ac:dyDescent="0.25">
      <c r="C8549" s="4"/>
      <c r="P8549" s="3"/>
      <c r="Q8549" s="3"/>
      <c r="R8549" s="3"/>
    </row>
    <row r="8550" spans="3:18" x14ac:dyDescent="0.25">
      <c r="C8550" s="4"/>
      <c r="P8550" s="3"/>
      <c r="Q8550" s="3"/>
      <c r="R8550" s="3"/>
    </row>
    <row r="8551" spans="3:18" x14ac:dyDescent="0.25">
      <c r="C8551" s="4"/>
      <c r="P8551" s="3"/>
      <c r="Q8551" s="3"/>
      <c r="R8551" s="3"/>
    </row>
    <row r="8552" spans="3:18" x14ac:dyDescent="0.25">
      <c r="C8552" s="4"/>
      <c r="P8552" s="3"/>
      <c r="Q8552" s="3"/>
      <c r="R8552" s="3"/>
    </row>
    <row r="8553" spans="3:18" x14ac:dyDescent="0.25">
      <c r="C8553" s="4"/>
      <c r="P8553" s="3"/>
      <c r="Q8553" s="3"/>
      <c r="R8553" s="3"/>
    </row>
    <row r="8554" spans="3:18" x14ac:dyDescent="0.25">
      <c r="C8554" s="4"/>
      <c r="P8554" s="3"/>
      <c r="Q8554" s="3"/>
      <c r="R8554" s="3"/>
    </row>
    <row r="8555" spans="3:18" x14ac:dyDescent="0.25">
      <c r="C8555" s="4"/>
      <c r="P8555" s="3"/>
      <c r="Q8555" s="3"/>
      <c r="R8555" s="3"/>
    </row>
    <row r="8556" spans="3:18" x14ac:dyDescent="0.25">
      <c r="C8556" s="4"/>
      <c r="P8556" s="3"/>
      <c r="Q8556" s="3"/>
      <c r="R8556" s="3"/>
    </row>
    <row r="8557" spans="3:18" x14ac:dyDescent="0.25">
      <c r="C8557" s="4"/>
      <c r="P8557" s="3"/>
      <c r="Q8557" s="3"/>
      <c r="R8557" s="3"/>
    </row>
    <row r="8558" spans="3:18" x14ac:dyDescent="0.25">
      <c r="C8558" s="4"/>
      <c r="P8558" s="3"/>
      <c r="Q8558" s="3"/>
      <c r="R8558" s="3"/>
    </row>
    <row r="8559" spans="3:18" x14ac:dyDescent="0.25">
      <c r="C8559" s="4"/>
      <c r="P8559" s="3"/>
      <c r="Q8559" s="3"/>
      <c r="R8559" s="3"/>
    </row>
    <row r="8560" spans="3:18" x14ac:dyDescent="0.25">
      <c r="C8560" s="4"/>
      <c r="P8560" s="3"/>
      <c r="Q8560" s="3"/>
      <c r="R8560" s="3"/>
    </row>
    <row r="8561" spans="3:18" x14ac:dyDescent="0.25">
      <c r="C8561" s="4"/>
      <c r="P8561" s="3"/>
      <c r="Q8561" s="3"/>
      <c r="R8561" s="3"/>
    </row>
    <row r="8562" spans="3:18" x14ac:dyDescent="0.25">
      <c r="C8562" s="4"/>
      <c r="P8562" s="3"/>
      <c r="Q8562" s="3"/>
      <c r="R8562" s="3"/>
    </row>
    <row r="8563" spans="3:18" x14ac:dyDescent="0.25">
      <c r="C8563" s="4"/>
      <c r="P8563" s="3"/>
      <c r="Q8563" s="3"/>
      <c r="R8563" s="3"/>
    </row>
    <row r="8564" spans="3:18" x14ac:dyDescent="0.25">
      <c r="C8564" s="4"/>
      <c r="P8564" s="3"/>
      <c r="Q8564" s="3"/>
      <c r="R8564" s="3"/>
    </row>
    <row r="8565" spans="3:18" x14ac:dyDescent="0.25">
      <c r="C8565" s="4"/>
      <c r="P8565" s="3"/>
      <c r="Q8565" s="3"/>
      <c r="R8565" s="3"/>
    </row>
    <row r="8566" spans="3:18" x14ac:dyDescent="0.25">
      <c r="C8566" s="4"/>
      <c r="P8566" s="3"/>
      <c r="Q8566" s="3"/>
      <c r="R8566" s="3"/>
    </row>
    <row r="8567" spans="3:18" x14ac:dyDescent="0.25">
      <c r="C8567" s="4"/>
      <c r="P8567" s="3"/>
      <c r="Q8567" s="3"/>
      <c r="R8567" s="3"/>
    </row>
    <row r="8568" spans="3:18" x14ac:dyDescent="0.25">
      <c r="C8568" s="4"/>
      <c r="P8568" s="3"/>
      <c r="Q8568" s="3"/>
      <c r="R8568" s="3"/>
    </row>
    <row r="8569" spans="3:18" x14ac:dyDescent="0.25">
      <c r="C8569" s="4"/>
      <c r="P8569" s="3"/>
      <c r="Q8569" s="3"/>
      <c r="R8569" s="3"/>
    </row>
    <row r="8570" spans="3:18" x14ac:dyDescent="0.25">
      <c r="C8570" s="4"/>
      <c r="P8570" s="3"/>
      <c r="Q8570" s="3"/>
      <c r="R8570" s="3"/>
    </row>
    <row r="8571" spans="3:18" x14ac:dyDescent="0.25">
      <c r="C8571" s="4"/>
      <c r="P8571" s="3"/>
      <c r="Q8571" s="3"/>
      <c r="R8571" s="3"/>
    </row>
    <row r="8572" spans="3:18" x14ac:dyDescent="0.25">
      <c r="C8572" s="4"/>
      <c r="P8572" s="3"/>
      <c r="Q8572" s="3"/>
      <c r="R8572" s="3"/>
    </row>
    <row r="8573" spans="3:18" x14ac:dyDescent="0.25">
      <c r="C8573" s="4"/>
      <c r="P8573" s="3"/>
      <c r="Q8573" s="3"/>
      <c r="R8573" s="3"/>
    </row>
    <row r="8574" spans="3:18" x14ac:dyDescent="0.25">
      <c r="C8574" s="4"/>
      <c r="P8574" s="3"/>
      <c r="Q8574" s="3"/>
      <c r="R8574" s="3"/>
    </row>
    <row r="8575" spans="3:18" x14ac:dyDescent="0.25">
      <c r="C8575" s="4"/>
      <c r="P8575" s="3"/>
      <c r="Q8575" s="3"/>
      <c r="R8575" s="3"/>
    </row>
    <row r="8576" spans="3:18" x14ac:dyDescent="0.25">
      <c r="C8576" s="4"/>
      <c r="P8576" s="3"/>
      <c r="Q8576" s="3"/>
      <c r="R8576" s="3"/>
    </row>
    <row r="8577" spans="3:18" x14ac:dyDescent="0.25">
      <c r="C8577" s="4"/>
      <c r="P8577" s="3"/>
      <c r="Q8577" s="3"/>
      <c r="R8577" s="3"/>
    </row>
    <row r="8578" spans="3:18" x14ac:dyDescent="0.25">
      <c r="C8578" s="4"/>
      <c r="P8578" s="3"/>
      <c r="Q8578" s="3"/>
      <c r="R8578" s="3"/>
    </row>
    <row r="8579" spans="3:18" x14ac:dyDescent="0.25">
      <c r="C8579" s="4"/>
      <c r="P8579" s="3"/>
      <c r="Q8579" s="3"/>
      <c r="R8579" s="3"/>
    </row>
    <row r="8580" spans="3:18" x14ac:dyDescent="0.25">
      <c r="C8580" s="4"/>
      <c r="P8580" s="3"/>
      <c r="Q8580" s="3"/>
      <c r="R8580" s="3"/>
    </row>
    <row r="8581" spans="3:18" x14ac:dyDescent="0.25">
      <c r="C8581" s="4"/>
      <c r="P8581" s="3"/>
      <c r="Q8581" s="3"/>
      <c r="R8581" s="3"/>
    </row>
    <row r="8582" spans="3:18" x14ac:dyDescent="0.25">
      <c r="C8582" s="4"/>
      <c r="P8582" s="3"/>
      <c r="Q8582" s="3"/>
      <c r="R8582" s="3"/>
    </row>
    <row r="8583" spans="3:18" x14ac:dyDescent="0.25">
      <c r="C8583" s="4"/>
      <c r="P8583" s="3"/>
      <c r="Q8583" s="3"/>
      <c r="R8583" s="3"/>
    </row>
    <row r="8584" spans="3:18" x14ac:dyDescent="0.25">
      <c r="C8584" s="4"/>
      <c r="P8584" s="3"/>
      <c r="Q8584" s="3"/>
      <c r="R8584" s="3"/>
    </row>
    <row r="8585" spans="3:18" x14ac:dyDescent="0.25">
      <c r="C8585" s="4"/>
      <c r="P8585" s="3"/>
      <c r="Q8585" s="3"/>
      <c r="R8585" s="3"/>
    </row>
    <row r="8586" spans="3:18" x14ac:dyDescent="0.25">
      <c r="C8586" s="4"/>
      <c r="P8586" s="3"/>
      <c r="Q8586" s="3"/>
      <c r="R8586" s="3"/>
    </row>
    <row r="8587" spans="3:18" x14ac:dyDescent="0.25">
      <c r="C8587" s="4"/>
      <c r="P8587" s="3"/>
      <c r="Q8587" s="3"/>
      <c r="R8587" s="3"/>
    </row>
    <row r="8588" spans="3:18" x14ac:dyDescent="0.25">
      <c r="C8588" s="4"/>
      <c r="P8588" s="3"/>
      <c r="Q8588" s="3"/>
      <c r="R8588" s="3"/>
    </row>
    <row r="8589" spans="3:18" x14ac:dyDescent="0.25">
      <c r="C8589" s="4"/>
      <c r="P8589" s="3"/>
      <c r="Q8589" s="3"/>
      <c r="R8589" s="3"/>
    </row>
    <row r="8590" spans="3:18" x14ac:dyDescent="0.25">
      <c r="C8590" s="4"/>
      <c r="P8590" s="3"/>
      <c r="Q8590" s="3"/>
      <c r="R8590" s="3"/>
    </row>
    <row r="8591" spans="3:18" x14ac:dyDescent="0.25">
      <c r="C8591" s="4"/>
      <c r="P8591" s="3"/>
      <c r="Q8591" s="3"/>
      <c r="R8591" s="3"/>
    </row>
    <row r="8592" spans="3:18" x14ac:dyDescent="0.25">
      <c r="C8592" s="4"/>
      <c r="P8592" s="3"/>
      <c r="Q8592" s="3"/>
      <c r="R8592" s="3"/>
    </row>
    <row r="8593" spans="3:18" x14ac:dyDescent="0.25">
      <c r="C8593" s="4"/>
      <c r="P8593" s="3"/>
      <c r="Q8593" s="3"/>
      <c r="R8593" s="3"/>
    </row>
    <row r="8594" spans="3:18" x14ac:dyDescent="0.25">
      <c r="C8594" s="4"/>
      <c r="P8594" s="3"/>
      <c r="Q8594" s="3"/>
      <c r="R8594" s="3"/>
    </row>
    <row r="8595" spans="3:18" x14ac:dyDescent="0.25">
      <c r="C8595" s="4"/>
      <c r="P8595" s="3"/>
      <c r="Q8595" s="3"/>
      <c r="R8595" s="3"/>
    </row>
    <row r="8596" spans="3:18" x14ac:dyDescent="0.25">
      <c r="C8596" s="4"/>
      <c r="P8596" s="3"/>
      <c r="Q8596" s="3"/>
      <c r="R8596" s="3"/>
    </row>
    <row r="8597" spans="3:18" x14ac:dyDescent="0.25">
      <c r="C8597" s="4"/>
      <c r="P8597" s="3"/>
      <c r="Q8597" s="3"/>
      <c r="R8597" s="3"/>
    </row>
    <row r="8598" spans="3:18" x14ac:dyDescent="0.25">
      <c r="C8598" s="4"/>
      <c r="P8598" s="3"/>
      <c r="Q8598" s="3"/>
      <c r="R8598" s="3"/>
    </row>
    <row r="8599" spans="3:18" x14ac:dyDescent="0.25">
      <c r="C8599" s="4"/>
      <c r="P8599" s="3"/>
      <c r="Q8599" s="3"/>
      <c r="R8599" s="3"/>
    </row>
    <row r="8600" spans="3:18" x14ac:dyDescent="0.25">
      <c r="C8600" s="4"/>
      <c r="P8600" s="3"/>
      <c r="Q8600" s="3"/>
      <c r="R8600" s="3"/>
    </row>
    <row r="8601" spans="3:18" x14ac:dyDescent="0.25">
      <c r="C8601" s="4"/>
      <c r="P8601" s="3"/>
      <c r="Q8601" s="3"/>
      <c r="R8601" s="3"/>
    </row>
    <row r="8602" spans="3:18" x14ac:dyDescent="0.25">
      <c r="C8602" s="4"/>
      <c r="P8602" s="3"/>
      <c r="Q8602" s="3"/>
      <c r="R8602" s="3"/>
    </row>
    <row r="8603" spans="3:18" x14ac:dyDescent="0.25">
      <c r="C8603" s="4"/>
      <c r="P8603" s="3"/>
      <c r="Q8603" s="3"/>
      <c r="R8603" s="3"/>
    </row>
    <row r="8604" spans="3:18" x14ac:dyDescent="0.25">
      <c r="C8604" s="4"/>
      <c r="P8604" s="3"/>
      <c r="Q8604" s="3"/>
      <c r="R8604" s="3"/>
    </row>
    <row r="8605" spans="3:18" x14ac:dyDescent="0.25">
      <c r="C8605" s="4"/>
      <c r="P8605" s="3"/>
      <c r="Q8605" s="3"/>
      <c r="R8605" s="3"/>
    </row>
    <row r="8606" spans="3:18" x14ac:dyDescent="0.25">
      <c r="C8606" s="4"/>
      <c r="P8606" s="3"/>
      <c r="Q8606" s="3"/>
      <c r="R8606" s="3"/>
    </row>
    <row r="8607" spans="3:18" x14ac:dyDescent="0.25">
      <c r="C8607" s="4"/>
      <c r="P8607" s="3"/>
      <c r="Q8607" s="3"/>
      <c r="R8607" s="3"/>
    </row>
    <row r="8608" spans="3:18" x14ac:dyDescent="0.25">
      <c r="C8608" s="4"/>
      <c r="P8608" s="3"/>
      <c r="Q8608" s="3"/>
      <c r="R8608" s="3"/>
    </row>
    <row r="8609" spans="3:18" x14ac:dyDescent="0.25">
      <c r="C8609" s="4"/>
      <c r="P8609" s="3"/>
      <c r="Q8609" s="3"/>
      <c r="R8609" s="3"/>
    </row>
    <row r="8610" spans="3:18" x14ac:dyDescent="0.25">
      <c r="C8610" s="4"/>
      <c r="P8610" s="3"/>
      <c r="Q8610" s="3"/>
      <c r="R8610" s="3"/>
    </row>
    <row r="8611" spans="3:18" x14ac:dyDescent="0.25">
      <c r="C8611" s="4"/>
      <c r="P8611" s="3"/>
      <c r="Q8611" s="3"/>
      <c r="R8611" s="3"/>
    </row>
    <row r="8612" spans="3:18" x14ac:dyDescent="0.25">
      <c r="C8612" s="4"/>
      <c r="P8612" s="3"/>
      <c r="Q8612" s="3"/>
      <c r="R8612" s="3"/>
    </row>
    <row r="8613" spans="3:18" x14ac:dyDescent="0.25">
      <c r="C8613" s="4"/>
      <c r="P8613" s="3"/>
      <c r="Q8613" s="3"/>
      <c r="R8613" s="3"/>
    </row>
    <row r="8614" spans="3:18" x14ac:dyDescent="0.25">
      <c r="C8614" s="4"/>
      <c r="P8614" s="3"/>
      <c r="Q8614" s="3"/>
      <c r="R8614" s="3"/>
    </row>
    <row r="8615" spans="3:18" x14ac:dyDescent="0.25">
      <c r="C8615" s="4"/>
      <c r="P8615" s="3"/>
      <c r="Q8615" s="3"/>
      <c r="R8615" s="3"/>
    </row>
    <row r="8616" spans="3:18" x14ac:dyDescent="0.25">
      <c r="C8616" s="4"/>
      <c r="P8616" s="3"/>
      <c r="Q8616" s="3"/>
      <c r="R8616" s="3"/>
    </row>
    <row r="8617" spans="3:18" x14ac:dyDescent="0.25">
      <c r="C8617" s="4"/>
      <c r="P8617" s="3"/>
      <c r="Q8617" s="3"/>
      <c r="R8617" s="3"/>
    </row>
    <row r="8618" spans="3:18" x14ac:dyDescent="0.25">
      <c r="C8618" s="4"/>
      <c r="P8618" s="3"/>
      <c r="Q8618" s="3"/>
      <c r="R8618" s="3"/>
    </row>
    <row r="8619" spans="3:18" x14ac:dyDescent="0.25">
      <c r="C8619" s="4"/>
      <c r="P8619" s="3"/>
      <c r="Q8619" s="3"/>
      <c r="R8619" s="3"/>
    </row>
    <row r="8620" spans="3:18" x14ac:dyDescent="0.25">
      <c r="C8620" s="4"/>
      <c r="P8620" s="3"/>
      <c r="Q8620" s="3"/>
      <c r="R8620" s="3"/>
    </row>
    <row r="8621" spans="3:18" x14ac:dyDescent="0.25">
      <c r="C8621" s="4"/>
      <c r="P8621" s="3"/>
      <c r="Q8621" s="3"/>
      <c r="R8621" s="3"/>
    </row>
    <row r="8622" spans="3:18" x14ac:dyDescent="0.25">
      <c r="C8622" s="4"/>
      <c r="P8622" s="3"/>
      <c r="Q8622" s="3"/>
      <c r="R8622" s="3"/>
    </row>
    <row r="8623" spans="3:18" x14ac:dyDescent="0.25">
      <c r="C8623" s="4"/>
      <c r="P8623" s="3"/>
      <c r="Q8623" s="3"/>
      <c r="R8623" s="3"/>
    </row>
    <row r="8624" spans="3:18" x14ac:dyDescent="0.25">
      <c r="C8624" s="4"/>
      <c r="P8624" s="3"/>
      <c r="Q8624" s="3"/>
      <c r="R8624" s="3"/>
    </row>
    <row r="8625" spans="3:18" x14ac:dyDescent="0.25">
      <c r="C8625" s="4"/>
      <c r="P8625" s="3"/>
      <c r="Q8625" s="3"/>
      <c r="R8625" s="3"/>
    </row>
    <row r="8626" spans="3:18" x14ac:dyDescent="0.25">
      <c r="C8626" s="4"/>
      <c r="P8626" s="3"/>
      <c r="Q8626" s="3"/>
      <c r="R8626" s="3"/>
    </row>
    <row r="8627" spans="3:18" x14ac:dyDescent="0.25">
      <c r="C8627" s="4"/>
      <c r="P8627" s="3"/>
      <c r="Q8627" s="3"/>
      <c r="R8627" s="3"/>
    </row>
    <row r="8628" spans="3:18" x14ac:dyDescent="0.25">
      <c r="C8628" s="4"/>
      <c r="P8628" s="3"/>
      <c r="Q8628" s="3"/>
      <c r="R8628" s="3"/>
    </row>
    <row r="8629" spans="3:18" x14ac:dyDescent="0.25">
      <c r="C8629" s="4"/>
      <c r="P8629" s="3"/>
      <c r="Q8629" s="3"/>
      <c r="R8629" s="3"/>
    </row>
    <row r="8630" spans="3:18" x14ac:dyDescent="0.25">
      <c r="C8630" s="4"/>
      <c r="P8630" s="3"/>
      <c r="Q8630" s="3"/>
      <c r="R8630" s="3"/>
    </row>
    <row r="8631" spans="3:18" x14ac:dyDescent="0.25">
      <c r="C8631" s="4"/>
      <c r="P8631" s="3"/>
      <c r="Q8631" s="3"/>
      <c r="R8631" s="3"/>
    </row>
    <row r="8632" spans="3:18" x14ac:dyDescent="0.25">
      <c r="C8632" s="4"/>
      <c r="P8632" s="3"/>
      <c r="Q8632" s="3"/>
      <c r="R8632" s="3"/>
    </row>
    <row r="8633" spans="3:18" x14ac:dyDescent="0.25">
      <c r="C8633" s="4"/>
      <c r="P8633" s="3"/>
      <c r="Q8633" s="3"/>
      <c r="R8633" s="3"/>
    </row>
    <row r="8634" spans="3:18" x14ac:dyDescent="0.25">
      <c r="C8634" s="4"/>
      <c r="P8634" s="3"/>
      <c r="Q8634" s="3"/>
      <c r="R8634" s="3"/>
    </row>
    <row r="8635" spans="3:18" x14ac:dyDescent="0.25">
      <c r="C8635" s="4"/>
      <c r="P8635" s="3"/>
      <c r="Q8635" s="3"/>
      <c r="R8635" s="3"/>
    </row>
    <row r="8636" spans="3:18" x14ac:dyDescent="0.25">
      <c r="C8636" s="4"/>
      <c r="P8636" s="3"/>
      <c r="Q8636" s="3"/>
      <c r="R8636" s="3"/>
    </row>
    <row r="8637" spans="3:18" x14ac:dyDescent="0.25">
      <c r="C8637" s="4"/>
      <c r="P8637" s="3"/>
      <c r="Q8637" s="3"/>
      <c r="R8637" s="3"/>
    </row>
    <row r="8638" spans="3:18" x14ac:dyDescent="0.25">
      <c r="C8638" s="4"/>
      <c r="P8638" s="3"/>
      <c r="Q8638" s="3"/>
      <c r="R8638" s="3"/>
    </row>
    <row r="8639" spans="3:18" x14ac:dyDescent="0.25">
      <c r="C8639" s="4"/>
      <c r="P8639" s="3"/>
      <c r="Q8639" s="3"/>
      <c r="R8639" s="3"/>
    </row>
    <row r="8640" spans="3:18" x14ac:dyDescent="0.25">
      <c r="C8640" s="4"/>
      <c r="P8640" s="3"/>
      <c r="Q8640" s="3"/>
      <c r="R8640" s="3"/>
    </row>
    <row r="8641" spans="3:18" x14ac:dyDescent="0.25">
      <c r="C8641" s="4"/>
      <c r="P8641" s="3"/>
      <c r="Q8641" s="3"/>
      <c r="R8641" s="3"/>
    </row>
    <row r="8642" spans="3:18" x14ac:dyDescent="0.25">
      <c r="C8642" s="4"/>
      <c r="P8642" s="3"/>
      <c r="Q8642" s="3"/>
      <c r="R8642" s="3"/>
    </row>
    <row r="8643" spans="3:18" x14ac:dyDescent="0.25">
      <c r="C8643" s="4"/>
      <c r="P8643" s="3"/>
      <c r="Q8643" s="3"/>
      <c r="R8643" s="3"/>
    </row>
    <row r="8644" spans="3:18" x14ac:dyDescent="0.25">
      <c r="C8644" s="4"/>
      <c r="P8644" s="3"/>
      <c r="Q8644" s="3"/>
      <c r="R8644" s="3"/>
    </row>
    <row r="8645" spans="3:18" x14ac:dyDescent="0.25">
      <c r="C8645" s="4"/>
      <c r="P8645" s="3"/>
      <c r="Q8645" s="3"/>
      <c r="R8645" s="3"/>
    </row>
    <row r="8646" spans="3:18" x14ac:dyDescent="0.25">
      <c r="C8646" s="4"/>
      <c r="P8646" s="3"/>
      <c r="Q8646" s="3"/>
      <c r="R8646" s="3"/>
    </row>
    <row r="8647" spans="3:18" x14ac:dyDescent="0.25">
      <c r="C8647" s="4"/>
      <c r="P8647" s="3"/>
      <c r="Q8647" s="3"/>
      <c r="R8647" s="3"/>
    </row>
    <row r="8648" spans="3:18" x14ac:dyDescent="0.25">
      <c r="C8648" s="4"/>
      <c r="P8648" s="3"/>
      <c r="Q8648" s="3"/>
      <c r="R8648" s="3"/>
    </row>
    <row r="8649" spans="3:18" x14ac:dyDescent="0.25">
      <c r="C8649" s="4"/>
      <c r="P8649" s="3"/>
      <c r="Q8649" s="3"/>
      <c r="R8649" s="3"/>
    </row>
    <row r="8650" spans="3:18" x14ac:dyDescent="0.25">
      <c r="C8650" s="4"/>
      <c r="P8650" s="3"/>
      <c r="Q8650" s="3"/>
      <c r="R8650" s="3"/>
    </row>
    <row r="8651" spans="3:18" x14ac:dyDescent="0.25">
      <c r="C8651" s="4"/>
      <c r="P8651" s="3"/>
      <c r="Q8651" s="3"/>
      <c r="R8651" s="3"/>
    </row>
    <row r="8652" spans="3:18" x14ac:dyDescent="0.25">
      <c r="C8652" s="4"/>
      <c r="P8652" s="3"/>
      <c r="Q8652" s="3"/>
      <c r="R8652" s="3"/>
    </row>
    <row r="8653" spans="3:18" x14ac:dyDescent="0.25">
      <c r="C8653" s="4"/>
      <c r="P8653" s="3"/>
      <c r="Q8653" s="3"/>
      <c r="R8653" s="3"/>
    </row>
    <row r="8654" spans="3:18" x14ac:dyDescent="0.25">
      <c r="C8654" s="4"/>
      <c r="P8654" s="3"/>
      <c r="Q8654" s="3"/>
      <c r="R8654" s="3"/>
    </row>
    <row r="8655" spans="3:18" x14ac:dyDescent="0.25">
      <c r="C8655" s="4"/>
      <c r="P8655" s="3"/>
      <c r="Q8655" s="3"/>
      <c r="R8655" s="3"/>
    </row>
    <row r="8656" spans="3:18" x14ac:dyDescent="0.25">
      <c r="C8656" s="4"/>
      <c r="P8656" s="3"/>
      <c r="Q8656" s="3"/>
      <c r="R8656" s="3"/>
    </row>
    <row r="8657" spans="3:18" x14ac:dyDescent="0.25">
      <c r="C8657" s="4"/>
      <c r="P8657" s="3"/>
      <c r="Q8657" s="3"/>
      <c r="R8657" s="3"/>
    </row>
    <row r="8658" spans="3:18" x14ac:dyDescent="0.25">
      <c r="C8658" s="4"/>
      <c r="P8658" s="3"/>
      <c r="Q8658" s="3"/>
      <c r="R8658" s="3"/>
    </row>
    <row r="8659" spans="3:18" x14ac:dyDescent="0.25">
      <c r="C8659" s="4"/>
      <c r="P8659" s="3"/>
      <c r="Q8659" s="3"/>
      <c r="R8659" s="3"/>
    </row>
    <row r="8660" spans="3:18" x14ac:dyDescent="0.25">
      <c r="C8660" s="4"/>
      <c r="P8660" s="3"/>
      <c r="Q8660" s="3"/>
      <c r="R8660" s="3"/>
    </row>
    <row r="8661" spans="3:18" x14ac:dyDescent="0.25">
      <c r="C8661" s="4"/>
      <c r="P8661" s="3"/>
      <c r="Q8661" s="3"/>
      <c r="R8661" s="3"/>
    </row>
    <row r="8662" spans="3:18" x14ac:dyDescent="0.25">
      <c r="C8662" s="4"/>
      <c r="P8662" s="3"/>
      <c r="Q8662" s="3"/>
      <c r="R8662" s="3"/>
    </row>
    <row r="8663" spans="3:18" x14ac:dyDescent="0.25">
      <c r="C8663" s="4"/>
      <c r="P8663" s="3"/>
      <c r="Q8663" s="3"/>
      <c r="R8663" s="3"/>
    </row>
    <row r="8664" spans="3:18" x14ac:dyDescent="0.25">
      <c r="C8664" s="4"/>
      <c r="P8664" s="3"/>
      <c r="Q8664" s="3"/>
      <c r="R8664" s="3"/>
    </row>
    <row r="8665" spans="3:18" x14ac:dyDescent="0.25">
      <c r="C8665" s="4"/>
      <c r="P8665" s="3"/>
      <c r="Q8665" s="3"/>
      <c r="R8665" s="3"/>
    </row>
    <row r="8666" spans="3:18" x14ac:dyDescent="0.25">
      <c r="C8666" s="4"/>
      <c r="P8666" s="3"/>
      <c r="Q8666" s="3"/>
      <c r="R8666" s="3"/>
    </row>
    <row r="8667" spans="3:18" x14ac:dyDescent="0.25">
      <c r="C8667" s="4"/>
      <c r="P8667" s="3"/>
      <c r="Q8667" s="3"/>
      <c r="R8667" s="3"/>
    </row>
    <row r="8668" spans="3:18" x14ac:dyDescent="0.25">
      <c r="C8668" s="4"/>
      <c r="P8668" s="3"/>
      <c r="Q8668" s="3"/>
      <c r="R8668" s="3"/>
    </row>
    <row r="8669" spans="3:18" x14ac:dyDescent="0.25">
      <c r="C8669" s="4"/>
      <c r="P8669" s="3"/>
      <c r="Q8669" s="3"/>
      <c r="R8669" s="3"/>
    </row>
    <row r="8670" spans="3:18" x14ac:dyDescent="0.25">
      <c r="C8670" s="4"/>
      <c r="P8670" s="3"/>
      <c r="Q8670" s="3"/>
      <c r="R8670" s="3"/>
    </row>
    <row r="8671" spans="3:18" x14ac:dyDescent="0.25">
      <c r="C8671" s="4"/>
      <c r="P8671" s="3"/>
      <c r="Q8671" s="3"/>
      <c r="R8671" s="3"/>
    </row>
    <row r="8672" spans="3:18" x14ac:dyDescent="0.25">
      <c r="C8672" s="4"/>
      <c r="P8672" s="3"/>
      <c r="Q8672" s="3"/>
      <c r="R8672" s="3"/>
    </row>
    <row r="8673" spans="3:18" x14ac:dyDescent="0.25">
      <c r="C8673" s="4"/>
      <c r="P8673" s="3"/>
      <c r="Q8673" s="3"/>
      <c r="R8673" s="3"/>
    </row>
    <row r="8674" spans="3:18" x14ac:dyDescent="0.25">
      <c r="C8674" s="4"/>
      <c r="P8674" s="3"/>
      <c r="Q8674" s="3"/>
      <c r="R8674" s="3"/>
    </row>
    <row r="8675" spans="3:18" x14ac:dyDescent="0.25">
      <c r="C8675" s="4"/>
      <c r="P8675" s="3"/>
      <c r="Q8675" s="3"/>
      <c r="R8675" s="3"/>
    </row>
    <row r="8676" spans="3:18" x14ac:dyDescent="0.25">
      <c r="C8676" s="4"/>
      <c r="P8676" s="3"/>
      <c r="Q8676" s="3"/>
      <c r="R8676" s="3"/>
    </row>
    <row r="8677" spans="3:18" x14ac:dyDescent="0.25">
      <c r="C8677" s="4"/>
      <c r="P8677" s="3"/>
      <c r="Q8677" s="3"/>
      <c r="R8677" s="3"/>
    </row>
    <row r="8678" spans="3:18" x14ac:dyDescent="0.25">
      <c r="C8678" s="4"/>
      <c r="P8678" s="3"/>
      <c r="Q8678" s="3"/>
      <c r="R8678" s="3"/>
    </row>
    <row r="8679" spans="3:18" x14ac:dyDescent="0.25">
      <c r="C8679" s="4"/>
      <c r="P8679" s="3"/>
      <c r="Q8679" s="3"/>
      <c r="R8679" s="3"/>
    </row>
    <row r="8680" spans="3:18" x14ac:dyDescent="0.25">
      <c r="C8680" s="4"/>
      <c r="P8680" s="3"/>
      <c r="Q8680" s="3"/>
      <c r="R8680" s="3"/>
    </row>
    <row r="8681" spans="3:18" x14ac:dyDescent="0.25">
      <c r="C8681" s="4"/>
      <c r="P8681" s="3"/>
      <c r="Q8681" s="3"/>
      <c r="R8681" s="3"/>
    </row>
    <row r="8682" spans="3:18" x14ac:dyDescent="0.25">
      <c r="C8682" s="4"/>
      <c r="P8682" s="3"/>
      <c r="Q8682" s="3"/>
      <c r="R8682" s="3"/>
    </row>
    <row r="8683" spans="3:18" x14ac:dyDescent="0.25">
      <c r="C8683" s="4"/>
      <c r="P8683" s="3"/>
      <c r="Q8683" s="3"/>
      <c r="R8683" s="3"/>
    </row>
    <row r="8684" spans="3:18" x14ac:dyDescent="0.25">
      <c r="C8684" s="4"/>
      <c r="P8684" s="3"/>
      <c r="Q8684" s="3"/>
      <c r="R8684" s="3"/>
    </row>
    <row r="8685" spans="3:18" x14ac:dyDescent="0.25">
      <c r="C8685" s="4"/>
      <c r="P8685" s="3"/>
      <c r="Q8685" s="3"/>
      <c r="R8685" s="3"/>
    </row>
    <row r="8686" spans="3:18" x14ac:dyDescent="0.25">
      <c r="C8686" s="4"/>
      <c r="P8686" s="3"/>
      <c r="Q8686" s="3"/>
      <c r="R8686" s="3"/>
    </row>
    <row r="8687" spans="3:18" x14ac:dyDescent="0.25">
      <c r="C8687" s="4"/>
      <c r="P8687" s="3"/>
      <c r="Q8687" s="3"/>
      <c r="R8687" s="3"/>
    </row>
    <row r="8688" spans="3:18" x14ac:dyDescent="0.25">
      <c r="C8688" s="4"/>
      <c r="P8688" s="3"/>
      <c r="Q8688" s="3"/>
      <c r="R8688" s="3"/>
    </row>
    <row r="8689" spans="3:18" x14ac:dyDescent="0.25">
      <c r="C8689" s="4"/>
      <c r="P8689" s="3"/>
      <c r="Q8689" s="3"/>
      <c r="R8689" s="3"/>
    </row>
    <row r="8690" spans="3:18" x14ac:dyDescent="0.25">
      <c r="C8690" s="4"/>
      <c r="P8690" s="3"/>
      <c r="Q8690" s="3"/>
      <c r="R8690" s="3"/>
    </row>
    <row r="8691" spans="3:18" x14ac:dyDescent="0.25">
      <c r="C8691" s="4"/>
      <c r="P8691" s="3"/>
      <c r="Q8691" s="3"/>
      <c r="R8691" s="3"/>
    </row>
    <row r="8692" spans="3:18" x14ac:dyDescent="0.25">
      <c r="C8692" s="4"/>
      <c r="P8692" s="3"/>
      <c r="Q8692" s="3"/>
      <c r="R8692" s="3"/>
    </row>
    <row r="8693" spans="3:18" x14ac:dyDescent="0.25">
      <c r="C8693" s="4"/>
      <c r="P8693" s="3"/>
      <c r="Q8693" s="3"/>
      <c r="R8693" s="3"/>
    </row>
    <row r="8694" spans="3:18" x14ac:dyDescent="0.25">
      <c r="C8694" s="4"/>
      <c r="P8694" s="3"/>
      <c r="Q8694" s="3"/>
      <c r="R8694" s="3"/>
    </row>
    <row r="8695" spans="3:18" x14ac:dyDescent="0.25">
      <c r="C8695" s="4"/>
      <c r="P8695" s="3"/>
      <c r="Q8695" s="3"/>
      <c r="R8695" s="3"/>
    </row>
    <row r="8696" spans="3:18" x14ac:dyDescent="0.25">
      <c r="C8696" s="4"/>
      <c r="P8696" s="3"/>
      <c r="Q8696" s="3"/>
      <c r="R8696" s="3"/>
    </row>
    <row r="8697" spans="3:18" x14ac:dyDescent="0.25">
      <c r="C8697" s="4"/>
      <c r="P8697" s="3"/>
      <c r="Q8697" s="3"/>
      <c r="R8697" s="3"/>
    </row>
    <row r="8698" spans="3:18" x14ac:dyDescent="0.25">
      <c r="C8698" s="4"/>
      <c r="P8698" s="3"/>
      <c r="Q8698" s="3"/>
      <c r="R8698" s="3"/>
    </row>
    <row r="8699" spans="3:18" x14ac:dyDescent="0.25">
      <c r="C8699" s="4"/>
      <c r="P8699" s="3"/>
      <c r="Q8699" s="3"/>
      <c r="R8699" s="3"/>
    </row>
    <row r="8700" spans="3:18" x14ac:dyDescent="0.25">
      <c r="C8700" s="4"/>
      <c r="P8700" s="3"/>
      <c r="Q8700" s="3"/>
      <c r="R8700" s="3"/>
    </row>
    <row r="8701" spans="3:18" x14ac:dyDescent="0.25">
      <c r="C8701" s="4"/>
      <c r="P8701" s="3"/>
      <c r="Q8701" s="3"/>
      <c r="R8701" s="3"/>
    </row>
    <row r="8702" spans="3:18" x14ac:dyDescent="0.25">
      <c r="C8702" s="4"/>
      <c r="P8702" s="3"/>
      <c r="Q8702" s="3"/>
      <c r="R8702" s="3"/>
    </row>
    <row r="8703" spans="3:18" x14ac:dyDescent="0.25">
      <c r="C8703" s="4"/>
      <c r="P8703" s="3"/>
      <c r="Q8703" s="3"/>
      <c r="R8703" s="3"/>
    </row>
    <row r="8704" spans="3:18" x14ac:dyDescent="0.25">
      <c r="C8704" s="4"/>
      <c r="P8704" s="3"/>
      <c r="Q8704" s="3"/>
      <c r="R8704" s="3"/>
    </row>
    <row r="8705" spans="3:18" x14ac:dyDescent="0.25">
      <c r="C8705" s="4"/>
      <c r="P8705" s="3"/>
      <c r="Q8705" s="3"/>
      <c r="R8705" s="3"/>
    </row>
    <row r="8706" spans="3:18" x14ac:dyDescent="0.25">
      <c r="C8706" s="4"/>
      <c r="P8706" s="3"/>
      <c r="Q8706" s="3"/>
      <c r="R8706" s="3"/>
    </row>
    <row r="8707" spans="3:18" x14ac:dyDescent="0.25">
      <c r="C8707" s="4"/>
      <c r="P8707" s="3"/>
      <c r="Q8707" s="3"/>
      <c r="R8707" s="3"/>
    </row>
    <row r="8708" spans="3:18" x14ac:dyDescent="0.25">
      <c r="C8708" s="4"/>
      <c r="P8708" s="3"/>
      <c r="Q8708" s="3"/>
      <c r="R8708" s="3"/>
    </row>
    <row r="8709" spans="3:18" x14ac:dyDescent="0.25">
      <c r="C8709" s="4"/>
      <c r="P8709" s="3"/>
      <c r="Q8709" s="3"/>
      <c r="R8709" s="3"/>
    </row>
    <row r="8710" spans="3:18" x14ac:dyDescent="0.25">
      <c r="C8710" s="4"/>
      <c r="P8710" s="3"/>
      <c r="Q8710" s="3"/>
      <c r="R8710" s="3"/>
    </row>
    <row r="8711" spans="3:18" x14ac:dyDescent="0.25">
      <c r="C8711" s="4"/>
      <c r="P8711" s="3"/>
      <c r="Q8711" s="3"/>
      <c r="R8711" s="3"/>
    </row>
    <row r="8712" spans="3:18" x14ac:dyDescent="0.25">
      <c r="C8712" s="4"/>
      <c r="P8712" s="3"/>
      <c r="Q8712" s="3"/>
      <c r="R8712" s="3"/>
    </row>
    <row r="8713" spans="3:18" x14ac:dyDescent="0.25">
      <c r="C8713" s="4"/>
      <c r="P8713" s="3"/>
      <c r="Q8713" s="3"/>
      <c r="R8713" s="3"/>
    </row>
    <row r="8714" spans="3:18" x14ac:dyDescent="0.25">
      <c r="C8714" s="4"/>
      <c r="P8714" s="3"/>
      <c r="Q8714" s="3"/>
      <c r="R8714" s="3"/>
    </row>
    <row r="8715" spans="3:18" x14ac:dyDescent="0.25">
      <c r="C8715" s="4"/>
      <c r="P8715" s="3"/>
      <c r="Q8715" s="3"/>
      <c r="R8715" s="3"/>
    </row>
    <row r="8716" spans="3:18" x14ac:dyDescent="0.25">
      <c r="C8716" s="4"/>
      <c r="P8716" s="3"/>
      <c r="Q8716" s="3"/>
      <c r="R8716" s="3"/>
    </row>
    <row r="8717" spans="3:18" x14ac:dyDescent="0.25">
      <c r="C8717" s="4"/>
      <c r="P8717" s="3"/>
      <c r="Q8717" s="3"/>
      <c r="R8717" s="3"/>
    </row>
    <row r="8718" spans="3:18" x14ac:dyDescent="0.25">
      <c r="C8718" s="4"/>
      <c r="P8718" s="3"/>
      <c r="Q8718" s="3"/>
      <c r="R8718" s="3"/>
    </row>
    <row r="8719" spans="3:18" x14ac:dyDescent="0.25">
      <c r="C8719" s="4"/>
      <c r="P8719" s="3"/>
      <c r="Q8719" s="3"/>
      <c r="R8719" s="3"/>
    </row>
    <row r="8720" spans="3:18" x14ac:dyDescent="0.25">
      <c r="C8720" s="4"/>
      <c r="P8720" s="3"/>
      <c r="Q8720" s="3"/>
      <c r="R8720" s="3"/>
    </row>
    <row r="8721" spans="3:18" x14ac:dyDescent="0.25">
      <c r="C8721" s="4"/>
      <c r="P8721" s="3"/>
      <c r="Q8721" s="3"/>
      <c r="R8721" s="3"/>
    </row>
    <row r="8722" spans="3:18" x14ac:dyDescent="0.25">
      <c r="C8722" s="4"/>
      <c r="P8722" s="3"/>
      <c r="Q8722" s="3"/>
      <c r="R8722" s="3"/>
    </row>
    <row r="8723" spans="3:18" x14ac:dyDescent="0.25">
      <c r="C8723" s="4"/>
      <c r="P8723" s="3"/>
      <c r="Q8723" s="3"/>
      <c r="R8723" s="3"/>
    </row>
    <row r="8724" spans="3:18" x14ac:dyDescent="0.25">
      <c r="C8724" s="4"/>
      <c r="P8724" s="3"/>
      <c r="Q8724" s="3"/>
      <c r="R8724" s="3"/>
    </row>
    <row r="8725" spans="3:18" x14ac:dyDescent="0.25">
      <c r="C8725" s="4"/>
      <c r="P8725" s="3"/>
      <c r="Q8725" s="3"/>
      <c r="R8725" s="3"/>
    </row>
    <row r="8726" spans="3:18" x14ac:dyDescent="0.25">
      <c r="C8726" s="4"/>
      <c r="P8726" s="3"/>
      <c r="Q8726" s="3"/>
      <c r="R8726" s="3"/>
    </row>
    <row r="8727" spans="3:18" x14ac:dyDescent="0.25">
      <c r="C8727" s="4"/>
      <c r="P8727" s="3"/>
      <c r="Q8727" s="3"/>
      <c r="R8727" s="3"/>
    </row>
    <row r="8728" spans="3:18" x14ac:dyDescent="0.25">
      <c r="C8728" s="4"/>
      <c r="P8728" s="3"/>
      <c r="Q8728" s="3"/>
      <c r="R8728" s="3"/>
    </row>
    <row r="8729" spans="3:18" x14ac:dyDescent="0.25">
      <c r="C8729" s="4"/>
      <c r="P8729" s="3"/>
      <c r="Q8729" s="3"/>
      <c r="R8729" s="3"/>
    </row>
    <row r="8730" spans="3:18" x14ac:dyDescent="0.25">
      <c r="C8730" s="4"/>
      <c r="P8730" s="3"/>
      <c r="Q8730" s="3"/>
      <c r="R8730" s="3"/>
    </row>
    <row r="8731" spans="3:18" x14ac:dyDescent="0.25">
      <c r="C8731" s="4"/>
      <c r="P8731" s="3"/>
      <c r="Q8731" s="3"/>
      <c r="R8731" s="3"/>
    </row>
    <row r="8732" spans="3:18" x14ac:dyDescent="0.25">
      <c r="C8732" s="4"/>
      <c r="P8732" s="3"/>
      <c r="Q8732" s="3"/>
      <c r="R8732" s="3"/>
    </row>
    <row r="8733" spans="3:18" x14ac:dyDescent="0.25">
      <c r="C8733" s="4"/>
      <c r="P8733" s="3"/>
      <c r="Q8733" s="3"/>
      <c r="R8733" s="3"/>
    </row>
    <row r="8734" spans="3:18" x14ac:dyDescent="0.25">
      <c r="C8734" s="4"/>
      <c r="P8734" s="3"/>
      <c r="Q8734" s="3"/>
      <c r="R8734" s="3"/>
    </row>
    <row r="8735" spans="3:18" x14ac:dyDescent="0.25">
      <c r="C8735" s="4"/>
      <c r="P8735" s="3"/>
      <c r="Q8735" s="3"/>
      <c r="R8735" s="3"/>
    </row>
    <row r="8736" spans="3:18" x14ac:dyDescent="0.25">
      <c r="C8736" s="4"/>
      <c r="P8736" s="3"/>
      <c r="Q8736" s="3"/>
      <c r="R8736" s="3"/>
    </row>
    <row r="8737" spans="3:18" x14ac:dyDescent="0.25">
      <c r="C8737" s="4"/>
      <c r="P8737" s="3"/>
      <c r="Q8737" s="3"/>
      <c r="R8737" s="3"/>
    </row>
    <row r="8738" spans="3:18" x14ac:dyDescent="0.25">
      <c r="C8738" s="4"/>
      <c r="P8738" s="3"/>
      <c r="Q8738" s="3"/>
      <c r="R8738" s="3"/>
    </row>
    <row r="8739" spans="3:18" x14ac:dyDescent="0.25">
      <c r="C8739" s="4"/>
      <c r="P8739" s="3"/>
      <c r="Q8739" s="3"/>
      <c r="R8739" s="3"/>
    </row>
    <row r="8740" spans="3:18" x14ac:dyDescent="0.25">
      <c r="C8740" s="4"/>
      <c r="P8740" s="3"/>
      <c r="Q8740" s="3"/>
      <c r="R8740" s="3"/>
    </row>
    <row r="8741" spans="3:18" x14ac:dyDescent="0.25">
      <c r="C8741" s="4"/>
      <c r="P8741" s="3"/>
      <c r="Q8741" s="3"/>
      <c r="R8741" s="3"/>
    </row>
    <row r="8742" spans="3:18" x14ac:dyDescent="0.25">
      <c r="C8742" s="4"/>
      <c r="P8742" s="3"/>
      <c r="Q8742" s="3"/>
      <c r="R8742" s="3"/>
    </row>
    <row r="8743" spans="3:18" x14ac:dyDescent="0.25">
      <c r="C8743" s="4"/>
      <c r="P8743" s="3"/>
      <c r="Q8743" s="3"/>
      <c r="R8743" s="3"/>
    </row>
    <row r="8744" spans="3:18" x14ac:dyDescent="0.25">
      <c r="C8744" s="4"/>
      <c r="P8744" s="3"/>
      <c r="Q8744" s="3"/>
      <c r="R8744" s="3"/>
    </row>
    <row r="8745" spans="3:18" x14ac:dyDescent="0.25">
      <c r="C8745" s="4"/>
      <c r="P8745" s="3"/>
      <c r="Q8745" s="3"/>
      <c r="R8745" s="3"/>
    </row>
    <row r="8746" spans="3:18" x14ac:dyDescent="0.25">
      <c r="C8746" s="4"/>
      <c r="P8746" s="3"/>
      <c r="Q8746" s="3"/>
      <c r="R8746" s="3"/>
    </row>
    <row r="8747" spans="3:18" x14ac:dyDescent="0.25">
      <c r="C8747" s="4"/>
      <c r="P8747" s="3"/>
      <c r="Q8747" s="3"/>
      <c r="R8747" s="3"/>
    </row>
    <row r="8748" spans="3:18" x14ac:dyDescent="0.25">
      <c r="C8748" s="4"/>
      <c r="P8748" s="3"/>
      <c r="Q8748" s="3"/>
      <c r="R8748" s="3"/>
    </row>
    <row r="8749" spans="3:18" x14ac:dyDescent="0.25">
      <c r="C8749" s="4"/>
      <c r="P8749" s="3"/>
      <c r="Q8749" s="3"/>
      <c r="R8749" s="3"/>
    </row>
    <row r="8750" spans="3:18" x14ac:dyDescent="0.25">
      <c r="C8750" s="4"/>
      <c r="P8750" s="3"/>
      <c r="Q8750" s="3"/>
      <c r="R8750" s="3"/>
    </row>
    <row r="8751" spans="3:18" x14ac:dyDescent="0.25">
      <c r="C8751" s="4"/>
      <c r="P8751" s="3"/>
      <c r="Q8751" s="3"/>
      <c r="R8751" s="3"/>
    </row>
    <row r="8752" spans="3:18" x14ac:dyDescent="0.25">
      <c r="C8752" s="4"/>
      <c r="P8752" s="3"/>
      <c r="Q8752" s="3"/>
      <c r="R8752" s="3"/>
    </row>
    <row r="8753" spans="3:18" x14ac:dyDescent="0.25">
      <c r="C8753" s="4"/>
      <c r="P8753" s="3"/>
      <c r="Q8753" s="3"/>
      <c r="R8753" s="3"/>
    </row>
    <row r="8754" spans="3:18" x14ac:dyDescent="0.25">
      <c r="C8754" s="4"/>
      <c r="P8754" s="3"/>
      <c r="Q8754" s="3"/>
      <c r="R8754" s="3"/>
    </row>
    <row r="8755" spans="3:18" x14ac:dyDescent="0.25">
      <c r="C8755" s="4"/>
      <c r="P8755" s="3"/>
      <c r="Q8755" s="3"/>
      <c r="R8755" s="3"/>
    </row>
    <row r="8756" spans="3:18" x14ac:dyDescent="0.25">
      <c r="C8756" s="4"/>
      <c r="P8756" s="3"/>
      <c r="Q8756" s="3"/>
      <c r="R8756" s="3"/>
    </row>
    <row r="8757" spans="3:18" x14ac:dyDescent="0.25">
      <c r="C8757" s="4"/>
      <c r="P8757" s="3"/>
      <c r="Q8757" s="3"/>
      <c r="R8757" s="3"/>
    </row>
    <row r="8758" spans="3:18" x14ac:dyDescent="0.25">
      <c r="C8758" s="4"/>
      <c r="P8758" s="3"/>
      <c r="Q8758" s="3"/>
      <c r="R8758" s="3"/>
    </row>
    <row r="8759" spans="3:18" x14ac:dyDescent="0.25">
      <c r="C8759" s="4"/>
      <c r="P8759" s="3"/>
      <c r="Q8759" s="3"/>
      <c r="R8759" s="3"/>
    </row>
    <row r="8760" spans="3:18" x14ac:dyDescent="0.25">
      <c r="C8760" s="4"/>
      <c r="P8760" s="3"/>
      <c r="Q8760" s="3"/>
      <c r="R8760" s="3"/>
    </row>
    <row r="8761" spans="3:18" x14ac:dyDescent="0.25">
      <c r="C8761" s="4"/>
      <c r="P8761" s="3"/>
      <c r="Q8761" s="3"/>
      <c r="R8761" s="3"/>
    </row>
    <row r="8762" spans="3:18" x14ac:dyDescent="0.25">
      <c r="C8762" s="4"/>
      <c r="P8762" s="3"/>
      <c r="Q8762" s="3"/>
      <c r="R8762" s="3"/>
    </row>
    <row r="8763" spans="3:18" x14ac:dyDescent="0.25">
      <c r="C8763" s="4"/>
      <c r="P8763" s="3"/>
      <c r="Q8763" s="3"/>
      <c r="R8763" s="3"/>
    </row>
    <row r="8764" spans="3:18" x14ac:dyDescent="0.25">
      <c r="C8764" s="4"/>
      <c r="P8764" s="3"/>
      <c r="Q8764" s="3"/>
      <c r="R8764" s="3"/>
    </row>
    <row r="8765" spans="3:18" x14ac:dyDescent="0.25">
      <c r="C8765" s="4"/>
      <c r="P8765" s="3"/>
      <c r="Q8765" s="3"/>
      <c r="R8765" s="3"/>
    </row>
    <row r="8766" spans="3:18" x14ac:dyDescent="0.25">
      <c r="C8766" s="4"/>
      <c r="P8766" s="3"/>
      <c r="Q8766" s="3"/>
      <c r="R8766" s="3"/>
    </row>
    <row r="8767" spans="3:18" x14ac:dyDescent="0.25">
      <c r="C8767" s="4"/>
      <c r="P8767" s="3"/>
      <c r="Q8767" s="3"/>
      <c r="R8767" s="3"/>
    </row>
    <row r="8768" spans="3:18" x14ac:dyDescent="0.25">
      <c r="C8768" s="4"/>
      <c r="P8768" s="3"/>
      <c r="Q8768" s="3"/>
      <c r="R8768" s="3"/>
    </row>
    <row r="8769" spans="3:18" x14ac:dyDescent="0.25">
      <c r="C8769" s="4"/>
      <c r="P8769" s="3"/>
      <c r="Q8769" s="3"/>
      <c r="R8769" s="3"/>
    </row>
    <row r="8770" spans="3:18" x14ac:dyDescent="0.25">
      <c r="C8770" s="4"/>
      <c r="P8770" s="3"/>
      <c r="Q8770" s="3"/>
      <c r="R8770" s="3"/>
    </row>
    <row r="8771" spans="3:18" x14ac:dyDescent="0.25">
      <c r="C8771" s="4"/>
      <c r="P8771" s="3"/>
      <c r="Q8771" s="3"/>
      <c r="R8771" s="3"/>
    </row>
    <row r="8772" spans="3:18" x14ac:dyDescent="0.25">
      <c r="C8772" s="4"/>
      <c r="P8772" s="3"/>
      <c r="Q8772" s="3"/>
      <c r="R8772" s="3"/>
    </row>
    <row r="8773" spans="3:18" x14ac:dyDescent="0.25">
      <c r="C8773" s="4"/>
      <c r="P8773" s="3"/>
      <c r="Q8773" s="3"/>
      <c r="R8773" s="3"/>
    </row>
    <row r="8774" spans="3:18" x14ac:dyDescent="0.25">
      <c r="C8774" s="4"/>
      <c r="P8774" s="3"/>
      <c r="Q8774" s="3"/>
      <c r="R8774" s="3"/>
    </row>
    <row r="8775" spans="3:18" x14ac:dyDescent="0.25">
      <c r="C8775" s="4"/>
      <c r="P8775" s="3"/>
      <c r="Q8775" s="3"/>
      <c r="R8775" s="3"/>
    </row>
    <row r="8776" spans="3:18" x14ac:dyDescent="0.25">
      <c r="C8776" s="4"/>
      <c r="P8776" s="3"/>
      <c r="Q8776" s="3"/>
      <c r="R8776" s="3"/>
    </row>
    <row r="8777" spans="3:18" x14ac:dyDescent="0.25">
      <c r="C8777" s="4"/>
      <c r="P8777" s="3"/>
      <c r="Q8777" s="3"/>
      <c r="R8777" s="3"/>
    </row>
    <row r="8778" spans="3:18" x14ac:dyDescent="0.25">
      <c r="C8778" s="4"/>
      <c r="P8778" s="3"/>
      <c r="Q8778" s="3"/>
      <c r="R8778" s="3"/>
    </row>
    <row r="8779" spans="3:18" x14ac:dyDescent="0.25">
      <c r="C8779" s="4"/>
      <c r="P8779" s="3"/>
      <c r="Q8779" s="3"/>
      <c r="R8779" s="3"/>
    </row>
    <row r="8780" spans="3:18" x14ac:dyDescent="0.25">
      <c r="C8780" s="4"/>
      <c r="P8780" s="3"/>
      <c r="Q8780" s="3"/>
      <c r="R8780" s="3"/>
    </row>
    <row r="8781" spans="3:18" x14ac:dyDescent="0.25">
      <c r="C8781" s="4"/>
      <c r="P8781" s="3"/>
      <c r="Q8781" s="3"/>
      <c r="R8781" s="3"/>
    </row>
    <row r="8782" spans="3:18" x14ac:dyDescent="0.25">
      <c r="C8782" s="4"/>
      <c r="P8782" s="3"/>
      <c r="Q8782" s="3"/>
      <c r="R8782" s="3"/>
    </row>
    <row r="8783" spans="3:18" x14ac:dyDescent="0.25">
      <c r="C8783" s="4"/>
      <c r="P8783" s="3"/>
      <c r="Q8783" s="3"/>
      <c r="R8783" s="3"/>
    </row>
    <row r="8784" spans="3:18" x14ac:dyDescent="0.25">
      <c r="C8784" s="4"/>
      <c r="P8784" s="3"/>
      <c r="Q8784" s="3"/>
      <c r="R8784" s="3"/>
    </row>
    <row r="8785" spans="3:18" x14ac:dyDescent="0.25">
      <c r="C8785" s="4"/>
      <c r="P8785" s="3"/>
      <c r="Q8785" s="3"/>
      <c r="R8785" s="3"/>
    </row>
    <row r="8786" spans="3:18" x14ac:dyDescent="0.25">
      <c r="C8786" s="4"/>
      <c r="P8786" s="3"/>
      <c r="Q8786" s="3"/>
      <c r="R8786" s="3"/>
    </row>
    <row r="8787" spans="3:18" x14ac:dyDescent="0.25">
      <c r="C8787" s="4"/>
      <c r="P8787" s="3"/>
      <c r="Q8787" s="3"/>
      <c r="R8787" s="3"/>
    </row>
    <row r="8788" spans="3:18" x14ac:dyDescent="0.25">
      <c r="C8788" s="4"/>
      <c r="P8788" s="3"/>
      <c r="Q8788" s="3"/>
      <c r="R8788" s="3"/>
    </row>
    <row r="8789" spans="3:18" x14ac:dyDescent="0.25">
      <c r="C8789" s="4"/>
      <c r="P8789" s="3"/>
      <c r="Q8789" s="3"/>
      <c r="R8789" s="3"/>
    </row>
    <row r="8790" spans="3:18" x14ac:dyDescent="0.25">
      <c r="C8790" s="4"/>
      <c r="P8790" s="3"/>
      <c r="Q8790" s="3"/>
      <c r="R8790" s="3"/>
    </row>
    <row r="8791" spans="3:18" x14ac:dyDescent="0.25">
      <c r="C8791" s="4"/>
      <c r="P8791" s="3"/>
      <c r="Q8791" s="3"/>
      <c r="R8791" s="3"/>
    </row>
    <row r="8792" spans="3:18" x14ac:dyDescent="0.25">
      <c r="C8792" s="4"/>
      <c r="P8792" s="3"/>
      <c r="Q8792" s="3"/>
      <c r="R8792" s="3"/>
    </row>
    <row r="8793" spans="3:18" x14ac:dyDescent="0.25">
      <c r="C8793" s="4"/>
      <c r="P8793" s="3"/>
      <c r="Q8793" s="3"/>
      <c r="R8793" s="3"/>
    </row>
    <row r="8794" spans="3:18" x14ac:dyDescent="0.25">
      <c r="C8794" s="4"/>
      <c r="P8794" s="3"/>
      <c r="Q8794" s="3"/>
      <c r="R8794" s="3"/>
    </row>
    <row r="8795" spans="3:18" x14ac:dyDescent="0.25">
      <c r="C8795" s="4"/>
      <c r="P8795" s="3"/>
      <c r="Q8795" s="3"/>
      <c r="R8795" s="3"/>
    </row>
    <row r="8796" spans="3:18" x14ac:dyDescent="0.25">
      <c r="C8796" s="4"/>
      <c r="P8796" s="3"/>
      <c r="Q8796" s="3"/>
      <c r="R8796" s="3"/>
    </row>
    <row r="8797" spans="3:18" x14ac:dyDescent="0.25">
      <c r="C8797" s="4"/>
      <c r="P8797" s="3"/>
      <c r="Q8797" s="3"/>
      <c r="R8797" s="3"/>
    </row>
    <row r="8798" spans="3:18" x14ac:dyDescent="0.25">
      <c r="C8798" s="4"/>
      <c r="P8798" s="3"/>
      <c r="Q8798" s="3"/>
      <c r="R8798" s="3"/>
    </row>
    <row r="8799" spans="3:18" x14ac:dyDescent="0.25">
      <c r="C8799" s="4"/>
      <c r="P8799" s="3"/>
      <c r="Q8799" s="3"/>
      <c r="R8799" s="3"/>
    </row>
    <row r="8800" spans="3:18" x14ac:dyDescent="0.25">
      <c r="C8800" s="4"/>
      <c r="P8800" s="3"/>
      <c r="Q8800" s="3"/>
      <c r="R8800" s="3"/>
    </row>
    <row r="8801" spans="3:18" x14ac:dyDescent="0.25">
      <c r="C8801" s="4"/>
      <c r="P8801" s="3"/>
      <c r="Q8801" s="3"/>
      <c r="R8801" s="3"/>
    </row>
    <row r="8802" spans="3:18" x14ac:dyDescent="0.25">
      <c r="C8802" s="4"/>
      <c r="P8802" s="3"/>
      <c r="Q8802" s="3"/>
      <c r="R8802" s="3"/>
    </row>
    <row r="8803" spans="3:18" x14ac:dyDescent="0.25">
      <c r="C8803" s="4"/>
      <c r="P8803" s="3"/>
      <c r="Q8803" s="3"/>
      <c r="R8803" s="3"/>
    </row>
    <row r="8804" spans="3:18" x14ac:dyDescent="0.25">
      <c r="C8804" s="4"/>
      <c r="P8804" s="3"/>
      <c r="Q8804" s="3"/>
      <c r="R8804" s="3"/>
    </row>
    <row r="8805" spans="3:18" x14ac:dyDescent="0.25">
      <c r="C8805" s="4"/>
      <c r="P8805" s="3"/>
      <c r="Q8805" s="3"/>
      <c r="R8805" s="3"/>
    </row>
    <row r="8806" spans="3:18" x14ac:dyDescent="0.25">
      <c r="C8806" s="4"/>
      <c r="P8806" s="3"/>
      <c r="Q8806" s="3"/>
      <c r="R8806" s="3"/>
    </row>
    <row r="8807" spans="3:18" x14ac:dyDescent="0.25">
      <c r="C8807" s="4"/>
      <c r="P8807" s="3"/>
      <c r="Q8807" s="3"/>
      <c r="R8807" s="3"/>
    </row>
    <row r="8808" spans="3:18" x14ac:dyDescent="0.25">
      <c r="C8808" s="4"/>
      <c r="P8808" s="3"/>
      <c r="Q8808" s="3"/>
      <c r="R8808" s="3"/>
    </row>
    <row r="8809" spans="3:18" x14ac:dyDescent="0.25">
      <c r="C8809" s="4"/>
      <c r="P8809" s="3"/>
      <c r="Q8809" s="3"/>
      <c r="R8809" s="3"/>
    </row>
    <row r="8810" spans="3:18" x14ac:dyDescent="0.25">
      <c r="C8810" s="4"/>
      <c r="P8810" s="3"/>
      <c r="Q8810" s="3"/>
      <c r="R8810" s="3"/>
    </row>
    <row r="8811" spans="3:18" x14ac:dyDescent="0.25">
      <c r="C8811" s="4"/>
      <c r="P8811" s="3"/>
      <c r="Q8811" s="3"/>
      <c r="R8811" s="3"/>
    </row>
    <row r="8812" spans="3:18" x14ac:dyDescent="0.25">
      <c r="C8812" s="4"/>
      <c r="P8812" s="3"/>
      <c r="Q8812" s="3"/>
      <c r="R8812" s="3"/>
    </row>
    <row r="8813" spans="3:18" x14ac:dyDescent="0.25">
      <c r="C8813" s="4"/>
      <c r="P8813" s="3"/>
      <c r="Q8813" s="3"/>
      <c r="R8813" s="3"/>
    </row>
    <row r="8814" spans="3:18" x14ac:dyDescent="0.25">
      <c r="C8814" s="4"/>
      <c r="P8814" s="3"/>
      <c r="Q8814" s="3"/>
      <c r="R8814" s="3"/>
    </row>
    <row r="8815" spans="3:18" x14ac:dyDescent="0.25">
      <c r="C8815" s="4"/>
      <c r="P8815" s="3"/>
      <c r="Q8815" s="3"/>
      <c r="R8815" s="3"/>
    </row>
    <row r="8816" spans="3:18" x14ac:dyDescent="0.25">
      <c r="C8816" s="4"/>
      <c r="P8816" s="3"/>
      <c r="Q8816" s="3"/>
      <c r="R8816" s="3"/>
    </row>
    <row r="8817" spans="3:18" x14ac:dyDescent="0.25">
      <c r="C8817" s="4"/>
      <c r="P8817" s="3"/>
      <c r="Q8817" s="3"/>
      <c r="R8817" s="3"/>
    </row>
    <row r="8818" spans="3:18" x14ac:dyDescent="0.25">
      <c r="C8818" s="4"/>
      <c r="P8818" s="3"/>
      <c r="Q8818" s="3"/>
      <c r="R8818" s="3"/>
    </row>
    <row r="8819" spans="3:18" x14ac:dyDescent="0.25">
      <c r="C8819" s="4"/>
      <c r="P8819" s="3"/>
      <c r="Q8819" s="3"/>
      <c r="R8819" s="3"/>
    </row>
    <row r="8820" spans="3:18" x14ac:dyDescent="0.25">
      <c r="C8820" s="4"/>
      <c r="P8820" s="3"/>
      <c r="Q8820" s="3"/>
      <c r="R8820" s="3"/>
    </row>
    <row r="8821" spans="3:18" x14ac:dyDescent="0.25">
      <c r="C8821" s="4"/>
      <c r="P8821" s="3"/>
      <c r="Q8821" s="3"/>
      <c r="R8821" s="3"/>
    </row>
    <row r="8822" spans="3:18" x14ac:dyDescent="0.25">
      <c r="C8822" s="4"/>
      <c r="P8822" s="3"/>
      <c r="Q8822" s="3"/>
      <c r="R8822" s="3"/>
    </row>
    <row r="8823" spans="3:18" x14ac:dyDescent="0.25">
      <c r="C8823" s="4"/>
      <c r="P8823" s="3"/>
      <c r="Q8823" s="3"/>
      <c r="R8823" s="3"/>
    </row>
    <row r="8824" spans="3:18" x14ac:dyDescent="0.25">
      <c r="C8824" s="4"/>
      <c r="P8824" s="3"/>
      <c r="Q8824" s="3"/>
      <c r="R8824" s="3"/>
    </row>
    <row r="8825" spans="3:18" x14ac:dyDescent="0.25">
      <c r="C8825" s="4"/>
      <c r="P8825" s="3"/>
      <c r="Q8825" s="3"/>
      <c r="R8825" s="3"/>
    </row>
    <row r="8826" spans="3:18" x14ac:dyDescent="0.25">
      <c r="C8826" s="4"/>
      <c r="P8826" s="3"/>
      <c r="Q8826" s="3"/>
      <c r="R8826" s="3"/>
    </row>
    <row r="8827" spans="3:18" x14ac:dyDescent="0.25">
      <c r="C8827" s="4"/>
      <c r="P8827" s="3"/>
      <c r="Q8827" s="3"/>
      <c r="R8827" s="3"/>
    </row>
    <row r="8828" spans="3:18" x14ac:dyDescent="0.25">
      <c r="C8828" s="4"/>
      <c r="P8828" s="3"/>
      <c r="Q8828" s="3"/>
      <c r="R8828" s="3"/>
    </row>
    <row r="8829" spans="3:18" x14ac:dyDescent="0.25">
      <c r="C8829" s="4"/>
      <c r="P8829" s="3"/>
      <c r="Q8829" s="3"/>
      <c r="R8829" s="3"/>
    </row>
    <row r="8830" spans="3:18" x14ac:dyDescent="0.25">
      <c r="C8830" s="4"/>
      <c r="P8830" s="3"/>
      <c r="Q8830" s="3"/>
      <c r="R8830" s="3"/>
    </row>
    <row r="8831" spans="3:18" x14ac:dyDescent="0.25">
      <c r="C8831" s="4"/>
      <c r="P8831" s="3"/>
      <c r="Q8831" s="3"/>
      <c r="R8831" s="3"/>
    </row>
    <row r="8832" spans="3:18" x14ac:dyDescent="0.25">
      <c r="C8832" s="4"/>
      <c r="P8832" s="3"/>
      <c r="Q8832" s="3"/>
      <c r="R8832" s="3"/>
    </row>
    <row r="8833" spans="3:18" x14ac:dyDescent="0.25">
      <c r="C8833" s="4"/>
      <c r="P8833" s="3"/>
      <c r="Q8833" s="3"/>
      <c r="R8833" s="3"/>
    </row>
    <row r="8834" spans="3:18" x14ac:dyDescent="0.25">
      <c r="C8834" s="4"/>
      <c r="P8834" s="3"/>
      <c r="Q8834" s="3"/>
      <c r="R8834" s="3"/>
    </row>
    <row r="8835" spans="3:18" x14ac:dyDescent="0.25">
      <c r="C8835" s="4"/>
      <c r="P8835" s="3"/>
      <c r="Q8835" s="3"/>
      <c r="R8835" s="3"/>
    </row>
    <row r="8836" spans="3:18" x14ac:dyDescent="0.25">
      <c r="C8836" s="4"/>
      <c r="P8836" s="3"/>
      <c r="Q8836" s="3"/>
      <c r="R8836" s="3"/>
    </row>
    <row r="8837" spans="3:18" x14ac:dyDescent="0.25">
      <c r="C8837" s="4"/>
      <c r="P8837" s="3"/>
      <c r="Q8837" s="3"/>
      <c r="R8837" s="3"/>
    </row>
    <row r="8838" spans="3:18" x14ac:dyDescent="0.25">
      <c r="C8838" s="4"/>
      <c r="P8838" s="3"/>
      <c r="Q8838" s="3"/>
      <c r="R8838" s="3"/>
    </row>
    <row r="8839" spans="3:18" x14ac:dyDescent="0.25">
      <c r="C8839" s="4"/>
      <c r="P8839" s="3"/>
      <c r="Q8839" s="3"/>
      <c r="R8839" s="3"/>
    </row>
    <row r="8840" spans="3:18" x14ac:dyDescent="0.25">
      <c r="C8840" s="4"/>
      <c r="P8840" s="3"/>
      <c r="Q8840" s="3"/>
      <c r="R8840" s="3"/>
    </row>
    <row r="8841" spans="3:18" x14ac:dyDescent="0.25">
      <c r="C8841" s="4"/>
      <c r="P8841" s="3"/>
      <c r="Q8841" s="3"/>
      <c r="R8841" s="3"/>
    </row>
    <row r="8842" spans="3:18" x14ac:dyDescent="0.25">
      <c r="C8842" s="4"/>
      <c r="P8842" s="3"/>
      <c r="Q8842" s="3"/>
      <c r="R8842" s="3"/>
    </row>
    <row r="8843" spans="3:18" x14ac:dyDescent="0.25">
      <c r="C8843" s="4"/>
      <c r="P8843" s="3"/>
      <c r="Q8843" s="3"/>
      <c r="R8843" s="3"/>
    </row>
    <row r="8844" spans="3:18" x14ac:dyDescent="0.25">
      <c r="C8844" s="4"/>
      <c r="P8844" s="3"/>
      <c r="Q8844" s="3"/>
      <c r="R8844" s="3"/>
    </row>
    <row r="8845" spans="3:18" x14ac:dyDescent="0.25">
      <c r="C8845" s="4"/>
      <c r="P8845" s="3"/>
      <c r="Q8845" s="3"/>
      <c r="R8845" s="3"/>
    </row>
    <row r="8846" spans="3:18" x14ac:dyDescent="0.25">
      <c r="C8846" s="4"/>
      <c r="P8846" s="3"/>
      <c r="Q8846" s="3"/>
      <c r="R8846" s="3"/>
    </row>
    <row r="8847" spans="3:18" x14ac:dyDescent="0.25">
      <c r="C8847" s="4"/>
      <c r="P8847" s="3"/>
      <c r="Q8847" s="3"/>
      <c r="R8847" s="3"/>
    </row>
    <row r="8848" spans="3:18" x14ac:dyDescent="0.25">
      <c r="C8848" s="4"/>
      <c r="P8848" s="3"/>
      <c r="Q8848" s="3"/>
      <c r="R8848" s="3"/>
    </row>
    <row r="8849" spans="3:18" x14ac:dyDescent="0.25">
      <c r="C8849" s="4"/>
      <c r="P8849" s="3"/>
      <c r="Q8849" s="3"/>
      <c r="R8849" s="3"/>
    </row>
    <row r="8850" spans="3:18" x14ac:dyDescent="0.25">
      <c r="C8850" s="4"/>
      <c r="P8850" s="3"/>
      <c r="Q8850" s="3"/>
      <c r="R8850" s="3"/>
    </row>
    <row r="8851" spans="3:18" x14ac:dyDescent="0.25">
      <c r="C8851" s="4"/>
      <c r="P8851" s="3"/>
      <c r="Q8851" s="3"/>
      <c r="R8851" s="3"/>
    </row>
    <row r="8852" spans="3:18" x14ac:dyDescent="0.25">
      <c r="C8852" s="4"/>
      <c r="P8852" s="3"/>
      <c r="Q8852" s="3"/>
      <c r="R8852" s="3"/>
    </row>
    <row r="8853" spans="3:18" x14ac:dyDescent="0.25">
      <c r="C8853" s="4"/>
      <c r="P8853" s="3"/>
      <c r="Q8853" s="3"/>
      <c r="R8853" s="3"/>
    </row>
    <row r="8854" spans="3:18" x14ac:dyDescent="0.25">
      <c r="C8854" s="4"/>
      <c r="P8854" s="3"/>
      <c r="Q8854" s="3"/>
      <c r="R8854" s="3"/>
    </row>
    <row r="8855" spans="3:18" x14ac:dyDescent="0.25">
      <c r="C8855" s="4"/>
      <c r="P8855" s="3"/>
      <c r="Q8855" s="3"/>
      <c r="R8855" s="3"/>
    </row>
    <row r="8856" spans="3:18" x14ac:dyDescent="0.25">
      <c r="C8856" s="4"/>
      <c r="P8856" s="3"/>
      <c r="Q8856" s="3"/>
      <c r="R8856" s="3"/>
    </row>
    <row r="8857" spans="3:18" x14ac:dyDescent="0.25">
      <c r="C8857" s="4"/>
      <c r="P8857" s="3"/>
      <c r="Q8857" s="3"/>
      <c r="R8857" s="3"/>
    </row>
    <row r="8858" spans="3:18" x14ac:dyDescent="0.25">
      <c r="C8858" s="4"/>
      <c r="P8858" s="3"/>
      <c r="Q8858" s="3"/>
      <c r="R8858" s="3"/>
    </row>
    <row r="8859" spans="3:18" x14ac:dyDescent="0.25">
      <c r="C8859" s="4"/>
      <c r="P8859" s="3"/>
      <c r="Q8859" s="3"/>
      <c r="R8859" s="3"/>
    </row>
    <row r="8860" spans="3:18" x14ac:dyDescent="0.25">
      <c r="C8860" s="4"/>
      <c r="P8860" s="3"/>
      <c r="Q8860" s="3"/>
      <c r="R8860" s="3"/>
    </row>
    <row r="8861" spans="3:18" x14ac:dyDescent="0.25">
      <c r="C8861" s="4"/>
      <c r="P8861" s="3"/>
      <c r="Q8861" s="3"/>
      <c r="R8861" s="3"/>
    </row>
    <row r="8862" spans="3:18" x14ac:dyDescent="0.25">
      <c r="C8862" s="4"/>
      <c r="P8862" s="3"/>
      <c r="Q8862" s="3"/>
      <c r="R8862" s="3"/>
    </row>
    <row r="8863" spans="3:18" x14ac:dyDescent="0.25">
      <c r="C8863" s="4"/>
      <c r="P8863" s="3"/>
      <c r="Q8863" s="3"/>
      <c r="R8863" s="3"/>
    </row>
    <row r="8864" spans="3:18" x14ac:dyDescent="0.25">
      <c r="C8864" s="4"/>
      <c r="P8864" s="3"/>
      <c r="Q8864" s="3"/>
      <c r="R8864" s="3"/>
    </row>
    <row r="8865" spans="3:18" x14ac:dyDescent="0.25">
      <c r="C8865" s="4"/>
      <c r="P8865" s="3"/>
      <c r="Q8865" s="3"/>
      <c r="R8865" s="3"/>
    </row>
    <row r="8866" spans="3:18" x14ac:dyDescent="0.25">
      <c r="C8866" s="4"/>
      <c r="P8866" s="3"/>
      <c r="Q8866" s="3"/>
      <c r="R8866" s="3"/>
    </row>
    <row r="8867" spans="3:18" x14ac:dyDescent="0.25">
      <c r="C8867" s="4"/>
      <c r="P8867" s="3"/>
      <c r="Q8867" s="3"/>
      <c r="R8867" s="3"/>
    </row>
    <row r="8868" spans="3:18" x14ac:dyDescent="0.25">
      <c r="C8868" s="4"/>
      <c r="P8868" s="3"/>
      <c r="Q8868" s="3"/>
      <c r="R8868" s="3"/>
    </row>
    <row r="8869" spans="3:18" x14ac:dyDescent="0.25">
      <c r="C8869" s="4"/>
      <c r="P8869" s="3"/>
      <c r="Q8869" s="3"/>
      <c r="R8869" s="3"/>
    </row>
    <row r="8870" spans="3:18" x14ac:dyDescent="0.25">
      <c r="C8870" s="4"/>
      <c r="P8870" s="3"/>
      <c r="Q8870" s="3"/>
      <c r="R8870" s="3"/>
    </row>
    <row r="8871" spans="3:18" x14ac:dyDescent="0.25">
      <c r="C8871" s="4"/>
      <c r="P8871" s="3"/>
      <c r="Q8871" s="3"/>
      <c r="R8871" s="3"/>
    </row>
    <row r="8872" spans="3:18" x14ac:dyDescent="0.25">
      <c r="C8872" s="4"/>
      <c r="P8872" s="3"/>
      <c r="Q8872" s="3"/>
      <c r="R8872" s="3"/>
    </row>
    <row r="8873" spans="3:18" x14ac:dyDescent="0.25">
      <c r="C8873" s="4"/>
      <c r="P8873" s="3"/>
      <c r="Q8873" s="3"/>
      <c r="R8873" s="3"/>
    </row>
    <row r="8874" spans="3:18" x14ac:dyDescent="0.25">
      <c r="C8874" s="4"/>
      <c r="P8874" s="3"/>
      <c r="Q8874" s="3"/>
      <c r="R8874" s="3"/>
    </row>
    <row r="8875" spans="3:18" x14ac:dyDescent="0.25">
      <c r="C8875" s="4"/>
      <c r="P8875" s="3"/>
      <c r="Q8875" s="3"/>
      <c r="R8875" s="3"/>
    </row>
    <row r="8876" spans="3:18" x14ac:dyDescent="0.25">
      <c r="C8876" s="4"/>
      <c r="P8876" s="3"/>
      <c r="Q8876" s="3"/>
      <c r="R8876" s="3"/>
    </row>
    <row r="8877" spans="3:18" x14ac:dyDescent="0.25">
      <c r="C8877" s="4"/>
      <c r="P8877" s="3"/>
      <c r="Q8877" s="3"/>
      <c r="R8877" s="3"/>
    </row>
    <row r="8878" spans="3:18" x14ac:dyDescent="0.25">
      <c r="C8878" s="4"/>
      <c r="P8878" s="3"/>
      <c r="Q8878" s="3"/>
      <c r="R8878" s="3"/>
    </row>
    <row r="8879" spans="3:18" x14ac:dyDescent="0.25">
      <c r="C8879" s="4"/>
      <c r="P8879" s="3"/>
      <c r="Q8879" s="3"/>
      <c r="R8879" s="3"/>
    </row>
    <row r="8880" spans="3:18" x14ac:dyDescent="0.25">
      <c r="C8880" s="4"/>
      <c r="P8880" s="3"/>
      <c r="Q8880" s="3"/>
      <c r="R8880" s="3"/>
    </row>
    <row r="8881" spans="3:18" x14ac:dyDescent="0.25">
      <c r="C8881" s="4"/>
      <c r="P8881" s="3"/>
      <c r="Q8881" s="3"/>
      <c r="R8881" s="3"/>
    </row>
    <row r="8882" spans="3:18" x14ac:dyDescent="0.25">
      <c r="C8882" s="4"/>
      <c r="P8882" s="3"/>
      <c r="Q8882" s="3"/>
      <c r="R8882" s="3"/>
    </row>
    <row r="8883" spans="3:18" x14ac:dyDescent="0.25">
      <c r="C8883" s="4"/>
      <c r="P8883" s="3"/>
      <c r="Q8883" s="3"/>
      <c r="R8883" s="3"/>
    </row>
    <row r="8884" spans="3:18" x14ac:dyDescent="0.25">
      <c r="C8884" s="4"/>
      <c r="P8884" s="3"/>
      <c r="Q8884" s="3"/>
      <c r="R8884" s="3"/>
    </row>
    <row r="8885" spans="3:18" x14ac:dyDescent="0.25">
      <c r="C8885" s="4"/>
      <c r="P8885" s="3"/>
      <c r="Q8885" s="3"/>
      <c r="R8885" s="3"/>
    </row>
    <row r="8886" spans="3:18" x14ac:dyDescent="0.25">
      <c r="C8886" s="4"/>
      <c r="P8886" s="3"/>
      <c r="Q8886" s="3"/>
      <c r="R8886" s="3"/>
    </row>
    <row r="8887" spans="3:18" x14ac:dyDescent="0.25">
      <c r="C8887" s="4"/>
      <c r="P8887" s="3"/>
      <c r="Q8887" s="3"/>
      <c r="R8887" s="3"/>
    </row>
    <row r="8888" spans="3:18" x14ac:dyDescent="0.25">
      <c r="C8888" s="4"/>
      <c r="P8888" s="3"/>
      <c r="Q8888" s="3"/>
      <c r="R8888" s="3"/>
    </row>
    <row r="8889" spans="3:18" x14ac:dyDescent="0.25">
      <c r="C8889" s="4"/>
      <c r="P8889" s="3"/>
      <c r="Q8889" s="3"/>
      <c r="R8889" s="3"/>
    </row>
    <row r="8890" spans="3:18" x14ac:dyDescent="0.25">
      <c r="C8890" s="4"/>
      <c r="P8890" s="3"/>
      <c r="Q8890" s="3"/>
      <c r="R8890" s="3"/>
    </row>
    <row r="8891" spans="3:18" x14ac:dyDescent="0.25">
      <c r="C8891" s="4"/>
      <c r="P8891" s="3"/>
      <c r="Q8891" s="3"/>
      <c r="R8891" s="3"/>
    </row>
    <row r="8892" spans="3:18" x14ac:dyDescent="0.25">
      <c r="C8892" s="4"/>
      <c r="P8892" s="3"/>
      <c r="Q8892" s="3"/>
      <c r="R8892" s="3"/>
    </row>
    <row r="8893" spans="3:18" x14ac:dyDescent="0.25">
      <c r="C8893" s="4"/>
      <c r="P8893" s="3"/>
      <c r="Q8893" s="3"/>
      <c r="R8893" s="3"/>
    </row>
    <row r="8894" spans="3:18" x14ac:dyDescent="0.25">
      <c r="C8894" s="4"/>
      <c r="P8894" s="3"/>
      <c r="Q8894" s="3"/>
      <c r="R8894" s="3"/>
    </row>
    <row r="8895" spans="3:18" x14ac:dyDescent="0.25">
      <c r="C8895" s="4"/>
      <c r="P8895" s="3"/>
      <c r="Q8895" s="3"/>
      <c r="R8895" s="3"/>
    </row>
    <row r="8896" spans="3:18" x14ac:dyDescent="0.25">
      <c r="C8896" s="4"/>
      <c r="P8896" s="3"/>
      <c r="Q8896" s="3"/>
      <c r="R8896" s="3"/>
    </row>
    <row r="8897" spans="3:18" x14ac:dyDescent="0.25">
      <c r="C8897" s="4"/>
      <c r="P8897" s="3"/>
      <c r="Q8897" s="3"/>
      <c r="R8897" s="3"/>
    </row>
    <row r="8898" spans="3:18" x14ac:dyDescent="0.25">
      <c r="C8898" s="4"/>
      <c r="P8898" s="3"/>
      <c r="Q8898" s="3"/>
      <c r="R8898" s="3"/>
    </row>
    <row r="8899" spans="3:18" x14ac:dyDescent="0.25">
      <c r="C8899" s="4"/>
      <c r="P8899" s="3"/>
      <c r="Q8899" s="3"/>
      <c r="R8899" s="3"/>
    </row>
    <row r="8900" spans="3:18" x14ac:dyDescent="0.25">
      <c r="C8900" s="4"/>
      <c r="P8900" s="3"/>
      <c r="Q8900" s="3"/>
      <c r="R8900" s="3"/>
    </row>
    <row r="8901" spans="3:18" x14ac:dyDescent="0.25">
      <c r="C8901" s="4"/>
      <c r="P8901" s="3"/>
      <c r="Q8901" s="3"/>
      <c r="R8901" s="3"/>
    </row>
    <row r="8902" spans="3:18" x14ac:dyDescent="0.25">
      <c r="C8902" s="4"/>
      <c r="P8902" s="3"/>
      <c r="Q8902" s="3"/>
      <c r="R8902" s="3"/>
    </row>
    <row r="8903" spans="3:18" x14ac:dyDescent="0.25">
      <c r="C8903" s="4"/>
      <c r="P8903" s="3"/>
      <c r="Q8903" s="3"/>
      <c r="R8903" s="3"/>
    </row>
    <row r="8904" spans="3:18" x14ac:dyDescent="0.25">
      <c r="C8904" s="4"/>
      <c r="P8904" s="3"/>
      <c r="Q8904" s="3"/>
      <c r="R8904" s="3"/>
    </row>
    <row r="8905" spans="3:18" x14ac:dyDescent="0.25">
      <c r="C8905" s="4"/>
      <c r="P8905" s="3"/>
      <c r="Q8905" s="3"/>
      <c r="R8905" s="3"/>
    </row>
    <row r="8906" spans="3:18" x14ac:dyDescent="0.25">
      <c r="C8906" s="4"/>
      <c r="P8906" s="3"/>
      <c r="Q8906" s="3"/>
      <c r="R8906" s="3"/>
    </row>
    <row r="8907" spans="3:18" x14ac:dyDescent="0.25">
      <c r="C8907" s="4"/>
      <c r="P8907" s="3"/>
      <c r="Q8907" s="3"/>
      <c r="R8907" s="3"/>
    </row>
    <row r="8908" spans="3:18" x14ac:dyDescent="0.25">
      <c r="C8908" s="4"/>
      <c r="P8908" s="3"/>
      <c r="Q8908" s="3"/>
      <c r="R8908" s="3"/>
    </row>
    <row r="8909" spans="3:18" x14ac:dyDescent="0.25">
      <c r="C8909" s="4"/>
      <c r="P8909" s="3"/>
      <c r="Q8909" s="3"/>
      <c r="R8909" s="3"/>
    </row>
    <row r="8910" spans="3:18" x14ac:dyDescent="0.25">
      <c r="C8910" s="4"/>
      <c r="P8910" s="3"/>
      <c r="Q8910" s="3"/>
      <c r="R8910" s="3"/>
    </row>
    <row r="8911" spans="3:18" x14ac:dyDescent="0.25">
      <c r="C8911" s="4"/>
      <c r="P8911" s="3"/>
      <c r="Q8911" s="3"/>
      <c r="R8911" s="3"/>
    </row>
    <row r="8912" spans="3:18" x14ac:dyDescent="0.25">
      <c r="C8912" s="4"/>
      <c r="P8912" s="3"/>
      <c r="Q8912" s="3"/>
      <c r="R8912" s="3"/>
    </row>
    <row r="8913" spans="3:18" x14ac:dyDescent="0.25">
      <c r="C8913" s="4"/>
      <c r="P8913" s="3"/>
      <c r="Q8913" s="3"/>
      <c r="R8913" s="3"/>
    </row>
    <row r="8914" spans="3:18" x14ac:dyDescent="0.25">
      <c r="C8914" s="4"/>
      <c r="P8914" s="3"/>
      <c r="Q8914" s="3"/>
      <c r="R8914" s="3"/>
    </row>
    <row r="8915" spans="3:18" x14ac:dyDescent="0.25">
      <c r="C8915" s="4"/>
      <c r="P8915" s="3"/>
      <c r="Q8915" s="3"/>
      <c r="R8915" s="3"/>
    </row>
    <row r="8916" spans="3:18" x14ac:dyDescent="0.25">
      <c r="C8916" s="4"/>
      <c r="P8916" s="3"/>
      <c r="Q8916" s="3"/>
      <c r="R8916" s="3"/>
    </row>
    <row r="8917" spans="3:18" x14ac:dyDescent="0.25">
      <c r="C8917" s="4"/>
      <c r="P8917" s="3"/>
      <c r="Q8917" s="3"/>
      <c r="R8917" s="3"/>
    </row>
    <row r="8918" spans="3:18" x14ac:dyDescent="0.25">
      <c r="C8918" s="4"/>
      <c r="P8918" s="3"/>
      <c r="Q8918" s="3"/>
      <c r="R8918" s="3"/>
    </row>
    <row r="8919" spans="3:18" x14ac:dyDescent="0.25">
      <c r="C8919" s="4"/>
      <c r="P8919" s="3"/>
      <c r="Q8919" s="3"/>
      <c r="R8919" s="3"/>
    </row>
    <row r="8920" spans="3:18" x14ac:dyDescent="0.25">
      <c r="C8920" s="4"/>
      <c r="P8920" s="3"/>
      <c r="Q8920" s="3"/>
      <c r="R8920" s="3"/>
    </row>
    <row r="8921" spans="3:18" x14ac:dyDescent="0.25">
      <c r="C8921" s="4"/>
      <c r="P8921" s="3"/>
      <c r="Q8921" s="3"/>
      <c r="R8921" s="3"/>
    </row>
    <row r="8922" spans="3:18" x14ac:dyDescent="0.25">
      <c r="C8922" s="4"/>
      <c r="P8922" s="3"/>
      <c r="Q8922" s="3"/>
      <c r="R8922" s="3"/>
    </row>
    <row r="8923" spans="3:18" x14ac:dyDescent="0.25">
      <c r="C8923" s="4"/>
      <c r="P8923" s="3"/>
      <c r="Q8923" s="3"/>
      <c r="R8923" s="3"/>
    </row>
    <row r="8924" spans="3:18" x14ac:dyDescent="0.25">
      <c r="C8924" s="4"/>
      <c r="P8924" s="3"/>
      <c r="Q8924" s="3"/>
      <c r="R8924" s="3"/>
    </row>
    <row r="8925" spans="3:18" x14ac:dyDescent="0.25">
      <c r="C8925" s="4"/>
      <c r="P8925" s="3"/>
      <c r="Q8925" s="3"/>
      <c r="R8925" s="3"/>
    </row>
    <row r="8926" spans="3:18" x14ac:dyDescent="0.25">
      <c r="C8926" s="4"/>
      <c r="P8926" s="3"/>
      <c r="Q8926" s="3"/>
      <c r="R8926" s="3"/>
    </row>
    <row r="8927" spans="3:18" x14ac:dyDescent="0.25">
      <c r="C8927" s="4"/>
      <c r="P8927" s="3"/>
      <c r="Q8927" s="3"/>
      <c r="R8927" s="3"/>
    </row>
    <row r="8928" spans="3:18" x14ac:dyDescent="0.25">
      <c r="C8928" s="4"/>
      <c r="P8928" s="3"/>
      <c r="Q8928" s="3"/>
      <c r="R8928" s="3"/>
    </row>
    <row r="8929" spans="3:18" x14ac:dyDescent="0.25">
      <c r="C8929" s="4"/>
      <c r="P8929" s="3"/>
      <c r="Q8929" s="3"/>
      <c r="R8929" s="3"/>
    </row>
    <row r="8930" spans="3:18" x14ac:dyDescent="0.25">
      <c r="C8930" s="4"/>
      <c r="P8930" s="3"/>
      <c r="Q8930" s="3"/>
      <c r="R8930" s="3"/>
    </row>
    <row r="8931" spans="3:18" x14ac:dyDescent="0.25">
      <c r="C8931" s="4"/>
      <c r="P8931" s="3"/>
      <c r="Q8931" s="3"/>
      <c r="R8931" s="3"/>
    </row>
    <row r="8932" spans="3:18" x14ac:dyDescent="0.25">
      <c r="C8932" s="4"/>
      <c r="P8932" s="3"/>
      <c r="Q8932" s="3"/>
      <c r="R8932" s="3"/>
    </row>
    <row r="8933" spans="3:18" x14ac:dyDescent="0.25">
      <c r="C8933" s="4"/>
      <c r="P8933" s="3"/>
      <c r="Q8933" s="3"/>
      <c r="R8933" s="3"/>
    </row>
    <row r="8934" spans="3:18" x14ac:dyDescent="0.25">
      <c r="C8934" s="4"/>
      <c r="P8934" s="3"/>
      <c r="Q8934" s="3"/>
      <c r="R8934" s="3"/>
    </row>
    <row r="8935" spans="3:18" x14ac:dyDescent="0.25">
      <c r="C8935" s="4"/>
      <c r="P8935" s="3"/>
      <c r="Q8935" s="3"/>
      <c r="R8935" s="3"/>
    </row>
    <row r="8936" spans="3:18" x14ac:dyDescent="0.25">
      <c r="C8936" s="4"/>
      <c r="P8936" s="3"/>
      <c r="Q8936" s="3"/>
      <c r="R8936" s="3"/>
    </row>
    <row r="8937" spans="3:18" x14ac:dyDescent="0.25">
      <c r="C8937" s="4"/>
      <c r="P8937" s="3"/>
      <c r="Q8937" s="3"/>
      <c r="R8937" s="3"/>
    </row>
    <row r="8938" spans="3:18" x14ac:dyDescent="0.25">
      <c r="C8938" s="4"/>
      <c r="P8938" s="3"/>
      <c r="Q8938" s="3"/>
      <c r="R8938" s="3"/>
    </row>
    <row r="8939" spans="3:18" x14ac:dyDescent="0.25">
      <c r="C8939" s="4"/>
      <c r="P8939" s="3"/>
      <c r="Q8939" s="3"/>
      <c r="R8939" s="3"/>
    </row>
    <row r="8940" spans="3:18" x14ac:dyDescent="0.25">
      <c r="C8940" s="4"/>
      <c r="P8940" s="3"/>
      <c r="Q8940" s="3"/>
      <c r="R8940" s="3"/>
    </row>
    <row r="8941" spans="3:18" x14ac:dyDescent="0.25">
      <c r="C8941" s="4"/>
      <c r="P8941" s="3"/>
      <c r="Q8941" s="3"/>
      <c r="R8941" s="3"/>
    </row>
    <row r="8942" spans="3:18" x14ac:dyDescent="0.25">
      <c r="C8942" s="4"/>
      <c r="P8942" s="3"/>
      <c r="Q8942" s="3"/>
      <c r="R8942" s="3"/>
    </row>
    <row r="8943" spans="3:18" x14ac:dyDescent="0.25">
      <c r="C8943" s="4"/>
      <c r="P8943" s="3"/>
      <c r="Q8943" s="3"/>
      <c r="R8943" s="3"/>
    </row>
    <row r="8944" spans="3:18" x14ac:dyDescent="0.25">
      <c r="C8944" s="4"/>
      <c r="P8944" s="3"/>
      <c r="Q8944" s="3"/>
      <c r="R8944" s="3"/>
    </row>
    <row r="8945" spans="3:18" x14ac:dyDescent="0.25">
      <c r="C8945" s="4"/>
      <c r="P8945" s="3"/>
      <c r="Q8945" s="3"/>
      <c r="R8945" s="3"/>
    </row>
    <row r="8946" spans="3:18" x14ac:dyDescent="0.25">
      <c r="C8946" s="4"/>
      <c r="P8946" s="3"/>
      <c r="Q8946" s="3"/>
      <c r="R8946" s="3"/>
    </row>
    <row r="8947" spans="3:18" x14ac:dyDescent="0.25">
      <c r="C8947" s="4"/>
      <c r="P8947" s="3"/>
      <c r="Q8947" s="3"/>
      <c r="R8947" s="3"/>
    </row>
    <row r="8948" spans="3:18" x14ac:dyDescent="0.25">
      <c r="C8948" s="4"/>
      <c r="P8948" s="3"/>
      <c r="Q8948" s="3"/>
      <c r="R8948" s="3"/>
    </row>
    <row r="8949" spans="3:18" x14ac:dyDescent="0.25">
      <c r="C8949" s="4"/>
      <c r="P8949" s="3"/>
      <c r="Q8949" s="3"/>
      <c r="R8949" s="3"/>
    </row>
    <row r="8950" spans="3:18" x14ac:dyDescent="0.25">
      <c r="C8950" s="4"/>
      <c r="P8950" s="3"/>
      <c r="Q8950" s="3"/>
      <c r="R8950" s="3"/>
    </row>
    <row r="8951" spans="3:18" x14ac:dyDescent="0.25">
      <c r="C8951" s="4"/>
      <c r="P8951" s="3"/>
      <c r="Q8951" s="3"/>
      <c r="R8951" s="3"/>
    </row>
    <row r="8952" spans="3:18" x14ac:dyDescent="0.25">
      <c r="C8952" s="4"/>
      <c r="P8952" s="3"/>
      <c r="Q8952" s="3"/>
      <c r="R8952" s="3"/>
    </row>
    <row r="8953" spans="3:18" x14ac:dyDescent="0.25">
      <c r="C8953" s="4"/>
      <c r="P8953" s="3"/>
      <c r="Q8953" s="3"/>
      <c r="R8953" s="3"/>
    </row>
    <row r="8954" spans="3:18" x14ac:dyDescent="0.25">
      <c r="C8954" s="4"/>
      <c r="P8954" s="3"/>
      <c r="Q8954" s="3"/>
      <c r="R8954" s="3"/>
    </row>
    <row r="8955" spans="3:18" x14ac:dyDescent="0.25">
      <c r="C8955" s="4"/>
      <c r="P8955" s="3"/>
      <c r="Q8955" s="3"/>
      <c r="R8955" s="3"/>
    </row>
    <row r="8956" spans="3:18" x14ac:dyDescent="0.25">
      <c r="C8956" s="4"/>
      <c r="P8956" s="3"/>
      <c r="Q8956" s="3"/>
      <c r="R8956" s="3"/>
    </row>
    <row r="8957" spans="3:18" x14ac:dyDescent="0.25">
      <c r="C8957" s="4"/>
      <c r="P8957" s="3"/>
      <c r="Q8957" s="3"/>
      <c r="R8957" s="3"/>
    </row>
    <row r="8958" spans="3:18" x14ac:dyDescent="0.25">
      <c r="C8958" s="4"/>
      <c r="P8958" s="3"/>
      <c r="Q8958" s="3"/>
      <c r="R8958" s="3"/>
    </row>
    <row r="8959" spans="3:18" x14ac:dyDescent="0.25">
      <c r="C8959" s="4"/>
      <c r="P8959" s="3"/>
      <c r="Q8959" s="3"/>
      <c r="R8959" s="3"/>
    </row>
    <row r="8960" spans="3:18" x14ac:dyDescent="0.25">
      <c r="C8960" s="4"/>
      <c r="P8960" s="3"/>
      <c r="Q8960" s="3"/>
      <c r="R8960" s="3"/>
    </row>
    <row r="8961" spans="3:18" x14ac:dyDescent="0.25">
      <c r="C8961" s="4"/>
      <c r="P8961" s="3"/>
      <c r="Q8961" s="3"/>
      <c r="R8961" s="3"/>
    </row>
    <row r="8962" spans="3:18" x14ac:dyDescent="0.25">
      <c r="C8962" s="4"/>
      <c r="P8962" s="3"/>
      <c r="Q8962" s="3"/>
      <c r="R8962" s="3"/>
    </row>
    <row r="8963" spans="3:18" x14ac:dyDescent="0.25">
      <c r="C8963" s="4"/>
      <c r="P8963" s="3"/>
      <c r="Q8963" s="3"/>
      <c r="R8963" s="3"/>
    </row>
    <row r="8964" spans="3:18" x14ac:dyDescent="0.25">
      <c r="C8964" s="4"/>
      <c r="P8964" s="3"/>
      <c r="Q8964" s="3"/>
      <c r="R8964" s="3"/>
    </row>
    <row r="8965" spans="3:18" x14ac:dyDescent="0.25">
      <c r="C8965" s="4"/>
      <c r="P8965" s="3"/>
      <c r="Q8965" s="3"/>
      <c r="R8965" s="3"/>
    </row>
    <row r="8966" spans="3:18" x14ac:dyDescent="0.25">
      <c r="C8966" s="4"/>
      <c r="P8966" s="3"/>
      <c r="Q8966" s="3"/>
      <c r="R8966" s="3"/>
    </row>
    <row r="8967" spans="3:18" x14ac:dyDescent="0.25">
      <c r="C8967" s="4"/>
      <c r="P8967" s="3"/>
      <c r="Q8967" s="3"/>
      <c r="R8967" s="3"/>
    </row>
    <row r="8968" spans="3:18" x14ac:dyDescent="0.25">
      <c r="C8968" s="4"/>
      <c r="P8968" s="3"/>
      <c r="Q8968" s="3"/>
      <c r="R8968" s="3"/>
    </row>
    <row r="8969" spans="3:18" x14ac:dyDescent="0.25">
      <c r="C8969" s="4"/>
      <c r="P8969" s="3"/>
      <c r="Q8969" s="3"/>
      <c r="R8969" s="3"/>
    </row>
    <row r="8970" spans="3:18" x14ac:dyDescent="0.25">
      <c r="C8970" s="4"/>
      <c r="P8970" s="3"/>
      <c r="Q8970" s="3"/>
      <c r="R8970" s="3"/>
    </row>
    <row r="8971" spans="3:18" x14ac:dyDescent="0.25">
      <c r="C8971" s="4"/>
      <c r="P8971" s="3"/>
      <c r="Q8971" s="3"/>
      <c r="R8971" s="3"/>
    </row>
    <row r="8972" spans="3:18" x14ac:dyDescent="0.25">
      <c r="C8972" s="4"/>
      <c r="P8972" s="3"/>
      <c r="Q8972" s="3"/>
      <c r="R8972" s="3"/>
    </row>
    <row r="8973" spans="3:18" x14ac:dyDescent="0.25">
      <c r="C8973" s="4"/>
      <c r="P8973" s="3"/>
      <c r="Q8973" s="3"/>
      <c r="R8973" s="3"/>
    </row>
    <row r="8974" spans="3:18" x14ac:dyDescent="0.25">
      <c r="C8974" s="4"/>
      <c r="P8974" s="3"/>
      <c r="Q8974" s="3"/>
      <c r="R8974" s="3"/>
    </row>
    <row r="8975" spans="3:18" x14ac:dyDescent="0.25">
      <c r="C8975" s="4"/>
      <c r="P8975" s="3"/>
      <c r="Q8975" s="3"/>
      <c r="R8975" s="3"/>
    </row>
    <row r="8976" spans="3:18" x14ac:dyDescent="0.25">
      <c r="C8976" s="4"/>
      <c r="P8976" s="3"/>
      <c r="Q8976" s="3"/>
      <c r="R8976" s="3"/>
    </row>
    <row r="8977" spans="3:18" x14ac:dyDescent="0.25">
      <c r="C8977" s="4"/>
      <c r="P8977" s="3"/>
      <c r="Q8977" s="3"/>
      <c r="R8977" s="3"/>
    </row>
    <row r="8978" spans="3:18" x14ac:dyDescent="0.25">
      <c r="C8978" s="4"/>
      <c r="P8978" s="3"/>
      <c r="Q8978" s="3"/>
      <c r="R8978" s="3"/>
    </row>
    <row r="8979" spans="3:18" x14ac:dyDescent="0.25">
      <c r="C8979" s="4"/>
      <c r="P8979" s="3"/>
      <c r="Q8979" s="3"/>
      <c r="R8979" s="3"/>
    </row>
    <row r="8980" spans="3:18" x14ac:dyDescent="0.25">
      <c r="C8980" s="4"/>
      <c r="P8980" s="3"/>
      <c r="Q8980" s="3"/>
      <c r="R8980" s="3"/>
    </row>
    <row r="8981" spans="3:18" x14ac:dyDescent="0.25">
      <c r="C8981" s="4"/>
      <c r="P8981" s="3"/>
      <c r="Q8981" s="3"/>
      <c r="R8981" s="3"/>
    </row>
    <row r="8982" spans="3:18" x14ac:dyDescent="0.25">
      <c r="C8982" s="4"/>
      <c r="P8982" s="3"/>
      <c r="Q8982" s="3"/>
      <c r="R8982" s="3"/>
    </row>
    <row r="8983" spans="3:18" x14ac:dyDescent="0.25">
      <c r="C8983" s="4"/>
      <c r="P8983" s="3"/>
      <c r="Q8983" s="3"/>
      <c r="R8983" s="3"/>
    </row>
    <row r="8984" spans="3:18" x14ac:dyDescent="0.25">
      <c r="C8984" s="4"/>
      <c r="P8984" s="3"/>
      <c r="Q8984" s="3"/>
      <c r="R8984" s="3"/>
    </row>
    <row r="8985" spans="3:18" x14ac:dyDescent="0.25">
      <c r="C8985" s="4"/>
      <c r="P8985" s="3"/>
      <c r="Q8985" s="3"/>
      <c r="R8985" s="3"/>
    </row>
    <row r="8986" spans="3:18" x14ac:dyDescent="0.25">
      <c r="C8986" s="4"/>
      <c r="P8986" s="3"/>
      <c r="Q8986" s="3"/>
      <c r="R8986" s="3"/>
    </row>
    <row r="8987" spans="3:18" x14ac:dyDescent="0.25">
      <c r="C8987" s="4"/>
      <c r="P8987" s="3"/>
      <c r="Q8987" s="3"/>
      <c r="R8987" s="3"/>
    </row>
    <row r="8988" spans="3:18" x14ac:dyDescent="0.25">
      <c r="C8988" s="4"/>
      <c r="P8988" s="3"/>
      <c r="Q8988" s="3"/>
      <c r="R8988" s="3"/>
    </row>
    <row r="8989" spans="3:18" x14ac:dyDescent="0.25">
      <c r="C8989" s="4"/>
      <c r="P8989" s="3"/>
      <c r="Q8989" s="3"/>
      <c r="R8989" s="3"/>
    </row>
    <row r="8990" spans="3:18" x14ac:dyDescent="0.25">
      <c r="C8990" s="4"/>
      <c r="P8990" s="3"/>
      <c r="Q8990" s="3"/>
      <c r="R8990" s="3"/>
    </row>
    <row r="8991" spans="3:18" x14ac:dyDescent="0.25">
      <c r="C8991" s="4"/>
      <c r="P8991" s="3"/>
      <c r="Q8991" s="3"/>
      <c r="R8991" s="3"/>
    </row>
    <row r="8992" spans="3:18" x14ac:dyDescent="0.25">
      <c r="C8992" s="4"/>
      <c r="P8992" s="3"/>
      <c r="Q8992" s="3"/>
      <c r="R8992" s="3"/>
    </row>
    <row r="8993" spans="3:18" x14ac:dyDescent="0.25">
      <c r="C8993" s="4"/>
      <c r="P8993" s="3"/>
      <c r="Q8993" s="3"/>
      <c r="R8993" s="3"/>
    </row>
    <row r="8994" spans="3:18" x14ac:dyDescent="0.25">
      <c r="C8994" s="4"/>
      <c r="P8994" s="3"/>
      <c r="Q8994" s="3"/>
      <c r="R8994" s="3"/>
    </row>
    <row r="8995" spans="3:18" x14ac:dyDescent="0.25">
      <c r="C8995" s="4"/>
      <c r="P8995" s="3"/>
      <c r="Q8995" s="3"/>
      <c r="R8995" s="3"/>
    </row>
    <row r="8996" spans="3:18" x14ac:dyDescent="0.25">
      <c r="C8996" s="4"/>
      <c r="P8996" s="3"/>
      <c r="Q8996" s="3"/>
      <c r="R8996" s="3"/>
    </row>
    <row r="8997" spans="3:18" x14ac:dyDescent="0.25">
      <c r="C8997" s="4"/>
      <c r="P8997" s="3"/>
      <c r="Q8997" s="3"/>
      <c r="R8997" s="3"/>
    </row>
    <row r="8998" spans="3:18" x14ac:dyDescent="0.25">
      <c r="C8998" s="4"/>
      <c r="P8998" s="3"/>
      <c r="Q8998" s="3"/>
      <c r="R8998" s="3"/>
    </row>
    <row r="8999" spans="3:18" x14ac:dyDescent="0.25">
      <c r="C8999" s="4"/>
      <c r="P8999" s="3"/>
      <c r="Q8999" s="3"/>
      <c r="R8999" s="3"/>
    </row>
    <row r="9000" spans="3:18" x14ac:dyDescent="0.25">
      <c r="C9000" s="4"/>
      <c r="P9000" s="3"/>
      <c r="Q9000" s="3"/>
      <c r="R9000" s="3"/>
    </row>
    <row r="9001" spans="3:18" x14ac:dyDescent="0.25">
      <c r="C9001" s="4"/>
      <c r="P9001" s="3"/>
      <c r="Q9001" s="3"/>
      <c r="R9001" s="3"/>
    </row>
    <row r="9002" spans="3:18" x14ac:dyDescent="0.25">
      <c r="C9002" s="4"/>
      <c r="P9002" s="3"/>
      <c r="Q9002" s="3"/>
      <c r="R9002" s="3"/>
    </row>
    <row r="9003" spans="3:18" x14ac:dyDescent="0.25">
      <c r="C9003" s="4"/>
      <c r="P9003" s="3"/>
      <c r="Q9003" s="3"/>
      <c r="R9003" s="3"/>
    </row>
    <row r="9004" spans="3:18" x14ac:dyDescent="0.25">
      <c r="C9004" s="4"/>
      <c r="P9004" s="3"/>
      <c r="Q9004" s="3"/>
      <c r="R9004" s="3"/>
    </row>
    <row r="9005" spans="3:18" x14ac:dyDescent="0.25">
      <c r="C9005" s="4"/>
      <c r="P9005" s="3"/>
      <c r="Q9005" s="3"/>
      <c r="R9005" s="3"/>
    </row>
    <row r="9006" spans="3:18" x14ac:dyDescent="0.25">
      <c r="C9006" s="4"/>
      <c r="P9006" s="3"/>
      <c r="Q9006" s="3"/>
      <c r="R9006" s="3"/>
    </row>
    <row r="9007" spans="3:18" x14ac:dyDescent="0.25">
      <c r="C9007" s="4"/>
      <c r="P9007" s="3"/>
      <c r="Q9007" s="3"/>
      <c r="R9007" s="3"/>
    </row>
    <row r="9008" spans="3:18" x14ac:dyDescent="0.25">
      <c r="C9008" s="4"/>
      <c r="P9008" s="3"/>
      <c r="Q9008" s="3"/>
      <c r="R9008" s="3"/>
    </row>
    <row r="9009" spans="3:18" x14ac:dyDescent="0.25">
      <c r="C9009" s="4"/>
      <c r="P9009" s="3"/>
      <c r="Q9009" s="3"/>
      <c r="R9009" s="3"/>
    </row>
    <row r="9010" spans="3:18" x14ac:dyDescent="0.25">
      <c r="C9010" s="4"/>
      <c r="P9010" s="3"/>
      <c r="Q9010" s="3"/>
      <c r="R9010" s="3"/>
    </row>
    <row r="9011" spans="3:18" x14ac:dyDescent="0.25">
      <c r="C9011" s="4"/>
      <c r="P9011" s="3"/>
      <c r="Q9011" s="3"/>
      <c r="R9011" s="3"/>
    </row>
    <row r="9012" spans="3:18" x14ac:dyDescent="0.25">
      <c r="C9012" s="4"/>
      <c r="P9012" s="3"/>
      <c r="Q9012" s="3"/>
      <c r="R9012" s="3"/>
    </row>
    <row r="9013" spans="3:18" x14ac:dyDescent="0.25">
      <c r="C9013" s="4"/>
      <c r="P9013" s="3"/>
      <c r="Q9013" s="3"/>
      <c r="R9013" s="3"/>
    </row>
    <row r="9014" spans="3:18" x14ac:dyDescent="0.25">
      <c r="C9014" s="4"/>
      <c r="P9014" s="3"/>
      <c r="Q9014" s="3"/>
      <c r="R9014" s="3"/>
    </row>
    <row r="9015" spans="3:18" x14ac:dyDescent="0.25">
      <c r="C9015" s="4"/>
      <c r="P9015" s="3"/>
      <c r="Q9015" s="3"/>
      <c r="R9015" s="3"/>
    </row>
    <row r="9016" spans="3:18" x14ac:dyDescent="0.25">
      <c r="C9016" s="4"/>
      <c r="P9016" s="3"/>
      <c r="Q9016" s="3"/>
      <c r="R9016" s="3"/>
    </row>
    <row r="9017" spans="3:18" x14ac:dyDescent="0.25">
      <c r="C9017" s="4"/>
      <c r="P9017" s="3"/>
      <c r="Q9017" s="3"/>
      <c r="R9017" s="3"/>
    </row>
    <row r="9018" spans="3:18" x14ac:dyDescent="0.25">
      <c r="C9018" s="4"/>
      <c r="P9018" s="3"/>
      <c r="Q9018" s="3"/>
      <c r="R9018" s="3"/>
    </row>
    <row r="9019" spans="3:18" x14ac:dyDescent="0.25">
      <c r="C9019" s="4"/>
      <c r="P9019" s="3"/>
      <c r="Q9019" s="3"/>
      <c r="R9019" s="3"/>
    </row>
    <row r="9020" spans="3:18" x14ac:dyDescent="0.25">
      <c r="C9020" s="4"/>
      <c r="P9020" s="3"/>
      <c r="Q9020" s="3"/>
      <c r="R9020" s="3"/>
    </row>
    <row r="9021" spans="3:18" x14ac:dyDescent="0.25">
      <c r="C9021" s="4"/>
      <c r="P9021" s="3"/>
      <c r="Q9021" s="3"/>
      <c r="R9021" s="3"/>
    </row>
    <row r="9022" spans="3:18" x14ac:dyDescent="0.25">
      <c r="C9022" s="4"/>
      <c r="P9022" s="3"/>
      <c r="Q9022" s="3"/>
      <c r="R9022" s="3"/>
    </row>
    <row r="9023" spans="3:18" x14ac:dyDescent="0.25">
      <c r="C9023" s="4"/>
      <c r="P9023" s="3"/>
      <c r="Q9023" s="3"/>
      <c r="R9023" s="3"/>
    </row>
    <row r="9024" spans="3:18" x14ac:dyDescent="0.25">
      <c r="C9024" s="4"/>
      <c r="P9024" s="3"/>
      <c r="Q9024" s="3"/>
      <c r="R9024" s="3"/>
    </row>
    <row r="9025" spans="3:18" x14ac:dyDescent="0.25">
      <c r="C9025" s="4"/>
      <c r="P9025" s="3"/>
      <c r="Q9025" s="3"/>
      <c r="R9025" s="3"/>
    </row>
    <row r="9026" spans="3:18" x14ac:dyDescent="0.25">
      <c r="C9026" s="4"/>
      <c r="P9026" s="3"/>
      <c r="Q9026" s="3"/>
      <c r="R9026" s="3"/>
    </row>
    <row r="9027" spans="3:18" x14ac:dyDescent="0.25">
      <c r="C9027" s="4"/>
      <c r="P9027" s="3"/>
      <c r="Q9027" s="3"/>
      <c r="R9027" s="3"/>
    </row>
    <row r="9028" spans="3:18" x14ac:dyDescent="0.25">
      <c r="C9028" s="4"/>
      <c r="P9028" s="3"/>
      <c r="Q9028" s="3"/>
      <c r="R9028" s="3"/>
    </row>
    <row r="9029" spans="3:18" x14ac:dyDescent="0.25">
      <c r="C9029" s="4"/>
      <c r="P9029" s="3"/>
      <c r="Q9029" s="3"/>
      <c r="R9029" s="3"/>
    </row>
    <row r="9030" spans="3:18" x14ac:dyDescent="0.25">
      <c r="C9030" s="4"/>
      <c r="P9030" s="3"/>
      <c r="Q9030" s="3"/>
      <c r="R9030" s="3"/>
    </row>
    <row r="9031" spans="3:18" x14ac:dyDescent="0.25">
      <c r="C9031" s="4"/>
      <c r="P9031" s="3"/>
      <c r="Q9031" s="3"/>
      <c r="R9031" s="3"/>
    </row>
    <row r="9032" spans="3:18" x14ac:dyDescent="0.25">
      <c r="C9032" s="4"/>
      <c r="P9032" s="3"/>
      <c r="Q9032" s="3"/>
      <c r="R9032" s="3"/>
    </row>
    <row r="9033" spans="3:18" x14ac:dyDescent="0.25">
      <c r="C9033" s="4"/>
      <c r="P9033" s="3"/>
      <c r="Q9033" s="3"/>
      <c r="R9033" s="3"/>
    </row>
    <row r="9034" spans="3:18" x14ac:dyDescent="0.25">
      <c r="C9034" s="4"/>
      <c r="P9034" s="3"/>
      <c r="Q9034" s="3"/>
      <c r="R9034" s="3"/>
    </row>
    <row r="9035" spans="3:18" x14ac:dyDescent="0.25">
      <c r="C9035" s="4"/>
      <c r="P9035" s="3"/>
      <c r="Q9035" s="3"/>
      <c r="R9035" s="3"/>
    </row>
    <row r="9036" spans="3:18" x14ac:dyDescent="0.25">
      <c r="C9036" s="4"/>
      <c r="P9036" s="3"/>
      <c r="Q9036" s="3"/>
      <c r="R9036" s="3"/>
    </row>
    <row r="9037" spans="3:18" x14ac:dyDescent="0.25">
      <c r="C9037" s="4"/>
      <c r="P9037" s="3"/>
      <c r="Q9037" s="3"/>
      <c r="R9037" s="3"/>
    </row>
    <row r="9038" spans="3:18" x14ac:dyDescent="0.25">
      <c r="C9038" s="4"/>
      <c r="P9038" s="3"/>
      <c r="Q9038" s="3"/>
      <c r="R9038" s="3"/>
    </row>
    <row r="9039" spans="3:18" x14ac:dyDescent="0.25">
      <c r="C9039" s="4"/>
      <c r="P9039" s="3"/>
      <c r="Q9039" s="3"/>
      <c r="R9039" s="3"/>
    </row>
    <row r="9040" spans="3:18" x14ac:dyDescent="0.25">
      <c r="C9040" s="4"/>
      <c r="P9040" s="3"/>
      <c r="Q9040" s="3"/>
      <c r="R9040" s="3"/>
    </row>
    <row r="9041" spans="3:18" x14ac:dyDescent="0.25">
      <c r="C9041" s="4"/>
      <c r="P9041" s="3"/>
      <c r="Q9041" s="3"/>
      <c r="R9041" s="3"/>
    </row>
    <row r="9042" spans="3:18" x14ac:dyDescent="0.25">
      <c r="C9042" s="4"/>
      <c r="P9042" s="3"/>
      <c r="Q9042" s="3"/>
      <c r="R9042" s="3"/>
    </row>
    <row r="9043" spans="3:18" x14ac:dyDescent="0.25">
      <c r="C9043" s="4"/>
      <c r="P9043" s="3"/>
      <c r="Q9043" s="3"/>
      <c r="R9043" s="3"/>
    </row>
    <row r="9044" spans="3:18" x14ac:dyDescent="0.25">
      <c r="C9044" s="4"/>
      <c r="P9044" s="3"/>
      <c r="Q9044" s="3"/>
      <c r="R9044" s="3"/>
    </row>
    <row r="9045" spans="3:18" x14ac:dyDescent="0.25">
      <c r="C9045" s="4"/>
      <c r="P9045" s="3"/>
      <c r="Q9045" s="3"/>
      <c r="R9045" s="3"/>
    </row>
    <row r="9046" spans="3:18" x14ac:dyDescent="0.25">
      <c r="C9046" s="4"/>
      <c r="P9046" s="3"/>
      <c r="Q9046" s="3"/>
      <c r="R9046" s="3"/>
    </row>
    <row r="9047" spans="3:18" x14ac:dyDescent="0.25">
      <c r="C9047" s="4"/>
      <c r="P9047" s="3"/>
      <c r="Q9047" s="3"/>
      <c r="R9047" s="3"/>
    </row>
    <row r="9048" spans="3:18" x14ac:dyDescent="0.25">
      <c r="C9048" s="4"/>
      <c r="P9048" s="3"/>
      <c r="Q9048" s="3"/>
      <c r="R9048" s="3"/>
    </row>
    <row r="9049" spans="3:18" x14ac:dyDescent="0.25">
      <c r="C9049" s="4"/>
      <c r="P9049" s="3"/>
      <c r="Q9049" s="3"/>
      <c r="R9049" s="3"/>
    </row>
    <row r="9050" spans="3:18" x14ac:dyDescent="0.25">
      <c r="C9050" s="4"/>
      <c r="P9050" s="3"/>
      <c r="Q9050" s="3"/>
      <c r="R9050" s="3"/>
    </row>
    <row r="9051" spans="3:18" x14ac:dyDescent="0.25">
      <c r="C9051" s="4"/>
      <c r="P9051" s="3"/>
      <c r="Q9051" s="3"/>
      <c r="R9051" s="3"/>
    </row>
    <row r="9052" spans="3:18" x14ac:dyDescent="0.25">
      <c r="C9052" s="4"/>
      <c r="P9052" s="3"/>
      <c r="Q9052" s="3"/>
      <c r="R9052" s="3"/>
    </row>
    <row r="9053" spans="3:18" x14ac:dyDescent="0.25">
      <c r="C9053" s="4"/>
      <c r="P9053" s="3"/>
      <c r="Q9053" s="3"/>
      <c r="R9053" s="3"/>
    </row>
    <row r="9054" spans="3:18" x14ac:dyDescent="0.25">
      <c r="C9054" s="4"/>
      <c r="P9054" s="3"/>
      <c r="Q9054" s="3"/>
      <c r="R9054" s="3"/>
    </row>
    <row r="9055" spans="3:18" x14ac:dyDescent="0.25">
      <c r="C9055" s="4"/>
      <c r="P9055" s="3"/>
      <c r="Q9055" s="3"/>
      <c r="R9055" s="3"/>
    </row>
    <row r="9056" spans="3:18" x14ac:dyDescent="0.25">
      <c r="C9056" s="4"/>
      <c r="P9056" s="3"/>
      <c r="Q9056" s="3"/>
      <c r="R9056" s="3"/>
    </row>
    <row r="9057" spans="3:18" x14ac:dyDescent="0.25">
      <c r="C9057" s="4"/>
      <c r="P9057" s="3"/>
      <c r="Q9057" s="3"/>
      <c r="R9057" s="3"/>
    </row>
    <row r="9058" spans="3:18" x14ac:dyDescent="0.25">
      <c r="C9058" s="4"/>
      <c r="P9058" s="3"/>
      <c r="Q9058" s="3"/>
      <c r="R9058" s="3"/>
    </row>
    <row r="9059" spans="3:18" x14ac:dyDescent="0.25">
      <c r="C9059" s="4"/>
      <c r="P9059" s="3"/>
      <c r="Q9059" s="3"/>
      <c r="R9059" s="3"/>
    </row>
    <row r="9060" spans="3:18" x14ac:dyDescent="0.25">
      <c r="C9060" s="4"/>
      <c r="P9060" s="3"/>
      <c r="Q9060" s="3"/>
      <c r="R9060" s="3"/>
    </row>
    <row r="9061" spans="3:18" x14ac:dyDescent="0.25">
      <c r="C9061" s="4"/>
      <c r="P9061" s="3"/>
      <c r="Q9061" s="3"/>
      <c r="R9061" s="3"/>
    </row>
    <row r="9062" spans="3:18" x14ac:dyDescent="0.25">
      <c r="C9062" s="4"/>
      <c r="P9062" s="3"/>
      <c r="Q9062" s="3"/>
      <c r="R9062" s="3"/>
    </row>
    <row r="9063" spans="3:18" x14ac:dyDescent="0.25">
      <c r="C9063" s="4"/>
      <c r="P9063" s="3"/>
      <c r="Q9063" s="3"/>
      <c r="R9063" s="3"/>
    </row>
    <row r="9064" spans="3:18" x14ac:dyDescent="0.25">
      <c r="C9064" s="4"/>
      <c r="P9064" s="3"/>
      <c r="Q9064" s="3"/>
      <c r="R9064" s="3"/>
    </row>
    <row r="9065" spans="3:18" x14ac:dyDescent="0.25">
      <c r="C9065" s="4"/>
      <c r="P9065" s="3"/>
      <c r="Q9065" s="3"/>
      <c r="R9065" s="3"/>
    </row>
    <row r="9066" spans="3:18" x14ac:dyDescent="0.25">
      <c r="C9066" s="4"/>
      <c r="P9066" s="3"/>
      <c r="Q9066" s="3"/>
      <c r="R9066" s="3"/>
    </row>
    <row r="9067" spans="3:18" x14ac:dyDescent="0.25">
      <c r="C9067" s="4"/>
      <c r="P9067" s="3"/>
      <c r="Q9067" s="3"/>
      <c r="R9067" s="3"/>
    </row>
    <row r="9068" spans="3:18" x14ac:dyDescent="0.25">
      <c r="C9068" s="4"/>
      <c r="P9068" s="3"/>
      <c r="Q9068" s="3"/>
      <c r="R9068" s="3"/>
    </row>
    <row r="9069" spans="3:18" x14ac:dyDescent="0.25">
      <c r="C9069" s="4"/>
      <c r="P9069" s="3"/>
      <c r="Q9069" s="3"/>
      <c r="R9069" s="3"/>
    </row>
    <row r="9070" spans="3:18" x14ac:dyDescent="0.25">
      <c r="C9070" s="4"/>
      <c r="P9070" s="3"/>
      <c r="Q9070" s="3"/>
      <c r="R9070" s="3"/>
    </row>
    <row r="9071" spans="3:18" x14ac:dyDescent="0.25">
      <c r="C9071" s="4"/>
      <c r="P9071" s="3"/>
      <c r="Q9071" s="3"/>
      <c r="R9071" s="3"/>
    </row>
    <row r="9072" spans="3:18" x14ac:dyDescent="0.25">
      <c r="C9072" s="4"/>
      <c r="P9072" s="3"/>
      <c r="Q9072" s="3"/>
      <c r="R9072" s="3"/>
    </row>
    <row r="9073" spans="3:18" x14ac:dyDescent="0.25">
      <c r="C9073" s="4"/>
      <c r="P9073" s="3"/>
      <c r="Q9073" s="3"/>
      <c r="R9073" s="3"/>
    </row>
    <row r="9074" spans="3:18" x14ac:dyDescent="0.25">
      <c r="C9074" s="4"/>
      <c r="P9074" s="3"/>
      <c r="Q9074" s="3"/>
      <c r="R9074" s="3"/>
    </row>
    <row r="9075" spans="3:18" x14ac:dyDescent="0.25">
      <c r="C9075" s="4"/>
      <c r="P9075" s="3"/>
      <c r="Q9075" s="3"/>
      <c r="R9075" s="3"/>
    </row>
    <row r="9076" spans="3:18" x14ac:dyDescent="0.25">
      <c r="C9076" s="4"/>
      <c r="P9076" s="3"/>
      <c r="Q9076" s="3"/>
      <c r="R9076" s="3"/>
    </row>
    <row r="9077" spans="3:18" x14ac:dyDescent="0.25">
      <c r="C9077" s="4"/>
      <c r="P9077" s="3"/>
      <c r="Q9077" s="3"/>
      <c r="R9077" s="3"/>
    </row>
    <row r="9078" spans="3:18" x14ac:dyDescent="0.25">
      <c r="C9078" s="4"/>
      <c r="P9078" s="3"/>
      <c r="Q9078" s="3"/>
      <c r="R9078" s="3"/>
    </row>
    <row r="9079" spans="3:18" x14ac:dyDescent="0.25">
      <c r="C9079" s="4"/>
      <c r="P9079" s="3"/>
      <c r="Q9079" s="3"/>
      <c r="R9079" s="3"/>
    </row>
    <row r="9080" spans="3:18" x14ac:dyDescent="0.25">
      <c r="C9080" s="4"/>
      <c r="P9080" s="3"/>
      <c r="Q9080" s="3"/>
      <c r="R9080" s="3"/>
    </row>
    <row r="9081" spans="3:18" x14ac:dyDescent="0.25">
      <c r="C9081" s="4"/>
      <c r="P9081" s="3"/>
      <c r="Q9081" s="3"/>
      <c r="R9081" s="3"/>
    </row>
    <row r="9082" spans="3:18" x14ac:dyDescent="0.25">
      <c r="C9082" s="4"/>
      <c r="P9082" s="3"/>
      <c r="Q9082" s="3"/>
      <c r="R9082" s="3"/>
    </row>
    <row r="9083" spans="3:18" x14ac:dyDescent="0.25">
      <c r="C9083" s="4"/>
      <c r="P9083" s="3"/>
      <c r="Q9083" s="3"/>
      <c r="R9083" s="3"/>
    </row>
    <row r="9084" spans="3:18" x14ac:dyDescent="0.25">
      <c r="C9084" s="4"/>
      <c r="P9084" s="3"/>
      <c r="Q9084" s="3"/>
      <c r="R9084" s="3"/>
    </row>
    <row r="9085" spans="3:18" x14ac:dyDescent="0.25">
      <c r="C9085" s="4"/>
      <c r="P9085" s="3"/>
      <c r="Q9085" s="3"/>
      <c r="R9085" s="3"/>
    </row>
    <row r="9086" spans="3:18" x14ac:dyDescent="0.25">
      <c r="C9086" s="4"/>
      <c r="P9086" s="3"/>
      <c r="Q9086" s="3"/>
      <c r="R9086" s="3"/>
    </row>
    <row r="9087" spans="3:18" x14ac:dyDescent="0.25">
      <c r="C9087" s="4"/>
      <c r="P9087" s="3"/>
      <c r="Q9087" s="3"/>
      <c r="R9087" s="3"/>
    </row>
    <row r="9088" spans="3:18" x14ac:dyDescent="0.25">
      <c r="C9088" s="4"/>
      <c r="P9088" s="3"/>
      <c r="Q9088" s="3"/>
      <c r="R9088" s="3"/>
    </row>
    <row r="9089" spans="3:18" x14ac:dyDescent="0.25">
      <c r="C9089" s="4"/>
      <c r="P9089" s="3"/>
      <c r="Q9089" s="3"/>
      <c r="R9089" s="3"/>
    </row>
    <row r="9090" spans="3:18" x14ac:dyDescent="0.25">
      <c r="C9090" s="4"/>
      <c r="P9090" s="3"/>
      <c r="Q9090" s="3"/>
      <c r="R9090" s="3"/>
    </row>
    <row r="9091" spans="3:18" x14ac:dyDescent="0.25">
      <c r="C9091" s="4"/>
      <c r="P9091" s="3"/>
      <c r="Q9091" s="3"/>
      <c r="R9091" s="3"/>
    </row>
    <row r="9092" spans="3:18" x14ac:dyDescent="0.25">
      <c r="C9092" s="4"/>
      <c r="P9092" s="3"/>
      <c r="Q9092" s="3"/>
      <c r="R9092" s="3"/>
    </row>
    <row r="9093" spans="3:18" x14ac:dyDescent="0.25">
      <c r="C9093" s="4"/>
      <c r="P9093" s="3"/>
      <c r="Q9093" s="3"/>
      <c r="R9093" s="3"/>
    </row>
    <row r="9094" spans="3:18" x14ac:dyDescent="0.25">
      <c r="C9094" s="4"/>
      <c r="P9094" s="3"/>
      <c r="Q9094" s="3"/>
      <c r="R9094" s="3"/>
    </row>
    <row r="9095" spans="3:18" x14ac:dyDescent="0.25">
      <c r="C9095" s="4"/>
      <c r="P9095" s="3"/>
      <c r="Q9095" s="3"/>
      <c r="R9095" s="3"/>
    </row>
    <row r="9096" spans="3:18" x14ac:dyDescent="0.25">
      <c r="C9096" s="4"/>
      <c r="P9096" s="3"/>
      <c r="Q9096" s="3"/>
      <c r="R9096" s="3"/>
    </row>
    <row r="9097" spans="3:18" x14ac:dyDescent="0.25">
      <c r="C9097" s="4"/>
      <c r="P9097" s="3"/>
      <c r="Q9097" s="3"/>
      <c r="R9097" s="3"/>
    </row>
    <row r="9098" spans="3:18" x14ac:dyDescent="0.25">
      <c r="C9098" s="4"/>
      <c r="P9098" s="3"/>
      <c r="Q9098" s="3"/>
      <c r="R9098" s="3"/>
    </row>
    <row r="9099" spans="3:18" x14ac:dyDescent="0.25">
      <c r="C9099" s="4"/>
      <c r="P9099" s="3"/>
      <c r="Q9099" s="3"/>
      <c r="R9099" s="3"/>
    </row>
    <row r="9100" spans="3:18" x14ac:dyDescent="0.25">
      <c r="C9100" s="4"/>
      <c r="P9100" s="3"/>
      <c r="Q9100" s="3"/>
      <c r="R9100" s="3"/>
    </row>
    <row r="9101" spans="3:18" x14ac:dyDescent="0.25">
      <c r="C9101" s="4"/>
      <c r="P9101" s="3"/>
      <c r="Q9101" s="3"/>
      <c r="R9101" s="3"/>
    </row>
    <row r="9102" spans="3:18" x14ac:dyDescent="0.25">
      <c r="C9102" s="4"/>
      <c r="P9102" s="3"/>
      <c r="Q9102" s="3"/>
      <c r="R9102" s="3"/>
    </row>
    <row r="9103" spans="3:18" x14ac:dyDescent="0.25">
      <c r="C9103" s="4"/>
      <c r="P9103" s="3"/>
      <c r="Q9103" s="3"/>
      <c r="R9103" s="3"/>
    </row>
    <row r="9104" spans="3:18" x14ac:dyDescent="0.25">
      <c r="C9104" s="4"/>
      <c r="P9104" s="3"/>
      <c r="Q9104" s="3"/>
      <c r="R9104" s="3"/>
    </row>
    <row r="9105" spans="3:18" x14ac:dyDescent="0.25">
      <c r="C9105" s="4"/>
      <c r="P9105" s="3"/>
      <c r="Q9105" s="3"/>
      <c r="R9105" s="3"/>
    </row>
    <row r="9106" spans="3:18" x14ac:dyDescent="0.25">
      <c r="C9106" s="4"/>
      <c r="P9106" s="3"/>
      <c r="Q9106" s="3"/>
      <c r="R9106" s="3"/>
    </row>
    <row r="9107" spans="3:18" x14ac:dyDescent="0.25">
      <c r="C9107" s="4"/>
      <c r="P9107" s="3"/>
      <c r="Q9107" s="3"/>
      <c r="R9107" s="3"/>
    </row>
    <row r="9108" spans="3:18" x14ac:dyDescent="0.25">
      <c r="C9108" s="4"/>
      <c r="P9108" s="3"/>
      <c r="Q9108" s="3"/>
      <c r="R9108" s="3"/>
    </row>
    <row r="9109" spans="3:18" x14ac:dyDescent="0.25">
      <c r="C9109" s="4"/>
      <c r="P9109" s="3"/>
      <c r="Q9109" s="3"/>
      <c r="R9109" s="3"/>
    </row>
    <row r="9110" spans="3:18" x14ac:dyDescent="0.25">
      <c r="C9110" s="4"/>
      <c r="P9110" s="3"/>
      <c r="Q9110" s="3"/>
      <c r="R9110" s="3"/>
    </row>
    <row r="9111" spans="3:18" x14ac:dyDescent="0.25">
      <c r="C9111" s="4"/>
      <c r="P9111" s="3"/>
      <c r="Q9111" s="3"/>
      <c r="R9111" s="3"/>
    </row>
    <row r="9112" spans="3:18" x14ac:dyDescent="0.25">
      <c r="C9112" s="4"/>
      <c r="P9112" s="3"/>
      <c r="Q9112" s="3"/>
      <c r="R9112" s="3"/>
    </row>
    <row r="9113" spans="3:18" x14ac:dyDescent="0.25">
      <c r="C9113" s="4"/>
      <c r="P9113" s="3"/>
      <c r="Q9113" s="3"/>
      <c r="R9113" s="3"/>
    </row>
    <row r="9114" spans="3:18" x14ac:dyDescent="0.25">
      <c r="C9114" s="4"/>
      <c r="P9114" s="3"/>
      <c r="Q9114" s="3"/>
      <c r="R9114" s="3"/>
    </row>
    <row r="9115" spans="3:18" x14ac:dyDescent="0.25">
      <c r="C9115" s="4"/>
      <c r="P9115" s="3"/>
      <c r="Q9115" s="3"/>
      <c r="R9115" s="3"/>
    </row>
    <row r="9116" spans="3:18" x14ac:dyDescent="0.25">
      <c r="C9116" s="4"/>
      <c r="P9116" s="3"/>
      <c r="Q9116" s="3"/>
      <c r="R9116" s="3"/>
    </row>
    <row r="9117" spans="3:18" x14ac:dyDescent="0.25">
      <c r="C9117" s="4"/>
      <c r="P9117" s="3"/>
      <c r="Q9117" s="3"/>
      <c r="R9117" s="3"/>
    </row>
    <row r="9118" spans="3:18" x14ac:dyDescent="0.25">
      <c r="C9118" s="4"/>
      <c r="P9118" s="3"/>
      <c r="Q9118" s="3"/>
      <c r="R9118" s="3"/>
    </row>
    <row r="9119" spans="3:18" x14ac:dyDescent="0.25">
      <c r="C9119" s="4"/>
      <c r="P9119" s="3"/>
      <c r="Q9119" s="3"/>
      <c r="R9119" s="3"/>
    </row>
    <row r="9120" spans="3:18" x14ac:dyDescent="0.25">
      <c r="C9120" s="4"/>
      <c r="P9120" s="3"/>
      <c r="Q9120" s="3"/>
      <c r="R9120" s="3"/>
    </row>
    <row r="9121" spans="3:18" x14ac:dyDescent="0.25">
      <c r="C9121" s="4"/>
      <c r="P9121" s="3"/>
      <c r="Q9121" s="3"/>
      <c r="R9121" s="3"/>
    </row>
    <row r="9122" spans="3:18" x14ac:dyDescent="0.25">
      <c r="C9122" s="4"/>
      <c r="P9122" s="3"/>
      <c r="Q9122" s="3"/>
      <c r="R9122" s="3"/>
    </row>
    <row r="9123" spans="3:18" x14ac:dyDescent="0.25">
      <c r="C9123" s="4"/>
      <c r="P9123" s="3"/>
      <c r="Q9123" s="3"/>
      <c r="R9123" s="3"/>
    </row>
    <row r="9124" spans="3:18" x14ac:dyDescent="0.25">
      <c r="C9124" s="4"/>
      <c r="P9124" s="3"/>
      <c r="Q9124" s="3"/>
      <c r="R9124" s="3"/>
    </row>
    <row r="9125" spans="3:18" x14ac:dyDescent="0.25">
      <c r="C9125" s="4"/>
      <c r="P9125" s="3"/>
      <c r="Q9125" s="3"/>
      <c r="R9125" s="3"/>
    </row>
    <row r="9126" spans="3:18" x14ac:dyDescent="0.25">
      <c r="C9126" s="4"/>
      <c r="P9126" s="3"/>
      <c r="Q9126" s="3"/>
      <c r="R9126" s="3"/>
    </row>
    <row r="9127" spans="3:18" x14ac:dyDescent="0.25">
      <c r="C9127" s="4"/>
      <c r="P9127" s="3"/>
      <c r="Q9127" s="3"/>
      <c r="R9127" s="3"/>
    </row>
    <row r="9128" spans="3:18" x14ac:dyDescent="0.25">
      <c r="C9128" s="4"/>
      <c r="P9128" s="3"/>
      <c r="Q9128" s="3"/>
      <c r="R9128" s="3"/>
    </row>
    <row r="9129" spans="3:18" x14ac:dyDescent="0.25">
      <c r="C9129" s="4"/>
      <c r="P9129" s="3"/>
      <c r="Q9129" s="3"/>
      <c r="R9129" s="3"/>
    </row>
    <row r="9130" spans="3:18" x14ac:dyDescent="0.25">
      <c r="C9130" s="4"/>
      <c r="P9130" s="3"/>
      <c r="Q9130" s="3"/>
      <c r="R9130" s="3"/>
    </row>
    <row r="9131" spans="3:18" x14ac:dyDescent="0.25">
      <c r="C9131" s="4"/>
      <c r="P9131" s="3"/>
      <c r="Q9131" s="3"/>
      <c r="R9131" s="3"/>
    </row>
    <row r="9132" spans="3:18" x14ac:dyDescent="0.25">
      <c r="C9132" s="4"/>
      <c r="P9132" s="3"/>
      <c r="Q9132" s="3"/>
      <c r="R9132" s="3"/>
    </row>
    <row r="9133" spans="3:18" x14ac:dyDescent="0.25">
      <c r="C9133" s="4"/>
      <c r="P9133" s="3"/>
      <c r="Q9133" s="3"/>
      <c r="R9133" s="3"/>
    </row>
    <row r="9134" spans="3:18" x14ac:dyDescent="0.25">
      <c r="C9134" s="4"/>
      <c r="P9134" s="3"/>
      <c r="Q9134" s="3"/>
      <c r="R9134" s="3"/>
    </row>
    <row r="9135" spans="3:18" x14ac:dyDescent="0.25">
      <c r="C9135" s="4"/>
      <c r="P9135" s="3"/>
      <c r="Q9135" s="3"/>
      <c r="R9135" s="3"/>
    </row>
    <row r="9136" spans="3:18" x14ac:dyDescent="0.25">
      <c r="C9136" s="4"/>
      <c r="P9136" s="3"/>
      <c r="Q9136" s="3"/>
      <c r="R9136" s="3"/>
    </row>
    <row r="9137" spans="3:18" x14ac:dyDescent="0.25">
      <c r="C9137" s="4"/>
      <c r="P9137" s="3"/>
      <c r="Q9137" s="3"/>
      <c r="R9137" s="3"/>
    </row>
    <row r="9138" spans="3:18" x14ac:dyDescent="0.25">
      <c r="C9138" s="4"/>
      <c r="P9138" s="3"/>
      <c r="Q9138" s="3"/>
      <c r="R9138" s="3"/>
    </row>
    <row r="9139" spans="3:18" x14ac:dyDescent="0.25">
      <c r="C9139" s="4"/>
      <c r="P9139" s="3"/>
      <c r="Q9139" s="3"/>
      <c r="R9139" s="3"/>
    </row>
    <row r="9140" spans="3:18" x14ac:dyDescent="0.25">
      <c r="C9140" s="4"/>
      <c r="P9140" s="3"/>
      <c r="Q9140" s="3"/>
      <c r="R9140" s="3"/>
    </row>
    <row r="9141" spans="3:18" x14ac:dyDescent="0.25">
      <c r="C9141" s="4"/>
      <c r="P9141" s="3"/>
      <c r="Q9141" s="3"/>
      <c r="R9141" s="3"/>
    </row>
    <row r="9142" spans="3:18" x14ac:dyDescent="0.25">
      <c r="C9142" s="4"/>
      <c r="P9142" s="3"/>
      <c r="Q9142" s="3"/>
      <c r="R9142" s="3"/>
    </row>
    <row r="9143" spans="3:18" x14ac:dyDescent="0.25">
      <c r="C9143" s="4"/>
      <c r="P9143" s="3"/>
      <c r="Q9143" s="3"/>
      <c r="R9143" s="3"/>
    </row>
    <row r="9144" spans="3:18" x14ac:dyDescent="0.25">
      <c r="C9144" s="4"/>
      <c r="P9144" s="3"/>
      <c r="Q9144" s="3"/>
      <c r="R9144" s="3"/>
    </row>
    <row r="9145" spans="3:18" x14ac:dyDescent="0.25">
      <c r="C9145" s="4"/>
      <c r="P9145" s="3"/>
      <c r="Q9145" s="3"/>
      <c r="R9145" s="3"/>
    </row>
    <row r="9146" spans="3:18" x14ac:dyDescent="0.25">
      <c r="C9146" s="4"/>
      <c r="P9146" s="3"/>
      <c r="Q9146" s="3"/>
      <c r="R9146" s="3"/>
    </row>
    <row r="9147" spans="3:18" x14ac:dyDescent="0.25">
      <c r="C9147" s="4"/>
      <c r="P9147" s="3"/>
      <c r="Q9147" s="3"/>
      <c r="R9147" s="3"/>
    </row>
    <row r="9148" spans="3:18" x14ac:dyDescent="0.25">
      <c r="C9148" s="4"/>
      <c r="P9148" s="3"/>
      <c r="Q9148" s="3"/>
      <c r="R9148" s="3"/>
    </row>
    <row r="9149" spans="3:18" x14ac:dyDescent="0.25">
      <c r="C9149" s="4"/>
      <c r="P9149" s="3"/>
      <c r="Q9149" s="3"/>
      <c r="R9149" s="3"/>
    </row>
    <row r="9150" spans="3:18" x14ac:dyDescent="0.25">
      <c r="C9150" s="4"/>
      <c r="P9150" s="3"/>
      <c r="Q9150" s="3"/>
      <c r="R9150" s="3"/>
    </row>
    <row r="9151" spans="3:18" x14ac:dyDescent="0.25">
      <c r="C9151" s="4"/>
      <c r="P9151" s="3"/>
      <c r="Q9151" s="3"/>
      <c r="R9151" s="3"/>
    </row>
    <row r="9152" spans="3:18" x14ac:dyDescent="0.25">
      <c r="C9152" s="4"/>
      <c r="P9152" s="3"/>
      <c r="Q9152" s="3"/>
      <c r="R9152" s="3"/>
    </row>
    <row r="9153" spans="3:18" x14ac:dyDescent="0.25">
      <c r="C9153" s="4"/>
      <c r="P9153" s="3"/>
      <c r="Q9153" s="3"/>
      <c r="R9153" s="3"/>
    </row>
    <row r="9154" spans="3:18" x14ac:dyDescent="0.25">
      <c r="C9154" s="4"/>
      <c r="P9154" s="3"/>
      <c r="Q9154" s="3"/>
      <c r="R9154" s="3"/>
    </row>
    <row r="9155" spans="3:18" x14ac:dyDescent="0.25">
      <c r="C9155" s="4"/>
      <c r="P9155" s="3"/>
      <c r="Q9155" s="3"/>
      <c r="R9155" s="3"/>
    </row>
    <row r="9156" spans="3:18" x14ac:dyDescent="0.25">
      <c r="C9156" s="4"/>
      <c r="P9156" s="3"/>
      <c r="Q9156" s="3"/>
      <c r="R9156" s="3"/>
    </row>
    <row r="9157" spans="3:18" x14ac:dyDescent="0.25">
      <c r="C9157" s="4"/>
      <c r="P9157" s="3"/>
      <c r="Q9157" s="3"/>
      <c r="R9157" s="3"/>
    </row>
    <row r="9158" spans="3:18" x14ac:dyDescent="0.25">
      <c r="C9158" s="4"/>
      <c r="P9158" s="3"/>
      <c r="Q9158" s="3"/>
      <c r="R9158" s="3"/>
    </row>
    <row r="9159" spans="3:18" x14ac:dyDescent="0.25">
      <c r="C9159" s="4"/>
      <c r="P9159" s="3"/>
      <c r="Q9159" s="3"/>
      <c r="R9159" s="3"/>
    </row>
    <row r="9160" spans="3:18" x14ac:dyDescent="0.25">
      <c r="C9160" s="4"/>
      <c r="P9160" s="3"/>
      <c r="Q9160" s="3"/>
      <c r="R9160" s="3"/>
    </row>
    <row r="9161" spans="3:18" x14ac:dyDescent="0.25">
      <c r="C9161" s="4"/>
      <c r="P9161" s="3"/>
      <c r="Q9161" s="3"/>
      <c r="R9161" s="3"/>
    </row>
    <row r="9162" spans="3:18" x14ac:dyDescent="0.25">
      <c r="C9162" s="4"/>
      <c r="P9162" s="3"/>
      <c r="Q9162" s="3"/>
      <c r="R9162" s="3"/>
    </row>
    <row r="9163" spans="3:18" x14ac:dyDescent="0.25">
      <c r="C9163" s="4"/>
      <c r="P9163" s="3"/>
      <c r="Q9163" s="3"/>
      <c r="R9163" s="3"/>
    </row>
    <row r="9164" spans="3:18" x14ac:dyDescent="0.25">
      <c r="C9164" s="4"/>
      <c r="P9164" s="3"/>
      <c r="Q9164" s="3"/>
      <c r="R9164" s="3"/>
    </row>
    <row r="9165" spans="3:18" x14ac:dyDescent="0.25">
      <c r="C9165" s="4"/>
      <c r="P9165" s="3"/>
      <c r="Q9165" s="3"/>
      <c r="R9165" s="3"/>
    </row>
    <row r="9166" spans="3:18" x14ac:dyDescent="0.25">
      <c r="C9166" s="4"/>
      <c r="P9166" s="3"/>
      <c r="Q9166" s="3"/>
      <c r="R9166" s="3"/>
    </row>
    <row r="9167" spans="3:18" x14ac:dyDescent="0.25">
      <c r="C9167" s="4"/>
      <c r="P9167" s="3"/>
      <c r="Q9167" s="3"/>
      <c r="R9167" s="3"/>
    </row>
    <row r="9168" spans="3:18" x14ac:dyDescent="0.25">
      <c r="C9168" s="4"/>
      <c r="P9168" s="3"/>
      <c r="Q9168" s="3"/>
      <c r="R9168" s="3"/>
    </row>
    <row r="9169" spans="3:18" x14ac:dyDescent="0.25">
      <c r="C9169" s="4"/>
      <c r="P9169" s="3"/>
      <c r="Q9169" s="3"/>
      <c r="R9169" s="3"/>
    </row>
    <row r="9170" spans="3:18" x14ac:dyDescent="0.25">
      <c r="C9170" s="4"/>
      <c r="P9170" s="3"/>
      <c r="Q9170" s="3"/>
      <c r="R9170" s="3"/>
    </row>
    <row r="9171" spans="3:18" x14ac:dyDescent="0.25">
      <c r="C9171" s="4"/>
      <c r="P9171" s="3"/>
      <c r="Q9171" s="3"/>
      <c r="R9171" s="3"/>
    </row>
    <row r="9172" spans="3:18" x14ac:dyDescent="0.25">
      <c r="C9172" s="4"/>
      <c r="P9172" s="3"/>
      <c r="Q9172" s="3"/>
      <c r="R9172" s="3"/>
    </row>
    <row r="9173" spans="3:18" x14ac:dyDescent="0.25">
      <c r="C9173" s="4"/>
      <c r="P9173" s="3"/>
      <c r="Q9173" s="3"/>
      <c r="R9173" s="3"/>
    </row>
    <row r="9174" spans="3:18" x14ac:dyDescent="0.25">
      <c r="C9174" s="4"/>
      <c r="P9174" s="3"/>
      <c r="Q9174" s="3"/>
      <c r="R9174" s="3"/>
    </row>
    <row r="9175" spans="3:18" x14ac:dyDescent="0.25">
      <c r="C9175" s="4"/>
      <c r="P9175" s="3"/>
      <c r="Q9175" s="3"/>
      <c r="R9175" s="3"/>
    </row>
    <row r="9176" spans="3:18" x14ac:dyDescent="0.25">
      <c r="C9176" s="4"/>
      <c r="P9176" s="3"/>
      <c r="Q9176" s="3"/>
      <c r="R9176" s="3"/>
    </row>
    <row r="9177" spans="3:18" x14ac:dyDescent="0.25">
      <c r="C9177" s="4"/>
      <c r="P9177" s="3"/>
      <c r="Q9177" s="3"/>
      <c r="R9177" s="3"/>
    </row>
    <row r="9178" spans="3:18" x14ac:dyDescent="0.25">
      <c r="C9178" s="4"/>
      <c r="P9178" s="3"/>
      <c r="Q9178" s="3"/>
      <c r="R9178" s="3"/>
    </row>
    <row r="9179" spans="3:18" x14ac:dyDescent="0.25">
      <c r="C9179" s="4"/>
      <c r="P9179" s="3"/>
      <c r="Q9179" s="3"/>
      <c r="R9179" s="3"/>
    </row>
    <row r="9180" spans="3:18" x14ac:dyDescent="0.25">
      <c r="C9180" s="4"/>
      <c r="P9180" s="3"/>
      <c r="Q9180" s="3"/>
      <c r="R9180" s="3"/>
    </row>
    <row r="9181" spans="3:18" x14ac:dyDescent="0.25">
      <c r="C9181" s="4"/>
      <c r="P9181" s="3"/>
      <c r="Q9181" s="3"/>
      <c r="R9181" s="3"/>
    </row>
    <row r="9182" spans="3:18" x14ac:dyDescent="0.25">
      <c r="C9182" s="4"/>
      <c r="P9182" s="3"/>
      <c r="Q9182" s="3"/>
      <c r="R9182" s="3"/>
    </row>
    <row r="9183" spans="3:18" x14ac:dyDescent="0.25">
      <c r="C9183" s="4"/>
      <c r="P9183" s="3"/>
      <c r="Q9183" s="3"/>
      <c r="R9183" s="3"/>
    </row>
    <row r="9184" spans="3:18" x14ac:dyDescent="0.25">
      <c r="C9184" s="4"/>
      <c r="P9184" s="3"/>
      <c r="Q9184" s="3"/>
      <c r="R9184" s="3"/>
    </row>
    <row r="9185" spans="3:18" x14ac:dyDescent="0.25">
      <c r="C9185" s="4"/>
      <c r="P9185" s="3"/>
      <c r="Q9185" s="3"/>
      <c r="R9185" s="3"/>
    </row>
    <row r="9186" spans="3:18" x14ac:dyDescent="0.25">
      <c r="C9186" s="4"/>
      <c r="P9186" s="3"/>
      <c r="Q9186" s="3"/>
      <c r="R9186" s="3"/>
    </row>
    <row r="9187" spans="3:18" x14ac:dyDescent="0.25">
      <c r="C9187" s="4"/>
      <c r="P9187" s="3"/>
      <c r="Q9187" s="3"/>
      <c r="R9187" s="3"/>
    </row>
    <row r="9188" spans="3:18" x14ac:dyDescent="0.25">
      <c r="C9188" s="4"/>
      <c r="P9188" s="3"/>
      <c r="Q9188" s="3"/>
      <c r="R9188" s="3"/>
    </row>
    <row r="9189" spans="3:18" x14ac:dyDescent="0.25">
      <c r="C9189" s="4"/>
      <c r="P9189" s="3"/>
      <c r="Q9189" s="3"/>
      <c r="R9189" s="3"/>
    </row>
    <row r="9190" spans="3:18" x14ac:dyDescent="0.25">
      <c r="C9190" s="4"/>
      <c r="P9190" s="3"/>
      <c r="Q9190" s="3"/>
      <c r="R9190" s="3"/>
    </row>
    <row r="9191" spans="3:18" x14ac:dyDescent="0.25">
      <c r="C9191" s="4"/>
      <c r="P9191" s="3"/>
      <c r="Q9191" s="3"/>
      <c r="R9191" s="3"/>
    </row>
    <row r="9192" spans="3:18" x14ac:dyDescent="0.25">
      <c r="C9192" s="4"/>
      <c r="P9192" s="3"/>
      <c r="Q9192" s="3"/>
      <c r="R9192" s="3"/>
    </row>
    <row r="9193" spans="3:18" x14ac:dyDescent="0.25">
      <c r="C9193" s="4"/>
      <c r="P9193" s="3"/>
      <c r="Q9193" s="3"/>
      <c r="R9193" s="3"/>
    </row>
    <row r="9194" spans="3:18" x14ac:dyDescent="0.25">
      <c r="C9194" s="4"/>
      <c r="P9194" s="3"/>
      <c r="Q9194" s="3"/>
      <c r="R9194" s="3"/>
    </row>
    <row r="9195" spans="3:18" x14ac:dyDescent="0.25">
      <c r="C9195" s="4"/>
      <c r="P9195" s="3"/>
      <c r="Q9195" s="3"/>
      <c r="R9195" s="3"/>
    </row>
    <row r="9196" spans="3:18" x14ac:dyDescent="0.25">
      <c r="C9196" s="4"/>
      <c r="P9196" s="3"/>
      <c r="Q9196" s="3"/>
      <c r="R9196" s="3"/>
    </row>
    <row r="9197" spans="3:18" x14ac:dyDescent="0.25">
      <c r="C9197" s="4"/>
      <c r="P9197" s="3"/>
      <c r="Q9197" s="3"/>
      <c r="R9197" s="3"/>
    </row>
    <row r="9198" spans="3:18" x14ac:dyDescent="0.25">
      <c r="C9198" s="4"/>
      <c r="P9198" s="3"/>
      <c r="Q9198" s="3"/>
      <c r="R9198" s="3"/>
    </row>
    <row r="9199" spans="3:18" x14ac:dyDescent="0.25">
      <c r="C9199" s="4"/>
      <c r="P9199" s="3"/>
      <c r="Q9199" s="3"/>
      <c r="R9199" s="3"/>
    </row>
    <row r="9200" spans="3:18" x14ac:dyDescent="0.25">
      <c r="C9200" s="4"/>
      <c r="P9200" s="3"/>
      <c r="Q9200" s="3"/>
      <c r="R9200" s="3"/>
    </row>
    <row r="9201" spans="3:18" x14ac:dyDescent="0.25">
      <c r="C9201" s="4"/>
      <c r="P9201" s="3"/>
      <c r="Q9201" s="3"/>
      <c r="R9201" s="3"/>
    </row>
    <row r="9202" spans="3:18" x14ac:dyDescent="0.25">
      <c r="C9202" s="4"/>
      <c r="P9202" s="3"/>
      <c r="Q9202" s="3"/>
      <c r="R9202" s="3"/>
    </row>
    <row r="9203" spans="3:18" x14ac:dyDescent="0.25">
      <c r="C9203" s="4"/>
      <c r="P9203" s="3"/>
      <c r="Q9203" s="3"/>
      <c r="R9203" s="3"/>
    </row>
    <row r="9204" spans="3:18" x14ac:dyDescent="0.25">
      <c r="C9204" s="4"/>
      <c r="P9204" s="3"/>
      <c r="Q9204" s="3"/>
      <c r="R9204" s="3"/>
    </row>
    <row r="9205" spans="3:18" x14ac:dyDescent="0.25">
      <c r="C9205" s="4"/>
      <c r="P9205" s="3"/>
      <c r="Q9205" s="3"/>
      <c r="R9205" s="3"/>
    </row>
    <row r="9206" spans="3:18" x14ac:dyDescent="0.25">
      <c r="C9206" s="4"/>
      <c r="P9206" s="3"/>
      <c r="Q9206" s="3"/>
      <c r="R9206" s="3"/>
    </row>
    <row r="9207" spans="3:18" x14ac:dyDescent="0.25">
      <c r="C9207" s="4"/>
      <c r="P9207" s="3"/>
      <c r="Q9207" s="3"/>
      <c r="R9207" s="3"/>
    </row>
    <row r="9208" spans="3:18" x14ac:dyDescent="0.25">
      <c r="C9208" s="4"/>
      <c r="P9208" s="3"/>
      <c r="Q9208" s="3"/>
      <c r="R9208" s="3"/>
    </row>
    <row r="9209" spans="3:18" x14ac:dyDescent="0.25">
      <c r="C9209" s="4"/>
      <c r="P9209" s="3"/>
      <c r="Q9209" s="3"/>
      <c r="R9209" s="3"/>
    </row>
    <row r="9210" spans="3:18" x14ac:dyDescent="0.25">
      <c r="C9210" s="4"/>
      <c r="P9210" s="3"/>
      <c r="Q9210" s="3"/>
      <c r="R9210" s="3"/>
    </row>
    <row r="9211" spans="3:18" x14ac:dyDescent="0.25">
      <c r="C9211" s="4"/>
      <c r="P9211" s="3"/>
      <c r="Q9211" s="3"/>
      <c r="R9211" s="3"/>
    </row>
    <row r="9212" spans="3:18" x14ac:dyDescent="0.25">
      <c r="C9212" s="4"/>
      <c r="P9212" s="3"/>
      <c r="Q9212" s="3"/>
      <c r="R9212" s="3"/>
    </row>
    <row r="9213" spans="3:18" x14ac:dyDescent="0.25">
      <c r="C9213" s="4"/>
      <c r="P9213" s="3"/>
      <c r="Q9213" s="3"/>
      <c r="R9213" s="3"/>
    </row>
    <row r="9214" spans="3:18" x14ac:dyDescent="0.25">
      <c r="C9214" s="4"/>
      <c r="P9214" s="3"/>
      <c r="Q9214" s="3"/>
      <c r="R9214" s="3"/>
    </row>
    <row r="9215" spans="3:18" x14ac:dyDescent="0.25">
      <c r="C9215" s="4"/>
      <c r="P9215" s="3"/>
      <c r="Q9215" s="3"/>
      <c r="R9215" s="3"/>
    </row>
    <row r="9216" spans="3:18" x14ac:dyDescent="0.25">
      <c r="C9216" s="4"/>
      <c r="P9216" s="3"/>
      <c r="Q9216" s="3"/>
      <c r="R9216" s="3"/>
    </row>
    <row r="9217" spans="3:18" x14ac:dyDescent="0.25">
      <c r="C9217" s="4"/>
      <c r="P9217" s="3"/>
      <c r="Q9217" s="3"/>
      <c r="R9217" s="3"/>
    </row>
    <row r="9218" spans="3:18" x14ac:dyDescent="0.25">
      <c r="C9218" s="4"/>
      <c r="P9218" s="3"/>
      <c r="Q9218" s="3"/>
      <c r="R9218" s="3"/>
    </row>
    <row r="9219" spans="3:18" x14ac:dyDescent="0.25">
      <c r="C9219" s="4"/>
      <c r="P9219" s="3"/>
      <c r="Q9219" s="3"/>
      <c r="R9219" s="3"/>
    </row>
    <row r="9220" spans="3:18" x14ac:dyDescent="0.25">
      <c r="C9220" s="4"/>
      <c r="P9220" s="3"/>
      <c r="Q9220" s="3"/>
      <c r="R9220" s="3"/>
    </row>
    <row r="9221" spans="3:18" x14ac:dyDescent="0.25">
      <c r="C9221" s="4"/>
      <c r="P9221" s="3"/>
      <c r="Q9221" s="3"/>
      <c r="R9221" s="3"/>
    </row>
    <row r="9222" spans="3:18" x14ac:dyDescent="0.25">
      <c r="C9222" s="4"/>
      <c r="P9222" s="3"/>
      <c r="Q9222" s="3"/>
      <c r="R9222" s="3"/>
    </row>
    <row r="9223" spans="3:18" x14ac:dyDescent="0.25">
      <c r="C9223" s="4"/>
      <c r="P9223" s="3"/>
      <c r="Q9223" s="3"/>
      <c r="R9223" s="3"/>
    </row>
    <row r="9224" spans="3:18" x14ac:dyDescent="0.25">
      <c r="C9224" s="4"/>
      <c r="P9224" s="3"/>
      <c r="Q9224" s="3"/>
      <c r="R9224" s="3"/>
    </row>
    <row r="9225" spans="3:18" x14ac:dyDescent="0.25">
      <c r="C9225" s="4"/>
      <c r="P9225" s="3"/>
      <c r="Q9225" s="3"/>
      <c r="R9225" s="3"/>
    </row>
    <row r="9226" spans="3:18" x14ac:dyDescent="0.25">
      <c r="C9226" s="4"/>
      <c r="P9226" s="3"/>
      <c r="Q9226" s="3"/>
      <c r="R9226" s="3"/>
    </row>
    <row r="9227" spans="3:18" x14ac:dyDescent="0.25">
      <c r="C9227" s="4"/>
      <c r="P9227" s="3"/>
      <c r="Q9227" s="3"/>
      <c r="R9227" s="3"/>
    </row>
    <row r="9228" spans="3:18" x14ac:dyDescent="0.25">
      <c r="C9228" s="4"/>
      <c r="P9228" s="3"/>
      <c r="Q9228" s="3"/>
      <c r="R9228" s="3"/>
    </row>
    <row r="9229" spans="3:18" x14ac:dyDescent="0.25">
      <c r="C9229" s="4"/>
      <c r="P9229" s="3"/>
      <c r="Q9229" s="3"/>
      <c r="R9229" s="3"/>
    </row>
    <row r="9230" spans="3:18" x14ac:dyDescent="0.25">
      <c r="C9230" s="4"/>
      <c r="P9230" s="3"/>
      <c r="Q9230" s="3"/>
      <c r="R9230" s="3"/>
    </row>
    <row r="9231" spans="3:18" x14ac:dyDescent="0.25">
      <c r="C9231" s="4"/>
      <c r="P9231" s="3"/>
      <c r="Q9231" s="3"/>
      <c r="R9231" s="3"/>
    </row>
    <row r="9232" spans="3:18" x14ac:dyDescent="0.25">
      <c r="C9232" s="4"/>
      <c r="P9232" s="3"/>
      <c r="Q9232" s="3"/>
      <c r="R9232" s="3"/>
    </row>
    <row r="9233" spans="3:18" x14ac:dyDescent="0.25">
      <c r="C9233" s="4"/>
      <c r="P9233" s="3"/>
      <c r="Q9233" s="3"/>
      <c r="R9233" s="3"/>
    </row>
    <row r="9234" spans="3:18" x14ac:dyDescent="0.25">
      <c r="C9234" s="4"/>
      <c r="P9234" s="3"/>
      <c r="Q9234" s="3"/>
      <c r="R9234" s="3"/>
    </row>
    <row r="9235" spans="3:18" x14ac:dyDescent="0.25">
      <c r="C9235" s="4"/>
      <c r="P9235" s="3"/>
      <c r="Q9235" s="3"/>
      <c r="R9235" s="3"/>
    </row>
    <row r="9236" spans="3:18" x14ac:dyDescent="0.25">
      <c r="C9236" s="4"/>
      <c r="P9236" s="3"/>
      <c r="Q9236" s="3"/>
      <c r="R9236" s="3"/>
    </row>
    <row r="9237" spans="3:18" x14ac:dyDescent="0.25">
      <c r="C9237" s="4"/>
      <c r="P9237" s="3"/>
      <c r="Q9237" s="3"/>
      <c r="R9237" s="3"/>
    </row>
    <row r="9238" spans="3:18" x14ac:dyDescent="0.25">
      <c r="C9238" s="4"/>
      <c r="P9238" s="3"/>
      <c r="Q9238" s="3"/>
      <c r="R9238" s="3"/>
    </row>
    <row r="9239" spans="3:18" x14ac:dyDescent="0.25">
      <c r="C9239" s="4"/>
      <c r="P9239" s="3"/>
      <c r="Q9239" s="3"/>
      <c r="R9239" s="3"/>
    </row>
    <row r="9240" spans="3:18" x14ac:dyDescent="0.25">
      <c r="C9240" s="4"/>
      <c r="P9240" s="3"/>
      <c r="Q9240" s="3"/>
      <c r="R9240" s="3"/>
    </row>
    <row r="9241" spans="3:18" x14ac:dyDescent="0.25">
      <c r="C9241" s="4"/>
      <c r="P9241" s="3"/>
      <c r="Q9241" s="3"/>
      <c r="R9241" s="3"/>
    </row>
    <row r="9242" spans="3:18" x14ac:dyDescent="0.25">
      <c r="C9242" s="4"/>
      <c r="P9242" s="3"/>
      <c r="Q9242" s="3"/>
      <c r="R9242" s="3"/>
    </row>
    <row r="9243" spans="3:18" x14ac:dyDescent="0.25">
      <c r="C9243" s="4"/>
      <c r="P9243" s="3"/>
      <c r="Q9243" s="3"/>
      <c r="R9243" s="3"/>
    </row>
    <row r="9244" spans="3:18" x14ac:dyDescent="0.25">
      <c r="C9244" s="4"/>
      <c r="P9244" s="3"/>
      <c r="Q9244" s="3"/>
      <c r="R9244" s="3"/>
    </row>
    <row r="9245" spans="3:18" x14ac:dyDescent="0.25">
      <c r="C9245" s="4"/>
      <c r="P9245" s="3"/>
      <c r="Q9245" s="3"/>
      <c r="R9245" s="3"/>
    </row>
    <row r="9246" spans="3:18" x14ac:dyDescent="0.25">
      <c r="C9246" s="4"/>
      <c r="P9246" s="3"/>
      <c r="Q9246" s="3"/>
      <c r="R9246" s="3"/>
    </row>
    <row r="9247" spans="3:18" x14ac:dyDescent="0.25">
      <c r="C9247" s="4"/>
      <c r="P9247" s="3"/>
      <c r="Q9247" s="3"/>
      <c r="R9247" s="3"/>
    </row>
    <row r="9248" spans="3:18" x14ac:dyDescent="0.25">
      <c r="C9248" s="4"/>
      <c r="P9248" s="3"/>
      <c r="Q9248" s="3"/>
      <c r="R9248" s="3"/>
    </row>
    <row r="9249" spans="3:18" x14ac:dyDescent="0.25">
      <c r="C9249" s="4"/>
      <c r="P9249" s="3"/>
      <c r="Q9249" s="3"/>
      <c r="R9249" s="3"/>
    </row>
    <row r="9250" spans="3:18" x14ac:dyDescent="0.25">
      <c r="C9250" s="4"/>
      <c r="P9250" s="3"/>
      <c r="Q9250" s="3"/>
      <c r="R9250" s="3"/>
    </row>
    <row r="9251" spans="3:18" x14ac:dyDescent="0.25">
      <c r="C9251" s="4"/>
      <c r="P9251" s="3"/>
      <c r="Q9251" s="3"/>
      <c r="R9251" s="3"/>
    </row>
    <row r="9252" spans="3:18" x14ac:dyDescent="0.25">
      <c r="C9252" s="4"/>
      <c r="P9252" s="3"/>
      <c r="Q9252" s="3"/>
      <c r="R9252" s="3"/>
    </row>
    <row r="9253" spans="3:18" x14ac:dyDescent="0.25">
      <c r="C9253" s="4"/>
      <c r="P9253" s="3"/>
      <c r="Q9253" s="3"/>
      <c r="R9253" s="3"/>
    </row>
    <row r="9254" spans="3:18" x14ac:dyDescent="0.25">
      <c r="C9254" s="4"/>
      <c r="P9254" s="3"/>
      <c r="Q9254" s="3"/>
      <c r="R9254" s="3"/>
    </row>
    <row r="9255" spans="3:18" x14ac:dyDescent="0.25">
      <c r="C9255" s="4"/>
      <c r="P9255" s="3"/>
      <c r="Q9255" s="3"/>
      <c r="R9255" s="3"/>
    </row>
    <row r="9256" spans="3:18" x14ac:dyDescent="0.25">
      <c r="C9256" s="4"/>
      <c r="P9256" s="3"/>
      <c r="Q9256" s="3"/>
      <c r="R9256" s="3"/>
    </row>
    <row r="9257" spans="3:18" x14ac:dyDescent="0.25">
      <c r="C9257" s="4"/>
      <c r="P9257" s="3"/>
      <c r="Q9257" s="3"/>
      <c r="R9257" s="3"/>
    </row>
    <row r="9258" spans="3:18" x14ac:dyDescent="0.25">
      <c r="C9258" s="4"/>
      <c r="P9258" s="3"/>
      <c r="Q9258" s="3"/>
      <c r="R9258" s="3"/>
    </row>
    <row r="9259" spans="3:18" x14ac:dyDescent="0.25">
      <c r="C9259" s="4"/>
      <c r="P9259" s="3"/>
      <c r="Q9259" s="3"/>
      <c r="R9259" s="3"/>
    </row>
    <row r="9260" spans="3:18" x14ac:dyDescent="0.25">
      <c r="C9260" s="4"/>
      <c r="P9260" s="3"/>
      <c r="Q9260" s="3"/>
      <c r="R9260" s="3"/>
    </row>
    <row r="9261" spans="3:18" x14ac:dyDescent="0.25">
      <c r="C9261" s="4"/>
      <c r="P9261" s="3"/>
      <c r="Q9261" s="3"/>
      <c r="R9261" s="3"/>
    </row>
    <row r="9262" spans="3:18" x14ac:dyDescent="0.25">
      <c r="C9262" s="4"/>
      <c r="P9262" s="3"/>
      <c r="Q9262" s="3"/>
      <c r="R9262" s="3"/>
    </row>
    <row r="9263" spans="3:18" x14ac:dyDescent="0.25">
      <c r="C9263" s="4"/>
      <c r="P9263" s="3"/>
      <c r="Q9263" s="3"/>
      <c r="R9263" s="3"/>
    </row>
    <row r="9264" spans="3:18" x14ac:dyDescent="0.25">
      <c r="C9264" s="4"/>
      <c r="P9264" s="3"/>
      <c r="Q9264" s="3"/>
      <c r="R9264" s="3"/>
    </row>
    <row r="9265" spans="3:18" x14ac:dyDescent="0.25">
      <c r="C9265" s="4"/>
      <c r="P9265" s="3"/>
      <c r="Q9265" s="3"/>
      <c r="R9265" s="3"/>
    </row>
    <row r="9266" spans="3:18" x14ac:dyDescent="0.25">
      <c r="C9266" s="4"/>
      <c r="P9266" s="3"/>
      <c r="Q9266" s="3"/>
      <c r="R9266" s="3"/>
    </row>
    <row r="9267" spans="3:18" x14ac:dyDescent="0.25">
      <c r="C9267" s="4"/>
      <c r="P9267" s="3"/>
      <c r="Q9267" s="3"/>
      <c r="R9267" s="3"/>
    </row>
    <row r="9268" spans="3:18" x14ac:dyDescent="0.25">
      <c r="C9268" s="4"/>
      <c r="P9268" s="3"/>
      <c r="Q9268" s="3"/>
      <c r="R9268" s="3"/>
    </row>
    <row r="9269" spans="3:18" x14ac:dyDescent="0.25">
      <c r="C9269" s="4"/>
      <c r="P9269" s="3"/>
      <c r="Q9269" s="3"/>
      <c r="R9269" s="3"/>
    </row>
    <row r="9270" spans="3:18" x14ac:dyDescent="0.25">
      <c r="C9270" s="4"/>
      <c r="P9270" s="3"/>
      <c r="Q9270" s="3"/>
      <c r="R9270" s="3"/>
    </row>
    <row r="9271" spans="3:18" x14ac:dyDescent="0.25">
      <c r="C9271" s="4"/>
      <c r="P9271" s="3"/>
      <c r="Q9271" s="3"/>
      <c r="R9271" s="3"/>
    </row>
    <row r="9272" spans="3:18" x14ac:dyDescent="0.25">
      <c r="C9272" s="4"/>
      <c r="P9272" s="3"/>
      <c r="Q9272" s="3"/>
      <c r="R9272" s="3"/>
    </row>
    <row r="9273" spans="3:18" x14ac:dyDescent="0.25">
      <c r="C9273" s="4"/>
      <c r="P9273" s="3"/>
      <c r="Q9273" s="3"/>
      <c r="R9273" s="3"/>
    </row>
    <row r="9274" spans="3:18" x14ac:dyDescent="0.25">
      <c r="C9274" s="4"/>
      <c r="P9274" s="3"/>
      <c r="Q9274" s="3"/>
      <c r="R9274" s="3"/>
    </row>
    <row r="9275" spans="3:18" x14ac:dyDescent="0.25">
      <c r="C9275" s="4"/>
      <c r="P9275" s="3"/>
      <c r="Q9275" s="3"/>
      <c r="R9275" s="3"/>
    </row>
    <row r="9276" spans="3:18" x14ac:dyDescent="0.25">
      <c r="C9276" s="4"/>
      <c r="P9276" s="3"/>
      <c r="Q9276" s="3"/>
      <c r="R9276" s="3"/>
    </row>
    <row r="9277" spans="3:18" x14ac:dyDescent="0.25">
      <c r="C9277" s="4"/>
      <c r="P9277" s="3"/>
      <c r="Q9277" s="3"/>
      <c r="R9277" s="3"/>
    </row>
    <row r="9278" spans="3:18" x14ac:dyDescent="0.25">
      <c r="C9278" s="4"/>
      <c r="P9278" s="3"/>
      <c r="Q9278" s="3"/>
      <c r="R9278" s="3"/>
    </row>
    <row r="9279" spans="3:18" x14ac:dyDescent="0.25">
      <c r="C9279" s="4"/>
      <c r="P9279" s="3"/>
      <c r="Q9279" s="3"/>
      <c r="R9279" s="3"/>
    </row>
    <row r="9280" spans="3:18" x14ac:dyDescent="0.25">
      <c r="C9280" s="4"/>
      <c r="P9280" s="3"/>
      <c r="Q9280" s="3"/>
      <c r="R9280" s="3"/>
    </row>
    <row r="9281" spans="3:18" x14ac:dyDescent="0.25">
      <c r="C9281" s="4"/>
      <c r="P9281" s="3"/>
      <c r="Q9281" s="3"/>
      <c r="R9281" s="3"/>
    </row>
    <row r="9282" spans="3:18" x14ac:dyDescent="0.25">
      <c r="C9282" s="4"/>
      <c r="P9282" s="3"/>
      <c r="Q9282" s="3"/>
      <c r="R9282" s="3"/>
    </row>
    <row r="9283" spans="3:18" x14ac:dyDescent="0.25">
      <c r="C9283" s="4"/>
      <c r="P9283" s="3"/>
      <c r="Q9283" s="3"/>
      <c r="R9283" s="3"/>
    </row>
    <row r="9284" spans="3:18" x14ac:dyDescent="0.25">
      <c r="C9284" s="4"/>
      <c r="P9284" s="3"/>
      <c r="Q9284" s="3"/>
      <c r="R9284" s="3"/>
    </row>
    <row r="9285" spans="3:18" x14ac:dyDescent="0.25">
      <c r="C9285" s="4"/>
      <c r="P9285" s="3"/>
      <c r="Q9285" s="3"/>
      <c r="R9285" s="3"/>
    </row>
    <row r="9286" spans="3:18" x14ac:dyDescent="0.25">
      <c r="C9286" s="4"/>
      <c r="P9286" s="3"/>
      <c r="Q9286" s="3"/>
      <c r="R9286" s="3"/>
    </row>
    <row r="9287" spans="3:18" x14ac:dyDescent="0.25">
      <c r="C9287" s="4"/>
      <c r="P9287" s="3"/>
      <c r="Q9287" s="3"/>
      <c r="R9287" s="3"/>
    </row>
    <row r="9288" spans="3:18" x14ac:dyDescent="0.25">
      <c r="C9288" s="4"/>
      <c r="P9288" s="3"/>
      <c r="Q9288" s="3"/>
      <c r="R9288" s="3"/>
    </row>
    <row r="9289" spans="3:18" x14ac:dyDescent="0.25">
      <c r="C9289" s="4"/>
      <c r="P9289" s="3"/>
      <c r="Q9289" s="3"/>
      <c r="R9289" s="3"/>
    </row>
    <row r="9290" spans="3:18" x14ac:dyDescent="0.25">
      <c r="C9290" s="4"/>
      <c r="P9290" s="3"/>
      <c r="Q9290" s="3"/>
      <c r="R9290" s="3"/>
    </row>
    <row r="9291" spans="3:18" x14ac:dyDescent="0.25">
      <c r="C9291" s="4"/>
      <c r="P9291" s="3"/>
      <c r="Q9291" s="3"/>
      <c r="R9291" s="3"/>
    </row>
    <row r="9292" spans="3:18" x14ac:dyDescent="0.25">
      <c r="C9292" s="4"/>
      <c r="P9292" s="3"/>
      <c r="Q9292" s="3"/>
      <c r="R9292" s="3"/>
    </row>
    <row r="9293" spans="3:18" x14ac:dyDescent="0.25">
      <c r="C9293" s="4"/>
      <c r="P9293" s="3"/>
      <c r="Q9293" s="3"/>
      <c r="R9293" s="3"/>
    </row>
    <row r="9294" spans="3:18" x14ac:dyDescent="0.25">
      <c r="C9294" s="4"/>
      <c r="P9294" s="3"/>
      <c r="Q9294" s="3"/>
      <c r="R9294" s="3"/>
    </row>
    <row r="9295" spans="3:18" x14ac:dyDescent="0.25">
      <c r="C9295" s="4"/>
      <c r="P9295" s="3"/>
      <c r="Q9295" s="3"/>
      <c r="R9295" s="3"/>
    </row>
    <row r="9296" spans="3:18" x14ac:dyDescent="0.25">
      <c r="C9296" s="4"/>
      <c r="P9296" s="3"/>
      <c r="Q9296" s="3"/>
      <c r="R9296" s="3"/>
    </row>
    <row r="9297" spans="3:18" x14ac:dyDescent="0.25">
      <c r="C9297" s="4"/>
      <c r="P9297" s="3"/>
      <c r="Q9297" s="3"/>
      <c r="R9297" s="3"/>
    </row>
    <row r="9298" spans="3:18" x14ac:dyDescent="0.25">
      <c r="C9298" s="4"/>
      <c r="P9298" s="3"/>
      <c r="Q9298" s="3"/>
      <c r="R9298" s="3"/>
    </row>
    <row r="9299" spans="3:18" x14ac:dyDescent="0.25">
      <c r="C9299" s="4"/>
      <c r="P9299" s="3"/>
      <c r="Q9299" s="3"/>
      <c r="R9299" s="3"/>
    </row>
    <row r="9300" spans="3:18" x14ac:dyDescent="0.25">
      <c r="C9300" s="4"/>
      <c r="P9300" s="3"/>
      <c r="Q9300" s="3"/>
      <c r="R9300" s="3"/>
    </row>
    <row r="9301" spans="3:18" x14ac:dyDescent="0.25">
      <c r="C9301" s="4"/>
      <c r="P9301" s="3"/>
      <c r="Q9301" s="3"/>
      <c r="R9301" s="3"/>
    </row>
    <row r="9302" spans="3:18" x14ac:dyDescent="0.25">
      <c r="C9302" s="4"/>
      <c r="P9302" s="3"/>
      <c r="Q9302" s="3"/>
      <c r="R9302" s="3"/>
    </row>
    <row r="9303" spans="3:18" x14ac:dyDescent="0.25">
      <c r="C9303" s="4"/>
      <c r="P9303" s="3"/>
      <c r="Q9303" s="3"/>
      <c r="R9303" s="3"/>
    </row>
    <row r="9304" spans="3:18" x14ac:dyDescent="0.25">
      <c r="C9304" s="4"/>
      <c r="P9304" s="3"/>
      <c r="Q9304" s="3"/>
      <c r="R9304" s="3"/>
    </row>
    <row r="9305" spans="3:18" x14ac:dyDescent="0.25">
      <c r="C9305" s="4"/>
      <c r="P9305" s="3"/>
      <c r="Q9305" s="3"/>
      <c r="R9305" s="3"/>
    </row>
    <row r="9306" spans="3:18" x14ac:dyDescent="0.25">
      <c r="C9306" s="4"/>
      <c r="P9306" s="3"/>
      <c r="Q9306" s="3"/>
      <c r="R9306" s="3"/>
    </row>
    <row r="9307" spans="3:18" x14ac:dyDescent="0.25">
      <c r="C9307" s="4"/>
      <c r="P9307" s="3"/>
      <c r="Q9307" s="3"/>
      <c r="R9307" s="3"/>
    </row>
    <row r="9308" spans="3:18" x14ac:dyDescent="0.25">
      <c r="C9308" s="4"/>
      <c r="P9308" s="3"/>
      <c r="Q9308" s="3"/>
      <c r="R9308" s="3"/>
    </row>
    <row r="9309" spans="3:18" x14ac:dyDescent="0.25">
      <c r="C9309" s="4"/>
      <c r="P9309" s="3"/>
      <c r="Q9309" s="3"/>
      <c r="R9309" s="3"/>
    </row>
    <row r="9310" spans="3:18" x14ac:dyDescent="0.25">
      <c r="C9310" s="4"/>
      <c r="P9310" s="3"/>
      <c r="Q9310" s="3"/>
      <c r="R9310" s="3"/>
    </row>
    <row r="9311" spans="3:18" x14ac:dyDescent="0.25">
      <c r="C9311" s="4"/>
      <c r="P9311" s="3"/>
      <c r="Q9311" s="3"/>
      <c r="R9311" s="3"/>
    </row>
    <row r="9312" spans="3:18" x14ac:dyDescent="0.25">
      <c r="C9312" s="4"/>
      <c r="P9312" s="3"/>
      <c r="Q9312" s="3"/>
      <c r="R9312" s="3"/>
    </row>
    <row r="9313" spans="3:18" x14ac:dyDescent="0.25">
      <c r="C9313" s="4"/>
      <c r="P9313" s="3"/>
      <c r="Q9313" s="3"/>
      <c r="R9313" s="3"/>
    </row>
    <row r="9314" spans="3:18" x14ac:dyDescent="0.25">
      <c r="C9314" s="4"/>
      <c r="P9314" s="3"/>
      <c r="Q9314" s="3"/>
      <c r="R9314" s="3"/>
    </row>
    <row r="9315" spans="3:18" x14ac:dyDescent="0.25">
      <c r="C9315" s="4"/>
      <c r="P9315" s="3"/>
      <c r="Q9315" s="3"/>
      <c r="R9315" s="3"/>
    </row>
    <row r="9316" spans="3:18" x14ac:dyDescent="0.25">
      <c r="C9316" s="4"/>
      <c r="P9316" s="3"/>
      <c r="Q9316" s="3"/>
      <c r="R9316" s="3"/>
    </row>
    <row r="9317" spans="3:18" x14ac:dyDescent="0.25">
      <c r="C9317" s="4"/>
      <c r="P9317" s="3"/>
      <c r="Q9317" s="3"/>
      <c r="R9317" s="3"/>
    </row>
    <row r="9318" spans="3:18" x14ac:dyDescent="0.25">
      <c r="C9318" s="4"/>
      <c r="P9318" s="3"/>
      <c r="Q9318" s="3"/>
      <c r="R9318" s="3"/>
    </row>
    <row r="9319" spans="3:18" x14ac:dyDescent="0.25">
      <c r="C9319" s="4"/>
      <c r="P9319" s="3"/>
      <c r="Q9319" s="3"/>
      <c r="R9319" s="3"/>
    </row>
    <row r="9320" spans="3:18" x14ac:dyDescent="0.25">
      <c r="C9320" s="4"/>
      <c r="P9320" s="3"/>
      <c r="Q9320" s="3"/>
      <c r="R9320" s="3"/>
    </row>
    <row r="9321" spans="3:18" x14ac:dyDescent="0.25">
      <c r="C9321" s="4"/>
      <c r="P9321" s="3"/>
      <c r="Q9321" s="3"/>
      <c r="R9321" s="3"/>
    </row>
    <row r="9322" spans="3:18" x14ac:dyDescent="0.25">
      <c r="C9322" s="4"/>
      <c r="P9322" s="3"/>
      <c r="Q9322" s="3"/>
      <c r="R9322" s="3"/>
    </row>
    <row r="9323" spans="3:18" x14ac:dyDescent="0.25">
      <c r="C9323" s="4"/>
      <c r="P9323" s="3"/>
      <c r="Q9323" s="3"/>
      <c r="R9323" s="3"/>
    </row>
    <row r="9324" spans="3:18" x14ac:dyDescent="0.25">
      <c r="C9324" s="4"/>
      <c r="P9324" s="3"/>
      <c r="Q9324" s="3"/>
      <c r="R9324" s="3"/>
    </row>
    <row r="9325" spans="3:18" x14ac:dyDescent="0.25">
      <c r="C9325" s="4"/>
      <c r="P9325" s="3"/>
      <c r="Q9325" s="3"/>
      <c r="R9325" s="3"/>
    </row>
    <row r="9326" spans="3:18" x14ac:dyDescent="0.25">
      <c r="C9326" s="4"/>
      <c r="P9326" s="3"/>
      <c r="Q9326" s="3"/>
      <c r="R9326" s="3"/>
    </row>
    <row r="9327" spans="3:18" x14ac:dyDescent="0.25">
      <c r="C9327" s="4"/>
      <c r="P9327" s="3"/>
      <c r="Q9327" s="3"/>
      <c r="R9327" s="3"/>
    </row>
    <row r="9328" spans="3:18" x14ac:dyDescent="0.25">
      <c r="C9328" s="4"/>
      <c r="P9328" s="3"/>
      <c r="Q9328" s="3"/>
      <c r="R9328" s="3"/>
    </row>
    <row r="9329" spans="3:18" x14ac:dyDescent="0.25">
      <c r="C9329" s="4"/>
      <c r="P9329" s="3"/>
      <c r="Q9329" s="3"/>
      <c r="R9329" s="3"/>
    </row>
    <row r="9330" spans="3:18" x14ac:dyDescent="0.25">
      <c r="C9330" s="4"/>
      <c r="P9330" s="3"/>
      <c r="Q9330" s="3"/>
      <c r="R9330" s="3"/>
    </row>
    <row r="9331" spans="3:18" x14ac:dyDescent="0.25">
      <c r="C9331" s="4"/>
      <c r="P9331" s="3"/>
      <c r="Q9331" s="3"/>
      <c r="R9331" s="3"/>
    </row>
    <row r="9332" spans="3:18" x14ac:dyDescent="0.25">
      <c r="C9332" s="4"/>
      <c r="P9332" s="3"/>
      <c r="Q9332" s="3"/>
      <c r="R9332" s="3"/>
    </row>
    <row r="9333" spans="3:18" x14ac:dyDescent="0.25">
      <c r="C9333" s="4"/>
      <c r="P9333" s="3"/>
      <c r="Q9333" s="3"/>
      <c r="R9333" s="3"/>
    </row>
    <row r="9334" spans="3:18" x14ac:dyDescent="0.25">
      <c r="C9334" s="4"/>
      <c r="P9334" s="3"/>
      <c r="Q9334" s="3"/>
      <c r="R9334" s="3"/>
    </row>
    <row r="9335" spans="3:18" x14ac:dyDescent="0.25">
      <c r="C9335" s="4"/>
      <c r="P9335" s="3"/>
      <c r="Q9335" s="3"/>
      <c r="R9335" s="3"/>
    </row>
    <row r="9336" spans="3:18" x14ac:dyDescent="0.25">
      <c r="C9336" s="4"/>
      <c r="P9336" s="3"/>
      <c r="Q9336" s="3"/>
      <c r="R9336" s="3"/>
    </row>
    <row r="9337" spans="3:18" x14ac:dyDescent="0.25">
      <c r="C9337" s="4"/>
      <c r="P9337" s="3"/>
      <c r="Q9337" s="3"/>
      <c r="R9337" s="3"/>
    </row>
    <row r="9338" spans="3:18" x14ac:dyDescent="0.25">
      <c r="C9338" s="4"/>
      <c r="P9338" s="3"/>
      <c r="Q9338" s="3"/>
      <c r="R9338" s="3"/>
    </row>
    <row r="9339" spans="3:18" x14ac:dyDescent="0.25">
      <c r="C9339" s="4"/>
      <c r="P9339" s="3"/>
      <c r="Q9339" s="3"/>
      <c r="R9339" s="3"/>
    </row>
    <row r="9340" spans="3:18" x14ac:dyDescent="0.25">
      <c r="C9340" s="4"/>
      <c r="P9340" s="3"/>
      <c r="Q9340" s="3"/>
      <c r="R9340" s="3"/>
    </row>
    <row r="9341" spans="3:18" x14ac:dyDescent="0.25">
      <c r="C9341" s="4"/>
      <c r="P9341" s="3"/>
      <c r="Q9341" s="3"/>
      <c r="R9341" s="3"/>
    </row>
    <row r="9342" spans="3:18" x14ac:dyDescent="0.25">
      <c r="C9342" s="4"/>
      <c r="P9342" s="3"/>
      <c r="Q9342" s="3"/>
      <c r="R9342" s="3"/>
    </row>
    <row r="9343" spans="3:18" x14ac:dyDescent="0.25">
      <c r="C9343" s="4"/>
      <c r="P9343" s="3"/>
      <c r="Q9343" s="3"/>
      <c r="R9343" s="3"/>
    </row>
    <row r="9344" spans="3:18" x14ac:dyDescent="0.25">
      <c r="C9344" s="4"/>
      <c r="P9344" s="3"/>
      <c r="Q9344" s="3"/>
      <c r="R9344" s="3"/>
    </row>
    <row r="9345" spans="3:18" x14ac:dyDescent="0.25">
      <c r="C9345" s="4"/>
      <c r="P9345" s="3"/>
      <c r="Q9345" s="3"/>
      <c r="R9345" s="3"/>
    </row>
    <row r="9346" spans="3:18" x14ac:dyDescent="0.25">
      <c r="C9346" s="4"/>
      <c r="P9346" s="3"/>
      <c r="Q9346" s="3"/>
      <c r="R9346" s="3"/>
    </row>
    <row r="9347" spans="3:18" x14ac:dyDescent="0.25">
      <c r="C9347" s="4"/>
      <c r="P9347" s="3"/>
      <c r="Q9347" s="3"/>
      <c r="R9347" s="3"/>
    </row>
    <row r="9348" spans="3:18" x14ac:dyDescent="0.25">
      <c r="C9348" s="4"/>
      <c r="P9348" s="3"/>
      <c r="Q9348" s="3"/>
      <c r="R9348" s="3"/>
    </row>
    <row r="9349" spans="3:18" x14ac:dyDescent="0.25">
      <c r="C9349" s="4"/>
      <c r="P9349" s="3"/>
      <c r="Q9349" s="3"/>
      <c r="R9349" s="3"/>
    </row>
    <row r="9350" spans="3:18" x14ac:dyDescent="0.25">
      <c r="C9350" s="4"/>
      <c r="P9350" s="3"/>
      <c r="Q9350" s="3"/>
      <c r="R9350" s="3"/>
    </row>
    <row r="9351" spans="3:18" x14ac:dyDescent="0.25">
      <c r="C9351" s="4"/>
      <c r="P9351" s="3"/>
      <c r="Q9351" s="3"/>
      <c r="R9351" s="3"/>
    </row>
    <row r="9352" spans="3:18" x14ac:dyDescent="0.25">
      <c r="C9352" s="4"/>
      <c r="P9352" s="3"/>
      <c r="Q9352" s="3"/>
      <c r="R9352" s="3"/>
    </row>
    <row r="9353" spans="3:18" x14ac:dyDescent="0.25">
      <c r="C9353" s="4"/>
      <c r="P9353" s="3"/>
      <c r="Q9353" s="3"/>
      <c r="R9353" s="3"/>
    </row>
    <row r="9354" spans="3:18" x14ac:dyDescent="0.25">
      <c r="C9354" s="4"/>
      <c r="P9354" s="3"/>
      <c r="Q9354" s="3"/>
      <c r="R9354" s="3"/>
    </row>
    <row r="9355" spans="3:18" x14ac:dyDescent="0.25">
      <c r="C9355" s="4"/>
      <c r="P9355" s="3"/>
      <c r="Q9355" s="3"/>
      <c r="R9355" s="3"/>
    </row>
    <row r="9356" spans="3:18" x14ac:dyDescent="0.25">
      <c r="C9356" s="4"/>
      <c r="P9356" s="3"/>
      <c r="Q9356" s="3"/>
      <c r="R9356" s="3"/>
    </row>
    <row r="9357" spans="3:18" x14ac:dyDescent="0.25">
      <c r="C9357" s="4"/>
      <c r="P9357" s="3"/>
      <c r="Q9357" s="3"/>
      <c r="R9357" s="3"/>
    </row>
    <row r="9358" spans="3:18" x14ac:dyDescent="0.25">
      <c r="C9358" s="4"/>
      <c r="P9358" s="3"/>
      <c r="Q9358" s="3"/>
      <c r="R9358" s="3"/>
    </row>
    <row r="9359" spans="3:18" x14ac:dyDescent="0.25">
      <c r="C9359" s="4"/>
      <c r="P9359" s="3"/>
      <c r="Q9359" s="3"/>
      <c r="R9359" s="3"/>
    </row>
    <row r="9360" spans="3:18" x14ac:dyDescent="0.25">
      <c r="C9360" s="4"/>
      <c r="P9360" s="3"/>
      <c r="Q9360" s="3"/>
      <c r="R9360" s="3"/>
    </row>
    <row r="9361" spans="3:18" x14ac:dyDescent="0.25">
      <c r="C9361" s="4"/>
      <c r="P9361" s="3"/>
      <c r="Q9361" s="3"/>
      <c r="R9361" s="3"/>
    </row>
    <row r="9362" spans="3:18" x14ac:dyDescent="0.25">
      <c r="C9362" s="4"/>
      <c r="P9362" s="3"/>
      <c r="Q9362" s="3"/>
      <c r="R9362" s="3"/>
    </row>
    <row r="9363" spans="3:18" x14ac:dyDescent="0.25">
      <c r="C9363" s="4"/>
      <c r="P9363" s="3"/>
      <c r="Q9363" s="3"/>
      <c r="R9363" s="3"/>
    </row>
    <row r="9364" spans="3:18" x14ac:dyDescent="0.25">
      <c r="C9364" s="4"/>
      <c r="P9364" s="3"/>
      <c r="Q9364" s="3"/>
      <c r="R9364" s="3"/>
    </row>
    <row r="9365" spans="3:18" x14ac:dyDescent="0.25">
      <c r="C9365" s="4"/>
      <c r="P9365" s="3"/>
      <c r="Q9365" s="3"/>
      <c r="R9365" s="3"/>
    </row>
    <row r="9366" spans="3:18" x14ac:dyDescent="0.25">
      <c r="C9366" s="4"/>
      <c r="P9366" s="3"/>
      <c r="Q9366" s="3"/>
      <c r="R9366" s="3"/>
    </row>
    <row r="9367" spans="3:18" x14ac:dyDescent="0.25">
      <c r="C9367" s="4"/>
      <c r="P9367" s="3"/>
      <c r="Q9367" s="3"/>
      <c r="R9367" s="3"/>
    </row>
    <row r="9368" spans="3:18" x14ac:dyDescent="0.25">
      <c r="C9368" s="4"/>
      <c r="P9368" s="3"/>
      <c r="Q9368" s="3"/>
      <c r="R9368" s="3"/>
    </row>
    <row r="9369" spans="3:18" x14ac:dyDescent="0.25">
      <c r="C9369" s="4"/>
      <c r="P9369" s="3"/>
      <c r="Q9369" s="3"/>
      <c r="R9369" s="3"/>
    </row>
    <row r="9370" spans="3:18" x14ac:dyDescent="0.25">
      <c r="C9370" s="4"/>
      <c r="P9370" s="3"/>
      <c r="Q9370" s="3"/>
      <c r="R9370" s="3"/>
    </row>
    <row r="9371" spans="3:18" x14ac:dyDescent="0.25">
      <c r="C9371" s="4"/>
      <c r="P9371" s="3"/>
      <c r="Q9371" s="3"/>
      <c r="R9371" s="3"/>
    </row>
    <row r="9372" spans="3:18" x14ac:dyDescent="0.25">
      <c r="C9372" s="4"/>
      <c r="P9372" s="3"/>
      <c r="Q9372" s="3"/>
      <c r="R9372" s="3"/>
    </row>
    <row r="9373" spans="3:18" x14ac:dyDescent="0.25">
      <c r="C9373" s="4"/>
      <c r="P9373" s="3"/>
      <c r="Q9373" s="3"/>
      <c r="R9373" s="3"/>
    </row>
    <row r="9374" spans="3:18" x14ac:dyDescent="0.25">
      <c r="C9374" s="4"/>
      <c r="P9374" s="3"/>
      <c r="Q9374" s="3"/>
      <c r="R9374" s="3"/>
    </row>
    <row r="9375" spans="3:18" x14ac:dyDescent="0.25">
      <c r="C9375" s="4"/>
      <c r="P9375" s="3"/>
      <c r="Q9375" s="3"/>
      <c r="R9375" s="3"/>
    </row>
    <row r="9376" spans="3:18" x14ac:dyDescent="0.25">
      <c r="C9376" s="4"/>
      <c r="P9376" s="3"/>
      <c r="Q9376" s="3"/>
      <c r="R9376" s="3"/>
    </row>
    <row r="9377" spans="3:18" x14ac:dyDescent="0.25">
      <c r="C9377" s="4"/>
      <c r="P9377" s="3"/>
      <c r="Q9377" s="3"/>
      <c r="R9377" s="3"/>
    </row>
    <row r="9378" spans="3:18" x14ac:dyDescent="0.25">
      <c r="C9378" s="4"/>
      <c r="P9378" s="3"/>
      <c r="Q9378" s="3"/>
      <c r="R9378" s="3"/>
    </row>
    <row r="9379" spans="3:18" x14ac:dyDescent="0.25">
      <c r="C9379" s="4"/>
      <c r="P9379" s="3"/>
      <c r="Q9379" s="3"/>
      <c r="R9379" s="3"/>
    </row>
    <row r="9380" spans="3:18" x14ac:dyDescent="0.25">
      <c r="C9380" s="4"/>
      <c r="P9380" s="3"/>
      <c r="Q9380" s="3"/>
      <c r="R9380" s="3"/>
    </row>
    <row r="9381" spans="3:18" x14ac:dyDescent="0.25">
      <c r="C9381" s="4"/>
      <c r="P9381" s="3"/>
      <c r="Q9381" s="3"/>
      <c r="R9381" s="3"/>
    </row>
    <row r="9382" spans="3:18" x14ac:dyDescent="0.25">
      <c r="C9382" s="4"/>
      <c r="P9382" s="3"/>
      <c r="Q9382" s="3"/>
      <c r="R9382" s="3"/>
    </row>
    <row r="9383" spans="3:18" x14ac:dyDescent="0.25">
      <c r="C9383" s="4"/>
      <c r="P9383" s="3"/>
      <c r="Q9383" s="3"/>
      <c r="R9383" s="3"/>
    </row>
    <row r="9384" spans="3:18" x14ac:dyDescent="0.25">
      <c r="C9384" s="4"/>
      <c r="P9384" s="3"/>
      <c r="Q9384" s="3"/>
      <c r="R9384" s="3"/>
    </row>
    <row r="9385" spans="3:18" x14ac:dyDescent="0.25">
      <c r="C9385" s="4"/>
      <c r="P9385" s="3"/>
      <c r="Q9385" s="3"/>
      <c r="R9385" s="3"/>
    </row>
    <row r="9386" spans="3:18" x14ac:dyDescent="0.25">
      <c r="C9386" s="4"/>
      <c r="P9386" s="3"/>
      <c r="Q9386" s="3"/>
      <c r="R9386" s="3"/>
    </row>
    <row r="9387" spans="3:18" x14ac:dyDescent="0.25">
      <c r="C9387" s="4"/>
      <c r="P9387" s="3"/>
      <c r="Q9387" s="3"/>
      <c r="R9387" s="3"/>
    </row>
    <row r="9388" spans="3:18" x14ac:dyDescent="0.25">
      <c r="C9388" s="4"/>
      <c r="P9388" s="3"/>
      <c r="Q9388" s="3"/>
      <c r="R9388" s="3"/>
    </row>
    <row r="9389" spans="3:18" x14ac:dyDescent="0.25">
      <c r="C9389" s="4"/>
      <c r="P9389" s="3"/>
      <c r="Q9389" s="3"/>
      <c r="R9389" s="3"/>
    </row>
    <row r="9390" spans="3:18" x14ac:dyDescent="0.25">
      <c r="C9390" s="4"/>
      <c r="P9390" s="3"/>
      <c r="Q9390" s="3"/>
      <c r="R9390" s="3"/>
    </row>
    <row r="9391" spans="3:18" x14ac:dyDescent="0.25">
      <c r="C9391" s="4"/>
      <c r="P9391" s="3"/>
      <c r="Q9391" s="3"/>
      <c r="R9391" s="3"/>
    </row>
    <row r="9392" spans="3:18" x14ac:dyDescent="0.25">
      <c r="C9392" s="4"/>
      <c r="P9392" s="3"/>
      <c r="Q9392" s="3"/>
      <c r="R9392" s="3"/>
    </row>
    <row r="9393" spans="3:18" x14ac:dyDescent="0.25">
      <c r="C9393" s="4"/>
      <c r="P9393" s="3"/>
      <c r="Q9393" s="3"/>
      <c r="R9393" s="3"/>
    </row>
    <row r="9394" spans="3:18" x14ac:dyDescent="0.25">
      <c r="C9394" s="4"/>
      <c r="P9394" s="3"/>
      <c r="Q9394" s="3"/>
      <c r="R9394" s="3"/>
    </row>
    <row r="9395" spans="3:18" x14ac:dyDescent="0.25">
      <c r="C9395" s="4"/>
      <c r="P9395" s="3"/>
      <c r="Q9395" s="3"/>
      <c r="R9395" s="3"/>
    </row>
    <row r="9396" spans="3:18" x14ac:dyDescent="0.25">
      <c r="C9396" s="4"/>
      <c r="P9396" s="3"/>
      <c r="Q9396" s="3"/>
      <c r="R9396" s="3"/>
    </row>
    <row r="9397" spans="3:18" x14ac:dyDescent="0.25">
      <c r="C9397" s="4"/>
      <c r="P9397" s="3"/>
      <c r="Q9397" s="3"/>
      <c r="R9397" s="3"/>
    </row>
    <row r="9398" spans="3:18" x14ac:dyDescent="0.25">
      <c r="C9398" s="4"/>
      <c r="P9398" s="3"/>
      <c r="Q9398" s="3"/>
      <c r="R9398" s="3"/>
    </row>
    <row r="9399" spans="3:18" x14ac:dyDescent="0.25">
      <c r="C9399" s="4"/>
      <c r="P9399" s="3"/>
      <c r="Q9399" s="3"/>
      <c r="R9399" s="3"/>
    </row>
    <row r="9400" spans="3:18" x14ac:dyDescent="0.25">
      <c r="C9400" s="4"/>
      <c r="P9400" s="3"/>
      <c r="Q9400" s="3"/>
      <c r="R9400" s="3"/>
    </row>
    <row r="9401" spans="3:18" x14ac:dyDescent="0.25">
      <c r="C9401" s="4"/>
      <c r="P9401" s="3"/>
      <c r="Q9401" s="3"/>
      <c r="R9401" s="3"/>
    </row>
    <row r="9402" spans="3:18" x14ac:dyDescent="0.25">
      <c r="C9402" s="4"/>
      <c r="P9402" s="3"/>
      <c r="Q9402" s="3"/>
      <c r="R9402" s="3"/>
    </row>
    <row r="9403" spans="3:18" x14ac:dyDescent="0.25">
      <c r="C9403" s="4"/>
      <c r="P9403" s="3"/>
      <c r="Q9403" s="3"/>
      <c r="R9403" s="3"/>
    </row>
    <row r="9404" spans="3:18" x14ac:dyDescent="0.25">
      <c r="C9404" s="4"/>
      <c r="P9404" s="3"/>
      <c r="Q9404" s="3"/>
      <c r="R9404" s="3"/>
    </row>
    <row r="9405" spans="3:18" x14ac:dyDescent="0.25">
      <c r="C9405" s="4"/>
      <c r="P9405" s="3"/>
      <c r="Q9405" s="3"/>
      <c r="R9405" s="3"/>
    </row>
    <row r="9406" spans="3:18" x14ac:dyDescent="0.25">
      <c r="C9406" s="4"/>
      <c r="P9406" s="3"/>
      <c r="Q9406" s="3"/>
      <c r="R9406" s="3"/>
    </row>
    <row r="9407" spans="3:18" x14ac:dyDescent="0.25">
      <c r="C9407" s="4"/>
      <c r="P9407" s="3"/>
      <c r="Q9407" s="3"/>
      <c r="R9407" s="3"/>
    </row>
    <row r="9408" spans="3:18" x14ac:dyDescent="0.25">
      <c r="C9408" s="4"/>
      <c r="P9408" s="3"/>
      <c r="Q9408" s="3"/>
      <c r="R9408" s="3"/>
    </row>
    <row r="9409" spans="3:18" x14ac:dyDescent="0.25">
      <c r="C9409" s="4"/>
      <c r="P9409" s="3"/>
      <c r="Q9409" s="3"/>
      <c r="R9409" s="3"/>
    </row>
    <row r="9410" spans="3:18" x14ac:dyDescent="0.25">
      <c r="C9410" s="4"/>
      <c r="P9410" s="3"/>
      <c r="Q9410" s="3"/>
      <c r="R9410" s="3"/>
    </row>
    <row r="9411" spans="3:18" x14ac:dyDescent="0.25">
      <c r="C9411" s="4"/>
      <c r="P9411" s="3"/>
      <c r="Q9411" s="3"/>
      <c r="R9411" s="3"/>
    </row>
    <row r="9412" spans="3:18" x14ac:dyDescent="0.25">
      <c r="C9412" s="4"/>
      <c r="P9412" s="3"/>
      <c r="Q9412" s="3"/>
      <c r="R9412" s="3"/>
    </row>
    <row r="9413" spans="3:18" x14ac:dyDescent="0.25">
      <c r="C9413" s="4"/>
      <c r="P9413" s="3"/>
      <c r="Q9413" s="3"/>
      <c r="R9413" s="3"/>
    </row>
    <row r="9414" spans="3:18" x14ac:dyDescent="0.25">
      <c r="C9414" s="4"/>
      <c r="P9414" s="3"/>
      <c r="Q9414" s="3"/>
      <c r="R9414" s="3"/>
    </row>
    <row r="9415" spans="3:18" x14ac:dyDescent="0.25">
      <c r="C9415" s="4"/>
      <c r="P9415" s="3"/>
      <c r="Q9415" s="3"/>
      <c r="R9415" s="3"/>
    </row>
    <row r="9416" spans="3:18" x14ac:dyDescent="0.25">
      <c r="C9416" s="4"/>
      <c r="P9416" s="3"/>
      <c r="Q9416" s="3"/>
      <c r="R9416" s="3"/>
    </row>
    <row r="9417" spans="3:18" x14ac:dyDescent="0.25">
      <c r="C9417" s="4"/>
      <c r="P9417" s="3"/>
      <c r="Q9417" s="3"/>
      <c r="R9417" s="3"/>
    </row>
    <row r="9418" spans="3:18" x14ac:dyDescent="0.25">
      <c r="C9418" s="4"/>
      <c r="P9418" s="3"/>
      <c r="Q9418" s="3"/>
      <c r="R9418" s="3"/>
    </row>
    <row r="9419" spans="3:18" x14ac:dyDescent="0.25">
      <c r="C9419" s="4"/>
      <c r="P9419" s="3"/>
      <c r="Q9419" s="3"/>
      <c r="R9419" s="3"/>
    </row>
    <row r="9420" spans="3:18" x14ac:dyDescent="0.25">
      <c r="C9420" s="4"/>
      <c r="P9420" s="3"/>
      <c r="Q9420" s="3"/>
      <c r="R9420" s="3"/>
    </row>
    <row r="9421" spans="3:18" x14ac:dyDescent="0.25">
      <c r="C9421" s="4"/>
      <c r="P9421" s="3"/>
      <c r="Q9421" s="3"/>
      <c r="R9421" s="3"/>
    </row>
    <row r="9422" spans="3:18" x14ac:dyDescent="0.25">
      <c r="C9422" s="4"/>
      <c r="P9422" s="3"/>
      <c r="Q9422" s="3"/>
      <c r="R9422" s="3"/>
    </row>
    <row r="9423" spans="3:18" x14ac:dyDescent="0.25">
      <c r="C9423" s="4"/>
      <c r="P9423" s="3"/>
      <c r="Q9423" s="3"/>
      <c r="R9423" s="3"/>
    </row>
    <row r="9424" spans="3:18" x14ac:dyDescent="0.25">
      <c r="C9424" s="4"/>
      <c r="P9424" s="3"/>
      <c r="Q9424" s="3"/>
      <c r="R9424" s="3"/>
    </row>
    <row r="9425" spans="3:18" x14ac:dyDescent="0.25">
      <c r="C9425" s="4"/>
      <c r="P9425" s="3"/>
      <c r="Q9425" s="3"/>
      <c r="R9425" s="3"/>
    </row>
    <row r="9426" spans="3:18" x14ac:dyDescent="0.25">
      <c r="C9426" s="4"/>
      <c r="P9426" s="3"/>
      <c r="Q9426" s="3"/>
      <c r="R9426" s="3"/>
    </row>
    <row r="9427" spans="3:18" x14ac:dyDescent="0.25">
      <c r="C9427" s="4"/>
      <c r="P9427" s="3"/>
      <c r="Q9427" s="3"/>
      <c r="R9427" s="3"/>
    </row>
    <row r="9428" spans="3:18" x14ac:dyDescent="0.25">
      <c r="C9428" s="4"/>
      <c r="P9428" s="3"/>
      <c r="Q9428" s="3"/>
      <c r="R9428" s="3"/>
    </row>
    <row r="9429" spans="3:18" x14ac:dyDescent="0.25">
      <c r="C9429" s="4"/>
      <c r="P9429" s="3"/>
      <c r="Q9429" s="3"/>
      <c r="R9429" s="3"/>
    </row>
    <row r="9430" spans="3:18" x14ac:dyDescent="0.25">
      <c r="C9430" s="4"/>
      <c r="P9430" s="3"/>
      <c r="Q9430" s="3"/>
      <c r="R9430" s="3"/>
    </row>
    <row r="9431" spans="3:18" x14ac:dyDescent="0.25">
      <c r="C9431" s="4"/>
      <c r="P9431" s="3"/>
      <c r="Q9431" s="3"/>
      <c r="R9431" s="3"/>
    </row>
    <row r="9432" spans="3:18" x14ac:dyDescent="0.25">
      <c r="C9432" s="4"/>
      <c r="P9432" s="3"/>
      <c r="Q9432" s="3"/>
      <c r="R9432" s="3"/>
    </row>
    <row r="9433" spans="3:18" x14ac:dyDescent="0.25">
      <c r="C9433" s="4"/>
      <c r="P9433" s="3"/>
      <c r="Q9433" s="3"/>
      <c r="R9433" s="3"/>
    </row>
    <row r="9434" spans="3:18" x14ac:dyDescent="0.25">
      <c r="C9434" s="4"/>
      <c r="P9434" s="3"/>
      <c r="Q9434" s="3"/>
      <c r="R9434" s="3"/>
    </row>
    <row r="9435" spans="3:18" x14ac:dyDescent="0.25">
      <c r="C9435" s="4"/>
      <c r="P9435" s="3"/>
      <c r="Q9435" s="3"/>
      <c r="R9435" s="3"/>
    </row>
    <row r="9436" spans="3:18" x14ac:dyDescent="0.25">
      <c r="C9436" s="4"/>
      <c r="P9436" s="3"/>
      <c r="Q9436" s="3"/>
      <c r="R9436" s="3"/>
    </row>
    <row r="9437" spans="3:18" x14ac:dyDescent="0.25">
      <c r="C9437" s="4"/>
      <c r="P9437" s="3"/>
      <c r="Q9437" s="3"/>
      <c r="R9437" s="3"/>
    </row>
    <row r="9438" spans="3:18" x14ac:dyDescent="0.25">
      <c r="C9438" s="4"/>
      <c r="P9438" s="3"/>
      <c r="Q9438" s="3"/>
      <c r="R9438" s="3"/>
    </row>
    <row r="9439" spans="3:18" x14ac:dyDescent="0.25">
      <c r="C9439" s="4"/>
      <c r="P9439" s="3"/>
      <c r="Q9439" s="3"/>
      <c r="R9439" s="3"/>
    </row>
    <row r="9440" spans="3:18" x14ac:dyDescent="0.25">
      <c r="C9440" s="4"/>
      <c r="P9440" s="3"/>
      <c r="Q9440" s="3"/>
      <c r="R9440" s="3"/>
    </row>
    <row r="9441" spans="3:18" x14ac:dyDescent="0.25">
      <c r="C9441" s="4"/>
      <c r="P9441" s="3"/>
      <c r="Q9441" s="3"/>
      <c r="R9441" s="3"/>
    </row>
    <row r="9442" spans="3:18" x14ac:dyDescent="0.25">
      <c r="C9442" s="4"/>
      <c r="P9442" s="3"/>
      <c r="Q9442" s="3"/>
      <c r="R9442" s="3"/>
    </row>
    <row r="9443" spans="3:18" x14ac:dyDescent="0.25">
      <c r="C9443" s="4"/>
      <c r="P9443" s="3"/>
      <c r="Q9443" s="3"/>
      <c r="R9443" s="3"/>
    </row>
    <row r="9444" spans="3:18" x14ac:dyDescent="0.25">
      <c r="C9444" s="4"/>
      <c r="P9444" s="3"/>
      <c r="Q9444" s="3"/>
      <c r="R9444" s="3"/>
    </row>
    <row r="9445" spans="3:18" x14ac:dyDescent="0.25">
      <c r="C9445" s="4"/>
      <c r="P9445" s="3"/>
      <c r="Q9445" s="3"/>
      <c r="R9445" s="3"/>
    </row>
    <row r="9446" spans="3:18" x14ac:dyDescent="0.25">
      <c r="C9446" s="4"/>
      <c r="P9446" s="3"/>
      <c r="Q9446" s="3"/>
      <c r="R9446" s="3"/>
    </row>
    <row r="9447" spans="3:18" x14ac:dyDescent="0.25">
      <c r="C9447" s="4"/>
      <c r="P9447" s="3"/>
      <c r="Q9447" s="3"/>
      <c r="R9447" s="3"/>
    </row>
    <row r="9448" spans="3:18" x14ac:dyDescent="0.25">
      <c r="C9448" s="4"/>
      <c r="P9448" s="3"/>
      <c r="Q9448" s="3"/>
      <c r="R9448" s="3"/>
    </row>
    <row r="9449" spans="3:18" x14ac:dyDescent="0.25">
      <c r="C9449" s="4"/>
      <c r="P9449" s="3"/>
      <c r="Q9449" s="3"/>
      <c r="R9449" s="3"/>
    </row>
    <row r="9450" spans="3:18" x14ac:dyDescent="0.25">
      <c r="C9450" s="4"/>
      <c r="P9450" s="3"/>
      <c r="Q9450" s="3"/>
      <c r="R9450" s="3"/>
    </row>
    <row r="9451" spans="3:18" x14ac:dyDescent="0.25">
      <c r="C9451" s="4"/>
      <c r="P9451" s="3"/>
      <c r="Q9451" s="3"/>
      <c r="R9451" s="3"/>
    </row>
    <row r="9452" spans="3:18" x14ac:dyDescent="0.25">
      <c r="C9452" s="4"/>
      <c r="P9452" s="3"/>
      <c r="Q9452" s="3"/>
      <c r="R9452" s="3"/>
    </row>
    <row r="9453" spans="3:18" x14ac:dyDescent="0.25">
      <c r="C9453" s="4"/>
      <c r="P9453" s="3"/>
      <c r="Q9453" s="3"/>
      <c r="R9453" s="3"/>
    </row>
    <row r="9454" spans="3:18" x14ac:dyDescent="0.25">
      <c r="C9454" s="4"/>
      <c r="P9454" s="3"/>
      <c r="Q9454" s="3"/>
      <c r="R9454" s="3"/>
    </row>
    <row r="9455" spans="3:18" x14ac:dyDescent="0.25">
      <c r="C9455" s="4"/>
      <c r="P9455" s="3"/>
      <c r="Q9455" s="3"/>
      <c r="R9455" s="3"/>
    </row>
    <row r="9456" spans="3:18" x14ac:dyDescent="0.25">
      <c r="C9456" s="4"/>
      <c r="P9456" s="3"/>
      <c r="Q9456" s="3"/>
      <c r="R9456" s="3"/>
    </row>
    <row r="9457" spans="3:18" x14ac:dyDescent="0.25">
      <c r="C9457" s="4"/>
      <c r="P9457" s="3"/>
      <c r="Q9457" s="3"/>
      <c r="R9457" s="3"/>
    </row>
    <row r="9458" spans="3:18" x14ac:dyDescent="0.25">
      <c r="C9458" s="4"/>
      <c r="P9458" s="3"/>
      <c r="Q9458" s="3"/>
      <c r="R9458" s="3"/>
    </row>
    <row r="9459" spans="3:18" x14ac:dyDescent="0.25">
      <c r="C9459" s="4"/>
      <c r="P9459" s="3"/>
      <c r="Q9459" s="3"/>
      <c r="R9459" s="3"/>
    </row>
    <row r="9460" spans="3:18" x14ac:dyDescent="0.25">
      <c r="C9460" s="4"/>
      <c r="P9460" s="3"/>
      <c r="Q9460" s="3"/>
      <c r="R9460" s="3"/>
    </row>
    <row r="9461" spans="3:18" x14ac:dyDescent="0.25">
      <c r="C9461" s="4"/>
      <c r="P9461" s="3"/>
      <c r="Q9461" s="3"/>
      <c r="R9461" s="3"/>
    </row>
    <row r="9462" spans="3:18" x14ac:dyDescent="0.25">
      <c r="C9462" s="4"/>
      <c r="P9462" s="3"/>
      <c r="Q9462" s="3"/>
      <c r="R9462" s="3"/>
    </row>
    <row r="9463" spans="3:18" x14ac:dyDescent="0.25">
      <c r="C9463" s="4"/>
      <c r="P9463" s="3"/>
      <c r="Q9463" s="3"/>
      <c r="R9463" s="3"/>
    </row>
    <row r="9464" spans="3:18" x14ac:dyDescent="0.25">
      <c r="C9464" s="4"/>
      <c r="P9464" s="3"/>
      <c r="Q9464" s="3"/>
      <c r="R9464" s="3"/>
    </row>
    <row r="9465" spans="3:18" x14ac:dyDescent="0.25">
      <c r="C9465" s="4"/>
      <c r="P9465" s="3"/>
      <c r="Q9465" s="3"/>
      <c r="R9465" s="3"/>
    </row>
    <row r="9466" spans="3:18" x14ac:dyDescent="0.25">
      <c r="C9466" s="4"/>
      <c r="P9466" s="3"/>
      <c r="Q9466" s="3"/>
      <c r="R9466" s="3"/>
    </row>
    <row r="9467" spans="3:18" x14ac:dyDescent="0.25">
      <c r="C9467" s="4"/>
      <c r="P9467" s="3"/>
      <c r="Q9467" s="3"/>
      <c r="R9467" s="3"/>
    </row>
    <row r="9468" spans="3:18" x14ac:dyDescent="0.25">
      <c r="C9468" s="4"/>
      <c r="P9468" s="3"/>
      <c r="Q9468" s="3"/>
      <c r="R9468" s="3"/>
    </row>
    <row r="9469" spans="3:18" x14ac:dyDescent="0.25">
      <c r="C9469" s="4"/>
      <c r="P9469" s="3"/>
      <c r="Q9469" s="3"/>
      <c r="R9469" s="3"/>
    </row>
    <row r="9470" spans="3:18" x14ac:dyDescent="0.25">
      <c r="C9470" s="4"/>
      <c r="P9470" s="3"/>
      <c r="Q9470" s="3"/>
      <c r="R9470" s="3"/>
    </row>
    <row r="9471" spans="3:18" x14ac:dyDescent="0.25">
      <c r="C9471" s="4"/>
      <c r="P9471" s="3"/>
      <c r="Q9471" s="3"/>
      <c r="R9471" s="3"/>
    </row>
    <row r="9472" spans="3:18" x14ac:dyDescent="0.25">
      <c r="C9472" s="4"/>
      <c r="P9472" s="3"/>
      <c r="Q9472" s="3"/>
      <c r="R9472" s="3"/>
    </row>
    <row r="9473" spans="3:18" x14ac:dyDescent="0.25">
      <c r="C9473" s="4"/>
      <c r="P9473" s="3"/>
      <c r="Q9473" s="3"/>
      <c r="R9473" s="3"/>
    </row>
    <row r="9474" spans="3:18" x14ac:dyDescent="0.25">
      <c r="C9474" s="4"/>
      <c r="P9474" s="3"/>
      <c r="Q9474" s="3"/>
      <c r="R9474" s="3"/>
    </row>
    <row r="9475" spans="3:18" x14ac:dyDescent="0.25">
      <c r="C9475" s="4"/>
      <c r="P9475" s="3"/>
      <c r="Q9475" s="3"/>
      <c r="R9475" s="3"/>
    </row>
    <row r="9476" spans="3:18" x14ac:dyDescent="0.25">
      <c r="C9476" s="4"/>
      <c r="P9476" s="3"/>
      <c r="Q9476" s="3"/>
      <c r="R9476" s="3"/>
    </row>
    <row r="9477" spans="3:18" x14ac:dyDescent="0.25">
      <c r="C9477" s="4"/>
      <c r="P9477" s="3"/>
      <c r="Q9477" s="3"/>
      <c r="R9477" s="3"/>
    </row>
    <row r="9478" spans="3:18" x14ac:dyDescent="0.25">
      <c r="C9478" s="4"/>
      <c r="P9478" s="3"/>
      <c r="Q9478" s="3"/>
      <c r="R9478" s="3"/>
    </row>
    <row r="9479" spans="3:18" x14ac:dyDescent="0.25">
      <c r="C9479" s="4"/>
      <c r="P9479" s="3"/>
      <c r="Q9479" s="3"/>
      <c r="R9479" s="3"/>
    </row>
    <row r="9480" spans="3:18" x14ac:dyDescent="0.25">
      <c r="C9480" s="4"/>
      <c r="P9480" s="3"/>
      <c r="Q9480" s="3"/>
      <c r="R9480" s="3"/>
    </row>
    <row r="9481" spans="3:18" x14ac:dyDescent="0.25">
      <c r="C9481" s="4"/>
      <c r="P9481" s="3"/>
      <c r="Q9481" s="3"/>
      <c r="R9481" s="3"/>
    </row>
    <row r="9482" spans="3:18" x14ac:dyDescent="0.25">
      <c r="C9482" s="4"/>
      <c r="P9482" s="3"/>
      <c r="Q9482" s="3"/>
      <c r="R9482" s="3"/>
    </row>
    <row r="9483" spans="3:18" x14ac:dyDescent="0.25">
      <c r="C9483" s="4"/>
      <c r="P9483" s="3"/>
      <c r="Q9483" s="3"/>
      <c r="R9483" s="3"/>
    </row>
    <row r="9484" spans="3:18" x14ac:dyDescent="0.25">
      <c r="C9484" s="4"/>
      <c r="P9484" s="3"/>
      <c r="Q9484" s="3"/>
      <c r="R9484" s="3"/>
    </row>
    <row r="9485" spans="3:18" x14ac:dyDescent="0.25">
      <c r="C9485" s="4"/>
      <c r="P9485" s="3"/>
      <c r="Q9485" s="3"/>
      <c r="R9485" s="3"/>
    </row>
    <row r="9486" spans="3:18" x14ac:dyDescent="0.25">
      <c r="C9486" s="4"/>
      <c r="P9486" s="3"/>
      <c r="Q9486" s="3"/>
      <c r="R9486" s="3"/>
    </row>
    <row r="9487" spans="3:18" x14ac:dyDescent="0.25">
      <c r="C9487" s="4"/>
      <c r="P9487" s="3"/>
      <c r="Q9487" s="3"/>
      <c r="R9487" s="3"/>
    </row>
    <row r="9488" spans="3:18" x14ac:dyDescent="0.25">
      <c r="C9488" s="4"/>
      <c r="P9488" s="3"/>
      <c r="Q9488" s="3"/>
      <c r="R9488" s="3"/>
    </row>
    <row r="9489" spans="3:18" x14ac:dyDescent="0.25">
      <c r="C9489" s="4"/>
      <c r="P9489" s="3"/>
      <c r="Q9489" s="3"/>
      <c r="R9489" s="3"/>
    </row>
    <row r="9490" spans="3:18" x14ac:dyDescent="0.25">
      <c r="C9490" s="4"/>
      <c r="P9490" s="3"/>
      <c r="Q9490" s="3"/>
      <c r="R9490" s="3"/>
    </row>
    <row r="9491" spans="3:18" x14ac:dyDescent="0.25">
      <c r="C9491" s="4"/>
      <c r="P9491" s="3"/>
      <c r="Q9491" s="3"/>
      <c r="R9491" s="3"/>
    </row>
    <row r="9492" spans="3:18" x14ac:dyDescent="0.25">
      <c r="C9492" s="4"/>
      <c r="P9492" s="3"/>
      <c r="Q9492" s="3"/>
      <c r="R9492" s="3"/>
    </row>
    <row r="9493" spans="3:18" x14ac:dyDescent="0.25">
      <c r="C9493" s="4"/>
      <c r="P9493" s="3"/>
      <c r="Q9493" s="3"/>
      <c r="R9493" s="3"/>
    </row>
    <row r="9494" spans="3:18" x14ac:dyDescent="0.25">
      <c r="C9494" s="4"/>
      <c r="P9494" s="3"/>
      <c r="Q9494" s="3"/>
      <c r="R9494" s="3"/>
    </row>
    <row r="9495" spans="3:18" x14ac:dyDescent="0.25">
      <c r="C9495" s="4"/>
      <c r="P9495" s="3"/>
      <c r="Q9495" s="3"/>
      <c r="R9495" s="3"/>
    </row>
    <row r="9496" spans="3:18" x14ac:dyDescent="0.25">
      <c r="C9496" s="4"/>
      <c r="P9496" s="3"/>
      <c r="Q9496" s="3"/>
      <c r="R9496" s="3"/>
    </row>
    <row r="9497" spans="3:18" x14ac:dyDescent="0.25">
      <c r="C9497" s="4"/>
      <c r="P9497" s="3"/>
      <c r="Q9497" s="3"/>
      <c r="R9497" s="3"/>
    </row>
    <row r="9498" spans="3:18" x14ac:dyDescent="0.25">
      <c r="C9498" s="4"/>
      <c r="P9498" s="3"/>
      <c r="Q9498" s="3"/>
      <c r="R9498" s="3"/>
    </row>
    <row r="9499" spans="3:18" x14ac:dyDescent="0.25">
      <c r="C9499" s="4"/>
      <c r="P9499" s="3"/>
      <c r="Q9499" s="3"/>
      <c r="R9499" s="3"/>
    </row>
    <row r="9500" spans="3:18" x14ac:dyDescent="0.25">
      <c r="C9500" s="4"/>
      <c r="P9500" s="3"/>
      <c r="Q9500" s="3"/>
      <c r="R9500" s="3"/>
    </row>
    <row r="9501" spans="3:18" x14ac:dyDescent="0.25">
      <c r="C9501" s="4"/>
      <c r="P9501" s="3"/>
      <c r="Q9501" s="3"/>
      <c r="R9501" s="3"/>
    </row>
    <row r="9502" spans="3:18" x14ac:dyDescent="0.25">
      <c r="C9502" s="4"/>
      <c r="P9502" s="3"/>
      <c r="Q9502" s="3"/>
      <c r="R9502" s="3"/>
    </row>
    <row r="9503" spans="3:18" x14ac:dyDescent="0.25">
      <c r="C9503" s="4"/>
      <c r="P9503" s="3"/>
      <c r="Q9503" s="3"/>
      <c r="R9503" s="3"/>
    </row>
    <row r="9504" spans="3:18" x14ac:dyDescent="0.25">
      <c r="C9504" s="4"/>
      <c r="P9504" s="3"/>
      <c r="Q9504" s="3"/>
      <c r="R9504" s="3"/>
    </row>
    <row r="9505" spans="3:18" x14ac:dyDescent="0.25">
      <c r="C9505" s="4"/>
      <c r="P9505" s="3"/>
      <c r="Q9505" s="3"/>
      <c r="R9505" s="3"/>
    </row>
    <row r="9506" spans="3:18" x14ac:dyDescent="0.25">
      <c r="C9506" s="4"/>
      <c r="P9506" s="3"/>
      <c r="Q9506" s="3"/>
      <c r="R9506" s="3"/>
    </row>
    <row r="9507" spans="3:18" x14ac:dyDescent="0.25">
      <c r="C9507" s="4"/>
      <c r="P9507" s="3"/>
      <c r="Q9507" s="3"/>
      <c r="R9507" s="3"/>
    </row>
    <row r="9508" spans="3:18" x14ac:dyDescent="0.25">
      <c r="C9508" s="4"/>
      <c r="P9508" s="3"/>
      <c r="Q9508" s="3"/>
      <c r="R9508" s="3"/>
    </row>
    <row r="9509" spans="3:18" x14ac:dyDescent="0.25">
      <c r="C9509" s="4"/>
      <c r="P9509" s="3"/>
      <c r="Q9509" s="3"/>
      <c r="R9509" s="3"/>
    </row>
    <row r="9510" spans="3:18" x14ac:dyDescent="0.25">
      <c r="C9510" s="4"/>
      <c r="P9510" s="3"/>
      <c r="Q9510" s="3"/>
      <c r="R9510" s="3"/>
    </row>
    <row r="9511" spans="3:18" x14ac:dyDescent="0.25">
      <c r="C9511" s="4"/>
      <c r="P9511" s="3"/>
      <c r="Q9511" s="3"/>
      <c r="R9511" s="3"/>
    </row>
    <row r="9512" spans="3:18" x14ac:dyDescent="0.25">
      <c r="C9512" s="4"/>
      <c r="P9512" s="3"/>
      <c r="Q9512" s="3"/>
      <c r="R9512" s="3"/>
    </row>
    <row r="9513" spans="3:18" x14ac:dyDescent="0.25">
      <c r="C9513" s="4"/>
      <c r="P9513" s="3"/>
      <c r="Q9513" s="3"/>
      <c r="R9513" s="3"/>
    </row>
    <row r="9514" spans="3:18" x14ac:dyDescent="0.25">
      <c r="C9514" s="4"/>
      <c r="P9514" s="3"/>
      <c r="Q9514" s="3"/>
      <c r="R9514" s="3"/>
    </row>
    <row r="9515" spans="3:18" x14ac:dyDescent="0.25">
      <c r="C9515" s="4"/>
      <c r="P9515" s="3"/>
      <c r="Q9515" s="3"/>
      <c r="R9515" s="3"/>
    </row>
    <row r="9516" spans="3:18" x14ac:dyDescent="0.25">
      <c r="C9516" s="4"/>
      <c r="P9516" s="3"/>
      <c r="Q9516" s="3"/>
      <c r="R9516" s="3"/>
    </row>
    <row r="9517" spans="3:18" x14ac:dyDescent="0.25">
      <c r="C9517" s="4"/>
      <c r="P9517" s="3"/>
      <c r="Q9517" s="3"/>
      <c r="R9517" s="3"/>
    </row>
    <row r="9518" spans="3:18" x14ac:dyDescent="0.25">
      <c r="C9518" s="4"/>
      <c r="P9518" s="3"/>
      <c r="Q9518" s="3"/>
      <c r="R9518" s="3"/>
    </row>
    <row r="9519" spans="3:18" x14ac:dyDescent="0.25">
      <c r="C9519" s="4"/>
      <c r="P9519" s="3"/>
      <c r="Q9519" s="3"/>
      <c r="R9519" s="3"/>
    </row>
    <row r="9520" spans="3:18" x14ac:dyDescent="0.25">
      <c r="C9520" s="4"/>
      <c r="P9520" s="3"/>
      <c r="Q9520" s="3"/>
      <c r="R9520" s="3"/>
    </row>
    <row r="9521" spans="3:18" x14ac:dyDescent="0.25">
      <c r="C9521" s="4"/>
      <c r="P9521" s="3"/>
      <c r="Q9521" s="3"/>
      <c r="R9521" s="3"/>
    </row>
    <row r="9522" spans="3:18" x14ac:dyDescent="0.25">
      <c r="C9522" s="4"/>
      <c r="P9522" s="3"/>
      <c r="Q9522" s="3"/>
      <c r="R9522" s="3"/>
    </row>
    <row r="9523" spans="3:18" x14ac:dyDescent="0.25">
      <c r="C9523" s="4"/>
      <c r="P9523" s="3"/>
      <c r="Q9523" s="3"/>
      <c r="R9523" s="3"/>
    </row>
    <row r="9524" spans="3:18" x14ac:dyDescent="0.25">
      <c r="C9524" s="4"/>
      <c r="P9524" s="3"/>
      <c r="Q9524" s="3"/>
      <c r="R9524" s="3"/>
    </row>
    <row r="9525" spans="3:18" x14ac:dyDescent="0.25">
      <c r="C9525" s="4"/>
      <c r="P9525" s="3"/>
      <c r="Q9525" s="3"/>
      <c r="R9525" s="3"/>
    </row>
    <row r="9526" spans="3:18" x14ac:dyDescent="0.25">
      <c r="C9526" s="4"/>
      <c r="P9526" s="3"/>
      <c r="Q9526" s="3"/>
      <c r="R9526" s="3"/>
    </row>
    <row r="9527" spans="3:18" x14ac:dyDescent="0.25">
      <c r="C9527" s="4"/>
      <c r="P9527" s="3"/>
      <c r="Q9527" s="3"/>
      <c r="R9527" s="3"/>
    </row>
    <row r="9528" spans="3:18" x14ac:dyDescent="0.25">
      <c r="C9528" s="4"/>
      <c r="P9528" s="3"/>
      <c r="Q9528" s="3"/>
      <c r="R9528" s="3"/>
    </row>
    <row r="9529" spans="3:18" x14ac:dyDescent="0.25">
      <c r="C9529" s="4"/>
      <c r="P9529" s="3"/>
      <c r="Q9529" s="3"/>
      <c r="R9529" s="3"/>
    </row>
    <row r="9530" spans="3:18" x14ac:dyDescent="0.25">
      <c r="C9530" s="4"/>
      <c r="P9530" s="3"/>
      <c r="Q9530" s="3"/>
      <c r="R9530" s="3"/>
    </row>
    <row r="9531" spans="3:18" x14ac:dyDescent="0.25">
      <c r="C9531" s="4"/>
      <c r="P9531" s="3"/>
      <c r="Q9531" s="3"/>
      <c r="R9531" s="3"/>
    </row>
    <row r="9532" spans="3:18" x14ac:dyDescent="0.25">
      <c r="C9532" s="4"/>
      <c r="P9532" s="3"/>
      <c r="Q9532" s="3"/>
      <c r="R9532" s="3"/>
    </row>
    <row r="9533" spans="3:18" x14ac:dyDescent="0.25">
      <c r="C9533" s="4"/>
      <c r="P9533" s="3"/>
      <c r="Q9533" s="3"/>
      <c r="R9533" s="3"/>
    </row>
    <row r="9534" spans="3:18" x14ac:dyDescent="0.25">
      <c r="C9534" s="4"/>
      <c r="P9534" s="3"/>
      <c r="Q9534" s="3"/>
      <c r="R9534" s="3"/>
    </row>
    <row r="9535" spans="3:18" x14ac:dyDescent="0.25">
      <c r="C9535" s="4"/>
      <c r="P9535" s="3"/>
      <c r="Q9535" s="3"/>
      <c r="R9535" s="3"/>
    </row>
    <row r="9536" spans="3:18" x14ac:dyDescent="0.25">
      <c r="C9536" s="4"/>
      <c r="P9536" s="3"/>
      <c r="Q9536" s="3"/>
      <c r="R9536" s="3"/>
    </row>
    <row r="9537" spans="3:18" x14ac:dyDescent="0.25">
      <c r="C9537" s="4"/>
      <c r="P9537" s="3"/>
      <c r="Q9537" s="3"/>
      <c r="R9537" s="3"/>
    </row>
    <row r="9538" spans="3:18" x14ac:dyDescent="0.25">
      <c r="C9538" s="4"/>
      <c r="P9538" s="3"/>
      <c r="Q9538" s="3"/>
      <c r="R9538" s="3"/>
    </row>
    <row r="9539" spans="3:18" x14ac:dyDescent="0.25">
      <c r="C9539" s="4"/>
      <c r="P9539" s="3"/>
      <c r="Q9539" s="3"/>
      <c r="R9539" s="3"/>
    </row>
    <row r="9540" spans="3:18" x14ac:dyDescent="0.25">
      <c r="C9540" s="4"/>
      <c r="P9540" s="3"/>
      <c r="Q9540" s="3"/>
      <c r="R9540" s="3"/>
    </row>
    <row r="9541" spans="3:18" x14ac:dyDescent="0.25">
      <c r="C9541" s="4"/>
      <c r="P9541" s="3"/>
      <c r="Q9541" s="3"/>
      <c r="R9541" s="3"/>
    </row>
    <row r="9542" spans="3:18" x14ac:dyDescent="0.25">
      <c r="C9542" s="4"/>
      <c r="P9542" s="3"/>
      <c r="Q9542" s="3"/>
      <c r="R9542" s="3"/>
    </row>
    <row r="9543" spans="3:18" x14ac:dyDescent="0.25">
      <c r="C9543" s="4"/>
      <c r="P9543" s="3"/>
      <c r="Q9543" s="3"/>
      <c r="R9543" s="3"/>
    </row>
    <row r="9544" spans="3:18" x14ac:dyDescent="0.25">
      <c r="C9544" s="4"/>
      <c r="P9544" s="3"/>
      <c r="Q9544" s="3"/>
      <c r="R9544" s="3"/>
    </row>
    <row r="9545" spans="3:18" x14ac:dyDescent="0.25">
      <c r="C9545" s="4"/>
      <c r="P9545" s="3"/>
      <c r="Q9545" s="3"/>
      <c r="R9545" s="3"/>
    </row>
    <row r="9546" spans="3:18" x14ac:dyDescent="0.25">
      <c r="C9546" s="4"/>
      <c r="P9546" s="3"/>
      <c r="Q9546" s="3"/>
      <c r="R9546" s="3"/>
    </row>
    <row r="9547" spans="3:18" x14ac:dyDescent="0.25">
      <c r="C9547" s="4"/>
      <c r="P9547" s="3"/>
      <c r="Q9547" s="3"/>
      <c r="R9547" s="3"/>
    </row>
    <row r="9548" spans="3:18" x14ac:dyDescent="0.25">
      <c r="C9548" s="4"/>
      <c r="P9548" s="3"/>
      <c r="Q9548" s="3"/>
      <c r="R9548" s="3"/>
    </row>
    <row r="9549" spans="3:18" x14ac:dyDescent="0.25">
      <c r="C9549" s="4"/>
      <c r="P9549" s="3"/>
      <c r="Q9549" s="3"/>
      <c r="R9549" s="3"/>
    </row>
    <row r="9550" spans="3:18" x14ac:dyDescent="0.25">
      <c r="C9550" s="4"/>
      <c r="P9550" s="3"/>
      <c r="Q9550" s="3"/>
      <c r="R9550" s="3"/>
    </row>
    <row r="9551" spans="3:18" x14ac:dyDescent="0.25">
      <c r="C9551" s="4"/>
      <c r="P9551" s="3"/>
      <c r="Q9551" s="3"/>
      <c r="R9551" s="3"/>
    </row>
    <row r="9552" spans="3:18" x14ac:dyDescent="0.25">
      <c r="C9552" s="4"/>
      <c r="P9552" s="3"/>
      <c r="Q9552" s="3"/>
      <c r="R9552" s="3"/>
    </row>
    <row r="9553" spans="3:18" x14ac:dyDescent="0.25">
      <c r="C9553" s="4"/>
      <c r="P9553" s="3"/>
      <c r="Q9553" s="3"/>
      <c r="R9553" s="3"/>
    </row>
    <row r="9554" spans="3:18" x14ac:dyDescent="0.25">
      <c r="C9554" s="4"/>
      <c r="P9554" s="3"/>
      <c r="Q9554" s="3"/>
      <c r="R9554" s="3"/>
    </row>
    <row r="9555" spans="3:18" x14ac:dyDescent="0.25">
      <c r="C9555" s="4"/>
      <c r="P9555" s="3"/>
      <c r="Q9555" s="3"/>
      <c r="R9555" s="3"/>
    </row>
    <row r="9556" spans="3:18" x14ac:dyDescent="0.25">
      <c r="C9556" s="4"/>
      <c r="P9556" s="3"/>
      <c r="Q9556" s="3"/>
      <c r="R9556" s="3"/>
    </row>
    <row r="9557" spans="3:18" x14ac:dyDescent="0.25">
      <c r="C9557" s="4"/>
      <c r="P9557" s="3"/>
      <c r="Q9557" s="3"/>
      <c r="R9557" s="3"/>
    </row>
    <row r="9558" spans="3:18" x14ac:dyDescent="0.25">
      <c r="C9558" s="4"/>
      <c r="P9558" s="3"/>
      <c r="Q9558" s="3"/>
      <c r="R9558" s="3"/>
    </row>
    <row r="9559" spans="3:18" x14ac:dyDescent="0.25">
      <c r="C9559" s="4"/>
      <c r="P9559" s="3"/>
      <c r="Q9559" s="3"/>
      <c r="R9559" s="3"/>
    </row>
    <row r="9560" spans="3:18" x14ac:dyDescent="0.25">
      <c r="C9560" s="4"/>
      <c r="P9560" s="3"/>
      <c r="Q9560" s="3"/>
      <c r="R9560" s="3"/>
    </row>
    <row r="9561" spans="3:18" x14ac:dyDescent="0.25">
      <c r="C9561" s="4"/>
      <c r="P9561" s="3"/>
      <c r="Q9561" s="3"/>
      <c r="R9561" s="3"/>
    </row>
    <row r="9562" spans="3:18" x14ac:dyDescent="0.25">
      <c r="C9562" s="4"/>
      <c r="P9562" s="3"/>
      <c r="Q9562" s="3"/>
      <c r="R9562" s="3"/>
    </row>
    <row r="9563" spans="3:18" x14ac:dyDescent="0.25">
      <c r="C9563" s="4"/>
      <c r="P9563" s="3"/>
      <c r="Q9563" s="3"/>
      <c r="R9563" s="3"/>
    </row>
    <row r="9564" spans="3:18" x14ac:dyDescent="0.25">
      <c r="C9564" s="4"/>
      <c r="P9564" s="3"/>
      <c r="Q9564" s="3"/>
      <c r="R9564" s="3"/>
    </row>
    <row r="9565" spans="3:18" x14ac:dyDescent="0.25">
      <c r="C9565" s="4"/>
      <c r="P9565" s="3"/>
      <c r="Q9565" s="3"/>
      <c r="R9565" s="3"/>
    </row>
    <row r="9566" spans="3:18" x14ac:dyDescent="0.25">
      <c r="C9566" s="4"/>
      <c r="P9566" s="3"/>
      <c r="Q9566" s="3"/>
      <c r="R9566" s="3"/>
    </row>
    <row r="9567" spans="3:18" x14ac:dyDescent="0.25">
      <c r="C9567" s="4"/>
      <c r="P9567" s="3"/>
      <c r="Q9567" s="3"/>
      <c r="R9567" s="3"/>
    </row>
    <row r="9568" spans="3:18" x14ac:dyDescent="0.25">
      <c r="C9568" s="4"/>
      <c r="P9568" s="3"/>
      <c r="Q9568" s="3"/>
      <c r="R9568" s="3"/>
    </row>
    <row r="9569" spans="3:18" x14ac:dyDescent="0.25">
      <c r="C9569" s="4"/>
      <c r="P9569" s="3"/>
      <c r="Q9569" s="3"/>
      <c r="R9569" s="3"/>
    </row>
    <row r="9570" spans="3:18" x14ac:dyDescent="0.25">
      <c r="C9570" s="4"/>
      <c r="P9570" s="3"/>
      <c r="Q9570" s="3"/>
      <c r="R9570" s="3"/>
    </row>
    <row r="9571" spans="3:18" x14ac:dyDescent="0.25">
      <c r="C9571" s="4"/>
      <c r="P9571" s="3"/>
      <c r="Q9571" s="3"/>
      <c r="R9571" s="3"/>
    </row>
    <row r="9572" spans="3:18" x14ac:dyDescent="0.25">
      <c r="C9572" s="4"/>
      <c r="P9572" s="3"/>
      <c r="Q9572" s="3"/>
      <c r="R9572" s="3"/>
    </row>
    <row r="9573" spans="3:18" x14ac:dyDescent="0.25">
      <c r="C9573" s="4"/>
      <c r="P9573" s="3"/>
      <c r="Q9573" s="3"/>
      <c r="R9573" s="3"/>
    </row>
    <row r="9574" spans="3:18" x14ac:dyDescent="0.25">
      <c r="C9574" s="4"/>
      <c r="P9574" s="3"/>
      <c r="Q9574" s="3"/>
      <c r="R9574" s="3"/>
    </row>
    <row r="9575" spans="3:18" x14ac:dyDescent="0.25">
      <c r="C9575" s="4"/>
      <c r="P9575" s="3"/>
      <c r="Q9575" s="3"/>
      <c r="R9575" s="3"/>
    </row>
    <row r="9576" spans="3:18" x14ac:dyDescent="0.25">
      <c r="C9576" s="4"/>
      <c r="P9576" s="3"/>
      <c r="Q9576" s="3"/>
      <c r="R9576" s="3"/>
    </row>
    <row r="9577" spans="3:18" x14ac:dyDescent="0.25">
      <c r="C9577" s="4"/>
      <c r="P9577" s="3"/>
      <c r="Q9577" s="3"/>
      <c r="R9577" s="3"/>
    </row>
    <row r="9578" spans="3:18" x14ac:dyDescent="0.25">
      <c r="C9578" s="4"/>
      <c r="P9578" s="3"/>
      <c r="Q9578" s="3"/>
      <c r="R9578" s="3"/>
    </row>
    <row r="9579" spans="3:18" x14ac:dyDescent="0.25">
      <c r="C9579" s="4"/>
      <c r="P9579" s="3"/>
      <c r="Q9579" s="3"/>
      <c r="R9579" s="3"/>
    </row>
    <row r="9580" spans="3:18" x14ac:dyDescent="0.25">
      <c r="C9580" s="4"/>
      <c r="P9580" s="3"/>
      <c r="Q9580" s="3"/>
      <c r="R9580" s="3"/>
    </row>
    <row r="9581" spans="3:18" x14ac:dyDescent="0.25">
      <c r="C9581" s="4"/>
      <c r="P9581" s="3"/>
      <c r="Q9581" s="3"/>
      <c r="R9581" s="3"/>
    </row>
    <row r="9582" spans="3:18" x14ac:dyDescent="0.25">
      <c r="C9582" s="4"/>
      <c r="P9582" s="3"/>
      <c r="Q9582" s="3"/>
      <c r="R9582" s="3"/>
    </row>
    <row r="9583" spans="3:18" x14ac:dyDescent="0.25">
      <c r="C9583" s="4"/>
      <c r="P9583" s="3"/>
      <c r="Q9583" s="3"/>
      <c r="R9583" s="3"/>
    </row>
    <row r="9584" spans="3:18" x14ac:dyDescent="0.25">
      <c r="C9584" s="4"/>
      <c r="P9584" s="3"/>
      <c r="Q9584" s="3"/>
      <c r="R9584" s="3"/>
    </row>
    <row r="9585" spans="3:18" x14ac:dyDescent="0.25">
      <c r="C9585" s="4"/>
      <c r="P9585" s="3"/>
      <c r="Q9585" s="3"/>
      <c r="R9585" s="3"/>
    </row>
    <row r="9586" spans="3:18" x14ac:dyDescent="0.25">
      <c r="C9586" s="4"/>
      <c r="P9586" s="3"/>
      <c r="Q9586" s="3"/>
      <c r="R9586" s="3"/>
    </row>
    <row r="9587" spans="3:18" x14ac:dyDescent="0.25">
      <c r="C9587" s="4"/>
      <c r="P9587" s="3"/>
      <c r="Q9587" s="3"/>
      <c r="R9587" s="3"/>
    </row>
    <row r="9588" spans="3:18" x14ac:dyDescent="0.25">
      <c r="C9588" s="4"/>
      <c r="P9588" s="3"/>
      <c r="Q9588" s="3"/>
      <c r="R9588" s="3"/>
    </row>
    <row r="9589" spans="3:18" x14ac:dyDescent="0.25">
      <c r="C9589" s="4"/>
      <c r="P9589" s="3"/>
      <c r="Q9589" s="3"/>
      <c r="R9589" s="3"/>
    </row>
    <row r="9590" spans="3:18" x14ac:dyDescent="0.25">
      <c r="C9590" s="4"/>
      <c r="P9590" s="3"/>
      <c r="Q9590" s="3"/>
      <c r="R9590" s="3"/>
    </row>
    <row r="9591" spans="3:18" x14ac:dyDescent="0.25">
      <c r="C9591" s="4"/>
      <c r="P9591" s="3"/>
      <c r="Q9591" s="3"/>
      <c r="R9591" s="3"/>
    </row>
    <row r="9592" spans="3:18" x14ac:dyDescent="0.25">
      <c r="C9592" s="4"/>
      <c r="P9592" s="3"/>
      <c r="Q9592" s="3"/>
      <c r="R9592" s="3"/>
    </row>
    <row r="9593" spans="3:18" x14ac:dyDescent="0.25">
      <c r="C9593" s="4"/>
      <c r="P9593" s="3"/>
      <c r="Q9593" s="3"/>
      <c r="R9593" s="3"/>
    </row>
    <row r="9594" spans="3:18" x14ac:dyDescent="0.25">
      <c r="C9594" s="4"/>
      <c r="P9594" s="3"/>
      <c r="Q9594" s="3"/>
      <c r="R9594" s="3"/>
    </row>
    <row r="9595" spans="3:18" x14ac:dyDescent="0.25">
      <c r="C9595" s="4"/>
      <c r="P9595" s="3"/>
      <c r="Q9595" s="3"/>
      <c r="R9595" s="3"/>
    </row>
    <row r="9596" spans="3:18" x14ac:dyDescent="0.25">
      <c r="C9596" s="4"/>
      <c r="P9596" s="3"/>
      <c r="Q9596" s="3"/>
      <c r="R9596" s="3"/>
    </row>
    <row r="9597" spans="3:18" x14ac:dyDescent="0.25">
      <c r="C9597" s="4"/>
      <c r="P9597" s="3"/>
      <c r="Q9597" s="3"/>
      <c r="R9597" s="3"/>
    </row>
    <row r="9598" spans="3:18" x14ac:dyDescent="0.25">
      <c r="C9598" s="4"/>
      <c r="P9598" s="3"/>
      <c r="Q9598" s="3"/>
      <c r="R9598" s="3"/>
    </row>
    <row r="9599" spans="3:18" x14ac:dyDescent="0.25">
      <c r="C9599" s="4"/>
      <c r="P9599" s="3"/>
      <c r="Q9599" s="3"/>
      <c r="R9599" s="3"/>
    </row>
    <row r="9600" spans="3:18" x14ac:dyDescent="0.25">
      <c r="C9600" s="4"/>
      <c r="P9600" s="3"/>
      <c r="Q9600" s="3"/>
      <c r="R9600" s="3"/>
    </row>
    <row r="9601" spans="3:18" x14ac:dyDescent="0.25">
      <c r="C9601" s="4"/>
      <c r="P9601" s="3"/>
      <c r="Q9601" s="3"/>
      <c r="R9601" s="3"/>
    </row>
    <row r="9602" spans="3:18" x14ac:dyDescent="0.25">
      <c r="C9602" s="4"/>
      <c r="P9602" s="3"/>
      <c r="Q9602" s="3"/>
      <c r="R9602" s="3"/>
    </row>
    <row r="9603" spans="3:18" x14ac:dyDescent="0.25">
      <c r="C9603" s="4"/>
      <c r="P9603" s="3"/>
      <c r="Q9603" s="3"/>
      <c r="R9603" s="3"/>
    </row>
    <row r="9604" spans="3:18" x14ac:dyDescent="0.25">
      <c r="C9604" s="4"/>
      <c r="P9604" s="3"/>
      <c r="Q9604" s="3"/>
      <c r="R9604" s="3"/>
    </row>
    <row r="9605" spans="3:18" x14ac:dyDescent="0.25">
      <c r="C9605" s="4"/>
      <c r="P9605" s="3"/>
      <c r="Q9605" s="3"/>
      <c r="R9605" s="3"/>
    </row>
    <row r="9606" spans="3:18" x14ac:dyDescent="0.25">
      <c r="C9606" s="4"/>
      <c r="P9606" s="3"/>
      <c r="Q9606" s="3"/>
      <c r="R9606" s="3"/>
    </row>
    <row r="9607" spans="3:18" x14ac:dyDescent="0.25">
      <c r="C9607" s="4"/>
      <c r="P9607" s="3"/>
      <c r="Q9607" s="3"/>
      <c r="R9607" s="3"/>
    </row>
    <row r="9608" spans="3:18" x14ac:dyDescent="0.25">
      <c r="C9608" s="4"/>
      <c r="P9608" s="3"/>
      <c r="Q9608" s="3"/>
      <c r="R9608" s="3"/>
    </row>
    <row r="9609" spans="3:18" x14ac:dyDescent="0.25">
      <c r="C9609" s="4"/>
      <c r="P9609" s="3"/>
      <c r="Q9609" s="3"/>
      <c r="R9609" s="3"/>
    </row>
    <row r="9610" spans="3:18" x14ac:dyDescent="0.25">
      <c r="C9610" s="4"/>
      <c r="P9610" s="3"/>
      <c r="Q9610" s="3"/>
      <c r="R9610" s="3"/>
    </row>
    <row r="9611" spans="3:18" x14ac:dyDescent="0.25">
      <c r="C9611" s="4"/>
      <c r="P9611" s="3"/>
      <c r="Q9611" s="3"/>
      <c r="R9611" s="3"/>
    </row>
    <row r="9612" spans="3:18" x14ac:dyDescent="0.25">
      <c r="C9612" s="4"/>
      <c r="P9612" s="3"/>
      <c r="Q9612" s="3"/>
      <c r="R9612" s="3"/>
    </row>
    <row r="9613" spans="3:18" x14ac:dyDescent="0.25">
      <c r="C9613" s="4"/>
      <c r="P9613" s="3"/>
      <c r="Q9613" s="3"/>
      <c r="R9613" s="3"/>
    </row>
    <row r="9614" spans="3:18" x14ac:dyDescent="0.25">
      <c r="C9614" s="4"/>
      <c r="P9614" s="3"/>
      <c r="Q9614" s="3"/>
      <c r="R9614" s="3"/>
    </row>
    <row r="9615" spans="3:18" x14ac:dyDescent="0.25">
      <c r="C9615" s="4"/>
      <c r="P9615" s="3"/>
      <c r="Q9615" s="3"/>
      <c r="R9615" s="3"/>
    </row>
    <row r="9616" spans="3:18" x14ac:dyDescent="0.25">
      <c r="C9616" s="4"/>
      <c r="P9616" s="3"/>
      <c r="Q9616" s="3"/>
      <c r="R9616" s="3"/>
    </row>
    <row r="9617" spans="3:18" x14ac:dyDescent="0.25">
      <c r="C9617" s="4"/>
      <c r="P9617" s="3"/>
      <c r="Q9617" s="3"/>
      <c r="R9617" s="3"/>
    </row>
    <row r="9618" spans="3:18" x14ac:dyDescent="0.25">
      <c r="C9618" s="4"/>
      <c r="P9618" s="3"/>
      <c r="Q9618" s="3"/>
      <c r="R9618" s="3"/>
    </row>
    <row r="9619" spans="3:18" x14ac:dyDescent="0.25">
      <c r="C9619" s="4"/>
      <c r="P9619" s="3"/>
      <c r="Q9619" s="3"/>
      <c r="R9619" s="3"/>
    </row>
    <row r="9620" spans="3:18" x14ac:dyDescent="0.25">
      <c r="C9620" s="4"/>
      <c r="P9620" s="3"/>
      <c r="Q9620" s="3"/>
      <c r="R9620" s="3"/>
    </row>
    <row r="9621" spans="3:18" x14ac:dyDescent="0.25">
      <c r="C9621" s="4"/>
      <c r="P9621" s="3"/>
      <c r="Q9621" s="3"/>
      <c r="R9621" s="3"/>
    </row>
    <row r="9622" spans="3:18" x14ac:dyDescent="0.25">
      <c r="C9622" s="4"/>
      <c r="P9622" s="3"/>
      <c r="Q9622" s="3"/>
      <c r="R9622" s="3"/>
    </row>
    <row r="9623" spans="3:18" x14ac:dyDescent="0.25">
      <c r="C9623" s="4"/>
      <c r="P9623" s="3"/>
      <c r="Q9623" s="3"/>
      <c r="R9623" s="3"/>
    </row>
    <row r="9624" spans="3:18" x14ac:dyDescent="0.25">
      <c r="C9624" s="4"/>
      <c r="P9624" s="3"/>
      <c r="Q9624" s="3"/>
      <c r="R9624" s="3"/>
    </row>
    <row r="9625" spans="3:18" x14ac:dyDescent="0.25">
      <c r="C9625" s="4"/>
      <c r="P9625" s="3"/>
      <c r="Q9625" s="3"/>
      <c r="R9625" s="3"/>
    </row>
    <row r="9626" spans="3:18" x14ac:dyDescent="0.25">
      <c r="C9626" s="4"/>
      <c r="P9626" s="3"/>
      <c r="Q9626" s="3"/>
      <c r="R9626" s="3"/>
    </row>
    <row r="9627" spans="3:18" x14ac:dyDescent="0.25">
      <c r="C9627" s="4"/>
      <c r="P9627" s="3"/>
      <c r="Q9627" s="3"/>
      <c r="R9627" s="3"/>
    </row>
    <row r="9628" spans="3:18" x14ac:dyDescent="0.25">
      <c r="C9628" s="4"/>
      <c r="P9628" s="3"/>
      <c r="Q9628" s="3"/>
      <c r="R9628" s="3"/>
    </row>
    <row r="9629" spans="3:18" x14ac:dyDescent="0.25">
      <c r="C9629" s="4"/>
      <c r="P9629" s="3"/>
      <c r="Q9629" s="3"/>
      <c r="R9629" s="3"/>
    </row>
    <row r="9630" spans="3:18" x14ac:dyDescent="0.25">
      <c r="C9630" s="4"/>
      <c r="P9630" s="3"/>
      <c r="Q9630" s="3"/>
      <c r="R9630" s="3"/>
    </row>
    <row r="9631" spans="3:18" x14ac:dyDescent="0.25">
      <c r="C9631" s="4"/>
      <c r="P9631" s="3"/>
      <c r="Q9631" s="3"/>
      <c r="R9631" s="3"/>
    </row>
    <row r="9632" spans="3:18" x14ac:dyDescent="0.25">
      <c r="C9632" s="4"/>
      <c r="P9632" s="3"/>
      <c r="Q9632" s="3"/>
      <c r="R9632" s="3"/>
    </row>
    <row r="9633" spans="3:18" x14ac:dyDescent="0.25">
      <c r="C9633" s="4"/>
      <c r="P9633" s="3"/>
      <c r="Q9633" s="3"/>
      <c r="R9633" s="3"/>
    </row>
    <row r="9634" spans="3:18" x14ac:dyDescent="0.25">
      <c r="C9634" s="4"/>
      <c r="P9634" s="3"/>
      <c r="Q9634" s="3"/>
      <c r="R9634" s="3"/>
    </row>
    <row r="9635" spans="3:18" x14ac:dyDescent="0.25">
      <c r="C9635" s="4"/>
      <c r="P9635" s="3"/>
      <c r="Q9635" s="3"/>
      <c r="R9635" s="3"/>
    </row>
    <row r="9636" spans="3:18" x14ac:dyDescent="0.25">
      <c r="C9636" s="4"/>
      <c r="P9636" s="3"/>
      <c r="Q9636" s="3"/>
      <c r="R9636" s="3"/>
    </row>
    <row r="9637" spans="3:18" x14ac:dyDescent="0.25">
      <c r="C9637" s="4"/>
      <c r="P9637" s="3"/>
      <c r="Q9637" s="3"/>
      <c r="R9637" s="3"/>
    </row>
    <row r="9638" spans="3:18" x14ac:dyDescent="0.25">
      <c r="C9638" s="4"/>
      <c r="P9638" s="3"/>
      <c r="Q9638" s="3"/>
      <c r="R9638" s="3"/>
    </row>
    <row r="9639" spans="3:18" x14ac:dyDescent="0.25">
      <c r="C9639" s="4"/>
      <c r="P9639" s="3"/>
      <c r="Q9639" s="3"/>
      <c r="R9639" s="3"/>
    </row>
    <row r="9640" spans="3:18" x14ac:dyDescent="0.25">
      <c r="C9640" s="4"/>
      <c r="P9640" s="3"/>
      <c r="Q9640" s="3"/>
      <c r="R9640" s="3"/>
    </row>
    <row r="9641" spans="3:18" x14ac:dyDescent="0.25">
      <c r="C9641" s="4"/>
      <c r="P9641" s="3"/>
      <c r="Q9641" s="3"/>
      <c r="R9641" s="3"/>
    </row>
    <row r="9642" spans="3:18" x14ac:dyDescent="0.25">
      <c r="C9642" s="4"/>
      <c r="P9642" s="3"/>
      <c r="Q9642" s="3"/>
      <c r="R9642" s="3"/>
    </row>
    <row r="9643" spans="3:18" x14ac:dyDescent="0.25">
      <c r="C9643" s="4"/>
      <c r="P9643" s="3"/>
      <c r="Q9643" s="3"/>
      <c r="R9643" s="3"/>
    </row>
    <row r="9644" spans="3:18" x14ac:dyDescent="0.25">
      <c r="C9644" s="4"/>
      <c r="P9644" s="3"/>
      <c r="Q9644" s="3"/>
      <c r="R9644" s="3"/>
    </row>
    <row r="9645" spans="3:18" x14ac:dyDescent="0.25">
      <c r="C9645" s="4"/>
      <c r="P9645" s="3"/>
      <c r="Q9645" s="3"/>
      <c r="R9645" s="3"/>
    </row>
    <row r="9646" spans="3:18" x14ac:dyDescent="0.25">
      <c r="C9646" s="4"/>
      <c r="P9646" s="3"/>
      <c r="Q9646" s="3"/>
      <c r="R9646" s="3"/>
    </row>
    <row r="9647" spans="3:18" x14ac:dyDescent="0.25">
      <c r="C9647" s="4"/>
      <c r="P9647" s="3"/>
      <c r="Q9647" s="3"/>
      <c r="R9647" s="3"/>
    </row>
    <row r="9648" spans="3:18" x14ac:dyDescent="0.25">
      <c r="C9648" s="4"/>
      <c r="P9648" s="3"/>
      <c r="Q9648" s="3"/>
      <c r="R9648" s="3"/>
    </row>
    <row r="9649" spans="3:18" x14ac:dyDescent="0.25">
      <c r="C9649" s="4"/>
      <c r="P9649" s="3"/>
      <c r="Q9649" s="3"/>
      <c r="R9649" s="3"/>
    </row>
    <row r="9650" spans="3:18" x14ac:dyDescent="0.25">
      <c r="C9650" s="4"/>
      <c r="P9650" s="3"/>
      <c r="Q9650" s="3"/>
      <c r="R9650" s="3"/>
    </row>
    <row r="9651" spans="3:18" x14ac:dyDescent="0.25">
      <c r="C9651" s="4"/>
      <c r="P9651" s="3"/>
      <c r="Q9651" s="3"/>
      <c r="R9651" s="3"/>
    </row>
    <row r="9652" spans="3:18" x14ac:dyDescent="0.25">
      <c r="C9652" s="4"/>
      <c r="P9652" s="3"/>
      <c r="Q9652" s="3"/>
      <c r="R9652" s="3"/>
    </row>
    <row r="9653" spans="3:18" x14ac:dyDescent="0.25">
      <c r="C9653" s="4"/>
      <c r="P9653" s="3"/>
      <c r="Q9653" s="3"/>
      <c r="R9653" s="3"/>
    </row>
    <row r="9654" spans="3:18" x14ac:dyDescent="0.25">
      <c r="C9654" s="4"/>
      <c r="P9654" s="3"/>
      <c r="Q9654" s="3"/>
      <c r="R9654" s="3"/>
    </row>
    <row r="9655" spans="3:18" x14ac:dyDescent="0.25">
      <c r="C9655" s="4"/>
      <c r="P9655" s="3"/>
      <c r="Q9655" s="3"/>
      <c r="R9655" s="3"/>
    </row>
    <row r="9656" spans="3:18" x14ac:dyDescent="0.25">
      <c r="C9656" s="4"/>
      <c r="P9656" s="3"/>
      <c r="Q9656" s="3"/>
      <c r="R9656" s="3"/>
    </row>
    <row r="9657" spans="3:18" x14ac:dyDescent="0.25">
      <c r="C9657" s="4"/>
      <c r="P9657" s="3"/>
      <c r="Q9657" s="3"/>
      <c r="R9657" s="3"/>
    </row>
    <row r="9658" spans="3:18" x14ac:dyDescent="0.25">
      <c r="C9658" s="4"/>
      <c r="P9658" s="3"/>
      <c r="Q9658" s="3"/>
      <c r="R9658" s="3"/>
    </row>
    <row r="9659" spans="3:18" x14ac:dyDescent="0.25">
      <c r="C9659" s="4"/>
      <c r="P9659" s="3"/>
      <c r="Q9659" s="3"/>
      <c r="R9659" s="3"/>
    </row>
    <row r="9660" spans="3:18" x14ac:dyDescent="0.25">
      <c r="C9660" s="4"/>
      <c r="P9660" s="3"/>
      <c r="Q9660" s="3"/>
      <c r="R9660" s="3"/>
    </row>
    <row r="9661" spans="3:18" x14ac:dyDescent="0.25">
      <c r="C9661" s="4"/>
      <c r="P9661" s="3"/>
      <c r="Q9661" s="3"/>
      <c r="R9661" s="3"/>
    </row>
    <row r="9662" spans="3:18" x14ac:dyDescent="0.25">
      <c r="C9662" s="4"/>
      <c r="P9662" s="3"/>
      <c r="Q9662" s="3"/>
      <c r="R9662" s="3"/>
    </row>
    <row r="9663" spans="3:18" x14ac:dyDescent="0.25">
      <c r="C9663" s="4"/>
      <c r="P9663" s="3"/>
      <c r="Q9663" s="3"/>
      <c r="R9663" s="3"/>
    </row>
    <row r="9664" spans="3:18" x14ac:dyDescent="0.25">
      <c r="C9664" s="4"/>
      <c r="P9664" s="3"/>
      <c r="Q9664" s="3"/>
      <c r="R9664" s="3"/>
    </row>
    <row r="9665" spans="3:18" x14ac:dyDescent="0.25">
      <c r="C9665" s="4"/>
      <c r="P9665" s="3"/>
      <c r="Q9665" s="3"/>
      <c r="R9665" s="3"/>
    </row>
    <row r="9666" spans="3:18" x14ac:dyDescent="0.25">
      <c r="C9666" s="4"/>
      <c r="P9666" s="3"/>
      <c r="Q9666" s="3"/>
      <c r="R9666" s="3"/>
    </row>
    <row r="9667" spans="3:18" x14ac:dyDescent="0.25">
      <c r="C9667" s="4"/>
      <c r="P9667" s="3"/>
      <c r="Q9667" s="3"/>
      <c r="R9667" s="3"/>
    </row>
    <row r="9668" spans="3:18" x14ac:dyDescent="0.25">
      <c r="C9668" s="4"/>
      <c r="P9668" s="3"/>
      <c r="Q9668" s="3"/>
      <c r="R9668" s="3"/>
    </row>
    <row r="9669" spans="3:18" x14ac:dyDescent="0.25">
      <c r="C9669" s="4"/>
      <c r="P9669" s="3"/>
      <c r="Q9669" s="3"/>
      <c r="R9669" s="3"/>
    </row>
    <row r="9670" spans="3:18" x14ac:dyDescent="0.25">
      <c r="C9670" s="4"/>
      <c r="P9670" s="3"/>
      <c r="Q9670" s="3"/>
      <c r="R9670" s="3"/>
    </row>
    <row r="9671" spans="3:18" x14ac:dyDescent="0.25">
      <c r="C9671" s="4"/>
      <c r="P9671" s="3"/>
      <c r="Q9671" s="3"/>
      <c r="R9671" s="3"/>
    </row>
    <row r="9672" spans="3:18" x14ac:dyDescent="0.25">
      <c r="C9672" s="4"/>
      <c r="P9672" s="3"/>
      <c r="Q9672" s="3"/>
      <c r="R9672" s="3"/>
    </row>
    <row r="9673" spans="3:18" x14ac:dyDescent="0.25">
      <c r="C9673" s="4"/>
      <c r="P9673" s="3"/>
      <c r="Q9673" s="3"/>
      <c r="R9673" s="3"/>
    </row>
    <row r="9674" spans="3:18" x14ac:dyDescent="0.25">
      <c r="C9674" s="4"/>
      <c r="P9674" s="3"/>
      <c r="Q9674" s="3"/>
      <c r="R9674" s="3"/>
    </row>
    <row r="9675" spans="3:18" x14ac:dyDescent="0.25">
      <c r="C9675" s="4"/>
      <c r="P9675" s="3"/>
      <c r="Q9675" s="3"/>
      <c r="R9675" s="3"/>
    </row>
    <row r="9676" spans="3:18" x14ac:dyDescent="0.25">
      <c r="C9676" s="4"/>
      <c r="P9676" s="3"/>
      <c r="Q9676" s="3"/>
      <c r="R9676" s="3"/>
    </row>
    <row r="9677" spans="3:18" x14ac:dyDescent="0.25">
      <c r="C9677" s="4"/>
      <c r="P9677" s="3"/>
      <c r="Q9677" s="3"/>
      <c r="R9677" s="3"/>
    </row>
    <row r="9678" spans="3:18" x14ac:dyDescent="0.25">
      <c r="C9678" s="4"/>
      <c r="P9678" s="3"/>
      <c r="Q9678" s="3"/>
      <c r="R9678" s="3"/>
    </row>
    <row r="9679" spans="3:18" x14ac:dyDescent="0.25">
      <c r="C9679" s="4"/>
      <c r="P9679" s="3"/>
      <c r="Q9679" s="3"/>
      <c r="R9679" s="3"/>
    </row>
    <row r="9680" spans="3:18" x14ac:dyDescent="0.25">
      <c r="C9680" s="4"/>
      <c r="P9680" s="3"/>
      <c r="Q9680" s="3"/>
      <c r="R9680" s="3"/>
    </row>
    <row r="9681" spans="3:18" x14ac:dyDescent="0.25">
      <c r="C9681" s="4"/>
      <c r="P9681" s="3"/>
      <c r="Q9681" s="3"/>
      <c r="R9681" s="3"/>
    </row>
    <row r="9682" spans="3:18" x14ac:dyDescent="0.25">
      <c r="C9682" s="4"/>
      <c r="P9682" s="3"/>
      <c r="Q9682" s="3"/>
      <c r="R9682" s="3"/>
    </row>
    <row r="9683" spans="3:18" x14ac:dyDescent="0.25">
      <c r="C9683" s="4"/>
      <c r="P9683" s="3"/>
      <c r="Q9683" s="3"/>
      <c r="R9683" s="3"/>
    </row>
    <row r="9684" spans="3:18" x14ac:dyDescent="0.25">
      <c r="C9684" s="4"/>
      <c r="P9684" s="3"/>
      <c r="Q9684" s="3"/>
      <c r="R9684" s="3"/>
    </row>
    <row r="9685" spans="3:18" x14ac:dyDescent="0.25">
      <c r="C9685" s="4"/>
      <c r="P9685" s="3"/>
      <c r="Q9685" s="3"/>
      <c r="R9685" s="3"/>
    </row>
    <row r="9686" spans="3:18" x14ac:dyDescent="0.25">
      <c r="C9686" s="4"/>
      <c r="P9686" s="3"/>
      <c r="Q9686" s="3"/>
      <c r="R9686" s="3"/>
    </row>
    <row r="9687" spans="3:18" x14ac:dyDescent="0.25">
      <c r="C9687" s="4"/>
      <c r="P9687" s="3"/>
      <c r="Q9687" s="3"/>
      <c r="R9687" s="3"/>
    </row>
    <row r="9688" spans="3:18" x14ac:dyDescent="0.25">
      <c r="C9688" s="4"/>
      <c r="P9688" s="3"/>
      <c r="Q9688" s="3"/>
      <c r="R9688" s="3"/>
    </row>
    <row r="9689" spans="3:18" x14ac:dyDescent="0.25">
      <c r="C9689" s="4"/>
      <c r="P9689" s="3"/>
      <c r="Q9689" s="3"/>
      <c r="R9689" s="3"/>
    </row>
    <row r="9690" spans="3:18" x14ac:dyDescent="0.25">
      <c r="C9690" s="4"/>
      <c r="P9690" s="3"/>
      <c r="Q9690" s="3"/>
      <c r="R9690" s="3"/>
    </row>
    <row r="9691" spans="3:18" x14ac:dyDescent="0.25">
      <c r="C9691" s="4"/>
      <c r="P9691" s="3"/>
      <c r="Q9691" s="3"/>
      <c r="R9691" s="3"/>
    </row>
    <row r="9692" spans="3:18" x14ac:dyDescent="0.25">
      <c r="C9692" s="4"/>
      <c r="P9692" s="3"/>
      <c r="Q9692" s="3"/>
      <c r="R9692" s="3"/>
    </row>
    <row r="9693" spans="3:18" x14ac:dyDescent="0.25">
      <c r="C9693" s="4"/>
      <c r="P9693" s="3"/>
      <c r="Q9693" s="3"/>
      <c r="R9693" s="3"/>
    </row>
    <row r="9694" spans="3:18" x14ac:dyDescent="0.25">
      <c r="C9694" s="4"/>
      <c r="P9694" s="3"/>
      <c r="Q9694" s="3"/>
      <c r="R9694" s="3"/>
    </row>
    <row r="9695" spans="3:18" x14ac:dyDescent="0.25">
      <c r="C9695" s="4"/>
      <c r="P9695" s="3"/>
      <c r="Q9695" s="3"/>
      <c r="R9695" s="3"/>
    </row>
    <row r="9696" spans="3:18" x14ac:dyDescent="0.25">
      <c r="C9696" s="4"/>
      <c r="P9696" s="3"/>
      <c r="Q9696" s="3"/>
      <c r="R9696" s="3"/>
    </row>
    <row r="9697" spans="3:18" x14ac:dyDescent="0.25">
      <c r="C9697" s="4"/>
      <c r="P9697" s="3"/>
      <c r="Q9697" s="3"/>
      <c r="R9697" s="3"/>
    </row>
    <row r="9698" spans="3:18" x14ac:dyDescent="0.25">
      <c r="C9698" s="4"/>
      <c r="P9698" s="3"/>
      <c r="Q9698" s="3"/>
      <c r="R9698" s="3"/>
    </row>
    <row r="9699" spans="3:18" x14ac:dyDescent="0.25">
      <c r="C9699" s="4"/>
      <c r="P9699" s="3"/>
      <c r="Q9699" s="3"/>
      <c r="R9699" s="3"/>
    </row>
    <row r="9700" spans="3:18" x14ac:dyDescent="0.25">
      <c r="C9700" s="4"/>
      <c r="P9700" s="3"/>
      <c r="Q9700" s="3"/>
      <c r="R9700" s="3"/>
    </row>
    <row r="9701" spans="3:18" x14ac:dyDescent="0.25">
      <c r="C9701" s="4"/>
      <c r="P9701" s="3"/>
      <c r="Q9701" s="3"/>
      <c r="R9701" s="3"/>
    </row>
    <row r="9702" spans="3:18" x14ac:dyDescent="0.25">
      <c r="C9702" s="4"/>
      <c r="P9702" s="3"/>
      <c r="Q9702" s="3"/>
      <c r="R9702" s="3"/>
    </row>
    <row r="9703" spans="3:18" x14ac:dyDescent="0.25">
      <c r="C9703" s="4"/>
      <c r="P9703" s="3"/>
      <c r="Q9703" s="3"/>
      <c r="R9703" s="3"/>
    </row>
    <row r="9704" spans="3:18" x14ac:dyDescent="0.25">
      <c r="C9704" s="4"/>
      <c r="P9704" s="3"/>
      <c r="Q9704" s="3"/>
      <c r="R9704" s="3"/>
    </row>
    <row r="9705" spans="3:18" x14ac:dyDescent="0.25">
      <c r="C9705" s="4"/>
      <c r="P9705" s="3"/>
      <c r="Q9705" s="3"/>
      <c r="R9705" s="3"/>
    </row>
    <row r="9706" spans="3:18" x14ac:dyDescent="0.25">
      <c r="C9706" s="4"/>
      <c r="P9706" s="3"/>
      <c r="Q9706" s="3"/>
      <c r="R9706" s="3"/>
    </row>
    <row r="9707" spans="3:18" x14ac:dyDescent="0.25">
      <c r="C9707" s="4"/>
      <c r="P9707" s="3"/>
      <c r="Q9707" s="3"/>
      <c r="R9707" s="3"/>
    </row>
    <row r="9708" spans="3:18" x14ac:dyDescent="0.25">
      <c r="C9708" s="4"/>
      <c r="P9708" s="3"/>
      <c r="Q9708" s="3"/>
      <c r="R9708" s="3"/>
    </row>
    <row r="9709" spans="3:18" x14ac:dyDescent="0.25">
      <c r="C9709" s="4"/>
      <c r="P9709" s="3"/>
      <c r="Q9709" s="3"/>
      <c r="R9709" s="3"/>
    </row>
    <row r="9710" spans="3:18" x14ac:dyDescent="0.25">
      <c r="C9710" s="4"/>
      <c r="P9710" s="3"/>
      <c r="Q9710" s="3"/>
      <c r="R9710" s="3"/>
    </row>
    <row r="9711" spans="3:18" x14ac:dyDescent="0.25">
      <c r="C9711" s="4"/>
      <c r="P9711" s="3"/>
      <c r="Q9711" s="3"/>
      <c r="R9711" s="3"/>
    </row>
    <row r="9712" spans="3:18" x14ac:dyDescent="0.25">
      <c r="C9712" s="4"/>
      <c r="P9712" s="3"/>
      <c r="Q9712" s="3"/>
      <c r="R9712" s="3"/>
    </row>
    <row r="9713" spans="3:18" x14ac:dyDescent="0.25">
      <c r="C9713" s="4"/>
      <c r="P9713" s="3"/>
      <c r="Q9713" s="3"/>
      <c r="R9713" s="3"/>
    </row>
    <row r="9714" spans="3:18" x14ac:dyDescent="0.25">
      <c r="C9714" s="4"/>
      <c r="P9714" s="3"/>
      <c r="Q9714" s="3"/>
      <c r="R9714" s="3"/>
    </row>
    <row r="9715" spans="3:18" x14ac:dyDescent="0.25">
      <c r="C9715" s="4"/>
      <c r="P9715" s="3"/>
      <c r="Q9715" s="3"/>
      <c r="R9715" s="3"/>
    </row>
    <row r="9716" spans="3:18" x14ac:dyDescent="0.25">
      <c r="C9716" s="4"/>
      <c r="P9716" s="3"/>
      <c r="Q9716" s="3"/>
      <c r="R9716" s="3"/>
    </row>
    <row r="9717" spans="3:18" x14ac:dyDescent="0.25">
      <c r="C9717" s="4"/>
      <c r="P9717" s="3"/>
      <c r="Q9717" s="3"/>
      <c r="R9717" s="3"/>
    </row>
    <row r="9718" spans="3:18" x14ac:dyDescent="0.25">
      <c r="C9718" s="4"/>
      <c r="P9718" s="3"/>
      <c r="Q9718" s="3"/>
      <c r="R9718" s="3"/>
    </row>
    <row r="9719" spans="3:18" x14ac:dyDescent="0.25">
      <c r="C9719" s="4"/>
      <c r="P9719" s="3"/>
      <c r="Q9719" s="3"/>
      <c r="R9719" s="3"/>
    </row>
    <row r="9720" spans="3:18" x14ac:dyDescent="0.25">
      <c r="C9720" s="4"/>
      <c r="P9720" s="3"/>
      <c r="Q9720" s="3"/>
      <c r="R9720" s="3"/>
    </row>
    <row r="9721" spans="3:18" x14ac:dyDescent="0.25">
      <c r="C9721" s="4"/>
      <c r="P9721" s="3"/>
      <c r="Q9721" s="3"/>
      <c r="R9721" s="3"/>
    </row>
    <row r="9722" spans="3:18" x14ac:dyDescent="0.25">
      <c r="C9722" s="4"/>
      <c r="P9722" s="3"/>
      <c r="Q9722" s="3"/>
      <c r="R9722" s="3"/>
    </row>
    <row r="9723" spans="3:18" x14ac:dyDescent="0.25">
      <c r="C9723" s="4"/>
      <c r="P9723" s="3"/>
      <c r="Q9723" s="3"/>
      <c r="R9723" s="3"/>
    </row>
    <row r="9724" spans="3:18" x14ac:dyDescent="0.25">
      <c r="C9724" s="4"/>
      <c r="P9724" s="3"/>
      <c r="Q9724" s="3"/>
      <c r="R9724" s="3"/>
    </row>
    <row r="9725" spans="3:18" x14ac:dyDescent="0.25">
      <c r="C9725" s="4"/>
      <c r="P9725" s="3"/>
      <c r="Q9725" s="3"/>
      <c r="R9725" s="3"/>
    </row>
    <row r="9726" spans="3:18" x14ac:dyDescent="0.25">
      <c r="C9726" s="4"/>
      <c r="P9726" s="3"/>
      <c r="Q9726" s="3"/>
      <c r="R9726" s="3"/>
    </row>
    <row r="9727" spans="3:18" x14ac:dyDescent="0.25">
      <c r="C9727" s="4"/>
      <c r="P9727" s="3"/>
      <c r="Q9727" s="3"/>
      <c r="R9727" s="3"/>
    </row>
    <row r="9728" spans="3:18" x14ac:dyDescent="0.25">
      <c r="C9728" s="4"/>
      <c r="P9728" s="3"/>
      <c r="Q9728" s="3"/>
      <c r="R9728" s="3"/>
    </row>
    <row r="9729" spans="3:18" x14ac:dyDescent="0.25">
      <c r="C9729" s="4"/>
      <c r="P9729" s="3"/>
      <c r="Q9729" s="3"/>
      <c r="R9729" s="3"/>
    </row>
    <row r="9730" spans="3:18" x14ac:dyDescent="0.25">
      <c r="C9730" s="4"/>
      <c r="P9730" s="3"/>
      <c r="Q9730" s="3"/>
      <c r="R9730" s="3"/>
    </row>
    <row r="9731" spans="3:18" x14ac:dyDescent="0.25">
      <c r="C9731" s="4"/>
      <c r="P9731" s="3"/>
      <c r="Q9731" s="3"/>
      <c r="R9731" s="3"/>
    </row>
    <row r="9732" spans="3:18" x14ac:dyDescent="0.25">
      <c r="C9732" s="4"/>
      <c r="P9732" s="3"/>
      <c r="Q9732" s="3"/>
      <c r="R9732" s="3"/>
    </row>
    <row r="9733" spans="3:18" x14ac:dyDescent="0.25">
      <c r="C9733" s="4"/>
      <c r="P9733" s="3"/>
      <c r="Q9733" s="3"/>
      <c r="R9733" s="3"/>
    </row>
    <row r="9734" spans="3:18" x14ac:dyDescent="0.25">
      <c r="C9734" s="4"/>
      <c r="P9734" s="3"/>
      <c r="Q9734" s="3"/>
      <c r="R9734" s="3"/>
    </row>
    <row r="9735" spans="3:18" x14ac:dyDescent="0.25">
      <c r="C9735" s="4"/>
      <c r="P9735" s="3"/>
      <c r="Q9735" s="3"/>
      <c r="R9735" s="3"/>
    </row>
    <row r="9736" spans="3:18" x14ac:dyDescent="0.25">
      <c r="C9736" s="4"/>
      <c r="P9736" s="3"/>
      <c r="Q9736" s="3"/>
      <c r="R9736" s="3"/>
    </row>
    <row r="9737" spans="3:18" x14ac:dyDescent="0.25">
      <c r="C9737" s="4"/>
      <c r="P9737" s="3"/>
      <c r="Q9737" s="3"/>
      <c r="R9737" s="3"/>
    </row>
    <row r="9738" spans="3:18" x14ac:dyDescent="0.25">
      <c r="C9738" s="4"/>
      <c r="P9738" s="3"/>
      <c r="Q9738" s="3"/>
      <c r="R9738" s="3"/>
    </row>
    <row r="9739" spans="3:18" x14ac:dyDescent="0.25">
      <c r="C9739" s="4"/>
      <c r="P9739" s="3"/>
      <c r="Q9739" s="3"/>
      <c r="R9739" s="3"/>
    </row>
    <row r="9740" spans="3:18" x14ac:dyDescent="0.25">
      <c r="C9740" s="4"/>
      <c r="P9740" s="3"/>
      <c r="Q9740" s="3"/>
      <c r="R9740" s="3"/>
    </row>
    <row r="9741" spans="3:18" x14ac:dyDescent="0.25">
      <c r="C9741" s="4"/>
      <c r="P9741" s="3"/>
      <c r="Q9741" s="3"/>
      <c r="R9741" s="3"/>
    </row>
    <row r="9742" spans="3:18" x14ac:dyDescent="0.25">
      <c r="C9742" s="4"/>
      <c r="P9742" s="3"/>
      <c r="Q9742" s="3"/>
      <c r="R9742" s="3"/>
    </row>
    <row r="9743" spans="3:18" x14ac:dyDescent="0.25">
      <c r="C9743" s="4"/>
      <c r="P9743" s="3"/>
      <c r="Q9743" s="3"/>
      <c r="R9743" s="3"/>
    </row>
    <row r="9744" spans="3:18" x14ac:dyDescent="0.25">
      <c r="C9744" s="4"/>
      <c r="P9744" s="3"/>
      <c r="Q9744" s="3"/>
      <c r="R9744" s="3"/>
    </row>
    <row r="9745" spans="3:18" x14ac:dyDescent="0.25">
      <c r="C9745" s="4"/>
      <c r="P9745" s="3"/>
      <c r="Q9745" s="3"/>
      <c r="R9745" s="3"/>
    </row>
    <row r="9746" spans="3:18" x14ac:dyDescent="0.25">
      <c r="C9746" s="4"/>
      <c r="P9746" s="3"/>
      <c r="Q9746" s="3"/>
      <c r="R9746" s="3"/>
    </row>
    <row r="9747" spans="3:18" x14ac:dyDescent="0.25">
      <c r="C9747" s="4"/>
      <c r="P9747" s="3"/>
      <c r="Q9747" s="3"/>
      <c r="R9747" s="3"/>
    </row>
    <row r="9748" spans="3:18" x14ac:dyDescent="0.25">
      <c r="C9748" s="4"/>
      <c r="P9748" s="3"/>
      <c r="Q9748" s="3"/>
      <c r="R9748" s="3"/>
    </row>
    <row r="9749" spans="3:18" x14ac:dyDescent="0.25">
      <c r="C9749" s="4"/>
      <c r="P9749" s="3"/>
      <c r="Q9749" s="3"/>
      <c r="R9749" s="3"/>
    </row>
    <row r="9750" spans="3:18" x14ac:dyDescent="0.25">
      <c r="C9750" s="4"/>
      <c r="P9750" s="3"/>
      <c r="Q9750" s="3"/>
      <c r="R9750" s="3"/>
    </row>
    <row r="9751" spans="3:18" x14ac:dyDescent="0.25">
      <c r="C9751" s="4"/>
      <c r="P9751" s="3"/>
      <c r="Q9751" s="3"/>
      <c r="R9751" s="3"/>
    </row>
    <row r="9752" spans="3:18" x14ac:dyDescent="0.25">
      <c r="C9752" s="4"/>
      <c r="P9752" s="3"/>
      <c r="Q9752" s="3"/>
      <c r="R9752" s="3"/>
    </row>
    <row r="9753" spans="3:18" x14ac:dyDescent="0.25">
      <c r="C9753" s="4"/>
      <c r="P9753" s="3"/>
      <c r="Q9753" s="3"/>
      <c r="R9753" s="3"/>
    </row>
    <row r="9754" spans="3:18" x14ac:dyDescent="0.25">
      <c r="C9754" s="4"/>
      <c r="P9754" s="3"/>
      <c r="Q9754" s="3"/>
      <c r="R9754" s="3"/>
    </row>
    <row r="9755" spans="3:18" x14ac:dyDescent="0.25">
      <c r="C9755" s="4"/>
      <c r="P9755" s="3"/>
      <c r="Q9755" s="3"/>
      <c r="R9755" s="3"/>
    </row>
    <row r="9756" spans="3:18" x14ac:dyDescent="0.25">
      <c r="C9756" s="4"/>
      <c r="P9756" s="3"/>
      <c r="Q9756" s="3"/>
      <c r="R9756" s="3"/>
    </row>
    <row r="9757" spans="3:18" x14ac:dyDescent="0.25">
      <c r="C9757" s="4"/>
      <c r="P9757" s="3"/>
      <c r="Q9757" s="3"/>
      <c r="R9757" s="3"/>
    </row>
    <row r="9758" spans="3:18" x14ac:dyDescent="0.25">
      <c r="C9758" s="4"/>
      <c r="P9758" s="3"/>
      <c r="Q9758" s="3"/>
      <c r="R9758" s="3"/>
    </row>
    <row r="9759" spans="3:18" x14ac:dyDescent="0.25">
      <c r="C9759" s="4"/>
      <c r="P9759" s="3"/>
      <c r="Q9759" s="3"/>
      <c r="R9759" s="3"/>
    </row>
    <row r="9760" spans="3:18" x14ac:dyDescent="0.25">
      <c r="C9760" s="4"/>
      <c r="P9760" s="3"/>
      <c r="Q9760" s="3"/>
      <c r="R9760" s="3"/>
    </row>
    <row r="9761" spans="3:18" x14ac:dyDescent="0.25">
      <c r="C9761" s="4"/>
      <c r="P9761" s="3"/>
      <c r="Q9761" s="3"/>
      <c r="R9761" s="3"/>
    </row>
    <row r="9762" spans="3:18" x14ac:dyDescent="0.25">
      <c r="C9762" s="4"/>
      <c r="P9762" s="3"/>
      <c r="Q9762" s="3"/>
      <c r="R9762" s="3"/>
    </row>
    <row r="9763" spans="3:18" x14ac:dyDescent="0.25">
      <c r="C9763" s="4"/>
      <c r="P9763" s="3"/>
      <c r="Q9763" s="3"/>
      <c r="R9763" s="3"/>
    </row>
    <row r="9764" spans="3:18" x14ac:dyDescent="0.25">
      <c r="C9764" s="4"/>
      <c r="P9764" s="3"/>
      <c r="Q9764" s="3"/>
      <c r="R9764" s="3"/>
    </row>
    <row r="9765" spans="3:18" x14ac:dyDescent="0.25">
      <c r="C9765" s="4"/>
      <c r="P9765" s="3"/>
      <c r="Q9765" s="3"/>
      <c r="R9765" s="3"/>
    </row>
    <row r="9766" spans="3:18" x14ac:dyDescent="0.25">
      <c r="C9766" s="4"/>
      <c r="P9766" s="3"/>
      <c r="Q9766" s="3"/>
      <c r="R9766" s="3"/>
    </row>
    <row r="9767" spans="3:18" x14ac:dyDescent="0.25">
      <c r="C9767" s="4"/>
      <c r="P9767" s="3"/>
      <c r="Q9767" s="3"/>
      <c r="R9767" s="3"/>
    </row>
    <row r="9768" spans="3:18" x14ac:dyDescent="0.25">
      <c r="C9768" s="4"/>
      <c r="P9768" s="3"/>
      <c r="Q9768" s="3"/>
      <c r="R9768" s="3"/>
    </row>
    <row r="9769" spans="3:18" x14ac:dyDescent="0.25">
      <c r="C9769" s="4"/>
      <c r="P9769" s="3"/>
      <c r="Q9769" s="3"/>
      <c r="R9769" s="3"/>
    </row>
    <row r="9770" spans="3:18" x14ac:dyDescent="0.25">
      <c r="C9770" s="4"/>
      <c r="P9770" s="3"/>
      <c r="Q9770" s="3"/>
      <c r="R9770" s="3"/>
    </row>
    <row r="9771" spans="3:18" x14ac:dyDescent="0.25">
      <c r="C9771" s="4"/>
      <c r="P9771" s="3"/>
      <c r="Q9771" s="3"/>
      <c r="R9771" s="3"/>
    </row>
    <row r="9772" spans="3:18" x14ac:dyDescent="0.25">
      <c r="C9772" s="4"/>
      <c r="P9772" s="3"/>
      <c r="Q9772" s="3"/>
      <c r="R9772" s="3"/>
    </row>
    <row r="9773" spans="3:18" x14ac:dyDescent="0.25">
      <c r="C9773" s="4"/>
      <c r="P9773" s="3"/>
      <c r="Q9773" s="3"/>
      <c r="R9773" s="3"/>
    </row>
    <row r="9774" spans="3:18" x14ac:dyDescent="0.25">
      <c r="C9774" s="4"/>
      <c r="P9774" s="3"/>
      <c r="Q9774" s="3"/>
      <c r="R9774" s="3"/>
    </row>
    <row r="9775" spans="3:18" x14ac:dyDescent="0.25">
      <c r="C9775" s="4"/>
      <c r="P9775" s="3"/>
      <c r="Q9775" s="3"/>
      <c r="R9775" s="3"/>
    </row>
    <row r="9776" spans="3:18" x14ac:dyDescent="0.25">
      <c r="C9776" s="4"/>
      <c r="P9776" s="3"/>
      <c r="Q9776" s="3"/>
      <c r="R9776" s="3"/>
    </row>
    <row r="9777" spans="3:18" x14ac:dyDescent="0.25">
      <c r="C9777" s="4"/>
      <c r="P9777" s="3"/>
      <c r="Q9777" s="3"/>
      <c r="R9777" s="3"/>
    </row>
    <row r="9778" spans="3:18" x14ac:dyDescent="0.25">
      <c r="C9778" s="4"/>
      <c r="P9778" s="3"/>
      <c r="Q9778" s="3"/>
      <c r="R9778" s="3"/>
    </row>
    <row r="9779" spans="3:18" x14ac:dyDescent="0.25">
      <c r="C9779" s="4"/>
      <c r="P9779" s="3"/>
      <c r="Q9779" s="3"/>
      <c r="R9779" s="3"/>
    </row>
    <row r="9780" spans="3:18" x14ac:dyDescent="0.25">
      <c r="C9780" s="4"/>
      <c r="P9780" s="3"/>
      <c r="Q9780" s="3"/>
      <c r="R9780" s="3"/>
    </row>
    <row r="9781" spans="3:18" x14ac:dyDescent="0.25">
      <c r="C9781" s="4"/>
      <c r="P9781" s="3"/>
      <c r="Q9781" s="3"/>
      <c r="R9781" s="3"/>
    </row>
    <row r="9782" spans="3:18" x14ac:dyDescent="0.25">
      <c r="C9782" s="4"/>
      <c r="P9782" s="3"/>
      <c r="Q9782" s="3"/>
      <c r="R9782" s="3"/>
    </row>
    <row r="9783" spans="3:18" x14ac:dyDescent="0.25">
      <c r="C9783" s="4"/>
      <c r="P9783" s="3"/>
      <c r="Q9783" s="3"/>
      <c r="R9783" s="3"/>
    </row>
    <row r="9784" spans="3:18" x14ac:dyDescent="0.25">
      <c r="C9784" s="4"/>
      <c r="P9784" s="3"/>
      <c r="Q9784" s="3"/>
      <c r="R9784" s="3"/>
    </row>
    <row r="9785" spans="3:18" x14ac:dyDescent="0.25">
      <c r="C9785" s="4"/>
      <c r="P9785" s="3"/>
      <c r="Q9785" s="3"/>
      <c r="R9785" s="3"/>
    </row>
    <row r="9786" spans="3:18" x14ac:dyDescent="0.25">
      <c r="C9786" s="4"/>
      <c r="P9786" s="3"/>
      <c r="Q9786" s="3"/>
      <c r="R9786" s="3"/>
    </row>
    <row r="9787" spans="3:18" x14ac:dyDescent="0.25">
      <c r="C9787" s="4"/>
      <c r="P9787" s="3"/>
      <c r="Q9787" s="3"/>
      <c r="R9787" s="3"/>
    </row>
    <row r="9788" spans="3:18" x14ac:dyDescent="0.25">
      <c r="C9788" s="4"/>
      <c r="P9788" s="3"/>
      <c r="Q9788" s="3"/>
      <c r="R9788" s="3"/>
    </row>
    <row r="9789" spans="3:18" x14ac:dyDescent="0.25">
      <c r="C9789" s="4"/>
      <c r="P9789" s="3"/>
      <c r="Q9789" s="3"/>
      <c r="R9789" s="3"/>
    </row>
    <row r="9790" spans="3:18" x14ac:dyDescent="0.25">
      <c r="C9790" s="4"/>
      <c r="P9790" s="3"/>
      <c r="Q9790" s="3"/>
      <c r="R9790" s="3"/>
    </row>
    <row r="9791" spans="3:18" x14ac:dyDescent="0.25">
      <c r="C9791" s="4"/>
      <c r="P9791" s="3"/>
      <c r="Q9791" s="3"/>
      <c r="R9791" s="3"/>
    </row>
    <row r="9792" spans="3:18" x14ac:dyDescent="0.25">
      <c r="C9792" s="4"/>
      <c r="P9792" s="3"/>
      <c r="Q9792" s="3"/>
      <c r="R9792" s="3"/>
    </row>
    <row r="9793" spans="3:18" x14ac:dyDescent="0.25">
      <c r="C9793" s="4"/>
      <c r="P9793" s="3"/>
      <c r="Q9793" s="3"/>
      <c r="R9793" s="3"/>
    </row>
    <row r="9794" spans="3:18" x14ac:dyDescent="0.25">
      <c r="C9794" s="4"/>
      <c r="P9794" s="3"/>
      <c r="Q9794" s="3"/>
      <c r="R9794" s="3"/>
    </row>
    <row r="9795" spans="3:18" x14ac:dyDescent="0.25">
      <c r="C9795" s="4"/>
      <c r="P9795" s="3"/>
      <c r="Q9795" s="3"/>
      <c r="R9795" s="3"/>
    </row>
    <row r="9796" spans="3:18" x14ac:dyDescent="0.25">
      <c r="C9796" s="4"/>
      <c r="P9796" s="3"/>
      <c r="Q9796" s="3"/>
      <c r="R9796" s="3"/>
    </row>
    <row r="9797" spans="3:18" x14ac:dyDescent="0.25">
      <c r="C9797" s="4"/>
      <c r="P9797" s="3"/>
      <c r="Q9797" s="3"/>
      <c r="R9797" s="3"/>
    </row>
    <row r="9798" spans="3:18" x14ac:dyDescent="0.25">
      <c r="C9798" s="4"/>
      <c r="P9798" s="3"/>
      <c r="Q9798" s="3"/>
      <c r="R9798" s="3"/>
    </row>
    <row r="9799" spans="3:18" x14ac:dyDescent="0.25">
      <c r="C9799" s="4"/>
      <c r="P9799" s="3"/>
      <c r="Q9799" s="3"/>
      <c r="R9799" s="3"/>
    </row>
    <row r="9800" spans="3:18" x14ac:dyDescent="0.25">
      <c r="C9800" s="4"/>
      <c r="P9800" s="3"/>
      <c r="Q9800" s="3"/>
      <c r="R9800" s="3"/>
    </row>
    <row r="9801" spans="3:18" x14ac:dyDescent="0.25">
      <c r="C9801" s="4"/>
      <c r="P9801" s="3"/>
      <c r="Q9801" s="3"/>
      <c r="R9801" s="3"/>
    </row>
    <row r="9802" spans="3:18" x14ac:dyDescent="0.25">
      <c r="C9802" s="4"/>
      <c r="P9802" s="3"/>
      <c r="Q9802" s="3"/>
      <c r="R9802" s="3"/>
    </row>
    <row r="9803" spans="3:18" x14ac:dyDescent="0.25">
      <c r="C9803" s="4"/>
      <c r="P9803" s="3"/>
      <c r="Q9803" s="3"/>
      <c r="R9803" s="3"/>
    </row>
    <row r="9804" spans="3:18" x14ac:dyDescent="0.25">
      <c r="C9804" s="4"/>
      <c r="P9804" s="3"/>
      <c r="Q9804" s="3"/>
      <c r="R9804" s="3"/>
    </row>
    <row r="9805" spans="3:18" x14ac:dyDescent="0.25">
      <c r="C9805" s="4"/>
      <c r="P9805" s="3"/>
      <c r="Q9805" s="3"/>
      <c r="R9805" s="3"/>
    </row>
    <row r="9806" spans="3:18" x14ac:dyDescent="0.25">
      <c r="C9806" s="4"/>
      <c r="P9806" s="3"/>
      <c r="Q9806" s="3"/>
      <c r="R9806" s="3"/>
    </row>
    <row r="9807" spans="3:18" x14ac:dyDescent="0.25">
      <c r="C9807" s="4"/>
      <c r="P9807" s="3"/>
      <c r="Q9807" s="3"/>
      <c r="R9807" s="3"/>
    </row>
    <row r="9808" spans="3:18" x14ac:dyDescent="0.25">
      <c r="C9808" s="4"/>
      <c r="P9808" s="3"/>
      <c r="Q9808" s="3"/>
      <c r="R9808" s="3"/>
    </row>
    <row r="9809" spans="3:18" x14ac:dyDescent="0.25">
      <c r="C9809" s="4"/>
      <c r="P9809" s="3"/>
      <c r="Q9809" s="3"/>
      <c r="R9809" s="3"/>
    </row>
    <row r="9810" spans="3:18" x14ac:dyDescent="0.25">
      <c r="C9810" s="4"/>
      <c r="P9810" s="3"/>
      <c r="Q9810" s="3"/>
      <c r="R9810" s="3"/>
    </row>
    <row r="9811" spans="3:18" x14ac:dyDescent="0.25">
      <c r="C9811" s="4"/>
      <c r="P9811" s="3"/>
      <c r="Q9811" s="3"/>
      <c r="R9811" s="3"/>
    </row>
    <row r="9812" spans="3:18" x14ac:dyDescent="0.25">
      <c r="C9812" s="4"/>
      <c r="P9812" s="3"/>
      <c r="Q9812" s="3"/>
      <c r="R9812" s="3"/>
    </row>
    <row r="9813" spans="3:18" x14ac:dyDescent="0.25">
      <c r="C9813" s="4"/>
      <c r="P9813" s="3"/>
      <c r="Q9813" s="3"/>
      <c r="R9813" s="3"/>
    </row>
    <row r="9814" spans="3:18" x14ac:dyDescent="0.25">
      <c r="C9814" s="4"/>
      <c r="P9814" s="3"/>
      <c r="Q9814" s="3"/>
      <c r="R9814" s="3"/>
    </row>
    <row r="9815" spans="3:18" x14ac:dyDescent="0.25">
      <c r="C9815" s="4"/>
      <c r="P9815" s="3"/>
      <c r="Q9815" s="3"/>
      <c r="R9815" s="3"/>
    </row>
    <row r="9816" spans="3:18" x14ac:dyDescent="0.25">
      <c r="C9816" s="4"/>
      <c r="P9816" s="3"/>
      <c r="Q9816" s="3"/>
      <c r="R9816" s="3"/>
    </row>
    <row r="9817" spans="3:18" x14ac:dyDescent="0.25">
      <c r="C9817" s="4"/>
      <c r="P9817" s="3"/>
      <c r="Q9817" s="3"/>
      <c r="R9817" s="3"/>
    </row>
    <row r="9818" spans="3:18" x14ac:dyDescent="0.25">
      <c r="C9818" s="4"/>
      <c r="P9818" s="3"/>
      <c r="Q9818" s="3"/>
      <c r="R9818" s="3"/>
    </row>
    <row r="9819" spans="3:18" x14ac:dyDescent="0.25">
      <c r="C9819" s="4"/>
      <c r="P9819" s="3"/>
      <c r="Q9819" s="3"/>
      <c r="R9819" s="3"/>
    </row>
    <row r="9820" spans="3:18" x14ac:dyDescent="0.25">
      <c r="C9820" s="4"/>
      <c r="P9820" s="3"/>
      <c r="Q9820" s="3"/>
      <c r="R9820" s="3"/>
    </row>
    <row r="9821" spans="3:18" x14ac:dyDescent="0.25">
      <c r="C9821" s="4"/>
      <c r="P9821" s="3"/>
      <c r="Q9821" s="3"/>
      <c r="R9821" s="3"/>
    </row>
    <row r="9822" spans="3:18" x14ac:dyDescent="0.25">
      <c r="C9822" s="4"/>
      <c r="P9822" s="3"/>
      <c r="Q9822" s="3"/>
      <c r="R9822" s="3"/>
    </row>
    <row r="9823" spans="3:18" x14ac:dyDescent="0.25">
      <c r="C9823" s="4"/>
      <c r="P9823" s="3"/>
      <c r="Q9823" s="3"/>
      <c r="R9823" s="3"/>
    </row>
    <row r="9824" spans="3:18" x14ac:dyDescent="0.25">
      <c r="C9824" s="4"/>
      <c r="P9824" s="3"/>
      <c r="Q9824" s="3"/>
      <c r="R9824" s="3"/>
    </row>
    <row r="9825" spans="3:18" x14ac:dyDescent="0.25">
      <c r="C9825" s="4"/>
      <c r="P9825" s="3"/>
      <c r="Q9825" s="3"/>
      <c r="R9825" s="3"/>
    </row>
    <row r="9826" spans="3:18" x14ac:dyDescent="0.25">
      <c r="C9826" s="4"/>
      <c r="P9826" s="3"/>
      <c r="Q9826" s="3"/>
      <c r="R9826" s="3"/>
    </row>
    <row r="9827" spans="3:18" x14ac:dyDescent="0.25">
      <c r="C9827" s="4"/>
      <c r="P9827" s="3"/>
      <c r="Q9827" s="3"/>
      <c r="R9827" s="3"/>
    </row>
    <row r="9828" spans="3:18" x14ac:dyDescent="0.25">
      <c r="C9828" s="4"/>
      <c r="P9828" s="3"/>
      <c r="Q9828" s="3"/>
      <c r="R9828" s="3"/>
    </row>
    <row r="9829" spans="3:18" x14ac:dyDescent="0.25">
      <c r="C9829" s="4"/>
      <c r="P9829" s="3"/>
      <c r="Q9829" s="3"/>
      <c r="R9829" s="3"/>
    </row>
    <row r="9830" spans="3:18" x14ac:dyDescent="0.25">
      <c r="C9830" s="4"/>
      <c r="P9830" s="3"/>
      <c r="Q9830" s="3"/>
      <c r="R9830" s="3"/>
    </row>
    <row r="9831" spans="3:18" x14ac:dyDescent="0.25">
      <c r="C9831" s="4"/>
      <c r="P9831" s="3"/>
      <c r="Q9831" s="3"/>
      <c r="R9831" s="3"/>
    </row>
    <row r="9832" spans="3:18" x14ac:dyDescent="0.25">
      <c r="C9832" s="4"/>
      <c r="P9832" s="3"/>
      <c r="Q9832" s="3"/>
      <c r="R9832" s="3"/>
    </row>
    <row r="9833" spans="3:18" x14ac:dyDescent="0.25">
      <c r="C9833" s="4"/>
      <c r="P9833" s="3"/>
      <c r="Q9833" s="3"/>
      <c r="R9833" s="3"/>
    </row>
    <row r="9834" spans="3:18" x14ac:dyDescent="0.25">
      <c r="C9834" s="4"/>
      <c r="P9834" s="3"/>
      <c r="Q9834" s="3"/>
      <c r="R9834" s="3"/>
    </row>
    <row r="9835" spans="3:18" x14ac:dyDescent="0.25">
      <c r="C9835" s="4"/>
      <c r="P9835" s="3"/>
      <c r="Q9835" s="3"/>
      <c r="R9835" s="3"/>
    </row>
    <row r="9836" spans="3:18" x14ac:dyDescent="0.25">
      <c r="C9836" s="4"/>
      <c r="P9836" s="3"/>
      <c r="Q9836" s="3"/>
      <c r="R9836" s="3"/>
    </row>
    <row r="9837" spans="3:18" x14ac:dyDescent="0.25">
      <c r="C9837" s="4"/>
      <c r="P9837" s="3"/>
      <c r="Q9837" s="3"/>
      <c r="R9837" s="3"/>
    </row>
    <row r="9838" spans="3:18" x14ac:dyDescent="0.25">
      <c r="C9838" s="4"/>
      <c r="P9838" s="3"/>
      <c r="Q9838" s="3"/>
      <c r="R9838" s="3"/>
    </row>
    <row r="9839" spans="3:18" x14ac:dyDescent="0.25">
      <c r="C9839" s="4"/>
      <c r="P9839" s="3"/>
      <c r="Q9839" s="3"/>
      <c r="R9839" s="3"/>
    </row>
    <row r="9840" spans="3:18" x14ac:dyDescent="0.25">
      <c r="C9840" s="4"/>
      <c r="P9840" s="3"/>
      <c r="Q9840" s="3"/>
      <c r="R9840" s="3"/>
    </row>
    <row r="9841" spans="3:18" x14ac:dyDescent="0.25">
      <c r="C9841" s="4"/>
      <c r="P9841" s="3"/>
      <c r="Q9841" s="3"/>
      <c r="R9841" s="3"/>
    </row>
    <row r="9842" spans="3:18" x14ac:dyDescent="0.25">
      <c r="C9842" s="4"/>
      <c r="P9842" s="3"/>
      <c r="Q9842" s="3"/>
      <c r="R9842" s="3"/>
    </row>
    <row r="9843" spans="3:18" x14ac:dyDescent="0.25">
      <c r="C9843" s="4"/>
      <c r="P9843" s="3"/>
      <c r="Q9843" s="3"/>
      <c r="R9843" s="3"/>
    </row>
    <row r="9844" spans="3:18" x14ac:dyDescent="0.25">
      <c r="C9844" s="4"/>
      <c r="P9844" s="3"/>
      <c r="Q9844" s="3"/>
      <c r="R9844" s="3"/>
    </row>
    <row r="9845" spans="3:18" x14ac:dyDescent="0.25">
      <c r="C9845" s="4"/>
      <c r="P9845" s="3"/>
      <c r="Q9845" s="3"/>
      <c r="R9845" s="3"/>
    </row>
    <row r="9846" spans="3:18" x14ac:dyDescent="0.25">
      <c r="C9846" s="4"/>
      <c r="P9846" s="3"/>
      <c r="Q9846" s="3"/>
      <c r="R9846" s="3"/>
    </row>
    <row r="9847" spans="3:18" x14ac:dyDescent="0.25">
      <c r="C9847" s="4"/>
      <c r="P9847" s="3"/>
      <c r="Q9847" s="3"/>
      <c r="R9847" s="3"/>
    </row>
    <row r="9848" spans="3:18" x14ac:dyDescent="0.25">
      <c r="C9848" s="4"/>
      <c r="P9848" s="3"/>
      <c r="Q9848" s="3"/>
      <c r="R9848" s="3"/>
    </row>
    <row r="9849" spans="3:18" x14ac:dyDescent="0.25">
      <c r="C9849" s="4"/>
      <c r="P9849" s="3"/>
      <c r="Q9849" s="3"/>
      <c r="R9849" s="3"/>
    </row>
    <row r="9850" spans="3:18" x14ac:dyDescent="0.25">
      <c r="C9850" s="4"/>
      <c r="P9850" s="3"/>
      <c r="Q9850" s="3"/>
      <c r="R9850" s="3"/>
    </row>
    <row r="9851" spans="3:18" x14ac:dyDescent="0.25">
      <c r="C9851" s="4"/>
      <c r="P9851" s="3"/>
      <c r="Q9851" s="3"/>
      <c r="R9851" s="3"/>
    </row>
    <row r="9852" spans="3:18" x14ac:dyDescent="0.25">
      <c r="C9852" s="4"/>
      <c r="P9852" s="3"/>
      <c r="Q9852" s="3"/>
      <c r="R9852" s="3"/>
    </row>
    <row r="9853" spans="3:18" x14ac:dyDescent="0.25">
      <c r="C9853" s="4"/>
      <c r="P9853" s="3"/>
      <c r="Q9853" s="3"/>
      <c r="R9853" s="3"/>
    </row>
    <row r="9854" spans="3:18" x14ac:dyDescent="0.25">
      <c r="C9854" s="4"/>
      <c r="P9854" s="3"/>
      <c r="Q9854" s="3"/>
      <c r="R9854" s="3"/>
    </row>
    <row r="9855" spans="3:18" x14ac:dyDescent="0.25">
      <c r="C9855" s="4"/>
      <c r="P9855" s="3"/>
      <c r="Q9855" s="3"/>
      <c r="R9855" s="3"/>
    </row>
    <row r="9856" spans="3:18" x14ac:dyDescent="0.25">
      <c r="C9856" s="4"/>
      <c r="P9856" s="3"/>
      <c r="Q9856" s="3"/>
      <c r="R9856" s="3"/>
    </row>
    <row r="9857" spans="3:18" x14ac:dyDescent="0.25">
      <c r="C9857" s="4"/>
      <c r="P9857" s="3"/>
      <c r="Q9857" s="3"/>
      <c r="R9857" s="3"/>
    </row>
    <row r="9858" spans="3:18" x14ac:dyDescent="0.25">
      <c r="C9858" s="4"/>
      <c r="P9858" s="3"/>
      <c r="Q9858" s="3"/>
      <c r="R9858" s="3"/>
    </row>
    <row r="9859" spans="3:18" x14ac:dyDescent="0.25">
      <c r="C9859" s="4"/>
      <c r="P9859" s="3"/>
      <c r="Q9859" s="3"/>
      <c r="R9859" s="3"/>
    </row>
    <row r="9860" spans="3:18" x14ac:dyDescent="0.25">
      <c r="C9860" s="4"/>
      <c r="P9860" s="3"/>
      <c r="Q9860" s="3"/>
      <c r="R9860" s="3"/>
    </row>
    <row r="9861" spans="3:18" x14ac:dyDescent="0.25">
      <c r="C9861" s="4"/>
      <c r="P9861" s="3"/>
      <c r="Q9861" s="3"/>
      <c r="R9861" s="3"/>
    </row>
    <row r="9862" spans="3:18" x14ac:dyDescent="0.25">
      <c r="C9862" s="4"/>
      <c r="P9862" s="3"/>
      <c r="Q9862" s="3"/>
      <c r="R9862" s="3"/>
    </row>
    <row r="9863" spans="3:18" x14ac:dyDescent="0.25">
      <c r="C9863" s="4"/>
      <c r="P9863" s="3"/>
      <c r="Q9863" s="3"/>
      <c r="R9863" s="3"/>
    </row>
    <row r="9864" spans="3:18" x14ac:dyDescent="0.25">
      <c r="C9864" s="4"/>
      <c r="P9864" s="3"/>
      <c r="Q9864" s="3"/>
      <c r="R9864" s="3"/>
    </row>
    <row r="9865" spans="3:18" x14ac:dyDescent="0.25">
      <c r="C9865" s="4"/>
      <c r="P9865" s="3"/>
      <c r="Q9865" s="3"/>
      <c r="R9865" s="3"/>
    </row>
    <row r="9866" spans="3:18" x14ac:dyDescent="0.25">
      <c r="C9866" s="4"/>
      <c r="P9866" s="3"/>
      <c r="Q9866" s="3"/>
      <c r="R9866" s="3"/>
    </row>
    <row r="9867" spans="3:18" x14ac:dyDescent="0.25">
      <c r="C9867" s="4"/>
      <c r="P9867" s="3"/>
      <c r="Q9867" s="3"/>
      <c r="R9867" s="3"/>
    </row>
    <row r="9868" spans="3:18" x14ac:dyDescent="0.25">
      <c r="C9868" s="4"/>
      <c r="P9868" s="3"/>
      <c r="Q9868" s="3"/>
      <c r="R9868" s="3"/>
    </row>
    <row r="9869" spans="3:18" x14ac:dyDescent="0.25">
      <c r="C9869" s="4"/>
      <c r="P9869" s="3"/>
      <c r="Q9869" s="3"/>
      <c r="R9869" s="3"/>
    </row>
    <row r="9870" spans="3:18" x14ac:dyDescent="0.25">
      <c r="C9870" s="4"/>
      <c r="P9870" s="3"/>
      <c r="Q9870" s="3"/>
      <c r="R9870" s="3"/>
    </row>
    <row r="9871" spans="3:18" x14ac:dyDescent="0.25">
      <c r="C9871" s="4"/>
      <c r="P9871" s="3"/>
      <c r="Q9871" s="3"/>
      <c r="R9871" s="3"/>
    </row>
    <row r="9872" spans="3:18" x14ac:dyDescent="0.25">
      <c r="C9872" s="4"/>
      <c r="P9872" s="3"/>
      <c r="Q9872" s="3"/>
      <c r="R9872" s="3"/>
    </row>
    <row r="9873" spans="3:18" x14ac:dyDescent="0.25">
      <c r="C9873" s="4"/>
      <c r="P9873" s="3"/>
      <c r="Q9873" s="3"/>
      <c r="R9873" s="3"/>
    </row>
    <row r="9874" spans="3:18" x14ac:dyDescent="0.25">
      <c r="C9874" s="4"/>
      <c r="P9874" s="3"/>
      <c r="Q9874" s="3"/>
      <c r="R9874" s="3"/>
    </row>
    <row r="9875" spans="3:18" x14ac:dyDescent="0.25">
      <c r="C9875" s="4"/>
      <c r="P9875" s="3"/>
      <c r="Q9875" s="3"/>
      <c r="R9875" s="3"/>
    </row>
    <row r="9876" spans="3:18" x14ac:dyDescent="0.25">
      <c r="C9876" s="4"/>
      <c r="P9876" s="3"/>
      <c r="Q9876" s="3"/>
      <c r="R9876" s="3"/>
    </row>
    <row r="9877" spans="3:18" x14ac:dyDescent="0.25">
      <c r="C9877" s="4"/>
      <c r="P9877" s="3"/>
      <c r="Q9877" s="3"/>
      <c r="R9877" s="3"/>
    </row>
    <row r="9878" spans="3:18" x14ac:dyDescent="0.25">
      <c r="C9878" s="4"/>
      <c r="P9878" s="3"/>
      <c r="Q9878" s="3"/>
      <c r="R9878" s="3"/>
    </row>
    <row r="9879" spans="3:18" x14ac:dyDescent="0.25">
      <c r="C9879" s="4"/>
      <c r="P9879" s="3"/>
      <c r="Q9879" s="3"/>
      <c r="R9879" s="3"/>
    </row>
    <row r="9880" spans="3:18" x14ac:dyDescent="0.25">
      <c r="C9880" s="4"/>
      <c r="P9880" s="3"/>
      <c r="Q9880" s="3"/>
      <c r="R9880" s="3"/>
    </row>
    <row r="9881" spans="3:18" x14ac:dyDescent="0.25">
      <c r="C9881" s="4"/>
      <c r="P9881" s="3"/>
      <c r="Q9881" s="3"/>
      <c r="R9881" s="3"/>
    </row>
    <row r="9882" spans="3:18" x14ac:dyDescent="0.25">
      <c r="C9882" s="4"/>
      <c r="P9882" s="3"/>
      <c r="Q9882" s="3"/>
      <c r="R9882" s="3"/>
    </row>
    <row r="9883" spans="3:18" x14ac:dyDescent="0.25">
      <c r="C9883" s="4"/>
      <c r="P9883" s="3"/>
      <c r="Q9883" s="3"/>
      <c r="R9883" s="3"/>
    </row>
    <row r="9884" spans="3:18" x14ac:dyDescent="0.25">
      <c r="C9884" s="4"/>
      <c r="P9884" s="3"/>
      <c r="Q9884" s="3"/>
      <c r="R9884" s="3"/>
    </row>
    <row r="9885" spans="3:18" x14ac:dyDescent="0.25">
      <c r="C9885" s="4"/>
      <c r="P9885" s="3"/>
      <c r="Q9885" s="3"/>
      <c r="R9885" s="3"/>
    </row>
    <row r="9886" spans="3:18" x14ac:dyDescent="0.25">
      <c r="C9886" s="4"/>
      <c r="P9886" s="3"/>
      <c r="Q9886" s="3"/>
      <c r="R9886" s="3"/>
    </row>
    <row r="9887" spans="3:18" x14ac:dyDescent="0.25">
      <c r="C9887" s="4"/>
      <c r="P9887" s="3"/>
      <c r="Q9887" s="3"/>
      <c r="R9887" s="3"/>
    </row>
    <row r="9888" spans="3:18" x14ac:dyDescent="0.25">
      <c r="C9888" s="4"/>
      <c r="P9888" s="3"/>
      <c r="Q9888" s="3"/>
      <c r="R9888" s="3"/>
    </row>
    <row r="9889" spans="3:18" x14ac:dyDescent="0.25">
      <c r="C9889" s="4"/>
      <c r="P9889" s="3"/>
      <c r="Q9889" s="3"/>
      <c r="R9889" s="3"/>
    </row>
    <row r="9890" spans="3:18" x14ac:dyDescent="0.25">
      <c r="C9890" s="4"/>
      <c r="P9890" s="3"/>
      <c r="Q9890" s="3"/>
      <c r="R9890" s="3"/>
    </row>
    <row r="9891" spans="3:18" x14ac:dyDescent="0.25">
      <c r="C9891" s="4"/>
      <c r="P9891" s="3"/>
      <c r="Q9891" s="3"/>
      <c r="R9891" s="3"/>
    </row>
    <row r="9892" spans="3:18" x14ac:dyDescent="0.25">
      <c r="C9892" s="4"/>
      <c r="P9892" s="3"/>
      <c r="Q9892" s="3"/>
      <c r="R9892" s="3"/>
    </row>
    <row r="9893" spans="3:18" x14ac:dyDescent="0.25">
      <c r="C9893" s="4"/>
      <c r="P9893" s="3"/>
      <c r="Q9893" s="3"/>
      <c r="R9893" s="3"/>
    </row>
    <row r="9894" spans="3:18" x14ac:dyDescent="0.25">
      <c r="C9894" s="4"/>
      <c r="P9894" s="3"/>
      <c r="Q9894" s="3"/>
      <c r="R9894" s="3"/>
    </row>
    <row r="9895" spans="3:18" x14ac:dyDescent="0.25">
      <c r="C9895" s="4"/>
      <c r="P9895" s="3"/>
      <c r="Q9895" s="3"/>
      <c r="R9895" s="3"/>
    </row>
    <row r="9896" spans="3:18" x14ac:dyDescent="0.25">
      <c r="C9896" s="4"/>
      <c r="P9896" s="3"/>
      <c r="Q9896" s="3"/>
      <c r="R9896" s="3"/>
    </row>
    <row r="9897" spans="3:18" x14ac:dyDescent="0.25">
      <c r="C9897" s="4"/>
      <c r="P9897" s="3"/>
      <c r="Q9897" s="3"/>
      <c r="R9897" s="3"/>
    </row>
    <row r="9898" spans="3:18" x14ac:dyDescent="0.25">
      <c r="C9898" s="4"/>
      <c r="P9898" s="3"/>
      <c r="Q9898" s="3"/>
      <c r="R9898" s="3"/>
    </row>
    <row r="9899" spans="3:18" x14ac:dyDescent="0.25">
      <c r="C9899" s="4"/>
      <c r="P9899" s="3"/>
      <c r="Q9899" s="3"/>
      <c r="R9899" s="3"/>
    </row>
    <row r="9900" spans="3:18" x14ac:dyDescent="0.25">
      <c r="C9900" s="4"/>
      <c r="P9900" s="3"/>
      <c r="Q9900" s="3"/>
      <c r="R9900" s="3"/>
    </row>
    <row r="9901" spans="3:18" x14ac:dyDescent="0.25">
      <c r="C9901" s="4"/>
      <c r="P9901" s="3"/>
      <c r="Q9901" s="3"/>
      <c r="R9901" s="3"/>
    </row>
    <row r="9902" spans="3:18" x14ac:dyDescent="0.25">
      <c r="C9902" s="4"/>
      <c r="P9902" s="3"/>
      <c r="Q9902" s="3"/>
      <c r="R9902" s="3"/>
    </row>
    <row r="9903" spans="3:18" x14ac:dyDescent="0.25">
      <c r="C9903" s="4"/>
      <c r="P9903" s="3"/>
      <c r="Q9903" s="3"/>
      <c r="R9903" s="3"/>
    </row>
    <row r="9904" spans="3:18" x14ac:dyDescent="0.25">
      <c r="C9904" s="4"/>
      <c r="P9904" s="3"/>
      <c r="Q9904" s="3"/>
      <c r="R9904" s="3"/>
    </row>
    <row r="9905" spans="3:18" x14ac:dyDescent="0.25">
      <c r="C9905" s="4"/>
      <c r="P9905" s="3"/>
      <c r="Q9905" s="3"/>
      <c r="R9905" s="3"/>
    </row>
    <row r="9906" spans="3:18" x14ac:dyDescent="0.25">
      <c r="C9906" s="4"/>
      <c r="P9906" s="3"/>
      <c r="Q9906" s="3"/>
      <c r="R9906" s="3"/>
    </row>
    <row r="9907" spans="3:18" x14ac:dyDescent="0.25">
      <c r="C9907" s="4"/>
      <c r="P9907" s="3"/>
      <c r="Q9907" s="3"/>
      <c r="R9907" s="3"/>
    </row>
    <row r="9908" spans="3:18" x14ac:dyDescent="0.25">
      <c r="C9908" s="4"/>
      <c r="P9908" s="3"/>
      <c r="Q9908" s="3"/>
      <c r="R9908" s="3"/>
    </row>
    <row r="9909" spans="3:18" x14ac:dyDescent="0.25">
      <c r="C9909" s="4"/>
      <c r="P9909" s="3"/>
      <c r="Q9909" s="3"/>
      <c r="R9909" s="3"/>
    </row>
    <row r="9910" spans="3:18" x14ac:dyDescent="0.25">
      <c r="C9910" s="4"/>
      <c r="P9910" s="3"/>
      <c r="Q9910" s="3"/>
      <c r="R9910" s="3"/>
    </row>
    <row r="9911" spans="3:18" x14ac:dyDescent="0.25">
      <c r="C9911" s="4"/>
      <c r="P9911" s="3"/>
      <c r="Q9911" s="3"/>
      <c r="R9911" s="3"/>
    </row>
    <row r="9912" spans="3:18" x14ac:dyDescent="0.25">
      <c r="C9912" s="4"/>
      <c r="P9912" s="3"/>
      <c r="Q9912" s="3"/>
      <c r="R9912" s="3"/>
    </row>
    <row r="9913" spans="3:18" x14ac:dyDescent="0.25">
      <c r="C9913" s="4"/>
      <c r="P9913" s="3"/>
      <c r="Q9913" s="3"/>
      <c r="R9913" s="3"/>
    </row>
    <row r="9914" spans="3:18" x14ac:dyDescent="0.25">
      <c r="C9914" s="4"/>
      <c r="P9914" s="3"/>
      <c r="Q9914" s="3"/>
      <c r="R9914" s="3"/>
    </row>
    <row r="9915" spans="3:18" x14ac:dyDescent="0.25">
      <c r="C9915" s="4"/>
      <c r="P9915" s="3"/>
      <c r="Q9915" s="3"/>
      <c r="R9915" s="3"/>
    </row>
    <row r="9916" spans="3:18" x14ac:dyDescent="0.25">
      <c r="C9916" s="4"/>
      <c r="P9916" s="3"/>
      <c r="Q9916" s="3"/>
      <c r="R9916" s="3"/>
    </row>
    <row r="9917" spans="3:18" x14ac:dyDescent="0.25">
      <c r="C9917" s="4"/>
      <c r="P9917" s="3"/>
      <c r="Q9917" s="3"/>
      <c r="R9917" s="3"/>
    </row>
    <row r="9918" spans="3:18" x14ac:dyDescent="0.25">
      <c r="C9918" s="4"/>
      <c r="P9918" s="3"/>
      <c r="Q9918" s="3"/>
      <c r="R9918" s="3"/>
    </row>
    <row r="9919" spans="3:18" x14ac:dyDescent="0.25">
      <c r="C9919" s="4"/>
      <c r="P9919" s="3"/>
      <c r="Q9919" s="3"/>
      <c r="R9919" s="3"/>
    </row>
    <row r="9920" spans="3:18" x14ac:dyDescent="0.25">
      <c r="C9920" s="4"/>
      <c r="P9920" s="3"/>
      <c r="Q9920" s="3"/>
      <c r="R9920" s="3"/>
    </row>
    <row r="9921" spans="3:18" x14ac:dyDescent="0.25">
      <c r="C9921" s="4"/>
      <c r="P9921" s="3"/>
      <c r="Q9921" s="3"/>
      <c r="R9921" s="3"/>
    </row>
    <row r="9922" spans="3:18" x14ac:dyDescent="0.25">
      <c r="C9922" s="4"/>
      <c r="P9922" s="3"/>
      <c r="Q9922" s="3"/>
      <c r="R9922" s="3"/>
    </row>
    <row r="9923" spans="3:18" x14ac:dyDescent="0.25">
      <c r="C9923" s="4"/>
      <c r="P9923" s="3"/>
      <c r="Q9923" s="3"/>
      <c r="R9923" s="3"/>
    </row>
    <row r="9924" spans="3:18" x14ac:dyDescent="0.25">
      <c r="C9924" s="4"/>
      <c r="P9924" s="3"/>
      <c r="Q9924" s="3"/>
      <c r="R9924" s="3"/>
    </row>
    <row r="9925" spans="3:18" x14ac:dyDescent="0.25">
      <c r="C9925" s="4"/>
      <c r="P9925" s="3"/>
      <c r="Q9925" s="3"/>
      <c r="R9925" s="3"/>
    </row>
    <row r="9926" spans="3:18" x14ac:dyDescent="0.25">
      <c r="C9926" s="4"/>
      <c r="P9926" s="3"/>
      <c r="Q9926" s="3"/>
      <c r="R9926" s="3"/>
    </row>
    <row r="9927" spans="3:18" x14ac:dyDescent="0.25">
      <c r="C9927" s="4"/>
      <c r="P9927" s="3"/>
      <c r="Q9927" s="3"/>
      <c r="R9927" s="3"/>
    </row>
    <row r="9928" spans="3:18" x14ac:dyDescent="0.25">
      <c r="C9928" s="4"/>
      <c r="P9928" s="3"/>
      <c r="Q9928" s="3"/>
      <c r="R9928" s="3"/>
    </row>
    <row r="9929" spans="3:18" x14ac:dyDescent="0.25">
      <c r="C9929" s="4"/>
      <c r="P9929" s="3"/>
      <c r="Q9929" s="3"/>
      <c r="R9929" s="3"/>
    </row>
    <row r="9930" spans="3:18" x14ac:dyDescent="0.25">
      <c r="C9930" s="4"/>
      <c r="P9930" s="3"/>
      <c r="Q9930" s="3"/>
      <c r="R9930" s="3"/>
    </row>
    <row r="9931" spans="3:18" x14ac:dyDescent="0.25">
      <c r="C9931" s="4"/>
      <c r="P9931" s="3"/>
      <c r="Q9931" s="3"/>
      <c r="R9931" s="3"/>
    </row>
    <row r="9932" spans="3:18" x14ac:dyDescent="0.25">
      <c r="C9932" s="4"/>
      <c r="P9932" s="3"/>
      <c r="Q9932" s="3"/>
      <c r="R9932" s="3"/>
    </row>
    <row r="9933" spans="3:18" x14ac:dyDescent="0.25">
      <c r="C9933" s="4"/>
      <c r="P9933" s="3"/>
      <c r="Q9933" s="3"/>
      <c r="R9933" s="3"/>
    </row>
    <row r="9934" spans="3:18" x14ac:dyDescent="0.25">
      <c r="C9934" s="4"/>
      <c r="P9934" s="3"/>
      <c r="Q9934" s="3"/>
      <c r="R9934" s="3"/>
    </row>
    <row r="9935" spans="3:18" x14ac:dyDescent="0.25">
      <c r="C9935" s="4"/>
      <c r="P9935" s="3"/>
      <c r="Q9935" s="3"/>
      <c r="R9935" s="3"/>
    </row>
    <row r="9936" spans="3:18" x14ac:dyDescent="0.25">
      <c r="C9936" s="4"/>
      <c r="P9936" s="3"/>
      <c r="Q9936" s="3"/>
      <c r="R9936" s="3"/>
    </row>
    <row r="9937" spans="3:18" x14ac:dyDescent="0.25">
      <c r="C9937" s="4"/>
      <c r="P9937" s="3"/>
      <c r="Q9937" s="3"/>
      <c r="R9937" s="3"/>
    </row>
    <row r="9938" spans="3:18" x14ac:dyDescent="0.25">
      <c r="C9938" s="4"/>
      <c r="P9938" s="3"/>
      <c r="Q9938" s="3"/>
      <c r="R9938" s="3"/>
    </row>
    <row r="9939" spans="3:18" x14ac:dyDescent="0.25">
      <c r="C9939" s="4"/>
      <c r="P9939" s="3"/>
      <c r="Q9939" s="3"/>
      <c r="R9939" s="3"/>
    </row>
    <row r="9940" spans="3:18" x14ac:dyDescent="0.25">
      <c r="C9940" s="4"/>
      <c r="P9940" s="3"/>
      <c r="Q9940" s="3"/>
      <c r="R9940" s="3"/>
    </row>
    <row r="9941" spans="3:18" x14ac:dyDescent="0.25">
      <c r="C9941" s="4"/>
      <c r="P9941" s="3"/>
      <c r="Q9941" s="3"/>
      <c r="R9941" s="3"/>
    </row>
    <row r="9942" spans="3:18" x14ac:dyDescent="0.25">
      <c r="C9942" s="4"/>
      <c r="P9942" s="3"/>
      <c r="Q9942" s="3"/>
      <c r="R9942" s="3"/>
    </row>
    <row r="9943" spans="3:18" x14ac:dyDescent="0.25">
      <c r="C9943" s="4"/>
      <c r="P9943" s="3"/>
      <c r="Q9943" s="3"/>
      <c r="R9943" s="3"/>
    </row>
    <row r="9944" spans="3:18" x14ac:dyDescent="0.25">
      <c r="C9944" s="4"/>
      <c r="P9944" s="3"/>
      <c r="Q9944" s="3"/>
      <c r="R9944" s="3"/>
    </row>
    <row r="9945" spans="3:18" x14ac:dyDescent="0.25">
      <c r="C9945" s="4"/>
      <c r="P9945" s="3"/>
      <c r="Q9945" s="3"/>
      <c r="R9945" s="3"/>
    </row>
    <row r="9946" spans="3:18" x14ac:dyDescent="0.25">
      <c r="C9946" s="4"/>
      <c r="P9946" s="3"/>
      <c r="Q9946" s="3"/>
      <c r="R9946" s="3"/>
    </row>
    <row r="9947" spans="3:18" x14ac:dyDescent="0.25">
      <c r="C9947" s="4"/>
      <c r="P9947" s="3"/>
      <c r="Q9947" s="3"/>
      <c r="R9947" s="3"/>
    </row>
    <row r="9948" spans="3:18" x14ac:dyDescent="0.25">
      <c r="C9948" s="4"/>
      <c r="P9948" s="3"/>
      <c r="Q9948" s="3"/>
      <c r="R9948" s="3"/>
    </row>
    <row r="9949" spans="3:18" x14ac:dyDescent="0.25">
      <c r="C9949" s="4"/>
      <c r="P9949" s="3"/>
      <c r="Q9949" s="3"/>
      <c r="R9949" s="3"/>
    </row>
    <row r="9950" spans="3:18" x14ac:dyDescent="0.25">
      <c r="C9950" s="4"/>
      <c r="P9950" s="3"/>
      <c r="Q9950" s="3"/>
      <c r="R9950" s="3"/>
    </row>
    <row r="9951" spans="3:18" x14ac:dyDescent="0.25">
      <c r="C9951" s="4"/>
      <c r="P9951" s="3"/>
      <c r="Q9951" s="3"/>
      <c r="R9951" s="3"/>
    </row>
    <row r="9952" spans="3:18" x14ac:dyDescent="0.25">
      <c r="C9952" s="4"/>
      <c r="P9952" s="3"/>
      <c r="Q9952" s="3"/>
      <c r="R9952" s="3"/>
    </row>
    <row r="9953" spans="3:18" x14ac:dyDescent="0.25">
      <c r="C9953" s="4"/>
      <c r="P9953" s="3"/>
      <c r="Q9953" s="3"/>
      <c r="R9953" s="3"/>
    </row>
    <row r="9954" spans="3:18" x14ac:dyDescent="0.25">
      <c r="C9954" s="4"/>
      <c r="P9954" s="3"/>
      <c r="Q9954" s="3"/>
      <c r="R9954" s="3"/>
    </row>
    <row r="9955" spans="3:18" x14ac:dyDescent="0.25">
      <c r="C9955" s="4"/>
      <c r="P9955" s="3"/>
      <c r="Q9955" s="3"/>
      <c r="R9955" s="3"/>
    </row>
    <row r="9956" spans="3:18" x14ac:dyDescent="0.25">
      <c r="C9956" s="4"/>
      <c r="P9956" s="3"/>
      <c r="Q9956" s="3"/>
      <c r="R9956" s="3"/>
    </row>
    <row r="9957" spans="3:18" x14ac:dyDescent="0.25">
      <c r="C9957" s="4"/>
      <c r="P9957" s="3"/>
      <c r="Q9957" s="3"/>
      <c r="R9957" s="3"/>
    </row>
    <row r="9958" spans="3:18" x14ac:dyDescent="0.25">
      <c r="C9958" s="4"/>
      <c r="P9958" s="3"/>
      <c r="Q9958" s="3"/>
      <c r="R9958" s="3"/>
    </row>
    <row r="9959" spans="3:18" x14ac:dyDescent="0.25">
      <c r="C9959" s="4"/>
      <c r="P9959" s="3"/>
      <c r="Q9959" s="3"/>
      <c r="R9959" s="3"/>
    </row>
    <row r="9960" spans="3:18" x14ac:dyDescent="0.25">
      <c r="C9960" s="4"/>
      <c r="P9960" s="3"/>
      <c r="Q9960" s="3"/>
      <c r="R9960" s="3"/>
    </row>
    <row r="9961" spans="3:18" x14ac:dyDescent="0.25">
      <c r="C9961" s="4"/>
      <c r="P9961" s="3"/>
      <c r="Q9961" s="3"/>
      <c r="R9961" s="3"/>
    </row>
    <row r="9962" spans="3:18" x14ac:dyDescent="0.25">
      <c r="C9962" s="4"/>
      <c r="P9962" s="3"/>
      <c r="Q9962" s="3"/>
      <c r="R9962" s="3"/>
    </row>
    <row r="9963" spans="3:18" x14ac:dyDescent="0.25">
      <c r="C9963" s="4"/>
      <c r="P9963" s="3"/>
      <c r="Q9963" s="3"/>
      <c r="R9963" s="3"/>
    </row>
    <row r="9964" spans="3:18" x14ac:dyDescent="0.25">
      <c r="C9964" s="4"/>
      <c r="P9964" s="3"/>
      <c r="Q9964" s="3"/>
      <c r="R9964" s="3"/>
    </row>
    <row r="9965" spans="3:18" x14ac:dyDescent="0.25">
      <c r="C9965" s="4"/>
      <c r="P9965" s="3"/>
      <c r="Q9965" s="3"/>
      <c r="R9965" s="3"/>
    </row>
    <row r="9966" spans="3:18" x14ac:dyDescent="0.25">
      <c r="C9966" s="4"/>
      <c r="P9966" s="3"/>
      <c r="Q9966" s="3"/>
      <c r="R9966" s="3"/>
    </row>
    <row r="9967" spans="3:18" x14ac:dyDescent="0.25">
      <c r="C9967" s="4"/>
      <c r="P9967" s="3"/>
      <c r="Q9967" s="3"/>
      <c r="R9967" s="3"/>
    </row>
    <row r="9968" spans="3:18" x14ac:dyDescent="0.25">
      <c r="C9968" s="4"/>
      <c r="P9968" s="3"/>
      <c r="Q9968" s="3"/>
      <c r="R9968" s="3"/>
    </row>
    <row r="9969" spans="3:18" x14ac:dyDescent="0.25">
      <c r="C9969" s="4"/>
      <c r="P9969" s="3"/>
      <c r="Q9969" s="3"/>
      <c r="R9969" s="3"/>
    </row>
    <row r="9970" spans="3:18" x14ac:dyDescent="0.25">
      <c r="C9970" s="4"/>
      <c r="P9970" s="3"/>
      <c r="Q9970" s="3"/>
      <c r="R9970" s="3"/>
    </row>
    <row r="9971" spans="3:18" x14ac:dyDescent="0.25">
      <c r="C9971" s="4"/>
      <c r="P9971" s="3"/>
      <c r="Q9971" s="3"/>
      <c r="R9971" s="3"/>
    </row>
    <row r="9972" spans="3:18" x14ac:dyDescent="0.25">
      <c r="C9972" s="4"/>
      <c r="P9972" s="3"/>
      <c r="Q9972" s="3"/>
      <c r="R9972" s="3"/>
    </row>
    <row r="9973" spans="3:18" x14ac:dyDescent="0.25">
      <c r="C9973" s="4"/>
      <c r="P9973" s="3"/>
      <c r="Q9973" s="3"/>
      <c r="R9973" s="3"/>
    </row>
    <row r="9974" spans="3:18" x14ac:dyDescent="0.25">
      <c r="C9974" s="4"/>
      <c r="P9974" s="3"/>
      <c r="Q9974" s="3"/>
      <c r="R9974" s="3"/>
    </row>
    <row r="9975" spans="3:18" x14ac:dyDescent="0.25">
      <c r="C9975" s="4"/>
      <c r="P9975" s="3"/>
      <c r="Q9975" s="3"/>
      <c r="R9975" s="3"/>
    </row>
    <row r="9976" spans="3:18" x14ac:dyDescent="0.25">
      <c r="C9976" s="4"/>
      <c r="P9976" s="3"/>
      <c r="Q9976" s="3"/>
      <c r="R9976" s="3"/>
    </row>
    <row r="9977" spans="3:18" x14ac:dyDescent="0.25">
      <c r="C9977" s="4"/>
      <c r="P9977" s="3"/>
      <c r="Q9977" s="3"/>
      <c r="R9977" s="3"/>
    </row>
    <row r="9978" spans="3:18" x14ac:dyDescent="0.25">
      <c r="C9978" s="4"/>
      <c r="P9978" s="3"/>
      <c r="Q9978" s="3"/>
      <c r="R9978" s="3"/>
    </row>
    <row r="9979" spans="3:18" x14ac:dyDescent="0.25">
      <c r="C9979" s="4"/>
      <c r="P9979" s="3"/>
      <c r="Q9979" s="3"/>
      <c r="R9979" s="3"/>
    </row>
    <row r="9980" spans="3:18" x14ac:dyDescent="0.25">
      <c r="C9980" s="4"/>
      <c r="P9980" s="3"/>
      <c r="Q9980" s="3"/>
      <c r="R9980" s="3"/>
    </row>
    <row r="9981" spans="3:18" x14ac:dyDescent="0.25">
      <c r="C9981" s="4"/>
      <c r="P9981" s="3"/>
      <c r="Q9981" s="3"/>
      <c r="R9981" s="3"/>
    </row>
    <row r="9982" spans="3:18" x14ac:dyDescent="0.25">
      <c r="C9982" s="4"/>
      <c r="P9982" s="3"/>
      <c r="Q9982" s="3"/>
      <c r="R9982" s="3"/>
    </row>
    <row r="9983" spans="3:18" x14ac:dyDescent="0.25">
      <c r="C9983" s="4"/>
      <c r="P9983" s="3"/>
      <c r="Q9983" s="3"/>
      <c r="R9983" s="3"/>
    </row>
    <row r="9984" spans="3:18" x14ac:dyDescent="0.25">
      <c r="C9984" s="4"/>
      <c r="P9984" s="3"/>
      <c r="Q9984" s="3"/>
      <c r="R9984" s="3"/>
    </row>
    <row r="9985" spans="3:18" x14ac:dyDescent="0.25">
      <c r="C9985" s="4"/>
      <c r="P9985" s="3"/>
      <c r="Q9985" s="3"/>
      <c r="R9985" s="3"/>
    </row>
    <row r="9986" spans="3:18" x14ac:dyDescent="0.25">
      <c r="C9986" s="4"/>
      <c r="P9986" s="3"/>
      <c r="Q9986" s="3"/>
      <c r="R9986" s="3"/>
    </row>
    <row r="9987" spans="3:18" x14ac:dyDescent="0.25">
      <c r="C9987" s="4"/>
      <c r="P9987" s="3"/>
      <c r="Q9987" s="3"/>
      <c r="R9987" s="3"/>
    </row>
    <row r="9988" spans="3:18" x14ac:dyDescent="0.25">
      <c r="C9988" s="4"/>
      <c r="P9988" s="3"/>
      <c r="Q9988" s="3"/>
      <c r="R9988" s="3"/>
    </row>
    <row r="9989" spans="3:18" x14ac:dyDescent="0.25">
      <c r="C9989" s="4"/>
      <c r="P9989" s="3"/>
      <c r="Q9989" s="3"/>
      <c r="R9989" s="3"/>
    </row>
    <row r="9990" spans="3:18" x14ac:dyDescent="0.25">
      <c r="C9990" s="4"/>
      <c r="P9990" s="3"/>
      <c r="Q9990" s="3"/>
      <c r="R9990" s="3"/>
    </row>
    <row r="9991" spans="3:18" x14ac:dyDescent="0.25">
      <c r="C9991" s="4"/>
      <c r="P9991" s="3"/>
      <c r="Q9991" s="3"/>
      <c r="R9991" s="3"/>
    </row>
    <row r="9992" spans="3:18" x14ac:dyDescent="0.25">
      <c r="C9992" s="4"/>
      <c r="P9992" s="3"/>
      <c r="Q9992" s="3"/>
      <c r="R9992" s="3"/>
    </row>
    <row r="9993" spans="3:18" x14ac:dyDescent="0.25">
      <c r="C9993" s="4"/>
      <c r="P9993" s="3"/>
      <c r="Q9993" s="3"/>
      <c r="R9993" s="3"/>
    </row>
    <row r="9994" spans="3:18" x14ac:dyDescent="0.25">
      <c r="C9994" s="4"/>
      <c r="P9994" s="3"/>
      <c r="Q9994" s="3"/>
      <c r="R9994" s="3"/>
    </row>
    <row r="9995" spans="3:18" x14ac:dyDescent="0.25">
      <c r="C9995" s="4"/>
      <c r="P9995" s="3"/>
      <c r="Q9995" s="3"/>
      <c r="R9995" s="3"/>
    </row>
    <row r="9996" spans="3:18" x14ac:dyDescent="0.25">
      <c r="C9996" s="4"/>
      <c r="P9996" s="3"/>
      <c r="Q9996" s="3"/>
      <c r="R9996" s="3"/>
    </row>
    <row r="9997" spans="3:18" x14ac:dyDescent="0.25">
      <c r="C9997" s="4"/>
      <c r="P9997" s="3"/>
      <c r="Q9997" s="3"/>
      <c r="R9997" s="3"/>
    </row>
    <row r="9998" spans="3:18" x14ac:dyDescent="0.25">
      <c r="C9998" s="4"/>
      <c r="P9998" s="3"/>
      <c r="Q9998" s="3"/>
      <c r="R9998" s="3"/>
    </row>
    <row r="9999" spans="3:18" x14ac:dyDescent="0.25">
      <c r="C9999" s="4"/>
      <c r="P9999" s="3"/>
      <c r="Q9999" s="3"/>
      <c r="R9999" s="3"/>
    </row>
    <row r="10000" spans="3:18" x14ac:dyDescent="0.25">
      <c r="C10000" s="4"/>
      <c r="P10000" s="3"/>
      <c r="Q10000" s="3"/>
      <c r="R10000" s="3"/>
    </row>
    <row r="10001" spans="3:18" x14ac:dyDescent="0.25">
      <c r="C10001" s="4"/>
      <c r="P10001" s="3"/>
      <c r="Q10001" s="3"/>
      <c r="R10001" s="3"/>
    </row>
    <row r="10002" spans="3:18" x14ac:dyDescent="0.25">
      <c r="C10002" s="4"/>
      <c r="P10002" s="3"/>
      <c r="Q10002" s="3"/>
      <c r="R10002" s="3"/>
    </row>
    <row r="10003" spans="3:18" x14ac:dyDescent="0.25">
      <c r="C10003" s="4"/>
      <c r="P10003" s="3"/>
      <c r="Q10003" s="3"/>
      <c r="R10003" s="3"/>
    </row>
    <row r="10004" spans="3:18" x14ac:dyDescent="0.25">
      <c r="C10004" s="4"/>
      <c r="P10004" s="3"/>
      <c r="Q10004" s="3"/>
      <c r="R10004" s="3"/>
    </row>
    <row r="10005" spans="3:18" x14ac:dyDescent="0.25">
      <c r="C10005" s="4"/>
      <c r="P10005" s="3"/>
      <c r="Q10005" s="3"/>
      <c r="R10005" s="3"/>
    </row>
    <row r="10006" spans="3:18" x14ac:dyDescent="0.25">
      <c r="C10006" s="4"/>
      <c r="P10006" s="3"/>
      <c r="Q10006" s="3"/>
      <c r="R10006" s="3"/>
    </row>
    <row r="10007" spans="3:18" x14ac:dyDescent="0.25">
      <c r="C10007" s="4"/>
      <c r="P10007" s="3"/>
      <c r="Q10007" s="3"/>
      <c r="R10007" s="3"/>
    </row>
    <row r="10008" spans="3:18" x14ac:dyDescent="0.25">
      <c r="C10008" s="4"/>
      <c r="P10008" s="3"/>
      <c r="Q10008" s="3"/>
      <c r="R10008" s="3"/>
    </row>
    <row r="10009" spans="3:18" x14ac:dyDescent="0.25">
      <c r="C10009" s="4"/>
      <c r="P10009" s="3"/>
      <c r="Q10009" s="3"/>
      <c r="R10009" s="3"/>
    </row>
    <row r="10010" spans="3:18" x14ac:dyDescent="0.25">
      <c r="C10010" s="4"/>
      <c r="P10010" s="3"/>
      <c r="Q10010" s="3"/>
      <c r="R10010" s="3"/>
    </row>
    <row r="10011" spans="3:18" x14ac:dyDescent="0.25">
      <c r="C10011" s="4"/>
      <c r="P10011" s="3"/>
      <c r="Q10011" s="3"/>
      <c r="R10011" s="3"/>
    </row>
    <row r="10012" spans="3:18" x14ac:dyDescent="0.25">
      <c r="C10012" s="4"/>
      <c r="P10012" s="3"/>
      <c r="Q10012" s="3"/>
      <c r="R10012" s="3"/>
    </row>
    <row r="10013" spans="3:18" x14ac:dyDescent="0.25">
      <c r="C10013" s="4"/>
      <c r="P10013" s="3"/>
      <c r="Q10013" s="3"/>
      <c r="R10013" s="3"/>
    </row>
    <row r="10014" spans="3:18" x14ac:dyDescent="0.25">
      <c r="C10014" s="4"/>
      <c r="P10014" s="3"/>
      <c r="Q10014" s="3"/>
      <c r="R10014" s="3"/>
    </row>
    <row r="10015" spans="3:18" x14ac:dyDescent="0.25">
      <c r="C10015" s="4"/>
      <c r="P10015" s="3"/>
      <c r="Q10015" s="3"/>
      <c r="R10015" s="3"/>
    </row>
    <row r="10016" spans="3:18" x14ac:dyDescent="0.25">
      <c r="C10016" s="4"/>
      <c r="P10016" s="3"/>
      <c r="Q10016" s="3"/>
      <c r="R10016" s="3"/>
    </row>
    <row r="10017" spans="3:18" x14ac:dyDescent="0.25">
      <c r="C10017" s="4"/>
      <c r="P10017" s="3"/>
      <c r="Q10017" s="3"/>
      <c r="R10017" s="3"/>
    </row>
    <row r="10018" spans="3:18" x14ac:dyDescent="0.25">
      <c r="C10018" s="4"/>
      <c r="P10018" s="3"/>
      <c r="Q10018" s="3"/>
      <c r="R10018" s="3"/>
    </row>
    <row r="10019" spans="3:18" x14ac:dyDescent="0.25">
      <c r="C10019" s="4"/>
      <c r="P10019" s="3"/>
      <c r="Q10019" s="3"/>
      <c r="R10019" s="3"/>
    </row>
    <row r="10020" spans="3:18" x14ac:dyDescent="0.25">
      <c r="C10020" s="4"/>
      <c r="P10020" s="3"/>
      <c r="Q10020" s="3"/>
      <c r="R10020" s="3"/>
    </row>
    <row r="10021" spans="3:18" x14ac:dyDescent="0.25">
      <c r="C10021" s="4"/>
      <c r="P10021" s="3"/>
      <c r="Q10021" s="3"/>
      <c r="R10021" s="3"/>
    </row>
    <row r="10022" spans="3:18" x14ac:dyDescent="0.25">
      <c r="C10022" s="4"/>
      <c r="P10022" s="3"/>
      <c r="Q10022" s="3"/>
      <c r="R10022" s="3"/>
    </row>
    <row r="10023" spans="3:18" x14ac:dyDescent="0.25">
      <c r="C10023" s="4"/>
      <c r="P10023" s="3"/>
      <c r="Q10023" s="3"/>
      <c r="R10023" s="3"/>
    </row>
    <row r="10024" spans="3:18" x14ac:dyDescent="0.25">
      <c r="C10024" s="4"/>
      <c r="P10024" s="3"/>
      <c r="Q10024" s="3"/>
      <c r="R10024" s="3"/>
    </row>
    <row r="10025" spans="3:18" x14ac:dyDescent="0.25">
      <c r="C10025" s="4"/>
      <c r="P10025" s="3"/>
      <c r="Q10025" s="3"/>
      <c r="R10025" s="3"/>
    </row>
    <row r="10026" spans="3:18" x14ac:dyDescent="0.25">
      <c r="C10026" s="4"/>
      <c r="P10026" s="3"/>
      <c r="Q10026" s="3"/>
      <c r="R10026" s="3"/>
    </row>
    <row r="10027" spans="3:18" x14ac:dyDescent="0.25">
      <c r="C10027" s="4"/>
      <c r="P10027" s="3"/>
      <c r="Q10027" s="3"/>
      <c r="R10027" s="3"/>
    </row>
    <row r="10028" spans="3:18" x14ac:dyDescent="0.25">
      <c r="C10028" s="4"/>
      <c r="P10028" s="3"/>
      <c r="Q10028" s="3"/>
      <c r="R10028" s="3"/>
    </row>
    <row r="10029" spans="3:18" x14ac:dyDescent="0.25">
      <c r="C10029" s="4"/>
      <c r="P10029" s="3"/>
      <c r="Q10029" s="3"/>
      <c r="R10029" s="3"/>
    </row>
    <row r="10030" spans="3:18" x14ac:dyDescent="0.25">
      <c r="C10030" s="4"/>
      <c r="P10030" s="3"/>
      <c r="Q10030" s="3"/>
      <c r="R10030" s="3"/>
    </row>
    <row r="10031" spans="3:18" x14ac:dyDescent="0.25">
      <c r="C10031" s="4"/>
      <c r="P10031" s="3"/>
      <c r="Q10031" s="3"/>
      <c r="R10031" s="3"/>
    </row>
    <row r="10032" spans="3:18" x14ac:dyDescent="0.25">
      <c r="C10032" s="4"/>
      <c r="P10032" s="3"/>
      <c r="Q10032" s="3"/>
      <c r="R10032" s="3"/>
    </row>
    <row r="10033" spans="3:18" x14ac:dyDescent="0.25">
      <c r="C10033" s="4"/>
      <c r="P10033" s="3"/>
      <c r="Q10033" s="3"/>
      <c r="R10033" s="3"/>
    </row>
    <row r="10034" spans="3:18" x14ac:dyDescent="0.25">
      <c r="C10034" s="4"/>
      <c r="P10034" s="3"/>
      <c r="Q10034" s="3"/>
      <c r="R10034" s="3"/>
    </row>
    <row r="10035" spans="3:18" x14ac:dyDescent="0.25">
      <c r="C10035" s="4"/>
      <c r="P10035" s="3"/>
      <c r="Q10035" s="3"/>
      <c r="R10035" s="3"/>
    </row>
    <row r="10036" spans="3:18" x14ac:dyDescent="0.25">
      <c r="C10036" s="4"/>
      <c r="P10036" s="3"/>
      <c r="Q10036" s="3"/>
      <c r="R10036" s="3"/>
    </row>
    <row r="10037" spans="3:18" x14ac:dyDescent="0.25">
      <c r="C10037" s="4"/>
      <c r="P10037" s="3"/>
      <c r="Q10037" s="3"/>
      <c r="R10037" s="3"/>
    </row>
    <row r="10038" spans="3:18" x14ac:dyDescent="0.25">
      <c r="C10038" s="4"/>
      <c r="P10038" s="3"/>
      <c r="Q10038" s="3"/>
      <c r="R10038" s="3"/>
    </row>
    <row r="10039" spans="3:18" x14ac:dyDescent="0.25">
      <c r="C10039" s="4"/>
      <c r="P10039" s="3"/>
      <c r="Q10039" s="3"/>
      <c r="R10039" s="3"/>
    </row>
    <row r="10040" spans="3:18" x14ac:dyDescent="0.25">
      <c r="C10040" s="4"/>
      <c r="P10040" s="3"/>
      <c r="Q10040" s="3"/>
      <c r="R10040" s="3"/>
    </row>
    <row r="10041" spans="3:18" x14ac:dyDescent="0.25">
      <c r="C10041" s="4"/>
      <c r="P10041" s="3"/>
      <c r="Q10041" s="3"/>
      <c r="R10041" s="3"/>
    </row>
    <row r="10042" spans="3:18" x14ac:dyDescent="0.25">
      <c r="C10042" s="4"/>
      <c r="P10042" s="3"/>
      <c r="Q10042" s="3"/>
      <c r="R10042" s="3"/>
    </row>
    <row r="10043" spans="3:18" x14ac:dyDescent="0.25">
      <c r="C10043" s="4"/>
      <c r="P10043" s="3"/>
      <c r="Q10043" s="3"/>
      <c r="R10043" s="3"/>
    </row>
    <row r="10044" spans="3:18" x14ac:dyDescent="0.25">
      <c r="C10044" s="4"/>
      <c r="P10044" s="3"/>
      <c r="Q10044" s="3"/>
      <c r="R10044" s="3"/>
    </row>
    <row r="10045" spans="3:18" x14ac:dyDescent="0.25">
      <c r="C10045" s="4"/>
      <c r="P10045" s="3"/>
      <c r="Q10045" s="3"/>
      <c r="R10045" s="3"/>
    </row>
    <row r="10046" spans="3:18" x14ac:dyDescent="0.25">
      <c r="C10046" s="4"/>
      <c r="P10046" s="3"/>
      <c r="Q10046" s="3"/>
      <c r="R10046" s="3"/>
    </row>
    <row r="10047" spans="3:18" x14ac:dyDescent="0.25">
      <c r="C10047" s="4"/>
      <c r="P10047" s="3"/>
      <c r="Q10047" s="3"/>
      <c r="R10047" s="3"/>
    </row>
    <row r="10048" spans="3:18" x14ac:dyDescent="0.25">
      <c r="C10048" s="4"/>
      <c r="P10048" s="3"/>
      <c r="Q10048" s="3"/>
      <c r="R10048" s="3"/>
    </row>
    <row r="10049" spans="3:18" x14ac:dyDescent="0.25">
      <c r="C10049" s="4"/>
      <c r="P10049" s="3"/>
      <c r="Q10049" s="3"/>
      <c r="R10049" s="3"/>
    </row>
    <row r="10050" spans="3:18" x14ac:dyDescent="0.25">
      <c r="C10050" s="4"/>
      <c r="P10050" s="3"/>
      <c r="Q10050" s="3"/>
      <c r="R10050" s="3"/>
    </row>
    <row r="10051" spans="3:18" x14ac:dyDescent="0.25">
      <c r="C10051" s="4"/>
      <c r="P10051" s="3"/>
      <c r="Q10051" s="3"/>
      <c r="R10051" s="3"/>
    </row>
    <row r="10052" spans="3:18" x14ac:dyDescent="0.25">
      <c r="C10052" s="4"/>
      <c r="P10052" s="3"/>
      <c r="Q10052" s="3"/>
      <c r="R10052" s="3"/>
    </row>
    <row r="10053" spans="3:18" x14ac:dyDescent="0.25">
      <c r="C10053" s="4"/>
      <c r="P10053" s="3"/>
      <c r="Q10053" s="3"/>
      <c r="R10053" s="3"/>
    </row>
    <row r="10054" spans="3:18" x14ac:dyDescent="0.25">
      <c r="C10054" s="4"/>
      <c r="P10054" s="3"/>
      <c r="Q10054" s="3"/>
      <c r="R10054" s="3"/>
    </row>
    <row r="10055" spans="3:18" x14ac:dyDescent="0.25">
      <c r="C10055" s="4"/>
      <c r="P10055" s="3"/>
      <c r="Q10055" s="3"/>
      <c r="R10055" s="3"/>
    </row>
    <row r="10056" spans="3:18" x14ac:dyDescent="0.25">
      <c r="C10056" s="4"/>
      <c r="P10056" s="3"/>
      <c r="Q10056" s="3"/>
      <c r="R10056" s="3"/>
    </row>
    <row r="10057" spans="3:18" x14ac:dyDescent="0.25">
      <c r="C10057" s="4"/>
      <c r="P10057" s="3"/>
      <c r="Q10057" s="3"/>
      <c r="R10057" s="3"/>
    </row>
    <row r="10058" spans="3:18" x14ac:dyDescent="0.25">
      <c r="C10058" s="4"/>
      <c r="P10058" s="3"/>
      <c r="Q10058" s="3"/>
      <c r="R10058" s="3"/>
    </row>
    <row r="10059" spans="3:18" x14ac:dyDescent="0.25">
      <c r="C10059" s="4"/>
      <c r="P10059" s="3"/>
      <c r="Q10059" s="3"/>
      <c r="R10059" s="3"/>
    </row>
    <row r="10060" spans="3:18" x14ac:dyDescent="0.25">
      <c r="C10060" s="4"/>
      <c r="P10060" s="3"/>
      <c r="Q10060" s="3"/>
      <c r="R10060" s="3"/>
    </row>
    <row r="10061" spans="3:18" x14ac:dyDescent="0.25">
      <c r="C10061" s="4"/>
      <c r="P10061" s="3"/>
      <c r="Q10061" s="3"/>
      <c r="R10061" s="3"/>
    </row>
    <row r="10062" spans="3:18" x14ac:dyDescent="0.25">
      <c r="C10062" s="4"/>
      <c r="P10062" s="3"/>
      <c r="Q10062" s="3"/>
      <c r="R10062" s="3"/>
    </row>
    <row r="10063" spans="3:18" x14ac:dyDescent="0.25">
      <c r="C10063" s="4"/>
      <c r="P10063" s="3"/>
      <c r="Q10063" s="3"/>
      <c r="R10063" s="3"/>
    </row>
    <row r="10064" spans="3:18" x14ac:dyDescent="0.25">
      <c r="C10064" s="4"/>
      <c r="P10064" s="3"/>
      <c r="Q10064" s="3"/>
      <c r="R10064" s="3"/>
    </row>
    <row r="10065" spans="3:18" x14ac:dyDescent="0.25">
      <c r="C10065" s="4"/>
      <c r="P10065" s="3"/>
      <c r="Q10065" s="3"/>
      <c r="R10065" s="3"/>
    </row>
    <row r="10066" spans="3:18" x14ac:dyDescent="0.25">
      <c r="C10066" s="4"/>
      <c r="P10066" s="3"/>
      <c r="Q10066" s="3"/>
      <c r="R10066" s="3"/>
    </row>
    <row r="10067" spans="3:18" x14ac:dyDescent="0.25">
      <c r="C10067" s="4"/>
      <c r="P10067" s="3"/>
      <c r="Q10067" s="3"/>
      <c r="R10067" s="3"/>
    </row>
    <row r="10068" spans="3:18" x14ac:dyDescent="0.25">
      <c r="C10068" s="4"/>
      <c r="P10068" s="3"/>
      <c r="Q10068" s="3"/>
      <c r="R10068" s="3"/>
    </row>
    <row r="10069" spans="3:18" x14ac:dyDescent="0.25">
      <c r="C10069" s="4"/>
      <c r="P10069" s="3"/>
      <c r="Q10069" s="3"/>
      <c r="R10069" s="3"/>
    </row>
    <row r="10070" spans="3:18" x14ac:dyDescent="0.25">
      <c r="C10070" s="4"/>
      <c r="P10070" s="3"/>
      <c r="Q10070" s="3"/>
      <c r="R10070" s="3"/>
    </row>
    <row r="10071" spans="3:18" x14ac:dyDescent="0.25">
      <c r="C10071" s="4"/>
      <c r="P10071" s="3"/>
      <c r="Q10071" s="3"/>
      <c r="R10071" s="3"/>
    </row>
    <row r="10072" spans="3:18" x14ac:dyDescent="0.25">
      <c r="C10072" s="4"/>
      <c r="P10072" s="3"/>
      <c r="Q10072" s="3"/>
      <c r="R10072" s="3"/>
    </row>
    <row r="10073" spans="3:18" x14ac:dyDescent="0.25">
      <c r="C10073" s="4"/>
      <c r="P10073" s="3"/>
      <c r="Q10073" s="3"/>
      <c r="R10073" s="3"/>
    </row>
    <row r="10074" spans="3:18" x14ac:dyDescent="0.25">
      <c r="C10074" s="4"/>
      <c r="P10074" s="3"/>
      <c r="Q10074" s="3"/>
      <c r="R10074" s="3"/>
    </row>
    <row r="10075" spans="3:18" x14ac:dyDescent="0.25">
      <c r="C10075" s="4"/>
      <c r="P10075" s="3"/>
      <c r="Q10075" s="3"/>
      <c r="R10075" s="3"/>
    </row>
    <row r="10076" spans="3:18" x14ac:dyDescent="0.25">
      <c r="C10076" s="4"/>
      <c r="P10076" s="3"/>
      <c r="Q10076" s="3"/>
      <c r="R10076" s="3"/>
    </row>
    <row r="10077" spans="3:18" x14ac:dyDescent="0.25">
      <c r="C10077" s="4"/>
      <c r="P10077" s="3"/>
      <c r="Q10077" s="3"/>
      <c r="R10077" s="3"/>
    </row>
    <row r="10078" spans="3:18" x14ac:dyDescent="0.25">
      <c r="C10078" s="4"/>
      <c r="P10078" s="3"/>
      <c r="Q10078" s="3"/>
      <c r="R10078" s="3"/>
    </row>
    <row r="10079" spans="3:18" x14ac:dyDescent="0.25">
      <c r="C10079" s="4"/>
      <c r="P10079" s="3"/>
      <c r="Q10079" s="3"/>
      <c r="R10079" s="3"/>
    </row>
    <row r="10080" spans="3:18" x14ac:dyDescent="0.25">
      <c r="C10080" s="4"/>
      <c r="P10080" s="3"/>
      <c r="Q10080" s="3"/>
      <c r="R10080" s="3"/>
    </row>
    <row r="10081" spans="3:18" x14ac:dyDescent="0.25">
      <c r="C10081" s="4"/>
      <c r="P10081" s="3"/>
      <c r="Q10081" s="3"/>
      <c r="R10081" s="3"/>
    </row>
    <row r="10082" spans="3:18" x14ac:dyDescent="0.25">
      <c r="C10082" s="4"/>
      <c r="P10082" s="3"/>
      <c r="Q10082" s="3"/>
      <c r="R10082" s="3"/>
    </row>
    <row r="10083" spans="3:18" x14ac:dyDescent="0.25">
      <c r="C10083" s="4"/>
      <c r="P10083" s="3"/>
      <c r="Q10083" s="3"/>
      <c r="R10083" s="3"/>
    </row>
    <row r="10084" spans="3:18" x14ac:dyDescent="0.25">
      <c r="C10084" s="4"/>
      <c r="P10084" s="3"/>
      <c r="Q10084" s="3"/>
      <c r="R10084" s="3"/>
    </row>
    <row r="10085" spans="3:18" x14ac:dyDescent="0.25">
      <c r="C10085" s="4"/>
      <c r="P10085" s="3"/>
      <c r="Q10085" s="3"/>
      <c r="R10085" s="3"/>
    </row>
    <row r="10086" spans="3:18" x14ac:dyDescent="0.25">
      <c r="C10086" s="4"/>
      <c r="P10086" s="3"/>
      <c r="Q10086" s="3"/>
      <c r="R10086" s="3"/>
    </row>
    <row r="10087" spans="3:18" x14ac:dyDescent="0.25">
      <c r="C10087" s="4"/>
      <c r="P10087" s="3"/>
      <c r="Q10087" s="3"/>
      <c r="R10087" s="3"/>
    </row>
    <row r="10088" spans="3:18" x14ac:dyDescent="0.25">
      <c r="C10088" s="4"/>
      <c r="P10088" s="3"/>
      <c r="Q10088" s="3"/>
      <c r="R10088" s="3"/>
    </row>
    <row r="10089" spans="3:18" x14ac:dyDescent="0.25">
      <c r="C10089" s="4"/>
      <c r="P10089" s="3"/>
      <c r="Q10089" s="3"/>
      <c r="R10089" s="3"/>
    </row>
    <row r="10090" spans="3:18" x14ac:dyDescent="0.25">
      <c r="C10090" s="4"/>
      <c r="P10090" s="3"/>
      <c r="Q10090" s="3"/>
      <c r="R10090" s="3"/>
    </row>
    <row r="10091" spans="3:18" x14ac:dyDescent="0.25">
      <c r="C10091" s="4"/>
      <c r="P10091" s="3"/>
      <c r="Q10091" s="3"/>
      <c r="R10091" s="3"/>
    </row>
    <row r="10092" spans="3:18" x14ac:dyDescent="0.25">
      <c r="C10092" s="4"/>
      <c r="P10092" s="3"/>
      <c r="Q10092" s="3"/>
      <c r="R10092" s="3"/>
    </row>
    <row r="10093" spans="3:18" x14ac:dyDescent="0.25">
      <c r="C10093" s="4"/>
      <c r="P10093" s="3"/>
      <c r="Q10093" s="3"/>
      <c r="R10093" s="3"/>
    </row>
    <row r="10094" spans="3:18" x14ac:dyDescent="0.25">
      <c r="C10094" s="4"/>
      <c r="P10094" s="3"/>
      <c r="Q10094" s="3"/>
      <c r="R10094" s="3"/>
    </row>
    <row r="10095" spans="3:18" x14ac:dyDescent="0.25">
      <c r="C10095" s="4"/>
      <c r="P10095" s="3"/>
      <c r="Q10095" s="3"/>
      <c r="R10095" s="3"/>
    </row>
    <row r="10096" spans="3:18" x14ac:dyDescent="0.25">
      <c r="C10096" s="4"/>
      <c r="P10096" s="3"/>
      <c r="Q10096" s="3"/>
      <c r="R10096" s="3"/>
    </row>
    <row r="10097" spans="3:18" x14ac:dyDescent="0.25">
      <c r="C10097" s="4"/>
      <c r="P10097" s="3"/>
      <c r="Q10097" s="3"/>
      <c r="R10097" s="3"/>
    </row>
    <row r="10098" spans="3:18" x14ac:dyDescent="0.25">
      <c r="C10098" s="4"/>
      <c r="P10098" s="3"/>
      <c r="Q10098" s="3"/>
      <c r="R10098" s="3"/>
    </row>
    <row r="10099" spans="3:18" x14ac:dyDescent="0.25">
      <c r="C10099" s="4"/>
      <c r="P10099" s="3"/>
      <c r="Q10099" s="3"/>
      <c r="R10099" s="3"/>
    </row>
    <row r="10100" spans="3:18" x14ac:dyDescent="0.25">
      <c r="C10100" s="4"/>
      <c r="P10100" s="3"/>
      <c r="Q10100" s="3"/>
      <c r="R10100" s="3"/>
    </row>
    <row r="10101" spans="3:18" x14ac:dyDescent="0.25">
      <c r="C10101" s="4"/>
      <c r="P10101" s="3"/>
      <c r="Q10101" s="3"/>
      <c r="R10101" s="3"/>
    </row>
    <row r="10102" spans="3:18" x14ac:dyDescent="0.25">
      <c r="C10102" s="4"/>
      <c r="P10102" s="3"/>
      <c r="Q10102" s="3"/>
      <c r="R10102" s="3"/>
    </row>
    <row r="10103" spans="3:18" x14ac:dyDescent="0.25">
      <c r="C10103" s="4"/>
      <c r="P10103" s="3"/>
      <c r="Q10103" s="3"/>
      <c r="R10103" s="3"/>
    </row>
    <row r="10104" spans="3:18" x14ac:dyDescent="0.25">
      <c r="C10104" s="4"/>
      <c r="P10104" s="3"/>
      <c r="Q10104" s="3"/>
      <c r="R10104" s="3"/>
    </row>
    <row r="10105" spans="3:18" x14ac:dyDescent="0.25">
      <c r="C10105" s="4"/>
      <c r="P10105" s="3"/>
      <c r="Q10105" s="3"/>
      <c r="R10105" s="3"/>
    </row>
    <row r="10106" spans="3:18" x14ac:dyDescent="0.25">
      <c r="C10106" s="4"/>
      <c r="P10106" s="3"/>
      <c r="Q10106" s="3"/>
      <c r="R10106" s="3"/>
    </row>
    <row r="10107" spans="3:18" x14ac:dyDescent="0.25">
      <c r="C10107" s="4"/>
      <c r="P10107" s="3"/>
      <c r="Q10107" s="3"/>
      <c r="R10107" s="3"/>
    </row>
    <row r="10108" spans="3:18" x14ac:dyDescent="0.25">
      <c r="C10108" s="4"/>
      <c r="P10108" s="3"/>
      <c r="Q10108" s="3"/>
      <c r="R10108" s="3"/>
    </row>
    <row r="10109" spans="3:18" x14ac:dyDescent="0.25">
      <c r="C10109" s="4"/>
      <c r="P10109" s="3"/>
      <c r="Q10109" s="3"/>
      <c r="R10109" s="3"/>
    </row>
    <row r="10110" spans="3:18" x14ac:dyDescent="0.25">
      <c r="C10110" s="4"/>
      <c r="P10110" s="3"/>
      <c r="Q10110" s="3"/>
      <c r="R10110" s="3"/>
    </row>
    <row r="10111" spans="3:18" x14ac:dyDescent="0.25">
      <c r="C10111" s="4"/>
      <c r="P10111" s="3"/>
      <c r="Q10111" s="3"/>
      <c r="R10111" s="3"/>
    </row>
    <row r="10112" spans="3:18" x14ac:dyDescent="0.25">
      <c r="C10112" s="4"/>
      <c r="P10112" s="3"/>
      <c r="Q10112" s="3"/>
      <c r="R10112" s="3"/>
    </row>
    <row r="10113" spans="3:18" x14ac:dyDescent="0.25">
      <c r="C10113" s="4"/>
      <c r="P10113" s="3"/>
      <c r="Q10113" s="3"/>
      <c r="R10113" s="3"/>
    </row>
    <row r="10114" spans="3:18" x14ac:dyDescent="0.25">
      <c r="C10114" s="4"/>
      <c r="P10114" s="3"/>
      <c r="Q10114" s="3"/>
      <c r="R10114" s="3"/>
    </row>
    <row r="10115" spans="3:18" x14ac:dyDescent="0.25">
      <c r="C10115" s="4"/>
      <c r="P10115" s="3"/>
      <c r="Q10115" s="3"/>
      <c r="R10115" s="3"/>
    </row>
    <row r="10116" spans="3:18" x14ac:dyDescent="0.25">
      <c r="C10116" s="4"/>
      <c r="P10116" s="3"/>
      <c r="Q10116" s="3"/>
      <c r="R10116" s="3"/>
    </row>
    <row r="10117" spans="3:18" x14ac:dyDescent="0.25">
      <c r="C10117" s="4"/>
      <c r="P10117" s="3"/>
      <c r="Q10117" s="3"/>
      <c r="R10117" s="3"/>
    </row>
    <row r="10118" spans="3:18" x14ac:dyDescent="0.25">
      <c r="C10118" s="4"/>
      <c r="P10118" s="3"/>
      <c r="Q10118" s="3"/>
      <c r="R10118" s="3"/>
    </row>
    <row r="10119" spans="3:18" x14ac:dyDescent="0.25">
      <c r="C10119" s="4"/>
      <c r="P10119" s="3"/>
      <c r="Q10119" s="3"/>
      <c r="R10119" s="3"/>
    </row>
    <row r="10120" spans="3:18" x14ac:dyDescent="0.25">
      <c r="C10120" s="4"/>
      <c r="P10120" s="3"/>
      <c r="Q10120" s="3"/>
      <c r="R10120" s="3"/>
    </row>
    <row r="10121" spans="3:18" x14ac:dyDescent="0.25">
      <c r="C10121" s="4"/>
      <c r="P10121" s="3"/>
      <c r="Q10121" s="3"/>
      <c r="R10121" s="3"/>
    </row>
    <row r="10122" spans="3:18" x14ac:dyDescent="0.25">
      <c r="C10122" s="4"/>
      <c r="P10122" s="3"/>
      <c r="Q10122" s="3"/>
      <c r="R10122" s="3"/>
    </row>
    <row r="10123" spans="3:18" x14ac:dyDescent="0.25">
      <c r="C10123" s="4"/>
      <c r="P10123" s="3"/>
      <c r="Q10123" s="3"/>
      <c r="R10123" s="3"/>
    </row>
    <row r="10124" spans="3:18" x14ac:dyDescent="0.25">
      <c r="C10124" s="4"/>
      <c r="P10124" s="3"/>
      <c r="Q10124" s="3"/>
      <c r="R10124" s="3"/>
    </row>
    <row r="10125" spans="3:18" x14ac:dyDescent="0.25">
      <c r="C10125" s="4"/>
      <c r="P10125" s="3"/>
      <c r="Q10125" s="3"/>
      <c r="R10125" s="3"/>
    </row>
    <row r="10126" spans="3:18" x14ac:dyDescent="0.25">
      <c r="C10126" s="4"/>
      <c r="P10126" s="3"/>
      <c r="Q10126" s="3"/>
      <c r="R10126" s="3"/>
    </row>
    <row r="10127" spans="3:18" x14ac:dyDescent="0.25">
      <c r="C10127" s="4"/>
      <c r="P10127" s="3"/>
      <c r="Q10127" s="3"/>
      <c r="R10127" s="3"/>
    </row>
    <row r="10128" spans="3:18" x14ac:dyDescent="0.25">
      <c r="C10128" s="4"/>
      <c r="P10128" s="3"/>
      <c r="Q10128" s="3"/>
      <c r="R10128" s="3"/>
    </row>
    <row r="10129" spans="3:18" x14ac:dyDescent="0.25">
      <c r="C10129" s="4"/>
      <c r="P10129" s="3"/>
      <c r="Q10129" s="3"/>
      <c r="R10129" s="3"/>
    </row>
    <row r="10130" spans="3:18" x14ac:dyDescent="0.25">
      <c r="C10130" s="4"/>
      <c r="P10130" s="3"/>
      <c r="Q10130" s="3"/>
      <c r="R10130" s="3"/>
    </row>
    <row r="10131" spans="3:18" x14ac:dyDescent="0.25">
      <c r="C10131" s="4"/>
      <c r="P10131" s="3"/>
      <c r="Q10131" s="3"/>
      <c r="R10131" s="3"/>
    </row>
    <row r="10132" spans="3:18" x14ac:dyDescent="0.25">
      <c r="C10132" s="4"/>
      <c r="P10132" s="3"/>
      <c r="Q10132" s="3"/>
      <c r="R10132" s="3"/>
    </row>
    <row r="10133" spans="3:18" x14ac:dyDescent="0.25">
      <c r="C10133" s="4"/>
      <c r="P10133" s="3"/>
      <c r="Q10133" s="3"/>
      <c r="R10133" s="3"/>
    </row>
    <row r="10134" spans="3:18" x14ac:dyDescent="0.25">
      <c r="C10134" s="4"/>
      <c r="P10134" s="3"/>
      <c r="Q10134" s="3"/>
      <c r="R10134" s="3"/>
    </row>
    <row r="10135" spans="3:18" x14ac:dyDescent="0.25">
      <c r="C10135" s="4"/>
      <c r="P10135" s="3"/>
      <c r="Q10135" s="3"/>
      <c r="R10135" s="3"/>
    </row>
    <row r="10136" spans="3:18" x14ac:dyDescent="0.25">
      <c r="C10136" s="4"/>
      <c r="P10136" s="3"/>
      <c r="Q10136" s="3"/>
      <c r="R10136" s="3"/>
    </row>
    <row r="10137" spans="3:18" x14ac:dyDescent="0.25">
      <c r="C10137" s="4"/>
      <c r="P10137" s="3"/>
      <c r="Q10137" s="3"/>
      <c r="R10137" s="3"/>
    </row>
    <row r="10138" spans="3:18" x14ac:dyDescent="0.25">
      <c r="C10138" s="4"/>
      <c r="P10138" s="3"/>
      <c r="Q10138" s="3"/>
      <c r="R10138" s="3"/>
    </row>
    <row r="10139" spans="3:18" x14ac:dyDescent="0.25">
      <c r="C10139" s="4"/>
      <c r="P10139" s="3"/>
      <c r="Q10139" s="3"/>
      <c r="R10139" s="3"/>
    </row>
    <row r="10140" spans="3:18" x14ac:dyDescent="0.25">
      <c r="C10140" s="4"/>
      <c r="P10140" s="3"/>
      <c r="Q10140" s="3"/>
      <c r="R10140" s="3"/>
    </row>
    <row r="10141" spans="3:18" x14ac:dyDescent="0.25">
      <c r="C10141" s="4"/>
      <c r="P10141" s="3"/>
      <c r="Q10141" s="3"/>
      <c r="R10141" s="3"/>
    </row>
    <row r="10142" spans="3:18" x14ac:dyDescent="0.25">
      <c r="C10142" s="4"/>
      <c r="P10142" s="3"/>
      <c r="Q10142" s="3"/>
      <c r="R10142" s="3"/>
    </row>
    <row r="10143" spans="3:18" x14ac:dyDescent="0.25">
      <c r="C10143" s="4"/>
      <c r="P10143" s="3"/>
      <c r="Q10143" s="3"/>
      <c r="R10143" s="3"/>
    </row>
    <row r="10144" spans="3:18" x14ac:dyDescent="0.25">
      <c r="C10144" s="4"/>
      <c r="P10144" s="3"/>
      <c r="Q10144" s="3"/>
      <c r="R10144" s="3"/>
    </row>
    <row r="10145" spans="3:18" x14ac:dyDescent="0.25">
      <c r="C10145" s="4"/>
      <c r="P10145" s="3"/>
      <c r="Q10145" s="3"/>
      <c r="R10145" s="3"/>
    </row>
    <row r="10146" spans="3:18" x14ac:dyDescent="0.25">
      <c r="C10146" s="4"/>
      <c r="P10146" s="3"/>
      <c r="Q10146" s="3"/>
      <c r="R10146" s="3"/>
    </row>
    <row r="10147" spans="3:18" x14ac:dyDescent="0.25">
      <c r="C10147" s="4"/>
      <c r="P10147" s="3"/>
      <c r="Q10147" s="3"/>
      <c r="R10147" s="3"/>
    </row>
    <row r="10148" spans="3:18" x14ac:dyDescent="0.25">
      <c r="C10148" s="4"/>
      <c r="P10148" s="3"/>
      <c r="Q10148" s="3"/>
      <c r="R10148" s="3"/>
    </row>
    <row r="10149" spans="3:18" x14ac:dyDescent="0.25">
      <c r="C10149" s="4"/>
      <c r="P10149" s="3"/>
      <c r="Q10149" s="3"/>
      <c r="R10149" s="3"/>
    </row>
    <row r="10150" spans="3:18" x14ac:dyDescent="0.25">
      <c r="C10150" s="4"/>
      <c r="P10150" s="3"/>
      <c r="Q10150" s="3"/>
      <c r="R10150" s="3"/>
    </row>
    <row r="10151" spans="3:18" x14ac:dyDescent="0.25">
      <c r="C10151" s="4"/>
      <c r="P10151" s="3"/>
      <c r="Q10151" s="3"/>
      <c r="R10151" s="3"/>
    </row>
    <row r="10152" spans="3:18" x14ac:dyDescent="0.25">
      <c r="C10152" s="4"/>
      <c r="P10152" s="3"/>
      <c r="Q10152" s="3"/>
      <c r="R10152" s="3"/>
    </row>
    <row r="10153" spans="3:18" x14ac:dyDescent="0.25">
      <c r="C10153" s="4"/>
      <c r="P10153" s="3"/>
      <c r="Q10153" s="3"/>
      <c r="R10153" s="3"/>
    </row>
    <row r="10154" spans="3:18" x14ac:dyDescent="0.25">
      <c r="C10154" s="4"/>
      <c r="P10154" s="3"/>
      <c r="Q10154" s="3"/>
      <c r="R10154" s="3"/>
    </row>
    <row r="10155" spans="3:18" x14ac:dyDescent="0.25">
      <c r="C10155" s="4"/>
      <c r="P10155" s="3"/>
      <c r="Q10155" s="3"/>
      <c r="R10155" s="3"/>
    </row>
    <row r="10156" spans="3:18" x14ac:dyDescent="0.25">
      <c r="C10156" s="4"/>
      <c r="P10156" s="3"/>
      <c r="Q10156" s="3"/>
      <c r="R10156" s="3"/>
    </row>
    <row r="10157" spans="3:18" x14ac:dyDescent="0.25">
      <c r="C10157" s="4"/>
      <c r="P10157" s="3"/>
      <c r="Q10157" s="3"/>
      <c r="R10157" s="3"/>
    </row>
    <row r="10158" spans="3:18" x14ac:dyDescent="0.25">
      <c r="C10158" s="4"/>
      <c r="P10158" s="3"/>
      <c r="Q10158" s="3"/>
      <c r="R10158" s="3"/>
    </row>
    <row r="10159" spans="3:18" x14ac:dyDescent="0.25">
      <c r="C10159" s="4"/>
      <c r="P10159" s="3"/>
      <c r="Q10159" s="3"/>
      <c r="R10159" s="3"/>
    </row>
    <row r="10160" spans="3:18" x14ac:dyDescent="0.25">
      <c r="C10160" s="4"/>
      <c r="P10160" s="3"/>
      <c r="Q10160" s="3"/>
      <c r="R10160" s="3"/>
    </row>
    <row r="10161" spans="3:18" x14ac:dyDescent="0.25">
      <c r="C10161" s="4"/>
      <c r="P10161" s="3"/>
      <c r="Q10161" s="3"/>
      <c r="R10161" s="3"/>
    </row>
    <row r="10162" spans="3:18" x14ac:dyDescent="0.25">
      <c r="C10162" s="4"/>
      <c r="P10162" s="3"/>
      <c r="Q10162" s="3"/>
      <c r="R10162" s="3"/>
    </row>
    <row r="10163" spans="3:18" x14ac:dyDescent="0.25">
      <c r="C10163" s="4"/>
      <c r="P10163" s="3"/>
      <c r="Q10163" s="3"/>
      <c r="R10163" s="3"/>
    </row>
    <row r="10164" spans="3:18" x14ac:dyDescent="0.25">
      <c r="C10164" s="4"/>
      <c r="P10164" s="3"/>
      <c r="Q10164" s="3"/>
      <c r="R10164" s="3"/>
    </row>
    <row r="10165" spans="3:18" x14ac:dyDescent="0.25">
      <c r="C10165" s="4"/>
      <c r="P10165" s="3"/>
      <c r="Q10165" s="3"/>
      <c r="R10165" s="3"/>
    </row>
    <row r="10166" spans="3:18" x14ac:dyDescent="0.25">
      <c r="C10166" s="4"/>
      <c r="P10166" s="3"/>
      <c r="Q10166" s="3"/>
      <c r="R10166" s="3"/>
    </row>
    <row r="10167" spans="3:18" x14ac:dyDescent="0.25">
      <c r="C10167" s="4"/>
      <c r="P10167" s="3"/>
      <c r="Q10167" s="3"/>
      <c r="R10167" s="3"/>
    </row>
    <row r="10168" spans="3:18" x14ac:dyDescent="0.25">
      <c r="C10168" s="4"/>
      <c r="P10168" s="3"/>
      <c r="Q10168" s="3"/>
      <c r="R10168" s="3"/>
    </row>
    <row r="10169" spans="3:18" x14ac:dyDescent="0.25">
      <c r="C10169" s="4"/>
      <c r="P10169" s="3"/>
      <c r="Q10169" s="3"/>
      <c r="R10169" s="3"/>
    </row>
    <row r="10170" spans="3:18" x14ac:dyDescent="0.25">
      <c r="C10170" s="4"/>
      <c r="P10170" s="3"/>
      <c r="Q10170" s="3"/>
      <c r="R10170" s="3"/>
    </row>
    <row r="10171" spans="3:18" x14ac:dyDescent="0.25">
      <c r="C10171" s="4"/>
      <c r="P10171" s="3"/>
      <c r="Q10171" s="3"/>
      <c r="R10171" s="3"/>
    </row>
    <row r="10172" spans="3:18" x14ac:dyDescent="0.25">
      <c r="C10172" s="4"/>
      <c r="P10172" s="3"/>
      <c r="Q10172" s="3"/>
      <c r="R10172" s="3"/>
    </row>
    <row r="10173" spans="3:18" x14ac:dyDescent="0.25">
      <c r="C10173" s="4"/>
      <c r="P10173" s="3"/>
      <c r="Q10173" s="3"/>
      <c r="R10173" s="3"/>
    </row>
    <row r="10174" spans="3:18" x14ac:dyDescent="0.25">
      <c r="C10174" s="4"/>
      <c r="P10174" s="3"/>
      <c r="Q10174" s="3"/>
      <c r="R10174" s="3"/>
    </row>
    <row r="10175" spans="3:18" x14ac:dyDescent="0.25">
      <c r="C10175" s="4"/>
      <c r="P10175" s="3"/>
      <c r="Q10175" s="3"/>
      <c r="R10175" s="3"/>
    </row>
    <row r="10176" spans="3:18" x14ac:dyDescent="0.25">
      <c r="C10176" s="4"/>
      <c r="P10176" s="3"/>
      <c r="Q10176" s="3"/>
      <c r="R10176" s="3"/>
    </row>
    <row r="10177" spans="3:18" x14ac:dyDescent="0.25">
      <c r="C10177" s="4"/>
      <c r="P10177" s="3"/>
      <c r="Q10177" s="3"/>
      <c r="R10177" s="3"/>
    </row>
    <row r="10178" spans="3:18" x14ac:dyDescent="0.25">
      <c r="C10178" s="4"/>
      <c r="P10178" s="3"/>
      <c r="Q10178" s="3"/>
      <c r="R10178" s="3"/>
    </row>
    <row r="10179" spans="3:18" x14ac:dyDescent="0.25">
      <c r="C10179" s="4"/>
      <c r="P10179" s="3"/>
      <c r="Q10179" s="3"/>
      <c r="R10179" s="3"/>
    </row>
    <row r="10180" spans="3:18" x14ac:dyDescent="0.25">
      <c r="C10180" s="4"/>
      <c r="P10180" s="3"/>
      <c r="Q10180" s="3"/>
      <c r="R10180" s="3"/>
    </row>
    <row r="10181" spans="3:18" x14ac:dyDescent="0.25">
      <c r="C10181" s="4"/>
      <c r="P10181" s="3"/>
      <c r="Q10181" s="3"/>
      <c r="R10181" s="3"/>
    </row>
    <row r="10182" spans="3:18" x14ac:dyDescent="0.25">
      <c r="C10182" s="4"/>
      <c r="P10182" s="3"/>
      <c r="Q10182" s="3"/>
      <c r="R10182" s="3"/>
    </row>
    <row r="10183" spans="3:18" x14ac:dyDescent="0.25">
      <c r="C10183" s="4"/>
      <c r="P10183" s="3"/>
      <c r="Q10183" s="3"/>
      <c r="R10183" s="3"/>
    </row>
    <row r="10184" spans="3:18" x14ac:dyDescent="0.25">
      <c r="C10184" s="4"/>
      <c r="P10184" s="3"/>
      <c r="Q10184" s="3"/>
      <c r="R10184" s="3"/>
    </row>
    <row r="10185" spans="3:18" x14ac:dyDescent="0.25">
      <c r="C10185" s="4"/>
      <c r="P10185" s="3"/>
      <c r="Q10185" s="3"/>
      <c r="R10185" s="3"/>
    </row>
    <row r="10186" spans="3:18" x14ac:dyDescent="0.25">
      <c r="C10186" s="4"/>
      <c r="P10186" s="3"/>
      <c r="Q10186" s="3"/>
      <c r="R10186" s="3"/>
    </row>
    <row r="10187" spans="3:18" x14ac:dyDescent="0.25">
      <c r="C10187" s="4"/>
      <c r="P10187" s="3"/>
      <c r="Q10187" s="3"/>
      <c r="R10187" s="3"/>
    </row>
    <row r="10188" spans="3:18" x14ac:dyDescent="0.25">
      <c r="C10188" s="4"/>
      <c r="P10188" s="3"/>
      <c r="Q10188" s="3"/>
      <c r="R10188" s="3"/>
    </row>
    <row r="10189" spans="3:18" x14ac:dyDescent="0.25">
      <c r="C10189" s="4"/>
      <c r="P10189" s="3"/>
      <c r="Q10189" s="3"/>
      <c r="R10189" s="3"/>
    </row>
    <row r="10190" spans="3:18" x14ac:dyDescent="0.25">
      <c r="C10190" s="4"/>
      <c r="P10190" s="3"/>
      <c r="Q10190" s="3"/>
      <c r="R10190" s="3"/>
    </row>
    <row r="10191" spans="3:18" x14ac:dyDescent="0.25">
      <c r="C10191" s="4"/>
      <c r="P10191" s="3"/>
      <c r="Q10191" s="3"/>
      <c r="R10191" s="3"/>
    </row>
    <row r="10192" spans="3:18" x14ac:dyDescent="0.25">
      <c r="C10192" s="4"/>
      <c r="P10192" s="3"/>
      <c r="Q10192" s="3"/>
      <c r="R10192" s="3"/>
    </row>
    <row r="10193" spans="3:18" x14ac:dyDescent="0.25">
      <c r="C10193" s="4"/>
      <c r="P10193" s="3"/>
      <c r="Q10193" s="3"/>
      <c r="R10193" s="3"/>
    </row>
    <row r="10194" spans="3:18" x14ac:dyDescent="0.25">
      <c r="C10194" s="4"/>
      <c r="P10194" s="3"/>
      <c r="Q10194" s="3"/>
      <c r="R10194" s="3"/>
    </row>
    <row r="10195" spans="3:18" x14ac:dyDescent="0.25">
      <c r="C10195" s="4"/>
      <c r="P10195" s="3"/>
      <c r="Q10195" s="3"/>
      <c r="R10195" s="3"/>
    </row>
    <row r="10196" spans="3:18" x14ac:dyDescent="0.25">
      <c r="C10196" s="4"/>
      <c r="P10196" s="3"/>
      <c r="Q10196" s="3"/>
      <c r="R10196" s="3"/>
    </row>
    <row r="10197" spans="3:18" x14ac:dyDescent="0.25">
      <c r="C10197" s="4"/>
      <c r="P10197" s="3"/>
      <c r="Q10197" s="3"/>
      <c r="R10197" s="3"/>
    </row>
    <row r="10198" spans="3:18" x14ac:dyDescent="0.25">
      <c r="C10198" s="4"/>
      <c r="P10198" s="3"/>
      <c r="Q10198" s="3"/>
      <c r="R10198" s="3"/>
    </row>
    <row r="10199" spans="3:18" x14ac:dyDescent="0.25">
      <c r="C10199" s="4"/>
      <c r="P10199" s="3"/>
      <c r="Q10199" s="3"/>
      <c r="R10199" s="3"/>
    </row>
    <row r="10200" spans="3:18" x14ac:dyDescent="0.25">
      <c r="C10200" s="4"/>
      <c r="P10200" s="3"/>
      <c r="Q10200" s="3"/>
      <c r="R10200" s="3"/>
    </row>
    <row r="10201" spans="3:18" x14ac:dyDescent="0.25">
      <c r="C10201" s="4"/>
      <c r="P10201" s="3"/>
      <c r="Q10201" s="3"/>
      <c r="R10201" s="3"/>
    </row>
    <row r="10202" spans="3:18" x14ac:dyDescent="0.25">
      <c r="C10202" s="4"/>
      <c r="P10202" s="3"/>
      <c r="Q10202" s="3"/>
      <c r="R10202" s="3"/>
    </row>
    <row r="10203" spans="3:18" x14ac:dyDescent="0.25">
      <c r="C10203" s="4"/>
      <c r="P10203" s="3"/>
      <c r="Q10203" s="3"/>
      <c r="R10203" s="3"/>
    </row>
    <row r="10204" spans="3:18" x14ac:dyDescent="0.25">
      <c r="C10204" s="4"/>
      <c r="P10204" s="3"/>
      <c r="Q10204" s="3"/>
      <c r="R10204" s="3"/>
    </row>
    <row r="10205" spans="3:18" x14ac:dyDescent="0.25">
      <c r="C10205" s="4"/>
      <c r="P10205" s="3"/>
      <c r="Q10205" s="3"/>
      <c r="R10205" s="3"/>
    </row>
    <row r="10206" spans="3:18" x14ac:dyDescent="0.25">
      <c r="C10206" s="4"/>
      <c r="P10206" s="3"/>
      <c r="Q10206" s="3"/>
      <c r="R10206" s="3"/>
    </row>
    <row r="10207" spans="3:18" x14ac:dyDescent="0.25">
      <c r="C10207" s="4"/>
      <c r="P10207" s="3"/>
      <c r="Q10207" s="3"/>
      <c r="R10207" s="3"/>
    </row>
    <row r="10208" spans="3:18" x14ac:dyDescent="0.25">
      <c r="C10208" s="4"/>
      <c r="P10208" s="3"/>
      <c r="Q10208" s="3"/>
      <c r="R10208" s="3"/>
    </row>
    <row r="10209" spans="3:18" x14ac:dyDescent="0.25">
      <c r="C10209" s="4"/>
      <c r="P10209" s="3"/>
      <c r="Q10209" s="3"/>
      <c r="R10209" s="3"/>
    </row>
    <row r="10210" spans="3:18" x14ac:dyDescent="0.25">
      <c r="C10210" s="4"/>
      <c r="P10210" s="3"/>
      <c r="Q10210" s="3"/>
      <c r="R10210" s="3"/>
    </row>
    <row r="10211" spans="3:18" x14ac:dyDescent="0.25">
      <c r="C10211" s="4"/>
      <c r="P10211" s="3"/>
      <c r="Q10211" s="3"/>
      <c r="R10211" s="3"/>
    </row>
    <row r="10212" spans="3:18" x14ac:dyDescent="0.25">
      <c r="C10212" s="4"/>
      <c r="P10212" s="3"/>
      <c r="Q10212" s="3"/>
      <c r="R10212" s="3"/>
    </row>
    <row r="10213" spans="3:18" x14ac:dyDescent="0.25">
      <c r="C10213" s="4"/>
      <c r="P10213" s="3"/>
      <c r="Q10213" s="3"/>
      <c r="R10213" s="3"/>
    </row>
    <row r="10214" spans="3:18" x14ac:dyDescent="0.25">
      <c r="C10214" s="4"/>
      <c r="P10214" s="3"/>
      <c r="Q10214" s="3"/>
      <c r="R10214" s="3"/>
    </row>
    <row r="10215" spans="3:18" x14ac:dyDescent="0.25">
      <c r="C10215" s="4"/>
      <c r="P10215" s="3"/>
      <c r="Q10215" s="3"/>
      <c r="R10215" s="3"/>
    </row>
    <row r="10216" spans="3:18" x14ac:dyDescent="0.25">
      <c r="C10216" s="4"/>
      <c r="P10216" s="3"/>
      <c r="Q10216" s="3"/>
      <c r="R10216" s="3"/>
    </row>
    <row r="10217" spans="3:18" x14ac:dyDescent="0.25">
      <c r="C10217" s="4"/>
      <c r="P10217" s="3"/>
      <c r="Q10217" s="3"/>
      <c r="R10217" s="3"/>
    </row>
    <row r="10218" spans="3:18" x14ac:dyDescent="0.25">
      <c r="C10218" s="4"/>
      <c r="P10218" s="3"/>
      <c r="Q10218" s="3"/>
      <c r="R10218" s="3"/>
    </row>
    <row r="10219" spans="3:18" x14ac:dyDescent="0.25">
      <c r="C10219" s="4"/>
      <c r="P10219" s="3"/>
      <c r="Q10219" s="3"/>
      <c r="R10219" s="3"/>
    </row>
    <row r="10220" spans="3:18" x14ac:dyDescent="0.25">
      <c r="C10220" s="4"/>
      <c r="P10220" s="3"/>
      <c r="Q10220" s="3"/>
      <c r="R10220" s="3"/>
    </row>
    <row r="10221" spans="3:18" x14ac:dyDescent="0.25">
      <c r="C10221" s="4"/>
      <c r="P10221" s="3"/>
      <c r="Q10221" s="3"/>
      <c r="R10221" s="3"/>
    </row>
    <row r="10222" spans="3:18" x14ac:dyDescent="0.25">
      <c r="C10222" s="4"/>
      <c r="P10222" s="3"/>
      <c r="Q10222" s="3"/>
      <c r="R10222" s="3"/>
    </row>
    <row r="10223" spans="3:18" x14ac:dyDescent="0.25">
      <c r="C10223" s="4"/>
      <c r="P10223" s="3"/>
      <c r="Q10223" s="3"/>
      <c r="R10223" s="3"/>
    </row>
    <row r="10224" spans="3:18" x14ac:dyDescent="0.25">
      <c r="C10224" s="4"/>
      <c r="P10224" s="3"/>
      <c r="Q10224" s="3"/>
      <c r="R10224" s="3"/>
    </row>
    <row r="10225" spans="3:18" x14ac:dyDescent="0.25">
      <c r="C10225" s="4"/>
      <c r="P10225" s="3"/>
      <c r="Q10225" s="3"/>
      <c r="R10225" s="3"/>
    </row>
    <row r="10226" spans="3:18" x14ac:dyDescent="0.25">
      <c r="C10226" s="4"/>
      <c r="P10226" s="3"/>
      <c r="Q10226" s="3"/>
      <c r="R10226" s="3"/>
    </row>
    <row r="10227" spans="3:18" x14ac:dyDescent="0.25">
      <c r="C10227" s="4"/>
      <c r="P10227" s="3"/>
      <c r="Q10227" s="3"/>
      <c r="R10227" s="3"/>
    </row>
    <row r="10228" spans="3:18" x14ac:dyDescent="0.25">
      <c r="C10228" s="4"/>
      <c r="P10228" s="3"/>
      <c r="Q10228" s="3"/>
      <c r="R10228" s="3"/>
    </row>
    <row r="10229" spans="3:18" x14ac:dyDescent="0.25">
      <c r="C10229" s="4"/>
      <c r="P10229" s="3"/>
      <c r="Q10229" s="3"/>
      <c r="R10229" s="3"/>
    </row>
    <row r="10230" spans="3:18" x14ac:dyDescent="0.25">
      <c r="C10230" s="4"/>
      <c r="P10230" s="3"/>
      <c r="Q10230" s="3"/>
      <c r="R10230" s="3"/>
    </row>
    <row r="10231" spans="3:18" x14ac:dyDescent="0.25">
      <c r="C10231" s="4"/>
      <c r="P10231" s="3"/>
      <c r="Q10231" s="3"/>
      <c r="R10231" s="3"/>
    </row>
    <row r="10232" spans="3:18" x14ac:dyDescent="0.25">
      <c r="C10232" s="4"/>
      <c r="P10232" s="3"/>
      <c r="Q10232" s="3"/>
      <c r="R10232" s="3"/>
    </row>
    <row r="10233" spans="3:18" x14ac:dyDescent="0.25">
      <c r="C10233" s="4"/>
      <c r="P10233" s="3"/>
      <c r="Q10233" s="3"/>
      <c r="R10233" s="3"/>
    </row>
    <row r="10234" spans="3:18" x14ac:dyDescent="0.25">
      <c r="C10234" s="4"/>
      <c r="P10234" s="3"/>
      <c r="Q10234" s="3"/>
      <c r="R10234" s="3"/>
    </row>
    <row r="10235" spans="3:18" x14ac:dyDescent="0.25">
      <c r="C10235" s="4"/>
      <c r="P10235" s="3"/>
      <c r="Q10235" s="3"/>
      <c r="R10235" s="3"/>
    </row>
    <row r="10236" spans="3:18" x14ac:dyDescent="0.25">
      <c r="C10236" s="4"/>
      <c r="P10236" s="3"/>
      <c r="Q10236" s="3"/>
      <c r="R10236" s="3"/>
    </row>
    <row r="10237" spans="3:18" x14ac:dyDescent="0.25">
      <c r="C10237" s="4"/>
      <c r="P10237" s="3"/>
      <c r="Q10237" s="3"/>
      <c r="R10237" s="3"/>
    </row>
    <row r="10238" spans="3:18" x14ac:dyDescent="0.25">
      <c r="C10238" s="4"/>
      <c r="P10238" s="3"/>
      <c r="Q10238" s="3"/>
      <c r="R10238" s="3"/>
    </row>
    <row r="10239" spans="3:18" x14ac:dyDescent="0.25">
      <c r="C10239" s="4"/>
      <c r="P10239" s="3"/>
      <c r="Q10239" s="3"/>
      <c r="R10239" s="3"/>
    </row>
    <row r="10240" spans="3:18" x14ac:dyDescent="0.25">
      <c r="C10240" s="4"/>
      <c r="P10240" s="3"/>
      <c r="Q10240" s="3"/>
      <c r="R10240" s="3"/>
    </row>
    <row r="10241" spans="3:18" x14ac:dyDescent="0.25">
      <c r="C10241" s="4"/>
      <c r="P10241" s="3"/>
      <c r="Q10241" s="3"/>
      <c r="R10241" s="3"/>
    </row>
    <row r="10242" spans="3:18" x14ac:dyDescent="0.25">
      <c r="C10242" s="4"/>
      <c r="P10242" s="3"/>
      <c r="Q10242" s="3"/>
      <c r="R10242" s="3"/>
    </row>
    <row r="10243" spans="3:18" x14ac:dyDescent="0.25">
      <c r="C10243" s="4"/>
      <c r="P10243" s="3"/>
      <c r="Q10243" s="3"/>
      <c r="R10243" s="3"/>
    </row>
    <row r="10244" spans="3:18" x14ac:dyDescent="0.25">
      <c r="C10244" s="4"/>
      <c r="P10244" s="3"/>
      <c r="Q10244" s="3"/>
      <c r="R10244" s="3"/>
    </row>
    <row r="10245" spans="3:18" x14ac:dyDescent="0.25">
      <c r="C10245" s="4"/>
      <c r="P10245" s="3"/>
      <c r="Q10245" s="3"/>
      <c r="R10245" s="3"/>
    </row>
    <row r="10246" spans="3:18" x14ac:dyDescent="0.25">
      <c r="C10246" s="4"/>
      <c r="P10246" s="3"/>
      <c r="Q10246" s="3"/>
      <c r="R10246" s="3"/>
    </row>
    <row r="10247" spans="3:18" x14ac:dyDescent="0.25">
      <c r="C10247" s="4"/>
      <c r="P10247" s="3"/>
      <c r="Q10247" s="3"/>
      <c r="R10247" s="3"/>
    </row>
    <row r="10248" spans="3:18" x14ac:dyDescent="0.25">
      <c r="C10248" s="4"/>
      <c r="P10248" s="3"/>
      <c r="Q10248" s="3"/>
      <c r="R10248" s="3"/>
    </row>
    <row r="10249" spans="3:18" x14ac:dyDescent="0.25">
      <c r="C10249" s="4"/>
      <c r="P10249" s="3"/>
      <c r="Q10249" s="3"/>
      <c r="R10249" s="3"/>
    </row>
    <row r="10250" spans="3:18" x14ac:dyDescent="0.25">
      <c r="C10250" s="4"/>
      <c r="P10250" s="3"/>
      <c r="Q10250" s="3"/>
      <c r="R10250" s="3"/>
    </row>
    <row r="10251" spans="3:18" x14ac:dyDescent="0.25">
      <c r="C10251" s="4"/>
      <c r="P10251" s="3"/>
      <c r="Q10251" s="3"/>
      <c r="R10251" s="3"/>
    </row>
    <row r="10252" spans="3:18" x14ac:dyDescent="0.25">
      <c r="C10252" s="4"/>
      <c r="P10252" s="3"/>
      <c r="Q10252" s="3"/>
      <c r="R10252" s="3"/>
    </row>
    <row r="10253" spans="3:18" x14ac:dyDescent="0.25">
      <c r="C10253" s="4"/>
      <c r="P10253" s="3"/>
      <c r="Q10253" s="3"/>
      <c r="R10253" s="3"/>
    </row>
    <row r="10254" spans="3:18" x14ac:dyDescent="0.25">
      <c r="C10254" s="4"/>
      <c r="P10254" s="3"/>
      <c r="Q10254" s="3"/>
      <c r="R10254" s="3"/>
    </row>
    <row r="10255" spans="3:18" x14ac:dyDescent="0.25">
      <c r="C10255" s="4"/>
      <c r="P10255" s="3"/>
      <c r="Q10255" s="3"/>
      <c r="R10255" s="3"/>
    </row>
    <row r="10256" spans="3:18" x14ac:dyDescent="0.25">
      <c r="C10256" s="4"/>
      <c r="P10256" s="3"/>
      <c r="Q10256" s="3"/>
      <c r="R10256" s="3"/>
    </row>
    <row r="10257" spans="3:18" x14ac:dyDescent="0.25">
      <c r="C10257" s="4"/>
      <c r="P10257" s="3"/>
      <c r="Q10257" s="3"/>
      <c r="R10257" s="3"/>
    </row>
    <row r="10258" spans="3:18" x14ac:dyDescent="0.25">
      <c r="C10258" s="4"/>
      <c r="P10258" s="3"/>
      <c r="Q10258" s="3"/>
      <c r="R10258" s="3"/>
    </row>
    <row r="10259" spans="3:18" x14ac:dyDescent="0.25">
      <c r="C10259" s="4"/>
      <c r="P10259" s="3"/>
      <c r="Q10259" s="3"/>
      <c r="R10259" s="3"/>
    </row>
    <row r="10260" spans="3:18" x14ac:dyDescent="0.25">
      <c r="C10260" s="4"/>
      <c r="P10260" s="3"/>
      <c r="Q10260" s="3"/>
      <c r="R10260" s="3"/>
    </row>
    <row r="10261" spans="3:18" x14ac:dyDescent="0.25">
      <c r="C10261" s="4"/>
      <c r="P10261" s="3"/>
      <c r="Q10261" s="3"/>
      <c r="R10261" s="3"/>
    </row>
    <row r="10262" spans="3:18" x14ac:dyDescent="0.25">
      <c r="C10262" s="4"/>
      <c r="P10262" s="3"/>
      <c r="Q10262" s="3"/>
      <c r="R10262" s="3"/>
    </row>
    <row r="10263" spans="3:18" x14ac:dyDescent="0.25">
      <c r="C10263" s="4"/>
      <c r="P10263" s="3"/>
      <c r="Q10263" s="3"/>
      <c r="R10263" s="3"/>
    </row>
    <row r="10264" spans="3:18" x14ac:dyDescent="0.25">
      <c r="C10264" s="4"/>
      <c r="P10264" s="3"/>
      <c r="Q10264" s="3"/>
      <c r="R10264" s="3"/>
    </row>
    <row r="10265" spans="3:18" x14ac:dyDescent="0.25">
      <c r="C10265" s="4"/>
      <c r="P10265" s="3"/>
      <c r="Q10265" s="3"/>
      <c r="R10265" s="3"/>
    </row>
    <row r="10266" spans="3:18" x14ac:dyDescent="0.25">
      <c r="C10266" s="4"/>
      <c r="P10266" s="3"/>
      <c r="Q10266" s="3"/>
      <c r="R10266" s="3"/>
    </row>
    <row r="10267" spans="3:18" x14ac:dyDescent="0.25">
      <c r="C10267" s="4"/>
      <c r="P10267" s="3"/>
      <c r="Q10267" s="3"/>
      <c r="R10267" s="3"/>
    </row>
    <row r="10268" spans="3:18" x14ac:dyDescent="0.25">
      <c r="C10268" s="4"/>
      <c r="P10268" s="3"/>
      <c r="Q10268" s="3"/>
      <c r="R10268" s="3"/>
    </row>
    <row r="10269" spans="3:18" x14ac:dyDescent="0.25">
      <c r="C10269" s="4"/>
      <c r="P10269" s="3"/>
      <c r="Q10269" s="3"/>
      <c r="R10269" s="3"/>
    </row>
    <row r="10270" spans="3:18" x14ac:dyDescent="0.25">
      <c r="C10270" s="4"/>
      <c r="P10270" s="3"/>
      <c r="Q10270" s="3"/>
      <c r="R10270" s="3"/>
    </row>
    <row r="10271" spans="3:18" x14ac:dyDescent="0.25">
      <c r="C10271" s="4"/>
      <c r="P10271" s="3"/>
      <c r="Q10271" s="3"/>
      <c r="R10271" s="3"/>
    </row>
    <row r="10272" spans="3:18" x14ac:dyDescent="0.25">
      <c r="C10272" s="4"/>
      <c r="P10272" s="3"/>
      <c r="Q10272" s="3"/>
      <c r="R10272" s="3"/>
    </row>
    <row r="10273" spans="3:18" x14ac:dyDescent="0.25">
      <c r="C10273" s="4"/>
      <c r="P10273" s="3"/>
      <c r="Q10273" s="3"/>
      <c r="R10273" s="3"/>
    </row>
    <row r="10274" spans="3:18" x14ac:dyDescent="0.25">
      <c r="C10274" s="4"/>
      <c r="P10274" s="3"/>
      <c r="Q10274" s="3"/>
      <c r="R10274" s="3"/>
    </row>
    <row r="10275" spans="3:18" x14ac:dyDescent="0.25">
      <c r="C10275" s="4"/>
      <c r="P10275" s="3"/>
      <c r="Q10275" s="3"/>
      <c r="R10275" s="3"/>
    </row>
    <row r="10276" spans="3:18" x14ac:dyDescent="0.25">
      <c r="C10276" s="4"/>
      <c r="P10276" s="3"/>
      <c r="Q10276" s="3"/>
      <c r="R10276" s="3"/>
    </row>
    <row r="10277" spans="3:18" x14ac:dyDescent="0.25">
      <c r="C10277" s="4"/>
      <c r="P10277" s="3"/>
      <c r="Q10277" s="3"/>
      <c r="R10277" s="3"/>
    </row>
    <row r="10278" spans="3:18" x14ac:dyDescent="0.25">
      <c r="C10278" s="4"/>
      <c r="P10278" s="3"/>
      <c r="Q10278" s="3"/>
      <c r="R10278" s="3"/>
    </row>
    <row r="10279" spans="3:18" x14ac:dyDescent="0.25">
      <c r="C10279" s="4"/>
      <c r="P10279" s="3"/>
      <c r="Q10279" s="3"/>
      <c r="R10279" s="3"/>
    </row>
    <row r="10280" spans="3:18" x14ac:dyDescent="0.25">
      <c r="C10280" s="4"/>
      <c r="P10280" s="3"/>
      <c r="Q10280" s="3"/>
      <c r="R10280" s="3"/>
    </row>
    <row r="10281" spans="3:18" x14ac:dyDescent="0.25">
      <c r="C10281" s="4"/>
      <c r="P10281" s="3"/>
      <c r="Q10281" s="3"/>
      <c r="R10281" s="3"/>
    </row>
    <row r="10282" spans="3:18" x14ac:dyDescent="0.25">
      <c r="C10282" s="4"/>
      <c r="P10282" s="3"/>
      <c r="Q10282" s="3"/>
      <c r="R10282" s="3"/>
    </row>
    <row r="10283" spans="3:18" x14ac:dyDescent="0.25">
      <c r="C10283" s="4"/>
      <c r="P10283" s="3"/>
      <c r="Q10283" s="3"/>
      <c r="R10283" s="3"/>
    </row>
    <row r="10284" spans="3:18" x14ac:dyDescent="0.25">
      <c r="C10284" s="4"/>
      <c r="P10284" s="3"/>
      <c r="Q10284" s="3"/>
      <c r="R10284" s="3"/>
    </row>
    <row r="10285" spans="3:18" x14ac:dyDescent="0.25">
      <c r="C10285" s="4"/>
      <c r="P10285" s="3"/>
      <c r="Q10285" s="3"/>
      <c r="R10285" s="3"/>
    </row>
    <row r="10286" spans="3:18" x14ac:dyDescent="0.25">
      <c r="C10286" s="4"/>
      <c r="P10286" s="3"/>
      <c r="Q10286" s="3"/>
      <c r="R10286" s="3"/>
    </row>
    <row r="10287" spans="3:18" x14ac:dyDescent="0.25">
      <c r="C10287" s="4"/>
      <c r="P10287" s="3"/>
      <c r="Q10287" s="3"/>
      <c r="R10287" s="3"/>
    </row>
    <row r="10288" spans="3:18" x14ac:dyDescent="0.25">
      <c r="C10288" s="4"/>
      <c r="P10288" s="3"/>
      <c r="Q10288" s="3"/>
      <c r="R10288" s="3"/>
    </row>
    <row r="10289" spans="3:18" x14ac:dyDescent="0.25">
      <c r="C10289" s="4"/>
      <c r="P10289" s="3"/>
      <c r="Q10289" s="3"/>
      <c r="R10289" s="3"/>
    </row>
    <row r="10290" spans="3:18" x14ac:dyDescent="0.25">
      <c r="C10290" s="4"/>
      <c r="P10290" s="3"/>
      <c r="Q10290" s="3"/>
      <c r="R10290" s="3"/>
    </row>
    <row r="10291" spans="3:18" x14ac:dyDescent="0.25">
      <c r="C10291" s="4"/>
      <c r="P10291" s="3"/>
      <c r="Q10291" s="3"/>
      <c r="R10291" s="3"/>
    </row>
    <row r="10292" spans="3:18" x14ac:dyDescent="0.25">
      <c r="C10292" s="4"/>
      <c r="P10292" s="3"/>
      <c r="Q10292" s="3"/>
      <c r="R10292" s="3"/>
    </row>
    <row r="10293" spans="3:18" x14ac:dyDescent="0.25">
      <c r="C10293" s="4"/>
      <c r="P10293" s="3"/>
      <c r="Q10293" s="3"/>
      <c r="R10293" s="3"/>
    </row>
    <row r="10294" spans="3:18" x14ac:dyDescent="0.25">
      <c r="C10294" s="4"/>
      <c r="P10294" s="3"/>
      <c r="Q10294" s="3"/>
      <c r="R10294" s="3"/>
    </row>
    <row r="10295" spans="3:18" x14ac:dyDescent="0.25">
      <c r="C10295" s="4"/>
      <c r="P10295" s="3"/>
      <c r="Q10295" s="3"/>
      <c r="R10295" s="3"/>
    </row>
    <row r="10296" spans="3:18" x14ac:dyDescent="0.25">
      <c r="C10296" s="4"/>
      <c r="P10296" s="3"/>
      <c r="Q10296" s="3"/>
      <c r="R10296" s="3"/>
    </row>
    <row r="10297" spans="3:18" x14ac:dyDescent="0.25">
      <c r="C10297" s="4"/>
      <c r="P10297" s="3"/>
      <c r="Q10297" s="3"/>
      <c r="R10297" s="3"/>
    </row>
    <row r="10298" spans="3:18" x14ac:dyDescent="0.25">
      <c r="C10298" s="4"/>
      <c r="P10298" s="3"/>
      <c r="Q10298" s="3"/>
      <c r="R10298" s="3"/>
    </row>
    <row r="10299" spans="3:18" x14ac:dyDescent="0.25">
      <c r="C10299" s="4"/>
      <c r="P10299" s="3"/>
      <c r="Q10299" s="3"/>
      <c r="R10299" s="3"/>
    </row>
    <row r="10300" spans="3:18" x14ac:dyDescent="0.25">
      <c r="C10300" s="4"/>
      <c r="P10300" s="3"/>
      <c r="Q10300" s="3"/>
      <c r="R10300" s="3"/>
    </row>
    <row r="10301" spans="3:18" x14ac:dyDescent="0.25">
      <c r="C10301" s="4"/>
      <c r="P10301" s="3"/>
      <c r="Q10301" s="3"/>
      <c r="R10301" s="3"/>
    </row>
    <row r="10302" spans="3:18" x14ac:dyDescent="0.25">
      <c r="C10302" s="4"/>
      <c r="P10302" s="3"/>
      <c r="Q10302" s="3"/>
      <c r="R10302" s="3"/>
    </row>
    <row r="10303" spans="3:18" x14ac:dyDescent="0.25">
      <c r="C10303" s="4"/>
      <c r="P10303" s="3"/>
      <c r="Q10303" s="3"/>
      <c r="R10303" s="3"/>
    </row>
    <row r="10304" spans="3:18" x14ac:dyDescent="0.25">
      <c r="C10304" s="4"/>
      <c r="P10304" s="3"/>
      <c r="Q10304" s="3"/>
      <c r="R10304" s="3"/>
    </row>
    <row r="10305" spans="3:18" x14ac:dyDescent="0.25">
      <c r="C10305" s="4"/>
      <c r="P10305" s="3"/>
      <c r="Q10305" s="3"/>
      <c r="R10305" s="3"/>
    </row>
    <row r="10306" spans="3:18" x14ac:dyDescent="0.25">
      <c r="C10306" s="4"/>
      <c r="P10306" s="3"/>
      <c r="Q10306" s="3"/>
      <c r="R10306" s="3"/>
    </row>
    <row r="10307" spans="3:18" x14ac:dyDescent="0.25">
      <c r="C10307" s="4"/>
      <c r="P10307" s="3"/>
      <c r="Q10307" s="3"/>
      <c r="R10307" s="3"/>
    </row>
    <row r="10308" spans="3:18" x14ac:dyDescent="0.25">
      <c r="C10308" s="4"/>
      <c r="P10308" s="3"/>
      <c r="Q10308" s="3"/>
      <c r="R10308" s="3"/>
    </row>
    <row r="10309" spans="3:18" x14ac:dyDescent="0.25">
      <c r="C10309" s="4"/>
      <c r="P10309" s="3"/>
      <c r="Q10309" s="3"/>
      <c r="R10309" s="3"/>
    </row>
    <row r="10310" spans="3:18" x14ac:dyDescent="0.25">
      <c r="C10310" s="4"/>
      <c r="P10310" s="3"/>
      <c r="Q10310" s="3"/>
      <c r="R10310" s="3"/>
    </row>
    <row r="10311" spans="3:18" x14ac:dyDescent="0.25">
      <c r="C10311" s="4"/>
      <c r="P10311" s="3"/>
      <c r="Q10311" s="3"/>
      <c r="R10311" s="3"/>
    </row>
    <row r="10312" spans="3:18" x14ac:dyDescent="0.25">
      <c r="C10312" s="4"/>
      <c r="P10312" s="3"/>
      <c r="Q10312" s="3"/>
      <c r="R10312" s="3"/>
    </row>
    <row r="10313" spans="3:18" x14ac:dyDescent="0.25">
      <c r="C10313" s="4"/>
      <c r="P10313" s="3"/>
      <c r="Q10313" s="3"/>
      <c r="R10313" s="3"/>
    </row>
    <row r="10314" spans="3:18" x14ac:dyDescent="0.25">
      <c r="C10314" s="4"/>
      <c r="P10314" s="3"/>
      <c r="Q10314" s="3"/>
      <c r="R10314" s="3"/>
    </row>
    <row r="10315" spans="3:18" x14ac:dyDescent="0.25">
      <c r="C10315" s="4"/>
      <c r="P10315" s="3"/>
      <c r="Q10315" s="3"/>
      <c r="R10315" s="3"/>
    </row>
    <row r="10316" spans="3:18" x14ac:dyDescent="0.25">
      <c r="C10316" s="4"/>
      <c r="P10316" s="3"/>
      <c r="Q10316" s="3"/>
      <c r="R10316" s="3"/>
    </row>
    <row r="10317" spans="3:18" x14ac:dyDescent="0.25">
      <c r="C10317" s="4"/>
      <c r="P10317" s="3"/>
      <c r="Q10317" s="3"/>
      <c r="R10317" s="3"/>
    </row>
    <row r="10318" spans="3:18" x14ac:dyDescent="0.25">
      <c r="C10318" s="4"/>
      <c r="P10318" s="3"/>
      <c r="Q10318" s="3"/>
      <c r="R10318" s="3"/>
    </row>
    <row r="10319" spans="3:18" x14ac:dyDescent="0.25">
      <c r="C10319" s="4"/>
      <c r="P10319" s="3"/>
      <c r="Q10319" s="3"/>
      <c r="R10319" s="3"/>
    </row>
    <row r="10320" spans="3:18" x14ac:dyDescent="0.25">
      <c r="C10320" s="4"/>
      <c r="P10320" s="3"/>
      <c r="Q10320" s="3"/>
      <c r="R10320" s="3"/>
    </row>
    <row r="10321" spans="3:18" x14ac:dyDescent="0.25">
      <c r="C10321" s="4"/>
      <c r="P10321" s="3"/>
      <c r="Q10321" s="3"/>
      <c r="R10321" s="3"/>
    </row>
    <row r="10322" spans="3:18" x14ac:dyDescent="0.25">
      <c r="C10322" s="4"/>
      <c r="P10322" s="3"/>
      <c r="Q10322" s="3"/>
      <c r="R10322" s="3"/>
    </row>
    <row r="10323" spans="3:18" x14ac:dyDescent="0.25">
      <c r="C10323" s="4"/>
      <c r="P10323" s="3"/>
      <c r="Q10323" s="3"/>
      <c r="R10323" s="3"/>
    </row>
    <row r="10324" spans="3:18" x14ac:dyDescent="0.25">
      <c r="C10324" s="4"/>
      <c r="P10324" s="3"/>
      <c r="Q10324" s="3"/>
      <c r="R10324" s="3"/>
    </row>
    <row r="10325" spans="3:18" x14ac:dyDescent="0.25">
      <c r="C10325" s="4"/>
      <c r="P10325" s="3"/>
      <c r="Q10325" s="3"/>
      <c r="R10325" s="3"/>
    </row>
    <row r="10326" spans="3:18" x14ac:dyDescent="0.25">
      <c r="C10326" s="4"/>
      <c r="P10326" s="3"/>
      <c r="Q10326" s="3"/>
      <c r="R10326" s="3"/>
    </row>
    <row r="10327" spans="3:18" x14ac:dyDescent="0.25">
      <c r="C10327" s="4"/>
      <c r="P10327" s="3"/>
      <c r="Q10327" s="3"/>
      <c r="R10327" s="3"/>
    </row>
    <row r="10328" spans="3:18" x14ac:dyDescent="0.25">
      <c r="C10328" s="4"/>
      <c r="P10328" s="3"/>
      <c r="Q10328" s="3"/>
      <c r="R10328" s="3"/>
    </row>
    <row r="10329" spans="3:18" x14ac:dyDescent="0.25">
      <c r="C10329" s="4"/>
      <c r="P10329" s="3"/>
      <c r="Q10329" s="3"/>
      <c r="R10329" s="3"/>
    </row>
    <row r="10330" spans="3:18" x14ac:dyDescent="0.25">
      <c r="C10330" s="4"/>
      <c r="P10330" s="3"/>
      <c r="Q10330" s="3"/>
      <c r="R10330" s="3"/>
    </row>
    <row r="10331" spans="3:18" x14ac:dyDescent="0.25">
      <c r="C10331" s="4"/>
      <c r="P10331" s="3"/>
      <c r="Q10331" s="3"/>
      <c r="R10331" s="3"/>
    </row>
    <row r="10332" spans="3:18" x14ac:dyDescent="0.25">
      <c r="C10332" s="4"/>
      <c r="P10332" s="3"/>
      <c r="Q10332" s="3"/>
      <c r="R10332" s="3"/>
    </row>
    <row r="10333" spans="3:18" x14ac:dyDescent="0.25">
      <c r="C10333" s="4"/>
      <c r="P10333" s="3"/>
      <c r="Q10333" s="3"/>
      <c r="R10333" s="3"/>
    </row>
    <row r="10334" spans="3:18" x14ac:dyDescent="0.25">
      <c r="C10334" s="4"/>
      <c r="P10334" s="3"/>
      <c r="Q10334" s="3"/>
      <c r="R10334" s="3"/>
    </row>
    <row r="10335" spans="3:18" x14ac:dyDescent="0.25">
      <c r="C10335" s="4"/>
      <c r="P10335" s="3"/>
      <c r="Q10335" s="3"/>
      <c r="R10335" s="3"/>
    </row>
    <row r="10336" spans="3:18" x14ac:dyDescent="0.25">
      <c r="C10336" s="4"/>
      <c r="P10336" s="3"/>
      <c r="Q10336" s="3"/>
      <c r="R10336" s="3"/>
    </row>
    <row r="10337" spans="3:18" x14ac:dyDescent="0.25">
      <c r="C10337" s="4"/>
      <c r="P10337" s="3"/>
      <c r="Q10337" s="3"/>
      <c r="R10337" s="3"/>
    </row>
    <row r="10338" spans="3:18" x14ac:dyDescent="0.25">
      <c r="C10338" s="4"/>
      <c r="P10338" s="3"/>
      <c r="Q10338" s="3"/>
      <c r="R10338" s="3"/>
    </row>
    <row r="10339" spans="3:18" x14ac:dyDescent="0.25">
      <c r="C10339" s="4"/>
      <c r="P10339" s="3"/>
      <c r="Q10339" s="3"/>
      <c r="R10339" s="3"/>
    </row>
    <row r="10340" spans="3:18" x14ac:dyDescent="0.25">
      <c r="C10340" s="4"/>
      <c r="P10340" s="3"/>
      <c r="Q10340" s="3"/>
      <c r="R10340" s="3"/>
    </row>
    <row r="10341" spans="3:18" x14ac:dyDescent="0.25">
      <c r="C10341" s="4"/>
      <c r="P10341" s="3"/>
      <c r="Q10341" s="3"/>
      <c r="R10341" s="3"/>
    </row>
    <row r="10342" spans="3:18" x14ac:dyDescent="0.25">
      <c r="C10342" s="4"/>
      <c r="P10342" s="3"/>
      <c r="Q10342" s="3"/>
      <c r="R10342" s="3"/>
    </row>
    <row r="10343" spans="3:18" x14ac:dyDescent="0.25">
      <c r="C10343" s="4"/>
      <c r="P10343" s="3"/>
      <c r="Q10343" s="3"/>
      <c r="R10343" s="3"/>
    </row>
    <row r="10344" spans="3:18" x14ac:dyDescent="0.25">
      <c r="C10344" s="4"/>
      <c r="P10344" s="3"/>
      <c r="Q10344" s="3"/>
      <c r="R10344" s="3"/>
    </row>
    <row r="10345" spans="3:18" x14ac:dyDescent="0.25">
      <c r="C10345" s="4"/>
      <c r="P10345" s="3"/>
      <c r="Q10345" s="3"/>
      <c r="R10345" s="3"/>
    </row>
    <row r="10346" spans="3:18" x14ac:dyDescent="0.25">
      <c r="C10346" s="4"/>
      <c r="P10346" s="3"/>
      <c r="Q10346" s="3"/>
      <c r="R10346" s="3"/>
    </row>
    <row r="10347" spans="3:18" x14ac:dyDescent="0.25">
      <c r="C10347" s="4"/>
      <c r="P10347" s="3"/>
      <c r="Q10347" s="3"/>
      <c r="R10347" s="3"/>
    </row>
    <row r="10348" spans="3:18" x14ac:dyDescent="0.25">
      <c r="C10348" s="4"/>
      <c r="P10348" s="3"/>
      <c r="Q10348" s="3"/>
      <c r="R10348" s="3"/>
    </row>
    <row r="10349" spans="3:18" x14ac:dyDescent="0.25">
      <c r="C10349" s="4"/>
      <c r="P10349" s="3"/>
      <c r="Q10349" s="3"/>
      <c r="R10349" s="3"/>
    </row>
    <row r="10350" spans="3:18" x14ac:dyDescent="0.25">
      <c r="C10350" s="4"/>
      <c r="P10350" s="3"/>
      <c r="Q10350" s="3"/>
      <c r="R10350" s="3"/>
    </row>
    <row r="10351" spans="3:18" x14ac:dyDescent="0.25">
      <c r="C10351" s="4"/>
      <c r="P10351" s="3"/>
      <c r="Q10351" s="3"/>
      <c r="R10351" s="3"/>
    </row>
    <row r="10352" spans="3:18" x14ac:dyDescent="0.25">
      <c r="C10352" s="4"/>
      <c r="P10352" s="3"/>
      <c r="Q10352" s="3"/>
      <c r="R10352" s="3"/>
    </row>
    <row r="10353" spans="3:18" x14ac:dyDescent="0.25">
      <c r="C10353" s="4"/>
      <c r="P10353" s="3"/>
      <c r="Q10353" s="3"/>
      <c r="R10353" s="3"/>
    </row>
    <row r="10354" spans="3:18" x14ac:dyDescent="0.25">
      <c r="C10354" s="4"/>
      <c r="P10354" s="3"/>
      <c r="Q10354" s="3"/>
      <c r="R10354" s="3"/>
    </row>
    <row r="10355" spans="3:18" x14ac:dyDescent="0.25">
      <c r="C10355" s="4"/>
      <c r="P10355" s="3"/>
      <c r="Q10355" s="3"/>
      <c r="R10355" s="3"/>
    </row>
    <row r="10356" spans="3:18" x14ac:dyDescent="0.25">
      <c r="C10356" s="4"/>
      <c r="P10356" s="3"/>
      <c r="Q10356" s="3"/>
      <c r="R10356" s="3"/>
    </row>
    <row r="10357" spans="3:18" x14ac:dyDescent="0.25">
      <c r="C10357" s="4"/>
      <c r="P10357" s="3"/>
      <c r="Q10357" s="3"/>
      <c r="R10357" s="3"/>
    </row>
    <row r="10358" spans="3:18" x14ac:dyDescent="0.25">
      <c r="C10358" s="4"/>
      <c r="P10358" s="3"/>
      <c r="Q10358" s="3"/>
      <c r="R10358" s="3"/>
    </row>
    <row r="10359" spans="3:18" x14ac:dyDescent="0.25">
      <c r="C10359" s="4"/>
      <c r="P10359" s="3"/>
      <c r="Q10359" s="3"/>
      <c r="R10359" s="3"/>
    </row>
    <row r="10360" spans="3:18" x14ac:dyDescent="0.25">
      <c r="C10360" s="4"/>
      <c r="P10360" s="3"/>
      <c r="Q10360" s="3"/>
      <c r="R10360" s="3"/>
    </row>
    <row r="10361" spans="3:18" x14ac:dyDescent="0.25">
      <c r="C10361" s="4"/>
      <c r="P10361" s="3"/>
      <c r="Q10361" s="3"/>
      <c r="R10361" s="3"/>
    </row>
    <row r="10362" spans="3:18" x14ac:dyDescent="0.25">
      <c r="C10362" s="4"/>
      <c r="P10362" s="3"/>
      <c r="Q10362" s="3"/>
      <c r="R10362" s="3"/>
    </row>
    <row r="10363" spans="3:18" x14ac:dyDescent="0.25">
      <c r="C10363" s="4"/>
      <c r="P10363" s="3"/>
      <c r="Q10363" s="3"/>
      <c r="R10363" s="3"/>
    </row>
    <row r="10364" spans="3:18" x14ac:dyDescent="0.25">
      <c r="C10364" s="4"/>
      <c r="P10364" s="3"/>
      <c r="Q10364" s="3"/>
      <c r="R10364" s="3"/>
    </row>
    <row r="10365" spans="3:18" x14ac:dyDescent="0.25">
      <c r="C10365" s="4"/>
      <c r="P10365" s="3"/>
      <c r="Q10365" s="3"/>
      <c r="R10365" s="3"/>
    </row>
    <row r="10366" spans="3:18" x14ac:dyDescent="0.25">
      <c r="C10366" s="4"/>
      <c r="P10366" s="3"/>
      <c r="Q10366" s="3"/>
      <c r="R10366" s="3"/>
    </row>
    <row r="10367" spans="3:18" x14ac:dyDescent="0.25">
      <c r="C10367" s="4"/>
      <c r="P10367" s="3"/>
      <c r="Q10367" s="3"/>
      <c r="R10367" s="3"/>
    </row>
    <row r="10368" spans="3:18" x14ac:dyDescent="0.25">
      <c r="C10368" s="4"/>
      <c r="P10368" s="3"/>
      <c r="Q10368" s="3"/>
      <c r="R10368" s="3"/>
    </row>
    <row r="10369" spans="3:18" x14ac:dyDescent="0.25">
      <c r="C10369" s="4"/>
      <c r="P10369" s="3"/>
      <c r="Q10369" s="3"/>
      <c r="R10369" s="3"/>
    </row>
    <row r="10370" spans="3:18" x14ac:dyDescent="0.25">
      <c r="C10370" s="4"/>
      <c r="P10370" s="3"/>
      <c r="Q10370" s="3"/>
      <c r="R10370" s="3"/>
    </row>
    <row r="10371" spans="3:18" x14ac:dyDescent="0.25">
      <c r="C10371" s="4"/>
      <c r="P10371" s="3"/>
      <c r="Q10371" s="3"/>
      <c r="R10371" s="3"/>
    </row>
    <row r="10372" spans="3:18" x14ac:dyDescent="0.25">
      <c r="C10372" s="4"/>
      <c r="P10372" s="3"/>
      <c r="Q10372" s="3"/>
      <c r="R10372" s="3"/>
    </row>
    <row r="10373" spans="3:18" x14ac:dyDescent="0.25">
      <c r="C10373" s="4"/>
      <c r="P10373" s="3"/>
      <c r="Q10373" s="3"/>
      <c r="R10373" s="3"/>
    </row>
    <row r="10374" spans="3:18" x14ac:dyDescent="0.25">
      <c r="C10374" s="4"/>
      <c r="P10374" s="3"/>
      <c r="Q10374" s="3"/>
      <c r="R10374" s="3"/>
    </row>
    <row r="10375" spans="3:18" x14ac:dyDescent="0.25">
      <c r="C10375" s="4"/>
      <c r="P10375" s="3"/>
      <c r="Q10375" s="3"/>
      <c r="R10375" s="3"/>
    </row>
    <row r="10376" spans="3:18" x14ac:dyDescent="0.25">
      <c r="C10376" s="4"/>
      <c r="P10376" s="3"/>
      <c r="Q10376" s="3"/>
      <c r="R10376" s="3"/>
    </row>
    <row r="10377" spans="3:18" x14ac:dyDescent="0.25">
      <c r="C10377" s="4"/>
      <c r="P10377" s="3"/>
      <c r="Q10377" s="3"/>
      <c r="R10377" s="3"/>
    </row>
    <row r="10378" spans="3:18" x14ac:dyDescent="0.25">
      <c r="C10378" s="4"/>
      <c r="P10378" s="3"/>
      <c r="Q10378" s="3"/>
      <c r="R10378" s="3"/>
    </row>
    <row r="10379" spans="3:18" x14ac:dyDescent="0.25">
      <c r="C10379" s="4"/>
      <c r="P10379" s="3"/>
      <c r="Q10379" s="3"/>
      <c r="R10379" s="3"/>
    </row>
    <row r="10380" spans="3:18" x14ac:dyDescent="0.25">
      <c r="C10380" s="4"/>
      <c r="P10380" s="3"/>
      <c r="Q10380" s="3"/>
      <c r="R10380" s="3"/>
    </row>
    <row r="10381" spans="3:18" x14ac:dyDescent="0.25">
      <c r="C10381" s="4"/>
      <c r="P10381" s="3"/>
      <c r="Q10381" s="3"/>
      <c r="R10381" s="3"/>
    </row>
    <row r="10382" spans="3:18" x14ac:dyDescent="0.25">
      <c r="C10382" s="4"/>
      <c r="P10382" s="3"/>
      <c r="Q10382" s="3"/>
      <c r="R10382" s="3"/>
    </row>
    <row r="10383" spans="3:18" x14ac:dyDescent="0.25">
      <c r="C10383" s="4"/>
      <c r="P10383" s="3"/>
      <c r="Q10383" s="3"/>
      <c r="R10383" s="3"/>
    </row>
    <row r="10384" spans="3:18" x14ac:dyDescent="0.25">
      <c r="C10384" s="4"/>
      <c r="P10384" s="3"/>
      <c r="Q10384" s="3"/>
      <c r="R10384" s="3"/>
    </row>
    <row r="10385" spans="3:18" x14ac:dyDescent="0.25">
      <c r="C10385" s="4"/>
      <c r="P10385" s="3"/>
      <c r="Q10385" s="3"/>
      <c r="R10385" s="3"/>
    </row>
    <row r="10386" spans="3:18" x14ac:dyDescent="0.25">
      <c r="C10386" s="4"/>
      <c r="P10386" s="3"/>
      <c r="Q10386" s="3"/>
      <c r="R10386" s="3"/>
    </row>
    <row r="10387" spans="3:18" x14ac:dyDescent="0.25">
      <c r="C10387" s="4"/>
      <c r="P10387" s="3"/>
      <c r="Q10387" s="3"/>
      <c r="R10387" s="3"/>
    </row>
    <row r="10388" spans="3:18" x14ac:dyDescent="0.25">
      <c r="C10388" s="4"/>
      <c r="P10388" s="3"/>
      <c r="Q10388" s="3"/>
      <c r="R10388" s="3"/>
    </row>
    <row r="10389" spans="3:18" x14ac:dyDescent="0.25">
      <c r="C10389" s="4"/>
      <c r="P10389" s="3"/>
      <c r="Q10389" s="3"/>
      <c r="R10389" s="3"/>
    </row>
    <row r="10390" spans="3:18" x14ac:dyDescent="0.25">
      <c r="C10390" s="4"/>
      <c r="P10390" s="3"/>
      <c r="Q10390" s="3"/>
      <c r="R10390" s="3"/>
    </row>
    <row r="10391" spans="3:18" x14ac:dyDescent="0.25">
      <c r="C10391" s="4"/>
      <c r="P10391" s="3"/>
      <c r="Q10391" s="3"/>
      <c r="R10391" s="3"/>
    </row>
    <row r="10392" spans="3:18" x14ac:dyDescent="0.25">
      <c r="C10392" s="4"/>
      <c r="P10392" s="3"/>
      <c r="Q10392" s="3"/>
      <c r="R10392" s="3"/>
    </row>
    <row r="10393" spans="3:18" x14ac:dyDescent="0.25">
      <c r="C10393" s="4"/>
      <c r="P10393" s="3"/>
      <c r="Q10393" s="3"/>
      <c r="R10393" s="3"/>
    </row>
    <row r="10394" spans="3:18" x14ac:dyDescent="0.25">
      <c r="C10394" s="4"/>
      <c r="P10394" s="3"/>
      <c r="Q10394" s="3"/>
      <c r="R10394" s="3"/>
    </row>
    <row r="10395" spans="3:18" x14ac:dyDescent="0.25">
      <c r="C10395" s="4"/>
      <c r="P10395" s="3"/>
      <c r="Q10395" s="3"/>
      <c r="R10395" s="3"/>
    </row>
    <row r="10396" spans="3:18" x14ac:dyDescent="0.25">
      <c r="C10396" s="4"/>
      <c r="P10396" s="3"/>
      <c r="Q10396" s="3"/>
      <c r="R10396" s="3"/>
    </row>
    <row r="10397" spans="3:18" x14ac:dyDescent="0.25">
      <c r="C10397" s="4"/>
      <c r="P10397" s="3"/>
      <c r="Q10397" s="3"/>
      <c r="R10397" s="3"/>
    </row>
    <row r="10398" spans="3:18" x14ac:dyDescent="0.25">
      <c r="C10398" s="4"/>
      <c r="P10398" s="3"/>
      <c r="Q10398" s="3"/>
      <c r="R10398" s="3"/>
    </row>
    <row r="10399" spans="3:18" x14ac:dyDescent="0.25">
      <c r="C10399" s="4"/>
      <c r="P10399" s="3"/>
      <c r="Q10399" s="3"/>
      <c r="R10399" s="3"/>
    </row>
    <row r="10400" spans="3:18" x14ac:dyDescent="0.25">
      <c r="C10400" s="4"/>
      <c r="P10400" s="3"/>
      <c r="Q10400" s="3"/>
      <c r="R10400" s="3"/>
    </row>
    <row r="10401" spans="3:18" x14ac:dyDescent="0.25">
      <c r="C10401" s="4"/>
      <c r="P10401" s="3"/>
      <c r="Q10401" s="3"/>
      <c r="R10401" s="3"/>
    </row>
    <row r="10402" spans="3:18" x14ac:dyDescent="0.25">
      <c r="C10402" s="4"/>
      <c r="P10402" s="3"/>
      <c r="Q10402" s="3"/>
      <c r="R10402" s="3"/>
    </row>
    <row r="10403" spans="3:18" x14ac:dyDescent="0.25">
      <c r="C10403" s="4"/>
      <c r="P10403" s="3"/>
      <c r="Q10403" s="3"/>
      <c r="R10403" s="3"/>
    </row>
    <row r="10404" spans="3:18" x14ac:dyDescent="0.25">
      <c r="C10404" s="4"/>
      <c r="P10404" s="3"/>
      <c r="Q10404" s="3"/>
      <c r="R10404" s="3"/>
    </row>
    <row r="10405" spans="3:18" x14ac:dyDescent="0.25">
      <c r="C10405" s="4"/>
      <c r="P10405" s="3"/>
      <c r="Q10405" s="3"/>
      <c r="R10405" s="3"/>
    </row>
    <row r="10406" spans="3:18" x14ac:dyDescent="0.25">
      <c r="C10406" s="4"/>
      <c r="P10406" s="3"/>
      <c r="Q10406" s="3"/>
      <c r="R10406" s="3"/>
    </row>
    <row r="10407" spans="3:18" x14ac:dyDescent="0.25">
      <c r="C10407" s="4"/>
      <c r="P10407" s="3"/>
      <c r="Q10407" s="3"/>
      <c r="R10407" s="3"/>
    </row>
    <row r="10408" spans="3:18" x14ac:dyDescent="0.25">
      <c r="C10408" s="4"/>
      <c r="P10408" s="3"/>
      <c r="Q10408" s="3"/>
      <c r="R10408" s="3"/>
    </row>
    <row r="10409" spans="3:18" x14ac:dyDescent="0.25">
      <c r="C10409" s="4"/>
      <c r="P10409" s="3"/>
      <c r="Q10409" s="3"/>
      <c r="R10409" s="3"/>
    </row>
    <row r="10410" spans="3:18" x14ac:dyDescent="0.25">
      <c r="C10410" s="4"/>
      <c r="P10410" s="3"/>
      <c r="Q10410" s="3"/>
      <c r="R10410" s="3"/>
    </row>
    <row r="10411" spans="3:18" x14ac:dyDescent="0.25">
      <c r="C10411" s="4"/>
      <c r="P10411" s="3"/>
      <c r="Q10411" s="3"/>
      <c r="R10411" s="3"/>
    </row>
    <row r="10412" spans="3:18" x14ac:dyDescent="0.25">
      <c r="C10412" s="4"/>
      <c r="P10412" s="3"/>
      <c r="Q10412" s="3"/>
      <c r="R10412" s="3"/>
    </row>
    <row r="10413" spans="3:18" x14ac:dyDescent="0.25">
      <c r="C10413" s="4"/>
      <c r="P10413" s="3"/>
      <c r="Q10413" s="3"/>
      <c r="R10413" s="3"/>
    </row>
    <row r="10414" spans="3:18" x14ac:dyDescent="0.25">
      <c r="C10414" s="4"/>
      <c r="P10414" s="3"/>
      <c r="Q10414" s="3"/>
      <c r="R10414" s="3"/>
    </row>
    <row r="10415" spans="3:18" x14ac:dyDescent="0.25">
      <c r="C10415" s="4"/>
      <c r="P10415" s="3"/>
      <c r="Q10415" s="3"/>
      <c r="R10415" s="3"/>
    </row>
    <row r="10416" spans="3:18" x14ac:dyDescent="0.25">
      <c r="C10416" s="4"/>
      <c r="P10416" s="3"/>
      <c r="Q10416" s="3"/>
      <c r="R10416" s="3"/>
    </row>
    <row r="10417" spans="3:18" x14ac:dyDescent="0.25">
      <c r="C10417" s="4"/>
      <c r="P10417" s="3"/>
      <c r="Q10417" s="3"/>
      <c r="R10417" s="3"/>
    </row>
    <row r="10418" spans="3:18" x14ac:dyDescent="0.25">
      <c r="C10418" s="4"/>
      <c r="P10418" s="3"/>
      <c r="Q10418" s="3"/>
      <c r="R10418" s="3"/>
    </row>
    <row r="10419" spans="3:18" x14ac:dyDescent="0.25">
      <c r="C10419" s="4"/>
      <c r="P10419" s="3"/>
      <c r="Q10419" s="3"/>
      <c r="R10419" s="3"/>
    </row>
    <row r="10420" spans="3:18" x14ac:dyDescent="0.25">
      <c r="C10420" s="4"/>
      <c r="P10420" s="3"/>
      <c r="Q10420" s="3"/>
      <c r="R10420" s="3"/>
    </row>
    <row r="10421" spans="3:18" x14ac:dyDescent="0.25">
      <c r="C10421" s="4"/>
      <c r="P10421" s="3"/>
      <c r="Q10421" s="3"/>
      <c r="R10421" s="3"/>
    </row>
    <row r="10422" spans="3:18" x14ac:dyDescent="0.25">
      <c r="C10422" s="4"/>
      <c r="P10422" s="3"/>
      <c r="Q10422" s="3"/>
      <c r="R10422" s="3"/>
    </row>
    <row r="10423" spans="3:18" x14ac:dyDescent="0.25">
      <c r="C10423" s="4"/>
      <c r="P10423" s="3"/>
      <c r="Q10423" s="3"/>
      <c r="R10423" s="3"/>
    </row>
    <row r="10424" spans="3:18" x14ac:dyDescent="0.25">
      <c r="C10424" s="4"/>
      <c r="P10424" s="3"/>
      <c r="Q10424" s="3"/>
      <c r="R10424" s="3"/>
    </row>
    <row r="10425" spans="3:18" x14ac:dyDescent="0.25">
      <c r="C10425" s="4"/>
      <c r="P10425" s="3"/>
      <c r="Q10425" s="3"/>
      <c r="R10425" s="3"/>
    </row>
    <row r="10426" spans="3:18" x14ac:dyDescent="0.25">
      <c r="C10426" s="4"/>
      <c r="P10426" s="3"/>
      <c r="Q10426" s="3"/>
      <c r="R10426" s="3"/>
    </row>
    <row r="10427" spans="3:18" x14ac:dyDescent="0.25">
      <c r="C10427" s="4"/>
      <c r="P10427" s="3"/>
      <c r="Q10427" s="3"/>
      <c r="R10427" s="3"/>
    </row>
    <row r="10428" spans="3:18" x14ac:dyDescent="0.25">
      <c r="C10428" s="4"/>
      <c r="P10428" s="3"/>
      <c r="Q10428" s="3"/>
      <c r="R10428" s="3"/>
    </row>
    <row r="10429" spans="3:18" x14ac:dyDescent="0.25">
      <c r="C10429" s="4"/>
      <c r="P10429" s="3"/>
      <c r="Q10429" s="3"/>
      <c r="R10429" s="3"/>
    </row>
    <row r="10430" spans="3:18" x14ac:dyDescent="0.25">
      <c r="C10430" s="4"/>
      <c r="P10430" s="3"/>
      <c r="Q10430" s="3"/>
      <c r="R10430" s="3"/>
    </row>
    <row r="10431" spans="3:18" x14ac:dyDescent="0.25">
      <c r="C10431" s="4"/>
      <c r="P10431" s="3"/>
      <c r="Q10431" s="3"/>
      <c r="R10431" s="3"/>
    </row>
    <row r="10432" spans="3:18" x14ac:dyDescent="0.25">
      <c r="C10432" s="4"/>
      <c r="P10432" s="3"/>
      <c r="Q10432" s="3"/>
      <c r="R10432" s="3"/>
    </row>
    <row r="10433" spans="3:18" x14ac:dyDescent="0.25">
      <c r="C10433" s="4"/>
      <c r="P10433" s="3"/>
      <c r="Q10433" s="3"/>
      <c r="R10433" s="3"/>
    </row>
    <row r="10434" spans="3:18" x14ac:dyDescent="0.25">
      <c r="C10434" s="4"/>
      <c r="P10434" s="3"/>
      <c r="Q10434" s="3"/>
      <c r="R10434" s="3"/>
    </row>
    <row r="10435" spans="3:18" x14ac:dyDescent="0.25">
      <c r="C10435" s="4"/>
      <c r="P10435" s="3"/>
      <c r="Q10435" s="3"/>
      <c r="R10435" s="3"/>
    </row>
    <row r="10436" spans="3:18" x14ac:dyDescent="0.25">
      <c r="C10436" s="4"/>
      <c r="P10436" s="3"/>
      <c r="Q10436" s="3"/>
      <c r="R10436" s="3"/>
    </row>
    <row r="10437" spans="3:18" x14ac:dyDescent="0.25">
      <c r="C10437" s="4"/>
      <c r="P10437" s="3"/>
      <c r="Q10437" s="3"/>
      <c r="R10437" s="3"/>
    </row>
    <row r="10438" spans="3:18" x14ac:dyDescent="0.25">
      <c r="C10438" s="4"/>
      <c r="P10438" s="3"/>
      <c r="Q10438" s="3"/>
      <c r="R10438" s="3"/>
    </row>
    <row r="10439" spans="3:18" x14ac:dyDescent="0.25">
      <c r="C10439" s="4"/>
      <c r="P10439" s="3"/>
      <c r="Q10439" s="3"/>
      <c r="R10439" s="3"/>
    </row>
    <row r="10440" spans="3:18" x14ac:dyDescent="0.25">
      <c r="C10440" s="4"/>
      <c r="P10440" s="3"/>
      <c r="Q10440" s="3"/>
      <c r="R10440" s="3"/>
    </row>
    <row r="10441" spans="3:18" x14ac:dyDescent="0.25">
      <c r="C10441" s="4"/>
      <c r="P10441" s="3"/>
      <c r="Q10441" s="3"/>
      <c r="R10441" s="3"/>
    </row>
    <row r="10442" spans="3:18" x14ac:dyDescent="0.25">
      <c r="C10442" s="4"/>
      <c r="P10442" s="3"/>
      <c r="Q10442" s="3"/>
      <c r="R10442" s="3"/>
    </row>
    <row r="10443" spans="3:18" x14ac:dyDescent="0.25">
      <c r="C10443" s="4"/>
      <c r="P10443" s="3"/>
      <c r="Q10443" s="3"/>
      <c r="R10443" s="3"/>
    </row>
    <row r="10444" spans="3:18" x14ac:dyDescent="0.25">
      <c r="C10444" s="4"/>
      <c r="P10444" s="3"/>
      <c r="Q10444" s="3"/>
      <c r="R10444" s="3"/>
    </row>
    <row r="10445" spans="3:18" x14ac:dyDescent="0.25">
      <c r="C10445" s="4"/>
      <c r="P10445" s="3"/>
      <c r="Q10445" s="3"/>
      <c r="R10445" s="3"/>
    </row>
    <row r="10446" spans="3:18" x14ac:dyDescent="0.25">
      <c r="C10446" s="4"/>
      <c r="P10446" s="3"/>
      <c r="Q10446" s="3"/>
      <c r="R10446" s="3"/>
    </row>
    <row r="10447" spans="3:18" x14ac:dyDescent="0.25">
      <c r="C10447" s="4"/>
      <c r="P10447" s="3"/>
      <c r="Q10447" s="3"/>
      <c r="R10447" s="3"/>
    </row>
    <row r="10448" spans="3:18" x14ac:dyDescent="0.25">
      <c r="C10448" s="4"/>
      <c r="P10448" s="3"/>
      <c r="Q10448" s="3"/>
      <c r="R10448" s="3"/>
    </row>
    <row r="10449" spans="3:18" x14ac:dyDescent="0.25">
      <c r="C10449" s="4"/>
      <c r="P10449" s="3"/>
      <c r="Q10449" s="3"/>
      <c r="R10449" s="3"/>
    </row>
    <row r="10450" spans="3:18" x14ac:dyDescent="0.25">
      <c r="C10450" s="4"/>
      <c r="P10450" s="3"/>
      <c r="Q10450" s="3"/>
      <c r="R10450" s="3"/>
    </row>
    <row r="10451" spans="3:18" x14ac:dyDescent="0.25">
      <c r="C10451" s="4"/>
      <c r="P10451" s="3"/>
      <c r="Q10451" s="3"/>
      <c r="R10451" s="3"/>
    </row>
    <row r="10452" spans="3:18" x14ac:dyDescent="0.25">
      <c r="C10452" s="4"/>
      <c r="P10452" s="3"/>
      <c r="Q10452" s="3"/>
      <c r="R10452" s="3"/>
    </row>
    <row r="10453" spans="3:18" x14ac:dyDescent="0.25">
      <c r="C10453" s="4"/>
      <c r="P10453" s="3"/>
      <c r="Q10453" s="3"/>
      <c r="R10453" s="3"/>
    </row>
    <row r="10454" spans="3:18" x14ac:dyDescent="0.25">
      <c r="C10454" s="4"/>
      <c r="P10454" s="3"/>
      <c r="Q10454" s="3"/>
      <c r="R10454" s="3"/>
    </row>
    <row r="10455" spans="3:18" x14ac:dyDescent="0.25">
      <c r="C10455" s="4"/>
      <c r="P10455" s="3"/>
      <c r="Q10455" s="3"/>
      <c r="R10455" s="3"/>
    </row>
    <row r="10456" spans="3:18" x14ac:dyDescent="0.25">
      <c r="C10456" s="4"/>
      <c r="P10456" s="3"/>
      <c r="Q10456" s="3"/>
      <c r="R10456" s="3"/>
    </row>
    <row r="10457" spans="3:18" x14ac:dyDescent="0.25">
      <c r="C10457" s="4"/>
      <c r="P10457" s="3"/>
      <c r="Q10457" s="3"/>
      <c r="R10457" s="3"/>
    </row>
    <row r="10458" spans="3:18" x14ac:dyDescent="0.25">
      <c r="C10458" s="4"/>
      <c r="P10458" s="3"/>
      <c r="Q10458" s="3"/>
      <c r="R10458" s="3"/>
    </row>
    <row r="10459" spans="3:18" x14ac:dyDescent="0.25">
      <c r="C10459" s="4"/>
      <c r="P10459" s="3"/>
      <c r="Q10459" s="3"/>
      <c r="R10459" s="3"/>
    </row>
    <row r="10460" spans="3:18" x14ac:dyDescent="0.25">
      <c r="C10460" s="4"/>
      <c r="P10460" s="3"/>
      <c r="Q10460" s="3"/>
      <c r="R10460" s="3"/>
    </row>
    <row r="10461" spans="3:18" x14ac:dyDescent="0.25">
      <c r="C10461" s="4"/>
      <c r="P10461" s="3"/>
      <c r="Q10461" s="3"/>
      <c r="R10461" s="3"/>
    </row>
    <row r="10462" spans="3:18" x14ac:dyDescent="0.25">
      <c r="C10462" s="4"/>
      <c r="P10462" s="3"/>
      <c r="Q10462" s="3"/>
      <c r="R10462" s="3"/>
    </row>
    <row r="10463" spans="3:18" x14ac:dyDescent="0.25">
      <c r="C10463" s="4"/>
      <c r="P10463" s="3"/>
      <c r="Q10463" s="3"/>
      <c r="R10463" s="3"/>
    </row>
    <row r="10464" spans="3:18" x14ac:dyDescent="0.25">
      <c r="C10464" s="4"/>
      <c r="P10464" s="3"/>
      <c r="Q10464" s="3"/>
      <c r="R10464" s="3"/>
    </row>
    <row r="10465" spans="3:18" x14ac:dyDescent="0.25">
      <c r="C10465" s="4"/>
      <c r="P10465" s="3"/>
      <c r="Q10465" s="3"/>
      <c r="R10465" s="3"/>
    </row>
    <row r="10466" spans="3:18" x14ac:dyDescent="0.25">
      <c r="C10466" s="4"/>
      <c r="P10466" s="3"/>
      <c r="Q10466" s="3"/>
      <c r="R10466" s="3"/>
    </row>
    <row r="10467" spans="3:18" x14ac:dyDescent="0.25">
      <c r="C10467" s="4"/>
      <c r="P10467" s="3"/>
      <c r="Q10467" s="3"/>
      <c r="R10467" s="3"/>
    </row>
    <row r="10468" spans="3:18" x14ac:dyDescent="0.25">
      <c r="C10468" s="4"/>
      <c r="P10468" s="3"/>
      <c r="Q10468" s="3"/>
      <c r="R10468" s="3"/>
    </row>
    <row r="10469" spans="3:18" x14ac:dyDescent="0.25">
      <c r="C10469" s="4"/>
      <c r="P10469" s="3"/>
      <c r="Q10469" s="3"/>
      <c r="R10469" s="3"/>
    </row>
    <row r="10470" spans="3:18" x14ac:dyDescent="0.25">
      <c r="C10470" s="4"/>
      <c r="P10470" s="3"/>
      <c r="Q10470" s="3"/>
      <c r="R10470" s="3"/>
    </row>
    <row r="10471" spans="3:18" x14ac:dyDescent="0.25">
      <c r="C10471" s="4"/>
      <c r="P10471" s="3"/>
      <c r="Q10471" s="3"/>
      <c r="R10471" s="3"/>
    </row>
    <row r="10472" spans="3:18" x14ac:dyDescent="0.25">
      <c r="C10472" s="4"/>
      <c r="P10472" s="3"/>
      <c r="Q10472" s="3"/>
      <c r="R10472" s="3"/>
    </row>
    <row r="10473" spans="3:18" x14ac:dyDescent="0.25">
      <c r="C10473" s="4"/>
      <c r="P10473" s="3"/>
      <c r="Q10473" s="3"/>
      <c r="R10473" s="3"/>
    </row>
    <row r="10474" spans="3:18" x14ac:dyDescent="0.25">
      <c r="C10474" s="4"/>
      <c r="P10474" s="3"/>
      <c r="Q10474" s="3"/>
      <c r="R10474" s="3"/>
    </row>
    <row r="10475" spans="3:18" x14ac:dyDescent="0.25">
      <c r="C10475" s="4"/>
      <c r="P10475" s="3"/>
      <c r="Q10475" s="3"/>
      <c r="R10475" s="3"/>
    </row>
    <row r="10476" spans="3:18" x14ac:dyDescent="0.25">
      <c r="C10476" s="4"/>
      <c r="P10476" s="3"/>
      <c r="Q10476" s="3"/>
      <c r="R10476" s="3"/>
    </row>
    <row r="10477" spans="3:18" x14ac:dyDescent="0.25">
      <c r="C10477" s="4"/>
      <c r="P10477" s="3"/>
      <c r="Q10477" s="3"/>
      <c r="R10477" s="3"/>
    </row>
    <row r="10478" spans="3:18" x14ac:dyDescent="0.25">
      <c r="C10478" s="4"/>
      <c r="P10478" s="3"/>
      <c r="Q10478" s="3"/>
      <c r="R10478" s="3"/>
    </row>
  </sheetData>
  <mergeCells count="2">
    <mergeCell ref="B3:D3"/>
    <mergeCell ref="F3:H3"/>
  </mergeCells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1266" r:id="rId4">
          <objectPr defaultSize="0" r:id="rId5">
            <anchor moveWithCells="1">
              <from>
                <xdr:col>5</xdr:col>
                <xdr:colOff>68580</xdr:colOff>
                <xdr:row>6</xdr:row>
                <xdr:rowOff>0</xdr:rowOff>
              </from>
              <to>
                <xdr:col>5</xdr:col>
                <xdr:colOff>266700</xdr:colOff>
                <xdr:row>6</xdr:row>
                <xdr:rowOff>144780</xdr:rowOff>
              </to>
            </anchor>
          </objectPr>
        </oleObject>
      </mc:Choice>
      <mc:Fallback>
        <oleObject progId="Equation.3" shapeId="11266" r:id="rId4"/>
      </mc:Fallback>
    </mc:AlternateContent>
    <mc:AlternateContent xmlns:mc="http://schemas.openxmlformats.org/markup-compatibility/2006">
      <mc:Choice Requires="x14">
        <oleObject progId="Equation.3" shapeId="11267" r:id="rId6">
          <objectPr defaultSize="0" r:id="rId7">
            <anchor moveWithCells="1">
              <from>
                <xdr:col>8</xdr:col>
                <xdr:colOff>579120</xdr:colOff>
                <xdr:row>2</xdr:row>
                <xdr:rowOff>137160</xdr:rowOff>
              </from>
              <to>
                <xdr:col>17</xdr:col>
                <xdr:colOff>350520</xdr:colOff>
                <xdr:row>9</xdr:row>
                <xdr:rowOff>175260</xdr:rowOff>
              </to>
            </anchor>
          </objectPr>
        </oleObject>
      </mc:Choice>
      <mc:Fallback>
        <oleObject progId="Equation.3" shapeId="11267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476"/>
  <sheetViews>
    <sheetView workbookViewId="0">
      <selection activeCell="J13" sqref="J13"/>
    </sheetView>
  </sheetViews>
  <sheetFormatPr defaultRowHeight="13.2" x14ac:dyDescent="0.25"/>
  <cols>
    <col min="1" max="1" width="6.33203125" customWidth="1"/>
    <col min="2" max="2" width="4.88671875" customWidth="1"/>
    <col min="18" max="18" width="16.5546875" bestFit="1" customWidth="1"/>
    <col min="19" max="19" width="12" bestFit="1" customWidth="1"/>
  </cols>
  <sheetData>
    <row r="1" spans="1:16" ht="15.6" x14ac:dyDescent="0.3">
      <c r="A1" s="2" t="s">
        <v>46</v>
      </c>
    </row>
    <row r="2" spans="1:16" ht="13.8" thickBot="1" x14ac:dyDescent="0.3"/>
    <row r="3" spans="1:16" x14ac:dyDescent="0.25">
      <c r="B3" s="35" t="s">
        <v>11</v>
      </c>
      <c r="C3" s="36"/>
      <c r="D3" s="37"/>
      <c r="F3" s="38" t="s">
        <v>12</v>
      </c>
      <c r="G3" s="39"/>
      <c r="H3" s="40"/>
      <c r="J3" t="s">
        <v>47</v>
      </c>
    </row>
    <row r="4" spans="1:16" x14ac:dyDescent="0.25">
      <c r="B4" s="6" t="s">
        <v>0</v>
      </c>
      <c r="C4" s="5"/>
      <c r="D4" s="23">
        <v>26.9</v>
      </c>
      <c r="F4" s="6"/>
      <c r="G4" s="5"/>
      <c r="H4" s="8"/>
    </row>
    <row r="5" spans="1:16" x14ac:dyDescent="0.25">
      <c r="B5" s="6" t="s">
        <v>4</v>
      </c>
      <c r="C5" s="5"/>
      <c r="D5" s="23">
        <v>23.2</v>
      </c>
      <c r="F5" s="9" t="s">
        <v>13</v>
      </c>
      <c r="G5" s="5"/>
      <c r="H5" s="10">
        <f>D7-D8-(D9^2)/(2*D6)</f>
        <v>2.781542372881356</v>
      </c>
    </row>
    <row r="6" spans="1:16" x14ac:dyDescent="0.25">
      <c r="B6" s="9" t="s">
        <v>14</v>
      </c>
      <c r="C6" s="5"/>
      <c r="D6" s="24">
        <v>0.47199999999999998</v>
      </c>
      <c r="F6" s="6" t="s">
        <v>9</v>
      </c>
      <c r="G6" s="5"/>
      <c r="H6" s="10">
        <f>LN(D4)</f>
        <v>3.2921262866077932</v>
      </c>
    </row>
    <row r="7" spans="1:16" x14ac:dyDescent="0.25">
      <c r="B7" s="9" t="s">
        <v>15</v>
      </c>
      <c r="C7" s="5"/>
      <c r="D7" s="24">
        <v>2.9249999999999998</v>
      </c>
      <c r="F7" s="6" t="s">
        <v>8</v>
      </c>
      <c r="G7" s="5"/>
      <c r="H7" s="8">
        <f>D12/D13</f>
        <v>0.05</v>
      </c>
    </row>
    <row r="8" spans="1:16" x14ac:dyDescent="0.25">
      <c r="B8" s="9" t="s">
        <v>16</v>
      </c>
      <c r="C8" s="5"/>
      <c r="D8" s="24">
        <v>0</v>
      </c>
      <c r="F8" s="6" t="s">
        <v>10</v>
      </c>
      <c r="G8" s="5"/>
      <c r="H8" s="10">
        <f>EXP(-D10*D12)</f>
        <v>0.95122942450071402</v>
      </c>
    </row>
    <row r="9" spans="1:16" ht="16.2" thickBot="1" x14ac:dyDescent="0.3">
      <c r="B9" s="9" t="s">
        <v>3</v>
      </c>
      <c r="C9" s="5"/>
      <c r="D9" s="25">
        <v>0.36799999999999999</v>
      </c>
      <c r="F9" s="11" t="s">
        <v>48</v>
      </c>
      <c r="G9" s="12"/>
      <c r="H9" s="13">
        <f>EXP(-D6*(D11-D12))</f>
        <v>0.78978067393280271</v>
      </c>
      <c r="O9" s="4"/>
    </row>
    <row r="10" spans="1:16" ht="13.8" thickBot="1" x14ac:dyDescent="0.3">
      <c r="B10" s="6" t="s">
        <v>5</v>
      </c>
      <c r="C10" s="5"/>
      <c r="D10" s="24">
        <v>0.1</v>
      </c>
    </row>
    <row r="11" spans="1:16" x14ac:dyDescent="0.25">
      <c r="B11" s="6" t="s">
        <v>3</v>
      </c>
      <c r="C11" s="5"/>
      <c r="D11" s="26">
        <v>1</v>
      </c>
      <c r="F11" s="14" t="s">
        <v>17</v>
      </c>
      <c r="G11" s="15"/>
      <c r="H11" s="28">
        <f ca="1">AVERAGE(P21:P1020)</f>
        <v>2.7042134864693383</v>
      </c>
    </row>
    <row r="12" spans="1:16" x14ac:dyDescent="0.25">
      <c r="B12" s="9" t="s">
        <v>1</v>
      </c>
      <c r="C12" s="5"/>
      <c r="D12" s="26">
        <v>0.5</v>
      </c>
      <c r="F12" s="16" t="s">
        <v>18</v>
      </c>
      <c r="G12" s="5"/>
      <c r="H12" s="10">
        <f ca="1">K12/(H13^0.5)</f>
        <v>0.14470679190596558</v>
      </c>
      <c r="J12" t="s">
        <v>19</v>
      </c>
      <c r="K12">
        <f ca="1">STDEV(P21:P1020)</f>
        <v>4.5760305531886942</v>
      </c>
    </row>
    <row r="13" spans="1:16" ht="13.8" thickBot="1" x14ac:dyDescent="0.3">
      <c r="B13" s="17" t="s">
        <v>7</v>
      </c>
      <c r="C13" s="12"/>
      <c r="D13" s="27">
        <v>10</v>
      </c>
      <c r="F13" s="19" t="s">
        <v>20</v>
      </c>
      <c r="G13" s="12"/>
      <c r="H13" s="18">
        <v>1000</v>
      </c>
    </row>
    <row r="14" spans="1:16" x14ac:dyDescent="0.25">
      <c r="N14" s="20" t="s">
        <v>21</v>
      </c>
      <c r="O14" s="20" t="s">
        <v>22</v>
      </c>
      <c r="P14" s="20" t="s">
        <v>23</v>
      </c>
    </row>
    <row r="15" spans="1:16" x14ac:dyDescent="0.25">
      <c r="B15" t="s">
        <v>2</v>
      </c>
      <c r="C15">
        <v>0</v>
      </c>
      <c r="D15">
        <f t="shared" ref="D15:M15" si="0">C15+$H$7</f>
        <v>0.05</v>
      </c>
      <c r="E15">
        <f t="shared" si="0"/>
        <v>0.1</v>
      </c>
      <c r="F15">
        <f t="shared" si="0"/>
        <v>0.15000000000000002</v>
      </c>
      <c r="G15">
        <f t="shared" si="0"/>
        <v>0.2</v>
      </c>
      <c r="H15">
        <f t="shared" si="0"/>
        <v>0.25</v>
      </c>
      <c r="I15">
        <f t="shared" si="0"/>
        <v>0.3</v>
      </c>
      <c r="J15">
        <f t="shared" si="0"/>
        <v>0.35</v>
      </c>
      <c r="K15">
        <f t="shared" si="0"/>
        <v>0.39999999999999997</v>
      </c>
      <c r="L15">
        <f t="shared" si="0"/>
        <v>0.44999999999999996</v>
      </c>
      <c r="M15">
        <f t="shared" si="0"/>
        <v>0.49999999999999994</v>
      </c>
    </row>
    <row r="16" spans="1:16" ht="15" customHeight="1" x14ac:dyDescent="0.25">
      <c r="C16" s="1">
        <v>0.50800000000000001</v>
      </c>
      <c r="D16" s="1">
        <v>0.63300000000000001</v>
      </c>
      <c r="E16" s="1">
        <v>0.623</v>
      </c>
      <c r="F16" s="1">
        <v>0.66900000000000004</v>
      </c>
      <c r="G16" s="1">
        <v>0.68899999999999995</v>
      </c>
      <c r="H16" s="1">
        <v>0.70799999999999996</v>
      </c>
      <c r="I16" s="1">
        <v>0.60599999999999998</v>
      </c>
      <c r="J16" s="1">
        <v>0.47899999999999998</v>
      </c>
      <c r="K16" s="1">
        <v>0.47799999999999998</v>
      </c>
      <c r="L16" s="1">
        <v>0.47199999999999998</v>
      </c>
      <c r="M16" s="1">
        <v>0.32200000000000001</v>
      </c>
    </row>
    <row r="17" spans="1:16" x14ac:dyDescent="0.25">
      <c r="B17" s="21" t="s">
        <v>24</v>
      </c>
      <c r="D17" s="4">
        <f ca="1">NORMINV(RAND(),0,1)</f>
        <v>0.28776526050933171</v>
      </c>
      <c r="E17" s="4">
        <f t="shared" ref="E17:L17" ca="1" si="1">NORMINV(RAND(),0,1)</f>
        <v>0.87062971942941658</v>
      </c>
      <c r="F17" s="4">
        <f t="shared" ca="1" si="1"/>
        <v>0.82538463175296783</v>
      </c>
      <c r="G17" s="4">
        <f t="shared" ca="1" si="1"/>
        <v>-1.5226441973936744</v>
      </c>
      <c r="H17" s="4">
        <f t="shared" ca="1" si="1"/>
        <v>-2.4631663109175861</v>
      </c>
      <c r="I17" s="4">
        <f t="shared" ca="1" si="1"/>
        <v>0.98844793683383614</v>
      </c>
      <c r="J17" s="4">
        <f t="shared" ca="1" si="1"/>
        <v>-0.12722807696263772</v>
      </c>
      <c r="K17" s="4">
        <f t="shared" ca="1" si="1"/>
        <v>0.18275159163749777</v>
      </c>
      <c r="L17" s="4">
        <f t="shared" ca="1" si="1"/>
        <v>0.74191802923451178</v>
      </c>
      <c r="M17" s="4">
        <f ca="1">NORMINV(RAND(),0,1)</f>
        <v>8.0008248914964497E-2</v>
      </c>
    </row>
    <row r="18" spans="1:16" x14ac:dyDescent="0.25">
      <c r="B18" t="s">
        <v>6</v>
      </c>
      <c r="C18" s="4">
        <f>$H$6</f>
        <v>3.2921262866077932</v>
      </c>
      <c r="D18" s="4">
        <f t="shared" ref="D18:M18" ca="1" si="2">C18+$D$6*($H$5-C18)*$H$7+D16*($H$7^0.5)*D17</f>
        <v>3.3208076941449614</v>
      </c>
      <c r="E18" s="4">
        <f t="shared" ca="1" si="2"/>
        <v>3.4293658773581992</v>
      </c>
      <c r="F18" s="4">
        <f t="shared" ca="1" si="2"/>
        <v>3.5375489626984065</v>
      </c>
      <c r="G18" s="4">
        <f t="shared" ca="1" si="2"/>
        <v>3.285120901538483</v>
      </c>
      <c r="H18" s="4">
        <f t="shared" ca="1" si="2"/>
        <v>2.8832836906363584</v>
      </c>
      <c r="I18" s="4">
        <f t="shared" ca="1" si="2"/>
        <v>3.0148229443435208</v>
      </c>
      <c r="J18" s="4">
        <f t="shared" ca="1" si="2"/>
        <v>2.9956904217406057</v>
      </c>
      <c r="K18" s="4">
        <f t="shared" ca="1" si="2"/>
        <v>3.0101697579222386</v>
      </c>
      <c r="L18" s="4">
        <f t="shared" ca="1" si="2"/>
        <v>3.0830779673784434</v>
      </c>
      <c r="M18" s="4">
        <f t="shared" ca="1" si="2"/>
        <v>3.0817224323916856</v>
      </c>
      <c r="N18" s="4">
        <f ca="1">EXP(M18)</f>
        <v>21.795912067938865</v>
      </c>
      <c r="O18" s="4">
        <f ca="1">EXP(($H$9*LN(N18))+(1-$H$9)*$H$5+(($D$9^2)/(4*$D$6))*(1-$H$9^2))</f>
        <v>21.02277758254354</v>
      </c>
      <c r="P18" s="3">
        <f ca="1">(MAX(O18-$D$5,0))*$H$8</f>
        <v>0</v>
      </c>
    </row>
    <row r="19" spans="1:16" x14ac:dyDescent="0.25">
      <c r="P19" s="3"/>
    </row>
    <row r="20" spans="1:16" ht="15.6" x14ac:dyDescent="0.35">
      <c r="C20" t="s">
        <v>25</v>
      </c>
      <c r="D20" t="s">
        <v>26</v>
      </c>
      <c r="E20" t="s">
        <v>27</v>
      </c>
      <c r="F20" t="s">
        <v>28</v>
      </c>
      <c r="G20" t="s">
        <v>29</v>
      </c>
      <c r="H20" t="s">
        <v>30</v>
      </c>
      <c r="I20" t="s">
        <v>31</v>
      </c>
      <c r="J20" t="s">
        <v>32</v>
      </c>
      <c r="K20" t="s">
        <v>33</v>
      </c>
      <c r="L20" t="s">
        <v>34</v>
      </c>
      <c r="M20" t="s">
        <v>35</v>
      </c>
      <c r="N20" s="20" t="s">
        <v>21</v>
      </c>
      <c r="O20" s="20" t="s">
        <v>22</v>
      </c>
      <c r="P20" s="20" t="s">
        <v>23</v>
      </c>
    </row>
    <row r="21" spans="1:16" x14ac:dyDescent="0.25">
      <c r="A21">
        <v>1</v>
      </c>
      <c r="C21" s="4">
        <f t="shared" ref="C21:C84" si="3">$H$6</f>
        <v>3.2921262866077932</v>
      </c>
      <c r="D21">
        <f ca="1">C21+$D$6*($H$5-C21)*$H$7+$D$16*($H$7^0.5)*(NORMINV(RAND(),0,1))</f>
        <v>3.0935672799275498</v>
      </c>
      <c r="E21">
        <f ca="1">D21+$D$6*($H$5-D21)*$H$7+$E$16*($H$7^0.5)*(NORMINV(RAND(),0,1))</f>
        <v>3.0747410326638884</v>
      </c>
      <c r="F21">
        <f ca="1">E21+$D$6*($H$5-E21)*$H$7+$F$16*($H$7^0.5)*(NORMINV(RAND(),0,1))</f>
        <v>3.1429243690276993</v>
      </c>
      <c r="G21">
        <f ca="1">F21+$D$6*($H$5-F21)*$H$7+$G$16*($H$7^0.5)*(NORMINV(RAND(),0,1))</f>
        <v>2.9697951719953641</v>
      </c>
      <c r="H21">
        <f ca="1">G21+$D$6*($H$5-G21)*$H$7+$H$16*($H$7^0.5)*(NORMINV(RAND(),0,1))</f>
        <v>2.9301398783977146</v>
      </c>
      <c r="I21">
        <f ca="1">H21+$D$6*($H$5-H21)*$H$7+$I$16*($H$7^0.5)*(NORMINV(RAND(),0,1))</f>
        <v>2.8885928755815042</v>
      </c>
      <c r="J21">
        <f ca="1">I21+$D$6*($H$5-I21)*$H$7+$J$16*($H$7^0.5)*(NORMINV(RAND(),0,1))</f>
        <v>2.7477290813504629</v>
      </c>
      <c r="K21">
        <f ca="1">J21+$D$6*($H$5-J21)*$H$7+$K$16*($H$7^0.5)*(NORMINV(RAND(),0,1))</f>
        <v>2.6370985941635849</v>
      </c>
      <c r="L21">
        <f ca="1">K21+$D$6*($H$5-K21)*$H$7+$L$16*($H$7^0.5)*(NORMINV(RAND(),0,1))</f>
        <v>2.6330071482807544</v>
      </c>
      <c r="M21">
        <f ca="1">L21+$D$6*($H$5-L21)*$H$7+$M$16*($H$7^0.5)*(NORMINV(RAND(),0,1))</f>
        <v>2.6387898981986369</v>
      </c>
      <c r="N21">
        <f ca="1">EXP(M21)</f>
        <v>13.996256460759607</v>
      </c>
      <c r="O21">
        <f t="shared" ref="O21:O84" ca="1" si="4">EXP(($H$9*LN(N21))+(1-$H$9)*$H$5+(($D$9^2)/(4*$D$6))*(1-$H$9^2))</f>
        <v>14.817174413689887</v>
      </c>
      <c r="P21" s="3">
        <f t="shared" ref="P21:P84" ca="1" si="5">(MAX(O21-$D$5,0))*$H$8</f>
        <v>0</v>
      </c>
    </row>
    <row r="22" spans="1:16" x14ac:dyDescent="0.25">
      <c r="A22">
        <v>2</v>
      </c>
      <c r="C22" s="4">
        <f t="shared" si="3"/>
        <v>3.2921262866077932</v>
      </c>
      <c r="D22">
        <f t="shared" ref="D22:D85" ca="1" si="6">C22+$D$6*($H$5-C22)*$H$7+$D$16*($H$7^0.5)*(NORMINV(RAND(),0,1))</f>
        <v>3.1892026434975458</v>
      </c>
      <c r="E22">
        <f t="shared" ref="E22:E85" ca="1" si="7">D22+$D$6*($H$5-D22)*$H$7+$E$16*($H$7^0.5)*(NORMINV(RAND(),0,1))</f>
        <v>3.3481431745909687</v>
      </c>
      <c r="F22">
        <f t="shared" ref="F22:F85" ca="1" si="8">E22+$D$6*($H$5-E22)*$H$7+$F$16*($H$7^0.5)*(NORMINV(RAND(),0,1))</f>
        <v>3.1100625794422809</v>
      </c>
      <c r="G22">
        <f t="shared" ref="G22:G85" ca="1" si="9">F22+$D$6*($H$5-F22)*$H$7+$G$16*($H$7^0.5)*(NORMINV(RAND(),0,1))</f>
        <v>3.1465726195968746</v>
      </c>
      <c r="H22">
        <f t="shared" ref="H22:H85" ca="1" si="10">G22+$D$6*($H$5-G22)*$H$7+$H$16*($H$7^0.5)*(NORMINV(RAND(),0,1))</f>
        <v>2.8990076682974157</v>
      </c>
      <c r="I22">
        <f t="shared" ref="I22:I85" ca="1" si="11">H22+$D$6*($H$5-H22)*$H$7+$I$16*($H$7^0.5)*(NORMINV(RAND(),0,1))</f>
        <v>2.9023196236232836</v>
      </c>
      <c r="J22">
        <f t="shared" ref="J22:J85" ca="1" si="12">I22+$D$6*($H$5-I22)*$H$7+$J$16*($H$7^0.5)*(NORMINV(RAND(),0,1))</f>
        <v>2.9187769482705148</v>
      </c>
      <c r="K22">
        <f t="shared" ref="K22:K85" ca="1" si="13">J22+$D$6*($H$5-J22)*$H$7+$K$16*($H$7^0.5)*(NORMINV(RAND(),0,1))</f>
        <v>2.8178030421794129</v>
      </c>
      <c r="L22">
        <f t="shared" ref="L22:L85" ca="1" si="14">K22+$D$6*($H$5-K22)*$H$7+$L$16*($H$7^0.5)*(NORMINV(RAND(),0,1))</f>
        <v>2.8088670701568614</v>
      </c>
      <c r="M22">
        <f t="shared" ref="M22:M85" ca="1" si="15">L22+$D$6*($H$5-L22)*$H$7+$M$16*($H$7^0.5)*(NORMINV(RAND(),0,1))</f>
        <v>2.6854518059340298</v>
      </c>
      <c r="N22">
        <f t="shared" ref="N22:N85" ca="1" si="16">EXP(M22)</f>
        <v>14.664825538932925</v>
      </c>
      <c r="O22">
        <f t="shared" ca="1" si="4"/>
        <v>15.373413390953546</v>
      </c>
      <c r="P22" s="3">
        <f t="shared" ca="1" si="5"/>
        <v>0</v>
      </c>
    </row>
    <row r="23" spans="1:16" x14ac:dyDescent="0.25">
      <c r="A23">
        <v>3</v>
      </c>
      <c r="C23" s="4">
        <f t="shared" si="3"/>
        <v>3.2921262866077932</v>
      </c>
      <c r="D23">
        <f t="shared" ca="1" si="6"/>
        <v>3.1556048564586945</v>
      </c>
      <c r="E23">
        <f t="shared" ca="1" si="7"/>
        <v>3.0401724346214207</v>
      </c>
      <c r="F23">
        <f t="shared" ca="1" si="8"/>
        <v>2.8230272528380849</v>
      </c>
      <c r="G23">
        <f t="shared" ca="1" si="9"/>
        <v>2.862820377736639</v>
      </c>
      <c r="H23">
        <f t="shared" ca="1" si="10"/>
        <v>2.9025345130476374</v>
      </c>
      <c r="I23">
        <f t="shared" ca="1" si="11"/>
        <v>2.8261786527622634</v>
      </c>
      <c r="J23">
        <f t="shared" ca="1" si="12"/>
        <v>2.7644965636967984</v>
      </c>
      <c r="K23">
        <f t="shared" ca="1" si="13"/>
        <v>2.881145319905297</v>
      </c>
      <c r="L23">
        <f t="shared" ca="1" si="14"/>
        <v>2.7491432840449201</v>
      </c>
      <c r="M23">
        <f t="shared" ca="1" si="15"/>
        <v>2.5912747057099268</v>
      </c>
      <c r="N23">
        <f t="shared" ca="1" si="16"/>
        <v>13.346773973377337</v>
      </c>
      <c r="O23">
        <f t="shared" ca="1" si="4"/>
        <v>14.271440331092844</v>
      </c>
      <c r="P23" s="3">
        <f t="shared" ca="1" si="5"/>
        <v>0</v>
      </c>
    </row>
    <row r="24" spans="1:16" x14ac:dyDescent="0.25">
      <c r="A24">
        <v>4</v>
      </c>
      <c r="C24" s="4">
        <f t="shared" si="3"/>
        <v>3.2921262866077932</v>
      </c>
      <c r="D24">
        <f t="shared" ca="1" si="6"/>
        <v>3.3339694865367253</v>
      </c>
      <c r="E24">
        <f t="shared" ca="1" si="7"/>
        <v>3.2191586926904652</v>
      </c>
      <c r="F24">
        <f t="shared" ca="1" si="8"/>
        <v>3.3357295275463579</v>
      </c>
      <c r="G24">
        <f t="shared" ca="1" si="9"/>
        <v>3.2444953852271046</v>
      </c>
      <c r="H24">
        <f t="shared" ca="1" si="10"/>
        <v>3.1033475057334163</v>
      </c>
      <c r="I24">
        <f t="shared" ca="1" si="11"/>
        <v>3.0018530248711111</v>
      </c>
      <c r="J24">
        <f t="shared" ca="1" si="12"/>
        <v>2.8993586926134891</v>
      </c>
      <c r="K24">
        <f t="shared" ca="1" si="13"/>
        <v>2.7070109934333644</v>
      </c>
      <c r="L24">
        <f t="shared" ca="1" si="14"/>
        <v>2.5466534214015351</v>
      </c>
      <c r="M24">
        <f t="shared" ca="1" si="15"/>
        <v>2.5939214753064661</v>
      </c>
      <c r="N24">
        <f ca="1">EXP(M24)</f>
        <v>13.382146599888239</v>
      </c>
      <c r="O24">
        <f t="shared" ca="1" si="4"/>
        <v>14.301304088030973</v>
      </c>
      <c r="P24" s="3">
        <f t="shared" ca="1" si="5"/>
        <v>0</v>
      </c>
    </row>
    <row r="25" spans="1:16" x14ac:dyDescent="0.25">
      <c r="A25">
        <v>5</v>
      </c>
      <c r="C25" s="4">
        <f t="shared" si="3"/>
        <v>3.2921262866077932</v>
      </c>
      <c r="D25">
        <f t="shared" ca="1" si="6"/>
        <v>3.1932047822939653</v>
      </c>
      <c r="E25">
        <f t="shared" ca="1" si="7"/>
        <v>3.3269356348573433</v>
      </c>
      <c r="F25">
        <f t="shared" ca="1" si="8"/>
        <v>3.3582223780916802</v>
      </c>
      <c r="G25">
        <f t="shared" ca="1" si="9"/>
        <v>3.4173798630252326</v>
      </c>
      <c r="H25">
        <f t="shared" ca="1" si="10"/>
        <v>3.4771907077929827</v>
      </c>
      <c r="I25">
        <f t="shared" ca="1" si="11"/>
        <v>3.506866585823798</v>
      </c>
      <c r="J25">
        <f t="shared" ca="1" si="12"/>
        <v>3.3947334175185353</v>
      </c>
      <c r="K25">
        <f t="shared" ca="1" si="13"/>
        <v>3.4565622473814126</v>
      </c>
      <c r="L25">
        <f t="shared" ca="1" si="14"/>
        <v>3.3441685249526172</v>
      </c>
      <c r="M25">
        <f t="shared" ca="1" si="15"/>
        <v>3.3440022582026292</v>
      </c>
      <c r="N25">
        <f t="shared" ca="1" si="16"/>
        <v>28.332293246536015</v>
      </c>
      <c r="O25">
        <f t="shared" ca="1" si="4"/>
        <v>25.861361848053729</v>
      </c>
      <c r="P25" s="3">
        <f t="shared" ca="1" si="5"/>
        <v>2.5315656991123059</v>
      </c>
    </row>
    <row r="26" spans="1:16" x14ac:dyDescent="0.25">
      <c r="A26">
        <v>6</v>
      </c>
      <c r="C26" s="4">
        <f t="shared" si="3"/>
        <v>3.2921262866077932</v>
      </c>
      <c r="D26">
        <f t="shared" ca="1" si="6"/>
        <v>3.1927361952578521</v>
      </c>
      <c r="E26">
        <f t="shared" ca="1" si="7"/>
        <v>3.0167877157197593</v>
      </c>
      <c r="F26">
        <f t="shared" ca="1" si="8"/>
        <v>2.6696696542413281</v>
      </c>
      <c r="G26">
        <f t="shared" ca="1" si="9"/>
        <v>2.5771373091132257</v>
      </c>
      <c r="H26">
        <f t="shared" ca="1" si="10"/>
        <v>2.7814767869159578</v>
      </c>
      <c r="I26">
        <f t="shared" ca="1" si="11"/>
        <v>2.9585465121161527</v>
      </c>
      <c r="J26">
        <f t="shared" ca="1" si="12"/>
        <v>3.0427428117713315</v>
      </c>
      <c r="K26">
        <f t="shared" ca="1" si="13"/>
        <v>2.9628343708653859</v>
      </c>
      <c r="L26">
        <f t="shared" ca="1" si="14"/>
        <v>2.9533982029813148</v>
      </c>
      <c r="M26">
        <f t="shared" ca="1" si="15"/>
        <v>2.9157056866239284</v>
      </c>
      <c r="N26">
        <f t="shared" ca="1" si="16"/>
        <v>18.461836077663023</v>
      </c>
      <c r="O26">
        <f t="shared" ca="1" si="4"/>
        <v>18.439399994692639</v>
      </c>
      <c r="P26" s="3">
        <f t="shared" ca="1" si="5"/>
        <v>0</v>
      </c>
    </row>
    <row r="27" spans="1:16" x14ac:dyDescent="0.25">
      <c r="A27">
        <v>7</v>
      </c>
      <c r="C27" s="4">
        <f t="shared" si="3"/>
        <v>3.2921262866077932</v>
      </c>
      <c r="D27">
        <f t="shared" ca="1" si="6"/>
        <v>3.3980580968461327</v>
      </c>
      <c r="E27">
        <f t="shared" ca="1" si="7"/>
        <v>3.4604192178217952</v>
      </c>
      <c r="F27">
        <f t="shared" ca="1" si="8"/>
        <v>3.5641976871815024</v>
      </c>
      <c r="G27">
        <f t="shared" ca="1" si="9"/>
        <v>3.8281682807892508</v>
      </c>
      <c r="H27">
        <f t="shared" ca="1" si="10"/>
        <v>3.7501700966535547</v>
      </c>
      <c r="I27">
        <f t="shared" ca="1" si="11"/>
        <v>3.6003551669387543</v>
      </c>
      <c r="J27">
        <f t="shared" ca="1" si="12"/>
        <v>3.3953496794526523</v>
      </c>
      <c r="K27">
        <f t="shared" ca="1" si="13"/>
        <v>3.4466172363920973</v>
      </c>
      <c r="L27">
        <f t="shared" ca="1" si="14"/>
        <v>3.3556948616741891</v>
      </c>
      <c r="M27">
        <f t="shared" ca="1" si="15"/>
        <v>3.3557290467990559</v>
      </c>
      <c r="N27">
        <f t="shared" ca="1" si="16"/>
        <v>28.666495791300804</v>
      </c>
      <c r="O27">
        <f t="shared" ca="1" si="4"/>
        <v>26.101991792233864</v>
      </c>
      <c r="P27" s="3">
        <f t="shared" ca="1" si="5"/>
        <v>2.760459982432415</v>
      </c>
    </row>
    <row r="28" spans="1:16" x14ac:dyDescent="0.25">
      <c r="A28">
        <v>8</v>
      </c>
      <c r="C28" s="4">
        <f t="shared" si="3"/>
        <v>3.2921262866077932</v>
      </c>
      <c r="D28">
        <f t="shared" ca="1" si="6"/>
        <v>3.2951869899156034</v>
      </c>
      <c r="E28">
        <f t="shared" ca="1" si="7"/>
        <v>3.159062755136187</v>
      </c>
      <c r="F28">
        <f t="shared" ca="1" si="8"/>
        <v>3.2537228459459637</v>
      </c>
      <c r="G28">
        <f t="shared" ca="1" si="9"/>
        <v>3.1798656122435029</v>
      </c>
      <c r="H28">
        <f t="shared" ca="1" si="10"/>
        <v>3.3133141711541549</v>
      </c>
      <c r="I28">
        <f t="shared" ca="1" si="11"/>
        <v>3.3363447074447152</v>
      </c>
      <c r="J28">
        <f t="shared" ca="1" si="12"/>
        <v>3.4060662921163178</v>
      </c>
      <c r="K28">
        <f t="shared" ca="1" si="13"/>
        <v>3.3918503984731951</v>
      </c>
      <c r="L28">
        <f t="shared" ca="1" si="14"/>
        <v>3.4998013557099101</v>
      </c>
      <c r="M28">
        <f t="shared" ca="1" si="15"/>
        <v>3.4951009461035594</v>
      </c>
      <c r="N28">
        <f t="shared" ca="1" si="16"/>
        <v>32.953614324073897</v>
      </c>
      <c r="O28">
        <f t="shared" ca="1" si="4"/>
        <v>29.139214894136334</v>
      </c>
      <c r="P28" s="3">
        <f t="shared" ca="1" si="5"/>
        <v>5.6495559657353747</v>
      </c>
    </row>
    <row r="29" spans="1:16" x14ac:dyDescent="0.25">
      <c r="A29">
        <v>9</v>
      </c>
      <c r="C29" s="4">
        <f t="shared" si="3"/>
        <v>3.2921262866077932</v>
      </c>
      <c r="D29">
        <f t="shared" ca="1" si="6"/>
        <v>3.1209255538052423</v>
      </c>
      <c r="E29">
        <f t="shared" ca="1" si="7"/>
        <v>2.9202271879859274</v>
      </c>
      <c r="F29">
        <f t="shared" ca="1" si="8"/>
        <v>2.8485915164453877</v>
      </c>
      <c r="G29">
        <f t="shared" ca="1" si="9"/>
        <v>2.8984534942737241</v>
      </c>
      <c r="H29">
        <f t="shared" ca="1" si="10"/>
        <v>2.6694249478111867</v>
      </c>
      <c r="I29">
        <f t="shared" ca="1" si="11"/>
        <v>2.5520870803907423</v>
      </c>
      <c r="J29">
        <f t="shared" ca="1" si="12"/>
        <v>2.4358564418629918</v>
      </c>
      <c r="K29">
        <f t="shared" ca="1" si="13"/>
        <v>2.4806318721474012</v>
      </c>
      <c r="L29">
        <f t="shared" ca="1" si="14"/>
        <v>2.3903800368755039</v>
      </c>
      <c r="M29">
        <f t="shared" ca="1" si="15"/>
        <v>2.4898335911953433</v>
      </c>
      <c r="N29">
        <f t="shared" ca="1" si="16"/>
        <v>12.059269184893385</v>
      </c>
      <c r="O29">
        <f t="shared" ca="1" si="4"/>
        <v>13.172668684324389</v>
      </c>
      <c r="P29" s="3">
        <f t="shared" ca="1" si="5"/>
        <v>0</v>
      </c>
    </row>
    <row r="30" spans="1:16" x14ac:dyDescent="0.25">
      <c r="A30">
        <v>10</v>
      </c>
      <c r="C30" s="4">
        <f t="shared" si="3"/>
        <v>3.2921262866077932</v>
      </c>
      <c r="D30">
        <f t="shared" ca="1" si="6"/>
        <v>3.1004779732149541</v>
      </c>
      <c r="E30">
        <f t="shared" ca="1" si="7"/>
        <v>3.0439024219562953</v>
      </c>
      <c r="F30">
        <f t="shared" ca="1" si="8"/>
        <v>2.9090618101702792</v>
      </c>
      <c r="G30">
        <f t="shared" ca="1" si="9"/>
        <v>2.8194415766191936</v>
      </c>
      <c r="H30">
        <f t="shared" ca="1" si="10"/>
        <v>2.9735737073046025</v>
      </c>
      <c r="I30">
        <f t="shared" ca="1" si="11"/>
        <v>2.8575049176007568</v>
      </c>
      <c r="J30">
        <f t="shared" ca="1" si="12"/>
        <v>2.9083768054453416</v>
      </c>
      <c r="K30">
        <f t="shared" ca="1" si="13"/>
        <v>2.8482288561668314</v>
      </c>
      <c r="L30">
        <f t="shared" ca="1" si="14"/>
        <v>2.7970288099560068</v>
      </c>
      <c r="M30">
        <f t="shared" ca="1" si="15"/>
        <v>2.7207986034520242</v>
      </c>
      <c r="N30">
        <f t="shared" ca="1" si="16"/>
        <v>15.192450144748312</v>
      </c>
      <c r="O30">
        <f t="shared" ca="1" si="4"/>
        <v>15.80862744529797</v>
      </c>
      <c r="P30" s="3">
        <f t="shared" ca="1" si="5"/>
        <v>0</v>
      </c>
    </row>
    <row r="31" spans="1:16" x14ac:dyDescent="0.25">
      <c r="A31">
        <v>11</v>
      </c>
      <c r="C31" s="4">
        <f t="shared" si="3"/>
        <v>3.2921262866077932</v>
      </c>
      <c r="D31">
        <f t="shared" ca="1" si="6"/>
        <v>3.1950717283080405</v>
      </c>
      <c r="E31">
        <f t="shared" ca="1" si="7"/>
        <v>3.316598583436686</v>
      </c>
      <c r="F31">
        <f t="shared" ca="1" si="8"/>
        <v>3.223071001408726</v>
      </c>
      <c r="G31">
        <f t="shared" ca="1" si="9"/>
        <v>3.3148267335013228</v>
      </c>
      <c r="H31">
        <f t="shared" ca="1" si="10"/>
        <v>3.3379902756964386</v>
      </c>
      <c r="I31">
        <f t="shared" ca="1" si="11"/>
        <v>3.6141212436318302</v>
      </c>
      <c r="J31">
        <f t="shared" ca="1" si="12"/>
        <v>3.5105712981345691</v>
      </c>
      <c r="K31">
        <f t="shared" ca="1" si="13"/>
        <v>3.5126742818669618</v>
      </c>
      <c r="L31">
        <f t="shared" ca="1" si="14"/>
        <v>3.5363846127360832</v>
      </c>
      <c r="M31">
        <f t="shared" ca="1" si="15"/>
        <v>3.4293609363809403</v>
      </c>
      <c r="N31">
        <f t="shared" ca="1" si="16"/>
        <v>30.856916914320227</v>
      </c>
      <c r="O31">
        <f t="shared" ca="1" si="4"/>
        <v>27.664905726760843</v>
      </c>
      <c r="P31" s="3">
        <f t="shared" ca="1" si="5"/>
        <v>4.2471497049166596</v>
      </c>
    </row>
    <row r="32" spans="1:16" x14ac:dyDescent="0.25">
      <c r="A32">
        <v>12</v>
      </c>
      <c r="C32" s="4">
        <f t="shared" si="3"/>
        <v>3.2921262866077932</v>
      </c>
      <c r="D32">
        <f t="shared" ca="1" si="6"/>
        <v>3.3439945457228033</v>
      </c>
      <c r="E32">
        <f t="shared" ca="1" si="7"/>
        <v>3.3920626337516206</v>
      </c>
      <c r="F32">
        <f t="shared" ca="1" si="8"/>
        <v>3.4978335690018501</v>
      </c>
      <c r="G32">
        <f t="shared" ca="1" si="9"/>
        <v>3.3324274101924423</v>
      </c>
      <c r="H32">
        <f t="shared" ca="1" si="10"/>
        <v>3.4146033872122072</v>
      </c>
      <c r="I32">
        <f t="shared" ca="1" si="11"/>
        <v>3.4604622999570118</v>
      </c>
      <c r="J32">
        <f t="shared" ca="1" si="12"/>
        <v>3.4202504705675127</v>
      </c>
      <c r="K32">
        <f t="shared" ca="1" si="13"/>
        <v>3.3576737234447456</v>
      </c>
      <c r="L32">
        <f t="shared" ca="1" si="14"/>
        <v>3.1859858625955195</v>
      </c>
      <c r="M32">
        <f t="shared" ca="1" si="15"/>
        <v>3.0164129714264676</v>
      </c>
      <c r="N32">
        <f t="shared" ca="1" si="16"/>
        <v>20.417920506339716</v>
      </c>
      <c r="O32">
        <f t="shared" ca="1" si="4"/>
        <v>19.965910546477748</v>
      </c>
      <c r="P32" s="3">
        <f t="shared" ca="1" si="5"/>
        <v>0</v>
      </c>
    </row>
    <row r="33" spans="1:16" x14ac:dyDescent="0.25">
      <c r="A33">
        <v>13</v>
      </c>
      <c r="C33" s="4">
        <f t="shared" si="3"/>
        <v>3.2921262866077932</v>
      </c>
      <c r="D33">
        <f t="shared" ca="1" si="6"/>
        <v>3.084773549038291</v>
      </c>
      <c r="E33">
        <f t="shared" ca="1" si="7"/>
        <v>3.0530692016711725</v>
      </c>
      <c r="F33">
        <f t="shared" ca="1" si="8"/>
        <v>3.2039399249604226</v>
      </c>
      <c r="G33">
        <f t="shared" ca="1" si="9"/>
        <v>2.8613372051407562</v>
      </c>
      <c r="H33">
        <f t="shared" ca="1" si="10"/>
        <v>2.9340107630019001</v>
      </c>
      <c r="I33">
        <f t="shared" ca="1" si="11"/>
        <v>3.0872684258002616</v>
      </c>
      <c r="J33">
        <f t="shared" ca="1" si="12"/>
        <v>2.9452734422313038</v>
      </c>
      <c r="K33">
        <f t="shared" ca="1" si="13"/>
        <v>3.0685811065412989</v>
      </c>
      <c r="L33">
        <f t="shared" ca="1" si="14"/>
        <v>3.0770692040103182</v>
      </c>
      <c r="M33">
        <f t="shared" ca="1" si="15"/>
        <v>3.0351911651360099</v>
      </c>
      <c r="N33">
        <f t="shared" ca="1" si="16"/>
        <v>20.80495470134581</v>
      </c>
      <c r="O33">
        <f t="shared" ca="1" si="4"/>
        <v>20.264224696489666</v>
      </c>
      <c r="P33" s="3">
        <f t="shared" ca="1" si="5"/>
        <v>0</v>
      </c>
    </row>
    <row r="34" spans="1:16" x14ac:dyDescent="0.25">
      <c r="A34">
        <v>14</v>
      </c>
      <c r="C34" s="4">
        <f t="shared" si="3"/>
        <v>3.2921262866077932</v>
      </c>
      <c r="D34">
        <f t="shared" ca="1" si="6"/>
        <v>3.1820626450842959</v>
      </c>
      <c r="E34">
        <f t="shared" ca="1" si="7"/>
        <v>3.244349246749346</v>
      </c>
      <c r="F34">
        <f t="shared" ca="1" si="8"/>
        <v>3.281979402660776</v>
      </c>
      <c r="G34">
        <f t="shared" ca="1" si="9"/>
        <v>3.2215911090660834</v>
      </c>
      <c r="H34">
        <f t="shared" ca="1" si="10"/>
        <v>3.2101908618780555</v>
      </c>
      <c r="I34">
        <f t="shared" ca="1" si="11"/>
        <v>3.2300209583507011</v>
      </c>
      <c r="J34">
        <f t="shared" ca="1" si="12"/>
        <v>3.2408070261477717</v>
      </c>
      <c r="K34">
        <f t="shared" ca="1" si="13"/>
        <v>3.1681986562857767</v>
      </c>
      <c r="L34">
        <f t="shared" ca="1" si="14"/>
        <v>3.1338730047023029</v>
      </c>
      <c r="M34">
        <f t="shared" ca="1" si="15"/>
        <v>2.9725342399264361</v>
      </c>
      <c r="N34">
        <f t="shared" ca="1" si="16"/>
        <v>19.541379442001677</v>
      </c>
      <c r="O34">
        <f t="shared" ca="1" si="4"/>
        <v>19.285852045858167</v>
      </c>
      <c r="P34" s="3">
        <f t="shared" ca="1" si="5"/>
        <v>0</v>
      </c>
    </row>
    <row r="35" spans="1:16" x14ac:dyDescent="0.25">
      <c r="A35">
        <v>15</v>
      </c>
      <c r="C35" s="4">
        <f t="shared" si="3"/>
        <v>3.2921262866077932</v>
      </c>
      <c r="D35">
        <f t="shared" ca="1" si="6"/>
        <v>2.9812492845598282</v>
      </c>
      <c r="E35">
        <f t="shared" ca="1" si="7"/>
        <v>3.1345133963553722</v>
      </c>
      <c r="F35">
        <f t="shared" ca="1" si="8"/>
        <v>3.0322046645641785</v>
      </c>
      <c r="G35">
        <f t="shared" ca="1" si="9"/>
        <v>2.7858127267450965</v>
      </c>
      <c r="H35">
        <f t="shared" ca="1" si="10"/>
        <v>2.7330181524045614</v>
      </c>
      <c r="I35">
        <f t="shared" ca="1" si="11"/>
        <v>2.6664928284519083</v>
      </c>
      <c r="J35">
        <f t="shared" ca="1" si="12"/>
        <v>2.6582445564291035</v>
      </c>
      <c r="K35">
        <f t="shared" ca="1" si="13"/>
        <v>2.6245189156206448</v>
      </c>
      <c r="L35">
        <f t="shared" ca="1" si="14"/>
        <v>2.6603139736148944</v>
      </c>
      <c r="M35">
        <f t="shared" ca="1" si="15"/>
        <v>2.7378853556743921</v>
      </c>
      <c r="N35">
        <f t="shared" ca="1" si="16"/>
        <v>15.454270233525667</v>
      </c>
      <c r="O35">
        <f t="shared" ca="1" si="4"/>
        <v>16.023407446168417</v>
      </c>
      <c r="P35" s="3">
        <f t="shared" ca="1" si="5"/>
        <v>0</v>
      </c>
    </row>
    <row r="36" spans="1:16" x14ac:dyDescent="0.25">
      <c r="A36">
        <v>16</v>
      </c>
      <c r="C36" s="4">
        <f t="shared" si="3"/>
        <v>3.2921262866077932</v>
      </c>
      <c r="D36">
        <f t="shared" ca="1" si="6"/>
        <v>3.3911120020656149</v>
      </c>
      <c r="E36">
        <f t="shared" ca="1" si="7"/>
        <v>3.2026106774750414</v>
      </c>
      <c r="F36">
        <f t="shared" ca="1" si="8"/>
        <v>2.9237477816891948</v>
      </c>
      <c r="G36">
        <f t="shared" ca="1" si="9"/>
        <v>3.0837024986864949</v>
      </c>
      <c r="H36">
        <f t="shared" ca="1" si="10"/>
        <v>3.032294931766609</v>
      </c>
      <c r="I36">
        <f t="shared" ca="1" si="11"/>
        <v>2.8066531812810633</v>
      </c>
      <c r="J36">
        <f t="shared" ca="1" si="12"/>
        <v>2.7687843057506618</v>
      </c>
      <c r="K36">
        <f t="shared" ca="1" si="13"/>
        <v>2.6693314074509717</v>
      </c>
      <c r="L36">
        <f t="shared" ca="1" si="14"/>
        <v>2.5718171081466932</v>
      </c>
      <c r="M36">
        <f t="shared" ca="1" si="15"/>
        <v>2.592543569518619</v>
      </c>
      <c r="N36">
        <f t="shared" ca="1" si="16"/>
        <v>13.36371996063631</v>
      </c>
      <c r="O36">
        <f t="shared" ca="1" si="4"/>
        <v>14.285749254050433</v>
      </c>
      <c r="P36" s="3">
        <f t="shared" ca="1" si="5"/>
        <v>0</v>
      </c>
    </row>
    <row r="37" spans="1:16" x14ac:dyDescent="0.25">
      <c r="A37">
        <v>17</v>
      </c>
      <c r="C37" s="4">
        <f t="shared" si="3"/>
        <v>3.2921262866077932</v>
      </c>
      <c r="D37">
        <f t="shared" ca="1" si="6"/>
        <v>3.246778827317069</v>
      </c>
      <c r="E37">
        <f t="shared" ca="1" si="7"/>
        <v>3.2139484189370435</v>
      </c>
      <c r="F37">
        <f t="shared" ca="1" si="8"/>
        <v>3.2691313555220911</v>
      </c>
      <c r="G37">
        <f t="shared" ca="1" si="9"/>
        <v>3.1702547234425817</v>
      </c>
      <c r="H37">
        <f t="shared" ca="1" si="10"/>
        <v>3.1150815588206369</v>
      </c>
      <c r="I37">
        <f t="shared" ca="1" si="11"/>
        <v>2.9432107182268146</v>
      </c>
      <c r="J37">
        <f t="shared" ca="1" si="12"/>
        <v>3.0431788388789509</v>
      </c>
      <c r="K37">
        <f t="shared" ca="1" si="13"/>
        <v>2.9319816647938204</v>
      </c>
      <c r="L37">
        <f t="shared" ca="1" si="14"/>
        <v>2.800811045124826</v>
      </c>
      <c r="M37">
        <f t="shared" ca="1" si="15"/>
        <v>2.8888542107147535</v>
      </c>
      <c r="N37">
        <f t="shared" ca="1" si="16"/>
        <v>17.972704866799102</v>
      </c>
      <c r="O37">
        <f t="shared" ca="1" si="4"/>
        <v>18.052476951800472</v>
      </c>
      <c r="P37" s="3">
        <f t="shared" ca="1" si="5"/>
        <v>0</v>
      </c>
    </row>
    <row r="38" spans="1:16" x14ac:dyDescent="0.25">
      <c r="A38">
        <v>18</v>
      </c>
      <c r="C38" s="4">
        <f t="shared" si="3"/>
        <v>3.2921262866077932</v>
      </c>
      <c r="D38">
        <f t="shared" ca="1" si="6"/>
        <v>3.3405578653209242</v>
      </c>
      <c r="E38">
        <f t="shared" ca="1" si="7"/>
        <v>3.2527973474589413</v>
      </c>
      <c r="F38">
        <f t="shared" ca="1" si="8"/>
        <v>3.2352602740699377</v>
      </c>
      <c r="G38">
        <f t="shared" ca="1" si="9"/>
        <v>3.3208428911773655</v>
      </c>
      <c r="H38">
        <f t="shared" ca="1" si="10"/>
        <v>3.5929789783177526</v>
      </c>
      <c r="I38">
        <f t="shared" ca="1" si="11"/>
        <v>3.7101797234461373</v>
      </c>
      <c r="J38">
        <f t="shared" ca="1" si="12"/>
        <v>3.7904113100355166</v>
      </c>
      <c r="K38">
        <f t="shared" ca="1" si="13"/>
        <v>3.7558335125772282</v>
      </c>
      <c r="L38">
        <f t="shared" ca="1" si="14"/>
        <v>3.7707367169209971</v>
      </c>
      <c r="M38">
        <f t="shared" ca="1" si="15"/>
        <v>3.8303476511180476</v>
      </c>
      <c r="N38">
        <f t="shared" ca="1" si="16"/>
        <v>46.078554711043438</v>
      </c>
      <c r="O38">
        <f t="shared" ca="1" si="4"/>
        <v>37.972272657259104</v>
      </c>
      <c r="P38" s="3">
        <f t="shared" ca="1" si="5"/>
        <v>14.051820418332213</v>
      </c>
    </row>
    <row r="39" spans="1:16" x14ac:dyDescent="0.25">
      <c r="A39">
        <v>19</v>
      </c>
      <c r="C39" s="4">
        <f t="shared" si="3"/>
        <v>3.2921262866077932</v>
      </c>
      <c r="D39">
        <f t="shared" ca="1" si="6"/>
        <v>3.1647052930110133</v>
      </c>
      <c r="E39">
        <f t="shared" ca="1" si="7"/>
        <v>3.0146577358504407</v>
      </c>
      <c r="F39">
        <f t="shared" ca="1" si="8"/>
        <v>3.0377278920230544</v>
      </c>
      <c r="G39">
        <f t="shared" ca="1" si="9"/>
        <v>3.0366770657206059</v>
      </c>
      <c r="H39">
        <f t="shared" ca="1" si="10"/>
        <v>3.1230307951402927</v>
      </c>
      <c r="I39">
        <f t="shared" ca="1" si="11"/>
        <v>3.1091974850380217</v>
      </c>
      <c r="J39">
        <f t="shared" ca="1" si="12"/>
        <v>3.1931066562575761</v>
      </c>
      <c r="K39">
        <f t="shared" ca="1" si="13"/>
        <v>3.105527661389222</v>
      </c>
      <c r="L39">
        <f t="shared" ca="1" si="14"/>
        <v>3.3321477612778327</v>
      </c>
      <c r="M39">
        <f t="shared" ca="1" si="15"/>
        <v>3.2941846617112072</v>
      </c>
      <c r="N39">
        <f t="shared" ca="1" si="16"/>
        <v>26.955427315815257</v>
      </c>
      <c r="O39">
        <f t="shared" ca="1" si="4"/>
        <v>24.863604297036598</v>
      </c>
      <c r="P39" s="3">
        <f t="shared" ca="1" si="5"/>
        <v>1.582469358067039</v>
      </c>
    </row>
    <row r="40" spans="1:16" x14ac:dyDescent="0.25">
      <c r="A40">
        <v>20</v>
      </c>
      <c r="C40" s="4">
        <f t="shared" si="3"/>
        <v>3.2921262866077932</v>
      </c>
      <c r="D40">
        <f t="shared" ca="1" si="6"/>
        <v>3.3808201443541672</v>
      </c>
      <c r="E40">
        <f t="shared" ca="1" si="7"/>
        <v>3.4736710188812525</v>
      </c>
      <c r="F40">
        <f t="shared" ca="1" si="8"/>
        <v>3.4588835466725638</v>
      </c>
      <c r="G40">
        <f t="shared" ca="1" si="9"/>
        <v>3.3244004486095684</v>
      </c>
      <c r="H40">
        <f t="shared" ca="1" si="10"/>
        <v>3.4022922357911836</v>
      </c>
      <c r="I40">
        <f t="shared" ca="1" si="11"/>
        <v>3.3823453011996958</v>
      </c>
      <c r="J40">
        <f t="shared" ca="1" si="12"/>
        <v>3.3917833648580422</v>
      </c>
      <c r="K40">
        <f t="shared" ca="1" si="13"/>
        <v>3.425118461634713</v>
      </c>
      <c r="L40">
        <f t="shared" ca="1" si="14"/>
        <v>3.2784368464893383</v>
      </c>
      <c r="M40">
        <f t="shared" ca="1" si="15"/>
        <v>3.2084631354720154</v>
      </c>
      <c r="N40">
        <f t="shared" ca="1" si="16"/>
        <v>24.741033374460951</v>
      </c>
      <c r="O40">
        <f t="shared" ca="1" si="4"/>
        <v>23.236024501680152</v>
      </c>
      <c r="P40" s="3">
        <f t="shared" ca="1" si="5"/>
        <v>3.4267566001136764E-2</v>
      </c>
    </row>
    <row r="41" spans="1:16" x14ac:dyDescent="0.25">
      <c r="A41">
        <v>21</v>
      </c>
      <c r="C41" s="4">
        <f t="shared" si="3"/>
        <v>3.2921262866077932</v>
      </c>
      <c r="D41">
        <f t="shared" ca="1" si="6"/>
        <v>3.2478199530463456</v>
      </c>
      <c r="E41">
        <f t="shared" ca="1" si="7"/>
        <v>3.2353069753161301</v>
      </c>
      <c r="F41">
        <f t="shared" ca="1" si="8"/>
        <v>3.1350861676631747</v>
      </c>
      <c r="G41">
        <f t="shared" ca="1" si="9"/>
        <v>3.4660884856699603</v>
      </c>
      <c r="H41">
        <f t="shared" ca="1" si="10"/>
        <v>3.479096718644255</v>
      </c>
      <c r="I41">
        <f t="shared" ca="1" si="11"/>
        <v>3.4285913719325301</v>
      </c>
      <c r="J41">
        <f t="shared" ca="1" si="12"/>
        <v>3.4534796299358961</v>
      </c>
      <c r="K41">
        <f t="shared" ca="1" si="13"/>
        <v>3.2071689222966322</v>
      </c>
      <c r="L41">
        <f t="shared" ca="1" si="14"/>
        <v>3.2894732465183796</v>
      </c>
      <c r="M41">
        <f t="shared" ca="1" si="15"/>
        <v>3.2743768557173083</v>
      </c>
      <c r="N41">
        <f t="shared" ca="1" si="16"/>
        <v>26.426752668790936</v>
      </c>
      <c r="O41">
        <f t="shared" ca="1" si="4"/>
        <v>24.477669109537782</v>
      </c>
      <c r="P41" s="3">
        <f t="shared" ca="1" si="5"/>
        <v>1.2153564517679649</v>
      </c>
    </row>
    <row r="42" spans="1:16" x14ac:dyDescent="0.25">
      <c r="A42">
        <v>22</v>
      </c>
      <c r="C42" s="4">
        <f t="shared" si="3"/>
        <v>3.2921262866077932</v>
      </c>
      <c r="D42">
        <f t="shared" ca="1" si="6"/>
        <v>3.3055966380495905</v>
      </c>
      <c r="E42">
        <f t="shared" ca="1" si="7"/>
        <v>3.2270819381199911</v>
      </c>
      <c r="F42">
        <f t="shared" ca="1" si="8"/>
        <v>3.4380250104375794</v>
      </c>
      <c r="G42">
        <f t="shared" ca="1" si="9"/>
        <v>3.5535991044007136</v>
      </c>
      <c r="H42">
        <f t="shared" ca="1" si="10"/>
        <v>3.7909396777695794</v>
      </c>
      <c r="I42">
        <f t="shared" ca="1" si="11"/>
        <v>3.7310549052040822</v>
      </c>
      <c r="J42">
        <f t="shared" ca="1" si="12"/>
        <v>3.6058884401002413</v>
      </c>
      <c r="K42">
        <f t="shared" ca="1" si="13"/>
        <v>3.689193366507038</v>
      </c>
      <c r="L42">
        <f t="shared" ca="1" si="14"/>
        <v>3.6908679399571094</v>
      </c>
      <c r="M42">
        <f t="shared" ca="1" si="15"/>
        <v>3.6253623158604733</v>
      </c>
      <c r="N42">
        <f t="shared" ca="1" si="16"/>
        <v>37.538321425246494</v>
      </c>
      <c r="O42">
        <f t="shared" ca="1" si="4"/>
        <v>32.296626118899255</v>
      </c>
      <c r="P42" s="3">
        <f t="shared" ca="1" si="5"/>
        <v>8.6529784279787023</v>
      </c>
    </row>
    <row r="43" spans="1:16" x14ac:dyDescent="0.25">
      <c r="A43">
        <v>23</v>
      </c>
      <c r="C43" s="4">
        <f t="shared" si="3"/>
        <v>3.2921262866077932</v>
      </c>
      <c r="D43">
        <f t="shared" ca="1" si="6"/>
        <v>3.2416058645938772</v>
      </c>
      <c r="E43">
        <f t="shared" ca="1" si="7"/>
        <v>3.3407842393594218</v>
      </c>
      <c r="F43">
        <f t="shared" ca="1" si="8"/>
        <v>3.3932277613475925</v>
      </c>
      <c r="G43">
        <f t="shared" ca="1" si="9"/>
        <v>3.3097755520903558</v>
      </c>
      <c r="H43">
        <f t="shared" ca="1" si="10"/>
        <v>3.3123382643031825</v>
      </c>
      <c r="I43">
        <f t="shared" ca="1" si="11"/>
        <v>3.124434488587486</v>
      </c>
      <c r="J43">
        <f t="shared" ca="1" si="12"/>
        <v>3.1485846346292132</v>
      </c>
      <c r="K43">
        <f t="shared" ca="1" si="13"/>
        <v>3.1582808787773913</v>
      </c>
      <c r="L43">
        <f t="shared" ca="1" si="14"/>
        <v>3.1166394127101094</v>
      </c>
      <c r="M43">
        <f t="shared" ca="1" si="15"/>
        <v>3.0371695712700086</v>
      </c>
      <c r="N43">
        <f t="shared" ca="1" si="16"/>
        <v>20.846156094450109</v>
      </c>
      <c r="O43">
        <f t="shared" ca="1" si="4"/>
        <v>20.295912437716094</v>
      </c>
      <c r="P43" s="3">
        <f t="shared" ca="1" si="5"/>
        <v>0</v>
      </c>
    </row>
    <row r="44" spans="1:16" x14ac:dyDescent="0.25">
      <c r="A44">
        <v>24</v>
      </c>
      <c r="C44" s="4">
        <f t="shared" si="3"/>
        <v>3.2921262866077932</v>
      </c>
      <c r="D44">
        <f t="shared" ca="1" si="6"/>
        <v>3.4842536522775589</v>
      </c>
      <c r="E44">
        <f t="shared" ca="1" si="7"/>
        <v>3.5692670684235535</v>
      </c>
      <c r="F44">
        <f t="shared" ca="1" si="8"/>
        <v>3.692784141258882</v>
      </c>
      <c r="G44">
        <f t="shared" ca="1" si="9"/>
        <v>3.5248089089151691</v>
      </c>
      <c r="H44">
        <f t="shared" ca="1" si="10"/>
        <v>3.4695018901796533</v>
      </c>
      <c r="I44">
        <f t="shared" ca="1" si="11"/>
        <v>3.5968177090991387</v>
      </c>
      <c r="J44">
        <f t="shared" ca="1" si="12"/>
        <v>3.7895351274667215</v>
      </c>
      <c r="K44">
        <f t="shared" ca="1" si="13"/>
        <v>3.7300882374974411</v>
      </c>
      <c r="L44">
        <f t="shared" ca="1" si="14"/>
        <v>3.6940102642339392</v>
      </c>
      <c r="M44">
        <f t="shared" ca="1" si="15"/>
        <v>3.7442620227301955</v>
      </c>
      <c r="N44">
        <f t="shared" ca="1" si="16"/>
        <v>42.277795651332511</v>
      </c>
      <c r="O44">
        <f t="shared" ca="1" si="4"/>
        <v>35.476391989168398</v>
      </c>
      <c r="P44" s="3">
        <f t="shared" ca="1" si="5"/>
        <v>11.677665286801831</v>
      </c>
    </row>
    <row r="45" spans="1:16" x14ac:dyDescent="0.25">
      <c r="A45">
        <v>25</v>
      </c>
      <c r="C45" s="4">
        <f t="shared" si="3"/>
        <v>3.2921262866077932</v>
      </c>
      <c r="D45">
        <f t="shared" ca="1" si="6"/>
        <v>3.4977635057129741</v>
      </c>
      <c r="E45">
        <f t="shared" ca="1" si="7"/>
        <v>3.1755388780960656</v>
      </c>
      <c r="F45">
        <f t="shared" ca="1" si="8"/>
        <v>3.2310243701819736</v>
      </c>
      <c r="G45">
        <f t="shared" ca="1" si="9"/>
        <v>3.4162046925232081</v>
      </c>
      <c r="H45">
        <f t="shared" ca="1" si="10"/>
        <v>3.3924705501246173</v>
      </c>
      <c r="I45">
        <f t="shared" ca="1" si="11"/>
        <v>3.220092482400839</v>
      </c>
      <c r="J45">
        <f t="shared" ca="1" si="12"/>
        <v>3.0416390356684451</v>
      </c>
      <c r="K45">
        <f t="shared" ca="1" si="13"/>
        <v>3.0240131493848326</v>
      </c>
      <c r="L45">
        <f t="shared" ca="1" si="14"/>
        <v>2.9974640720238939</v>
      </c>
      <c r="M45">
        <f t="shared" ca="1" si="15"/>
        <v>3.0020026194324139</v>
      </c>
      <c r="N45">
        <f t="shared" ca="1" si="16"/>
        <v>20.12580091300822</v>
      </c>
      <c r="O45">
        <f t="shared" ca="1" si="4"/>
        <v>19.739966345239111</v>
      </c>
      <c r="P45" s="3">
        <f t="shared" ca="1" si="5"/>
        <v>0</v>
      </c>
    </row>
    <row r="46" spans="1:16" x14ac:dyDescent="0.25">
      <c r="A46">
        <v>26</v>
      </c>
      <c r="C46" s="4">
        <f t="shared" si="3"/>
        <v>3.2921262866077932</v>
      </c>
      <c r="D46">
        <f t="shared" ca="1" si="6"/>
        <v>3.2468501130509284</v>
      </c>
      <c r="E46">
        <f t="shared" ca="1" si="7"/>
        <v>3.1861317285451913</v>
      </c>
      <c r="F46">
        <f t="shared" ca="1" si="8"/>
        <v>2.8493844500619412</v>
      </c>
      <c r="G46">
        <f t="shared" ca="1" si="9"/>
        <v>2.7469830357846328</v>
      </c>
      <c r="H46">
        <f t="shared" ca="1" si="10"/>
        <v>3.1067657373932245</v>
      </c>
      <c r="I46">
        <f t="shared" ca="1" si="11"/>
        <v>3.0954160136948912</v>
      </c>
      <c r="J46">
        <f t="shared" ca="1" si="12"/>
        <v>3.0829781447765168</v>
      </c>
      <c r="K46">
        <f t="shared" ca="1" si="13"/>
        <v>3.1531264182548084</v>
      </c>
      <c r="L46">
        <f t="shared" ca="1" si="14"/>
        <v>3.1240409359390675</v>
      </c>
      <c r="M46">
        <f t="shared" ca="1" si="15"/>
        <v>3.043182656268407</v>
      </c>
      <c r="N46">
        <f t="shared" ca="1" si="16"/>
        <v>20.971883428680883</v>
      </c>
      <c r="O46">
        <f t="shared" ca="1" si="4"/>
        <v>20.392527329117407</v>
      </c>
      <c r="P46" s="3">
        <f t="shared" ca="1" si="5"/>
        <v>0</v>
      </c>
    </row>
    <row r="47" spans="1:16" x14ac:dyDescent="0.25">
      <c r="A47">
        <v>27</v>
      </c>
      <c r="C47" s="4">
        <f t="shared" si="3"/>
        <v>3.2921262866077932</v>
      </c>
      <c r="D47">
        <f t="shared" ca="1" si="6"/>
        <v>3.5275541839992828</v>
      </c>
      <c r="E47">
        <f t="shared" ca="1" si="7"/>
        <v>3.4943241000603225</v>
      </c>
      <c r="F47">
        <f t="shared" ca="1" si="8"/>
        <v>3.3502076140398764</v>
      </c>
      <c r="G47">
        <f t="shared" ca="1" si="9"/>
        <v>3.5225095926871703</v>
      </c>
      <c r="H47">
        <f t="shared" ca="1" si="10"/>
        <v>3.5162543468078993</v>
      </c>
      <c r="I47">
        <f t="shared" ca="1" si="11"/>
        <v>3.4789903450013195</v>
      </c>
      <c r="J47">
        <f t="shared" ca="1" si="12"/>
        <v>3.5104491741937025</v>
      </c>
      <c r="K47">
        <f t="shared" ca="1" si="13"/>
        <v>3.5910426573163101</v>
      </c>
      <c r="L47">
        <f t="shared" ca="1" si="14"/>
        <v>3.5483492038335664</v>
      </c>
      <c r="M47">
        <f t="shared" ca="1" si="15"/>
        <v>3.4827031714578491</v>
      </c>
      <c r="N47">
        <f t="shared" ca="1" si="16"/>
        <v>32.547584970841775</v>
      </c>
      <c r="O47">
        <f t="shared" ca="1" si="4"/>
        <v>28.855289904112446</v>
      </c>
      <c r="P47" s="3">
        <f t="shared" ca="1" si="5"/>
        <v>5.3794781608735809</v>
      </c>
    </row>
    <row r="48" spans="1:16" x14ac:dyDescent="0.25">
      <c r="A48">
        <v>28</v>
      </c>
      <c r="C48" s="4">
        <f t="shared" si="3"/>
        <v>3.2921262866077932</v>
      </c>
      <c r="D48">
        <f t="shared" ca="1" si="6"/>
        <v>3.3366693331342216</v>
      </c>
      <c r="E48">
        <f t="shared" ca="1" si="7"/>
        <v>3.3185645178361698</v>
      </c>
      <c r="F48">
        <f t="shared" ca="1" si="8"/>
        <v>2.9546211530220008</v>
      </c>
      <c r="G48">
        <f t="shared" ca="1" si="9"/>
        <v>3.1120999448808204</v>
      </c>
      <c r="H48">
        <f t="shared" ca="1" si="10"/>
        <v>3.3096226751953992</v>
      </c>
      <c r="I48">
        <f t="shared" ca="1" si="11"/>
        <v>3.2556997662072207</v>
      </c>
      <c r="J48">
        <f t="shared" ca="1" si="12"/>
        <v>3.2106936528413526</v>
      </c>
      <c r="K48">
        <f t="shared" ca="1" si="13"/>
        <v>3.392097540400115</v>
      </c>
      <c r="L48">
        <f t="shared" ca="1" si="14"/>
        <v>3.2140888763215854</v>
      </c>
      <c r="M48">
        <f t="shared" ca="1" si="15"/>
        <v>3.3496972746251057</v>
      </c>
      <c r="N48">
        <f t="shared" ca="1" si="16"/>
        <v>28.494106448940734</v>
      </c>
      <c r="O48">
        <f t="shared" ca="1" si="4"/>
        <v>25.97794342563925</v>
      </c>
      <c r="P48" s="3">
        <f t="shared" ca="1" si="5"/>
        <v>2.6424615260663664</v>
      </c>
    </row>
    <row r="49" spans="1:16" x14ac:dyDescent="0.25">
      <c r="A49">
        <v>29</v>
      </c>
      <c r="C49" s="4">
        <f t="shared" si="3"/>
        <v>3.2921262866077932</v>
      </c>
      <c r="D49">
        <f t="shared" ca="1" si="6"/>
        <v>3.4023642057356902</v>
      </c>
      <c r="E49">
        <f t="shared" ca="1" si="7"/>
        <v>3.5374469677845806</v>
      </c>
      <c r="F49">
        <f t="shared" ca="1" si="8"/>
        <v>3.4311359591560291</v>
      </c>
      <c r="G49">
        <f t="shared" ca="1" si="9"/>
        <v>3.5534839116142254</v>
      </c>
      <c r="H49">
        <f t="shared" ca="1" si="10"/>
        <v>3.7232267818845988</v>
      </c>
      <c r="I49">
        <f t="shared" ca="1" si="11"/>
        <v>3.7505317259511308</v>
      </c>
      <c r="J49">
        <f t="shared" ca="1" si="12"/>
        <v>3.7350278204237144</v>
      </c>
      <c r="K49">
        <f t="shared" ca="1" si="13"/>
        <v>3.8397502611180965</v>
      </c>
      <c r="L49">
        <f t="shared" ca="1" si="14"/>
        <v>3.818932573309882</v>
      </c>
      <c r="M49">
        <f t="shared" ca="1" si="15"/>
        <v>3.9158001988627706</v>
      </c>
      <c r="N49">
        <f t="shared" ca="1" si="16"/>
        <v>50.189216800994494</v>
      </c>
      <c r="O49">
        <f t="shared" ca="1" si="4"/>
        <v>40.62343014110597</v>
      </c>
      <c r="P49" s="3">
        <f t="shared" ca="1" si="5"/>
        <v>16.573679425952626</v>
      </c>
    </row>
    <row r="50" spans="1:16" x14ac:dyDescent="0.25">
      <c r="A50">
        <v>30</v>
      </c>
      <c r="C50" s="4">
        <f t="shared" si="3"/>
        <v>3.2921262866077932</v>
      </c>
      <c r="D50">
        <f t="shared" ca="1" si="6"/>
        <v>3.4357297911628963</v>
      </c>
      <c r="E50">
        <f t="shared" ca="1" si="7"/>
        <v>3.285925717478122</v>
      </c>
      <c r="F50">
        <f t="shared" ca="1" si="8"/>
        <v>3.1261798789407873</v>
      </c>
      <c r="G50">
        <f t="shared" ca="1" si="9"/>
        <v>3.0531042039052925</v>
      </c>
      <c r="H50">
        <f t="shared" ca="1" si="10"/>
        <v>3.183145981192772</v>
      </c>
      <c r="I50">
        <f t="shared" ca="1" si="11"/>
        <v>3.1008023851886932</v>
      </c>
      <c r="J50">
        <f t="shared" ca="1" si="12"/>
        <v>2.9819389223378026</v>
      </c>
      <c r="K50">
        <f t="shared" ca="1" si="13"/>
        <v>2.9906394341342297</v>
      </c>
      <c r="L50">
        <f t="shared" ca="1" si="14"/>
        <v>3.0449986478686002</v>
      </c>
      <c r="M50">
        <f t="shared" ca="1" si="15"/>
        <v>3.0109968267457337</v>
      </c>
      <c r="N50">
        <f t="shared" ca="1" si="16"/>
        <v>20.307633030862814</v>
      </c>
      <c r="O50">
        <f t="shared" ca="1" si="4"/>
        <v>19.880687442148844</v>
      </c>
      <c r="P50" s="3">
        <f t="shared" ca="1" si="5"/>
        <v>0</v>
      </c>
    </row>
    <row r="51" spans="1:16" x14ac:dyDescent="0.25">
      <c r="A51">
        <v>31</v>
      </c>
      <c r="C51" s="4">
        <f t="shared" si="3"/>
        <v>3.2921262866077932</v>
      </c>
      <c r="D51">
        <f t="shared" ca="1" si="6"/>
        <v>3.2837334804824176</v>
      </c>
      <c r="E51">
        <f t="shared" ca="1" si="7"/>
        <v>3.4729904758187464</v>
      </c>
      <c r="F51">
        <f t="shared" ca="1" si="8"/>
        <v>3.3899867962883863</v>
      </c>
      <c r="G51">
        <f t="shared" ca="1" si="9"/>
        <v>3.2969973461094702</v>
      </c>
      <c r="H51">
        <f t="shared" ca="1" si="10"/>
        <v>3.3243529992287346</v>
      </c>
      <c r="I51">
        <f t="shared" ca="1" si="11"/>
        <v>3.3883108687984111</v>
      </c>
      <c r="J51">
        <f t="shared" ca="1" si="12"/>
        <v>3.2651835195972789</v>
      </c>
      <c r="K51">
        <f t="shared" ca="1" si="13"/>
        <v>3.4283780744354599</v>
      </c>
      <c r="L51">
        <f t="shared" ca="1" si="14"/>
        <v>3.463789370519196</v>
      </c>
      <c r="M51">
        <f t="shared" ca="1" si="15"/>
        <v>3.3590493152000005</v>
      </c>
      <c r="N51">
        <f t="shared" ca="1" si="16"/>
        <v>28.761834438805948</v>
      </c>
      <c r="O51">
        <f t="shared" ca="1" si="4"/>
        <v>26.170528444862505</v>
      </c>
      <c r="P51" s="3">
        <f t="shared" ca="1" si="5"/>
        <v>2.8256540630695626</v>
      </c>
    </row>
    <row r="52" spans="1:16" x14ac:dyDescent="0.25">
      <c r="A52">
        <v>32</v>
      </c>
      <c r="C52" s="4">
        <f t="shared" si="3"/>
        <v>3.2921262866077932</v>
      </c>
      <c r="D52">
        <f t="shared" ca="1" si="6"/>
        <v>3.1354926245577128</v>
      </c>
      <c r="E52">
        <f t="shared" ca="1" si="7"/>
        <v>3.2794968589296416</v>
      </c>
      <c r="F52">
        <f t="shared" ca="1" si="8"/>
        <v>3.1747886230467444</v>
      </c>
      <c r="G52">
        <f t="shared" ca="1" si="9"/>
        <v>2.9535968477854091</v>
      </c>
      <c r="H52">
        <f t="shared" ca="1" si="10"/>
        <v>2.642416960753784</v>
      </c>
      <c r="I52">
        <f t="shared" ca="1" si="11"/>
        <v>2.6306455724248101</v>
      </c>
      <c r="J52">
        <f t="shared" ca="1" si="12"/>
        <v>2.5811700121248089</v>
      </c>
      <c r="K52">
        <f t="shared" ca="1" si="13"/>
        <v>2.4276581279295617</v>
      </c>
      <c r="L52">
        <f t="shared" ca="1" si="14"/>
        <v>2.4388775051690814</v>
      </c>
      <c r="M52">
        <f t="shared" ca="1" si="15"/>
        <v>2.374060404672047</v>
      </c>
      <c r="N52">
        <f t="shared" ca="1" si="16"/>
        <v>10.740916328538868</v>
      </c>
      <c r="O52">
        <f t="shared" ca="1" si="4"/>
        <v>12.021644141093327</v>
      </c>
      <c r="P52" s="3">
        <f t="shared" ca="1" si="5"/>
        <v>0</v>
      </c>
    </row>
    <row r="53" spans="1:16" x14ac:dyDescent="0.25">
      <c r="A53">
        <v>33</v>
      </c>
      <c r="C53" s="4">
        <f t="shared" si="3"/>
        <v>3.2921262866077932</v>
      </c>
      <c r="D53">
        <f t="shared" ca="1" si="6"/>
        <v>3.381750559959527</v>
      </c>
      <c r="E53">
        <f t="shared" ca="1" si="7"/>
        <v>3.4507654474591498</v>
      </c>
      <c r="F53">
        <f t="shared" ca="1" si="8"/>
        <v>3.340896058724153</v>
      </c>
      <c r="G53">
        <f t="shared" ca="1" si="9"/>
        <v>3.6189866369542454</v>
      </c>
      <c r="H53">
        <f t="shared" ca="1" si="10"/>
        <v>3.4305159883647867</v>
      </c>
      <c r="I53">
        <f t="shared" ca="1" si="11"/>
        <v>3.4050038061862025</v>
      </c>
      <c r="J53">
        <f t="shared" ca="1" si="12"/>
        <v>3.2885264988498042</v>
      </c>
      <c r="K53">
        <f t="shared" ca="1" si="13"/>
        <v>3.4083844262748388</v>
      </c>
      <c r="L53">
        <f t="shared" ca="1" si="14"/>
        <v>3.36624692798306</v>
      </c>
      <c r="M53">
        <f t="shared" ca="1" si="15"/>
        <v>3.4335748284530934</v>
      </c>
      <c r="N53">
        <f t="shared" ca="1" si="16"/>
        <v>30.987218978480954</v>
      </c>
      <c r="O53">
        <f t="shared" ca="1" si="4"/>
        <v>27.757129307914749</v>
      </c>
      <c r="P53" s="3">
        <f t="shared" ca="1" si="5"/>
        <v>4.3348754889430845</v>
      </c>
    </row>
    <row r="54" spans="1:16" x14ac:dyDescent="0.25">
      <c r="A54">
        <v>34</v>
      </c>
      <c r="C54" s="4">
        <f t="shared" si="3"/>
        <v>3.2921262866077932</v>
      </c>
      <c r="D54">
        <f t="shared" ca="1" si="6"/>
        <v>3.163986964532576</v>
      </c>
      <c r="E54">
        <f t="shared" ca="1" si="7"/>
        <v>3.3500980197971599</v>
      </c>
      <c r="F54">
        <f t="shared" ca="1" si="8"/>
        <v>3.2251358999461814</v>
      </c>
      <c r="G54">
        <f t="shared" ca="1" si="9"/>
        <v>3.3443354152679392</v>
      </c>
      <c r="H54">
        <f t="shared" ca="1" si="10"/>
        <v>3.1066522659320013</v>
      </c>
      <c r="I54">
        <f t="shared" ca="1" si="11"/>
        <v>3.3755710958195291</v>
      </c>
      <c r="J54">
        <f t="shared" ca="1" si="12"/>
        <v>3.4295315396197017</v>
      </c>
      <c r="K54">
        <f t="shared" ca="1" si="13"/>
        <v>3.2675022111722365</v>
      </c>
      <c r="L54">
        <f t="shared" ca="1" si="14"/>
        <v>3.5511844146725879</v>
      </c>
      <c r="M54">
        <f t="shared" ca="1" si="15"/>
        <v>3.6054613846111092</v>
      </c>
      <c r="N54">
        <f t="shared" ca="1" si="16"/>
        <v>36.798658275713201</v>
      </c>
      <c r="O54">
        <f t="shared" ca="1" si="4"/>
        <v>31.792976460054099</v>
      </c>
      <c r="P54" s="3">
        <f t="shared" ca="1" si="5"/>
        <v>8.173892052845444</v>
      </c>
    </row>
    <row r="55" spans="1:16" x14ac:dyDescent="0.25">
      <c r="A55">
        <v>35</v>
      </c>
      <c r="C55" s="4">
        <f t="shared" si="3"/>
        <v>3.2921262866077932</v>
      </c>
      <c r="D55">
        <f t="shared" ca="1" si="6"/>
        <v>3.2824612795526402</v>
      </c>
      <c r="E55">
        <f t="shared" ca="1" si="7"/>
        <v>3.3509445935272795</v>
      </c>
      <c r="F55">
        <f t="shared" ca="1" si="8"/>
        <v>3.2089520038825832</v>
      </c>
      <c r="G55">
        <f t="shared" ca="1" si="9"/>
        <v>3.5660447985429795</v>
      </c>
      <c r="H55">
        <f t="shared" ca="1" si="10"/>
        <v>3.8102786843750867</v>
      </c>
      <c r="I55">
        <f t="shared" ca="1" si="11"/>
        <v>4.0805507162494319</v>
      </c>
      <c r="J55">
        <f t="shared" ca="1" si="12"/>
        <v>3.9737505868056924</v>
      </c>
      <c r="K55">
        <f t="shared" ca="1" si="13"/>
        <v>3.8628540907075632</v>
      </c>
      <c r="L55">
        <f t="shared" ca="1" si="14"/>
        <v>3.8950077630321345</v>
      </c>
      <c r="M55">
        <f t="shared" ca="1" si="15"/>
        <v>3.9130031623582426</v>
      </c>
      <c r="N55">
        <f t="shared" ca="1" si="16"/>
        <v>50.049031872043976</v>
      </c>
      <c r="O55">
        <f t="shared" ca="1" si="4"/>
        <v>40.533790186429712</v>
      </c>
      <c r="P55" s="3">
        <f t="shared" ca="1" si="5"/>
        <v>16.48841126345366</v>
      </c>
    </row>
    <row r="56" spans="1:16" x14ac:dyDescent="0.25">
      <c r="A56">
        <v>36</v>
      </c>
      <c r="C56" s="4">
        <f t="shared" si="3"/>
        <v>3.2921262866077932</v>
      </c>
      <c r="D56">
        <f t="shared" ca="1" si="6"/>
        <v>3.2029741461502415</v>
      </c>
      <c r="E56">
        <f t="shared" ca="1" si="7"/>
        <v>3.1844516251759445</v>
      </c>
      <c r="F56">
        <f t="shared" ca="1" si="8"/>
        <v>3.2289211982113426</v>
      </c>
      <c r="G56">
        <f t="shared" ca="1" si="9"/>
        <v>3.1687238339602728</v>
      </c>
      <c r="H56">
        <f t="shared" ca="1" si="10"/>
        <v>3.3224313101616425</v>
      </c>
      <c r="I56">
        <f t="shared" ca="1" si="11"/>
        <v>3.137319544695643</v>
      </c>
      <c r="J56">
        <f t="shared" ca="1" si="12"/>
        <v>2.9856050311396718</v>
      </c>
      <c r="K56">
        <f t="shared" ca="1" si="13"/>
        <v>2.9486173451857014</v>
      </c>
      <c r="L56">
        <f t="shared" ca="1" si="14"/>
        <v>3.1455800730975247</v>
      </c>
      <c r="M56">
        <f t="shared" ca="1" si="15"/>
        <v>3.1317385329819207</v>
      </c>
      <c r="N56">
        <f t="shared" ca="1" si="16"/>
        <v>22.913781298610989</v>
      </c>
      <c r="O56">
        <f t="shared" ca="1" si="4"/>
        <v>21.869834043412013</v>
      </c>
      <c r="P56" s="3">
        <f t="shared" ca="1" si="5"/>
        <v>0</v>
      </c>
    </row>
    <row r="57" spans="1:16" x14ac:dyDescent="0.25">
      <c r="A57">
        <v>37</v>
      </c>
      <c r="C57" s="4">
        <f t="shared" si="3"/>
        <v>3.2921262866077932</v>
      </c>
      <c r="D57">
        <f t="shared" ca="1" si="6"/>
        <v>3.1928057109170558</v>
      </c>
      <c r="E57">
        <f t="shared" ca="1" si="7"/>
        <v>3.2575081660006697</v>
      </c>
      <c r="F57">
        <f t="shared" ca="1" si="8"/>
        <v>3.0063713668073113</v>
      </c>
      <c r="G57">
        <f t="shared" ca="1" si="9"/>
        <v>2.9463056179953906</v>
      </c>
      <c r="H57">
        <f t="shared" ca="1" si="10"/>
        <v>3.1413542623958763</v>
      </c>
      <c r="I57">
        <f t="shared" ca="1" si="11"/>
        <v>3.103936480390451</v>
      </c>
      <c r="J57">
        <f t="shared" ca="1" si="12"/>
        <v>3.1373254488135323</v>
      </c>
      <c r="K57">
        <f t="shared" ca="1" si="13"/>
        <v>3.1487561385347567</v>
      </c>
      <c r="L57">
        <f t="shared" ca="1" si="14"/>
        <v>3.1030210944534735</v>
      </c>
      <c r="M57">
        <f t="shared" ca="1" si="15"/>
        <v>3.0762707008429362</v>
      </c>
      <c r="N57">
        <f t="shared" ca="1" si="16"/>
        <v>21.677409920934792</v>
      </c>
      <c r="O57">
        <f t="shared" ca="1" si="4"/>
        <v>20.932454982483357</v>
      </c>
      <c r="P57" s="3">
        <f t="shared" ca="1" si="5"/>
        <v>0</v>
      </c>
    </row>
    <row r="58" spans="1:16" x14ac:dyDescent="0.25">
      <c r="A58">
        <v>38</v>
      </c>
      <c r="C58" s="4">
        <f t="shared" si="3"/>
        <v>3.2921262866077932</v>
      </c>
      <c r="D58">
        <f t="shared" ca="1" si="6"/>
        <v>3.0948359407080157</v>
      </c>
      <c r="E58">
        <f t="shared" ca="1" si="7"/>
        <v>3.0123103329237568</v>
      </c>
      <c r="F58">
        <f t="shared" ca="1" si="8"/>
        <v>3.1055953607592035</v>
      </c>
      <c r="G58">
        <f t="shared" ca="1" si="9"/>
        <v>3.1042717383066232</v>
      </c>
      <c r="H58">
        <f t="shared" ca="1" si="10"/>
        <v>3.0930231137859696</v>
      </c>
      <c r="I58">
        <f t="shared" ca="1" si="11"/>
        <v>3.2142820040118361</v>
      </c>
      <c r="J58">
        <f t="shared" ca="1" si="12"/>
        <v>3.0280746759934316</v>
      </c>
      <c r="K58">
        <f t="shared" ca="1" si="13"/>
        <v>3.2506797472620934</v>
      </c>
      <c r="L58">
        <f t="shared" ca="1" si="14"/>
        <v>3.1451148119752363</v>
      </c>
      <c r="M58">
        <f t="shared" ca="1" si="15"/>
        <v>3.060734933280894</v>
      </c>
      <c r="N58">
        <f t="shared" ca="1" si="16"/>
        <v>21.343237254790683</v>
      </c>
      <c r="O58">
        <f t="shared" ca="1" si="4"/>
        <v>20.677186178538776</v>
      </c>
      <c r="P58" s="3">
        <f t="shared" ca="1" si="5"/>
        <v>0</v>
      </c>
    </row>
    <row r="59" spans="1:16" x14ac:dyDescent="0.25">
      <c r="A59">
        <v>39</v>
      </c>
      <c r="C59" s="4">
        <f t="shared" si="3"/>
        <v>3.2921262866077932</v>
      </c>
      <c r="D59">
        <f t="shared" ca="1" si="6"/>
        <v>3.2101263741702031</v>
      </c>
      <c r="E59">
        <f t="shared" ca="1" si="7"/>
        <v>3.1846188122369159</v>
      </c>
      <c r="F59">
        <f t="shared" ca="1" si="8"/>
        <v>3.2375808414749505</v>
      </c>
      <c r="G59">
        <f t="shared" ca="1" si="9"/>
        <v>3.2839290045791882</v>
      </c>
      <c r="H59">
        <f t="shared" ca="1" si="10"/>
        <v>3.2708768813900075</v>
      </c>
      <c r="I59">
        <f t="shared" ca="1" si="11"/>
        <v>3.0992147749486834</v>
      </c>
      <c r="J59">
        <f t="shared" ca="1" si="12"/>
        <v>3.1758089909412957</v>
      </c>
      <c r="K59">
        <f t="shared" ca="1" si="13"/>
        <v>3.3591744912014714</v>
      </c>
      <c r="L59">
        <f t="shared" ca="1" si="14"/>
        <v>3.3069353300586766</v>
      </c>
      <c r="M59">
        <f t="shared" ca="1" si="15"/>
        <v>3.3676892176192141</v>
      </c>
      <c r="N59">
        <f t="shared" ca="1" si="16"/>
        <v>29.011410485574267</v>
      </c>
      <c r="O59">
        <f t="shared" ca="1" si="4"/>
        <v>26.349717057298346</v>
      </c>
      <c r="P59" s="3">
        <f t="shared" ca="1" si="5"/>
        <v>2.9961035437539887</v>
      </c>
    </row>
    <row r="60" spans="1:16" x14ac:dyDescent="0.25">
      <c r="A60">
        <v>40</v>
      </c>
      <c r="C60" s="4">
        <f t="shared" si="3"/>
        <v>3.2921262866077932</v>
      </c>
      <c r="D60">
        <f t="shared" ca="1" si="6"/>
        <v>3.3850754038263444</v>
      </c>
      <c r="E60">
        <f t="shared" ca="1" si="7"/>
        <v>3.2656680448177435</v>
      </c>
      <c r="F60">
        <f t="shared" ca="1" si="8"/>
        <v>3.2271897029221406</v>
      </c>
      <c r="G60">
        <f t="shared" ca="1" si="9"/>
        <v>2.823480631497763</v>
      </c>
      <c r="H60">
        <f t="shared" ca="1" si="10"/>
        <v>2.9496407886935256</v>
      </c>
      <c r="I60">
        <f t="shared" ca="1" si="11"/>
        <v>2.9572169490327558</v>
      </c>
      <c r="J60">
        <f t="shared" ca="1" si="12"/>
        <v>2.7969590093012116</v>
      </c>
      <c r="K60">
        <f t="shared" ca="1" si="13"/>
        <v>2.6581533625345255</v>
      </c>
      <c r="L60">
        <f t="shared" ca="1" si="14"/>
        <v>2.7976657244861043</v>
      </c>
      <c r="M60">
        <f t="shared" ca="1" si="15"/>
        <v>2.8736170108959969</v>
      </c>
      <c r="N60">
        <f t="shared" ca="1" si="16"/>
        <v>17.700926996570782</v>
      </c>
      <c r="O60">
        <f t="shared" ca="1" si="4"/>
        <v>17.836534551212928</v>
      </c>
      <c r="P60" s="3">
        <f t="shared" ca="1" si="5"/>
        <v>0</v>
      </c>
    </row>
    <row r="61" spans="1:16" x14ac:dyDescent="0.25">
      <c r="A61">
        <v>41</v>
      </c>
      <c r="C61" s="4">
        <f t="shared" si="3"/>
        <v>3.2921262866077932</v>
      </c>
      <c r="D61">
        <f t="shared" ca="1" si="6"/>
        <v>3.3486810597474475</v>
      </c>
      <c r="E61">
        <f t="shared" ca="1" si="7"/>
        <v>3.5359181345187078</v>
      </c>
      <c r="F61">
        <f t="shared" ca="1" si="8"/>
        <v>3.5105868290244664</v>
      </c>
      <c r="G61">
        <f t="shared" ca="1" si="9"/>
        <v>3.5433286957111263</v>
      </c>
      <c r="H61">
        <f t="shared" ca="1" si="10"/>
        <v>3.1682926835380361</v>
      </c>
      <c r="I61">
        <f t="shared" ca="1" si="11"/>
        <v>3.1936961695201185</v>
      </c>
      <c r="J61">
        <f t="shared" ca="1" si="12"/>
        <v>3.1655379096973366</v>
      </c>
      <c r="K61">
        <f t="shared" ca="1" si="13"/>
        <v>3.2467054072710315</v>
      </c>
      <c r="L61">
        <f t="shared" ca="1" si="14"/>
        <v>3.061851760102563</v>
      </c>
      <c r="M61">
        <f t="shared" ca="1" si="15"/>
        <v>3.081040285062421</v>
      </c>
      <c r="N61">
        <f t="shared" ca="1" si="16"/>
        <v>21.781049114671113</v>
      </c>
      <c r="O61">
        <f t="shared" ca="1" si="4"/>
        <v>21.011454679231065</v>
      </c>
      <c r="P61" s="3">
        <f t="shared" ca="1" si="5"/>
        <v>0</v>
      </c>
    </row>
    <row r="62" spans="1:16" x14ac:dyDescent="0.25">
      <c r="A62">
        <v>42</v>
      </c>
      <c r="C62" s="4">
        <f t="shared" si="3"/>
        <v>3.2921262866077932</v>
      </c>
      <c r="D62">
        <f t="shared" ca="1" si="6"/>
        <v>3.2301570217211473</v>
      </c>
      <c r="E62">
        <f t="shared" ca="1" si="7"/>
        <v>2.9465612227007569</v>
      </c>
      <c r="F62">
        <f t="shared" ca="1" si="8"/>
        <v>3.0972883998035647</v>
      </c>
      <c r="G62">
        <f t="shared" ca="1" si="9"/>
        <v>3.1286998078679171</v>
      </c>
      <c r="H62">
        <f t="shared" ca="1" si="10"/>
        <v>3.1815520191131812</v>
      </c>
      <c r="I62">
        <f t="shared" ca="1" si="11"/>
        <v>3.3205413628170994</v>
      </c>
      <c r="J62">
        <f t="shared" ca="1" si="12"/>
        <v>3.4530757462095281</v>
      </c>
      <c r="K62">
        <f t="shared" ca="1" si="13"/>
        <v>3.4723912612605261</v>
      </c>
      <c r="L62">
        <f t="shared" ca="1" si="14"/>
        <v>3.5515963376872781</v>
      </c>
      <c r="M62">
        <f t="shared" ca="1" si="15"/>
        <v>3.5202694433546751</v>
      </c>
      <c r="N62">
        <f t="shared" ca="1" si="16"/>
        <v>33.793532680070832</v>
      </c>
      <c r="O62">
        <f t="shared" ca="1" si="4"/>
        <v>29.724227397829072</v>
      </c>
      <c r="P62" s="3">
        <f t="shared" ca="1" si="5"/>
        <v>6.2060370729487397</v>
      </c>
    </row>
    <row r="63" spans="1:16" x14ac:dyDescent="0.25">
      <c r="A63">
        <v>43</v>
      </c>
      <c r="C63" s="4">
        <f t="shared" si="3"/>
        <v>3.2921262866077932</v>
      </c>
      <c r="D63">
        <f t="shared" ca="1" si="6"/>
        <v>3.4701184797410667</v>
      </c>
      <c r="E63">
        <f t="shared" ca="1" si="7"/>
        <v>3.3921352578646786</v>
      </c>
      <c r="F63">
        <f t="shared" ca="1" si="8"/>
        <v>3.4418305060962098</v>
      </c>
      <c r="G63">
        <f t="shared" ca="1" si="9"/>
        <v>3.5067127573746935</v>
      </c>
      <c r="H63">
        <f t="shared" ca="1" si="10"/>
        <v>3.5565530235020062</v>
      </c>
      <c r="I63">
        <f t="shared" ca="1" si="11"/>
        <v>3.5812485646142846</v>
      </c>
      <c r="J63">
        <f t="shared" ca="1" si="12"/>
        <v>3.4022271360558474</v>
      </c>
      <c r="K63">
        <f t="shared" ca="1" si="13"/>
        <v>3.3721571411034246</v>
      </c>
      <c r="L63">
        <f t="shared" ca="1" si="14"/>
        <v>3.3189286187132421</v>
      </c>
      <c r="M63">
        <f t="shared" ca="1" si="15"/>
        <v>3.2359906842648209</v>
      </c>
      <c r="N63">
        <f t="shared" ca="1" si="16"/>
        <v>25.431553943323298</v>
      </c>
      <c r="O63">
        <f t="shared" ca="1" si="4"/>
        <v>23.746723917202342</v>
      </c>
      <c r="P63" s="3">
        <f t="shared" ca="1" si="5"/>
        <v>0.52005987712116031</v>
      </c>
    </row>
    <row r="64" spans="1:16" x14ac:dyDescent="0.25">
      <c r="A64">
        <v>44</v>
      </c>
      <c r="C64" s="4">
        <f t="shared" si="3"/>
        <v>3.2921262866077932</v>
      </c>
      <c r="D64">
        <f t="shared" ca="1" si="6"/>
        <v>3.3470776939411864</v>
      </c>
      <c r="E64">
        <f t="shared" ca="1" si="7"/>
        <v>3.2820209181893114</v>
      </c>
      <c r="F64">
        <f t="shared" ca="1" si="8"/>
        <v>3.0617708250865769</v>
      </c>
      <c r="G64">
        <f t="shared" ca="1" si="9"/>
        <v>2.8706354451759819</v>
      </c>
      <c r="H64">
        <f t="shared" ca="1" si="10"/>
        <v>2.9629869059019618</v>
      </c>
      <c r="I64">
        <f t="shared" ca="1" si="11"/>
        <v>3.0365738720620992</v>
      </c>
      <c r="J64">
        <f t="shared" ca="1" si="12"/>
        <v>2.9427080531766596</v>
      </c>
      <c r="K64">
        <f t="shared" ca="1" si="13"/>
        <v>3.0791243368852355</v>
      </c>
      <c r="L64">
        <f t="shared" ca="1" si="14"/>
        <v>3.0416393730378517</v>
      </c>
      <c r="M64">
        <f t="shared" ca="1" si="15"/>
        <v>3.0147416396295297</v>
      </c>
      <c r="N64">
        <f t="shared" ca="1" si="16"/>
        <v>20.383823887888397</v>
      </c>
      <c r="O64">
        <f t="shared" ca="1" si="4"/>
        <v>19.939573219274688</v>
      </c>
      <c r="P64" s="3">
        <f t="shared" ca="1" si="5"/>
        <v>0</v>
      </c>
    </row>
    <row r="65" spans="1:16" x14ac:dyDescent="0.25">
      <c r="A65">
        <v>45</v>
      </c>
      <c r="C65" s="4">
        <f t="shared" si="3"/>
        <v>3.2921262866077932</v>
      </c>
      <c r="D65">
        <f t="shared" ca="1" si="6"/>
        <v>3.2905188203010267</v>
      </c>
      <c r="E65">
        <f t="shared" ca="1" si="7"/>
        <v>3.2786783365532863</v>
      </c>
      <c r="F65">
        <f t="shared" ca="1" si="8"/>
        <v>3.2778515057151667</v>
      </c>
      <c r="G65">
        <f t="shared" ca="1" si="9"/>
        <v>3.0597223062339753</v>
      </c>
      <c r="H65">
        <f t="shared" ca="1" si="10"/>
        <v>3.1038091609549614</v>
      </c>
      <c r="I65">
        <f t="shared" ca="1" si="11"/>
        <v>2.9831480142269724</v>
      </c>
      <c r="J65">
        <f t="shared" ca="1" si="12"/>
        <v>2.9882033483787152</v>
      </c>
      <c r="K65">
        <f t="shared" ca="1" si="13"/>
        <v>2.8844674691621637</v>
      </c>
      <c r="L65">
        <f t="shared" ca="1" si="14"/>
        <v>2.8795462897289195</v>
      </c>
      <c r="M65">
        <f t="shared" ca="1" si="15"/>
        <v>2.8179311069825062</v>
      </c>
      <c r="N65">
        <f t="shared" ca="1" si="16"/>
        <v>16.742177043310882</v>
      </c>
      <c r="O65">
        <f t="shared" ca="1" si="4"/>
        <v>17.069089666515737</v>
      </c>
      <c r="P65" s="3">
        <f t="shared" ca="1" si="5"/>
        <v>0</v>
      </c>
    </row>
    <row r="66" spans="1:16" x14ac:dyDescent="0.25">
      <c r="A66">
        <v>46</v>
      </c>
      <c r="C66" s="4">
        <f t="shared" si="3"/>
        <v>3.2921262866077932</v>
      </c>
      <c r="D66">
        <f t="shared" ca="1" si="6"/>
        <v>3.1878121693975956</v>
      </c>
      <c r="E66">
        <f t="shared" ca="1" si="7"/>
        <v>3.2384166847371891</v>
      </c>
      <c r="F66">
        <f t="shared" ca="1" si="8"/>
        <v>3.1863119620493472</v>
      </c>
      <c r="G66">
        <f t="shared" ca="1" si="9"/>
        <v>2.8991271063889492</v>
      </c>
      <c r="H66">
        <f t="shared" ca="1" si="10"/>
        <v>2.8959406684203399</v>
      </c>
      <c r="I66">
        <f t="shared" ca="1" si="11"/>
        <v>2.9031476554241595</v>
      </c>
      <c r="J66">
        <f t="shared" ca="1" si="12"/>
        <v>3.038049685748816</v>
      </c>
      <c r="K66">
        <f t="shared" ca="1" si="13"/>
        <v>2.9633173975245946</v>
      </c>
      <c r="L66">
        <f t="shared" ca="1" si="14"/>
        <v>2.8670040431167898</v>
      </c>
      <c r="M66">
        <f t="shared" ca="1" si="15"/>
        <v>2.8043884204449161</v>
      </c>
      <c r="N66">
        <f t="shared" ca="1" si="16"/>
        <v>16.516971374510593</v>
      </c>
      <c r="O66">
        <f t="shared" ca="1" si="4"/>
        <v>16.887495787595363</v>
      </c>
      <c r="P66" s="3">
        <f t="shared" ca="1" si="5"/>
        <v>0</v>
      </c>
    </row>
    <row r="67" spans="1:16" x14ac:dyDescent="0.25">
      <c r="A67">
        <v>47</v>
      </c>
      <c r="C67" s="4">
        <f t="shared" si="3"/>
        <v>3.2921262866077932</v>
      </c>
      <c r="D67">
        <f t="shared" ca="1" si="6"/>
        <v>3.2359176492300143</v>
      </c>
      <c r="E67">
        <f t="shared" ca="1" si="7"/>
        <v>3.411597777559165</v>
      </c>
      <c r="F67">
        <f t="shared" ca="1" si="8"/>
        <v>3.1366374522695777</v>
      </c>
      <c r="G67">
        <f t="shared" ca="1" si="9"/>
        <v>3.0640672551479438</v>
      </c>
      <c r="H67">
        <f t="shared" ca="1" si="10"/>
        <v>2.9859724745205511</v>
      </c>
      <c r="I67">
        <f t="shared" ca="1" si="11"/>
        <v>2.8604126189973873</v>
      </c>
      <c r="J67">
        <f t="shared" ca="1" si="12"/>
        <v>2.8544764600208037</v>
      </c>
      <c r="K67">
        <f t="shared" ca="1" si="13"/>
        <v>2.905077053391901</v>
      </c>
      <c r="L67">
        <f t="shared" ca="1" si="14"/>
        <v>2.9682775671879003</v>
      </c>
      <c r="M67">
        <f t="shared" ca="1" si="15"/>
        <v>2.9835470227196361</v>
      </c>
      <c r="N67">
        <f t="shared" ca="1" si="16"/>
        <v>19.757773774118654</v>
      </c>
      <c r="O67">
        <f t="shared" ca="1" si="4"/>
        <v>19.454325877563033</v>
      </c>
      <c r="P67" s="3">
        <f t="shared" ca="1" si="5"/>
        <v>0</v>
      </c>
    </row>
    <row r="68" spans="1:16" x14ac:dyDescent="0.25">
      <c r="A68">
        <v>48</v>
      </c>
      <c r="C68" s="4">
        <f t="shared" si="3"/>
        <v>3.2921262866077932</v>
      </c>
      <c r="D68">
        <f t="shared" ca="1" si="6"/>
        <v>3.1795517137273204</v>
      </c>
      <c r="E68">
        <f t="shared" ca="1" si="7"/>
        <v>3.116553133915144</v>
      </c>
      <c r="F68">
        <f t="shared" ca="1" si="8"/>
        <v>3.089534695238771</v>
      </c>
      <c r="G68">
        <f t="shared" ca="1" si="9"/>
        <v>3.0825608567786467</v>
      </c>
      <c r="H68">
        <f t="shared" ca="1" si="10"/>
        <v>2.9467486385539212</v>
      </c>
      <c r="I68">
        <f t="shared" ca="1" si="11"/>
        <v>2.7349742408841311</v>
      </c>
      <c r="J68">
        <f t="shared" ca="1" si="12"/>
        <v>2.5893416953425934</v>
      </c>
      <c r="K68">
        <f t="shared" ca="1" si="13"/>
        <v>2.5816874375712997</v>
      </c>
      <c r="L68">
        <f t="shared" ca="1" si="14"/>
        <v>2.6862410851469822</v>
      </c>
      <c r="M68">
        <f t="shared" ca="1" si="15"/>
        <v>2.6057698566830525</v>
      </c>
      <c r="N68">
        <f t="shared" ca="1" si="16"/>
        <v>13.54164641784471</v>
      </c>
      <c r="O68">
        <f t="shared" ca="1" si="4"/>
        <v>14.43575840001596</v>
      </c>
      <c r="P68" s="3">
        <f t="shared" ca="1" si="5"/>
        <v>0</v>
      </c>
    </row>
    <row r="69" spans="1:16" x14ac:dyDescent="0.25">
      <c r="A69">
        <v>49</v>
      </c>
      <c r="C69" s="4">
        <f t="shared" si="3"/>
        <v>3.2921262866077932</v>
      </c>
      <c r="D69">
        <f t="shared" ca="1" si="6"/>
        <v>3.4142616820756881</v>
      </c>
      <c r="E69">
        <f t="shared" ca="1" si="7"/>
        <v>3.3319002931233368</v>
      </c>
      <c r="F69">
        <f t="shared" ca="1" si="8"/>
        <v>3.4373189563489972</v>
      </c>
      <c r="G69">
        <f t="shared" ca="1" si="9"/>
        <v>3.3809476795567623</v>
      </c>
      <c r="H69">
        <f t="shared" ca="1" si="10"/>
        <v>3.5014140173256583</v>
      </c>
      <c r="I69">
        <f t="shared" ca="1" si="11"/>
        <v>3.5776219862041088</v>
      </c>
      <c r="J69">
        <f t="shared" ca="1" si="12"/>
        <v>3.4791699513343528</v>
      </c>
      <c r="K69">
        <f t="shared" ca="1" si="13"/>
        <v>3.4231135715352243</v>
      </c>
      <c r="L69">
        <f t="shared" ca="1" si="14"/>
        <v>3.5480340414040112</v>
      </c>
      <c r="M69">
        <f t="shared" ca="1" si="15"/>
        <v>3.4891505398336582</v>
      </c>
      <c r="N69">
        <f t="shared" ca="1" si="16"/>
        <v>32.758109175175271</v>
      </c>
      <c r="O69">
        <f t="shared" ca="1" si="4"/>
        <v>29.002595964041095</v>
      </c>
      <c r="P69" s="3">
        <f t="shared" ca="1" si="5"/>
        <v>5.5196000194849777</v>
      </c>
    </row>
    <row r="70" spans="1:16" x14ac:dyDescent="0.25">
      <c r="A70">
        <v>50</v>
      </c>
      <c r="C70" s="4">
        <f t="shared" si="3"/>
        <v>3.2921262866077932</v>
      </c>
      <c r="D70">
        <f t="shared" ca="1" si="6"/>
        <v>3.1125321816199158</v>
      </c>
      <c r="E70">
        <f t="shared" ca="1" si="7"/>
        <v>3.1793196156316066</v>
      </c>
      <c r="F70">
        <f t="shared" ca="1" si="8"/>
        <v>3.2490797826597029</v>
      </c>
      <c r="G70">
        <f t="shared" ca="1" si="9"/>
        <v>3.4301561614155811</v>
      </c>
      <c r="H70">
        <f t="shared" ca="1" si="10"/>
        <v>3.2359787031498222</v>
      </c>
      <c r="I70">
        <f t="shared" ca="1" si="11"/>
        <v>3.3292173433152268</v>
      </c>
      <c r="J70">
        <f t="shared" ca="1" si="12"/>
        <v>3.1868749975021413</v>
      </c>
      <c r="K70">
        <f t="shared" ca="1" si="13"/>
        <v>3.1988961920394217</v>
      </c>
      <c r="L70">
        <f t="shared" ca="1" si="14"/>
        <v>3.2364911484592915</v>
      </c>
      <c r="M70">
        <f t="shared" ca="1" si="15"/>
        <v>3.2101118199511594</v>
      </c>
      <c r="N70">
        <f t="shared" ca="1" si="16"/>
        <v>24.781857175720024</v>
      </c>
      <c r="O70">
        <f t="shared" ca="1" si="4"/>
        <v>23.266299815631086</v>
      </c>
      <c r="P70" s="3">
        <f t="shared" ca="1" si="5"/>
        <v>6.3066335467262327E-2</v>
      </c>
    </row>
    <row r="71" spans="1:16" x14ac:dyDescent="0.25">
      <c r="A71">
        <v>51</v>
      </c>
      <c r="C71" s="4">
        <f t="shared" si="3"/>
        <v>3.2921262866077932</v>
      </c>
      <c r="D71">
        <f t="shared" ca="1" si="6"/>
        <v>3.1397601136366018</v>
      </c>
      <c r="E71">
        <f t="shared" ca="1" si="7"/>
        <v>2.9028190803540137</v>
      </c>
      <c r="F71">
        <f t="shared" ca="1" si="8"/>
        <v>2.6083442628689517</v>
      </c>
      <c r="G71">
        <f t="shared" ca="1" si="9"/>
        <v>2.7894687930314657</v>
      </c>
      <c r="H71">
        <f t="shared" ca="1" si="10"/>
        <v>2.5557863786173889</v>
      </c>
      <c r="I71">
        <f t="shared" ca="1" si="11"/>
        <v>2.7126944663638395</v>
      </c>
      <c r="J71">
        <f t="shared" ca="1" si="12"/>
        <v>2.6515185188714883</v>
      </c>
      <c r="K71">
        <f t="shared" ca="1" si="13"/>
        <v>2.6700835254083892</v>
      </c>
      <c r="L71">
        <f t="shared" ca="1" si="14"/>
        <v>2.7523625935138214</v>
      </c>
      <c r="M71">
        <f t="shared" ca="1" si="15"/>
        <v>2.7070639869946644</v>
      </c>
      <c r="N71">
        <f t="shared" ca="1" si="16"/>
        <v>14.985214080626376</v>
      </c>
      <c r="O71">
        <f t="shared" ca="1" si="4"/>
        <v>15.638072677840931</v>
      </c>
      <c r="P71" s="3">
        <f t="shared" ca="1" si="5"/>
        <v>0</v>
      </c>
    </row>
    <row r="72" spans="1:16" x14ac:dyDescent="0.25">
      <c r="A72">
        <v>52</v>
      </c>
      <c r="C72" s="4">
        <f t="shared" si="3"/>
        <v>3.2921262866077932</v>
      </c>
      <c r="D72">
        <f t="shared" ca="1" si="6"/>
        <v>3.2768010635515119</v>
      </c>
      <c r="E72">
        <f t="shared" ca="1" si="7"/>
        <v>3.0380905044094284</v>
      </c>
      <c r="F72">
        <f t="shared" ca="1" si="8"/>
        <v>3.1874824177986016</v>
      </c>
      <c r="G72">
        <f t="shared" ca="1" si="9"/>
        <v>3.0612515364333897</v>
      </c>
      <c r="H72">
        <f t="shared" ca="1" si="10"/>
        <v>3.1994727073314317</v>
      </c>
      <c r="I72">
        <f t="shared" ca="1" si="11"/>
        <v>3.386275629332598</v>
      </c>
      <c r="J72">
        <f t="shared" ca="1" si="12"/>
        <v>3.5269664608347222</v>
      </c>
      <c r="K72">
        <f t="shared" ca="1" si="13"/>
        <v>3.5586781479154701</v>
      </c>
      <c r="L72">
        <f t="shared" ca="1" si="14"/>
        <v>3.6889820230271133</v>
      </c>
      <c r="M72">
        <f t="shared" ca="1" si="15"/>
        <v>3.640577508138783</v>
      </c>
      <c r="N72">
        <f t="shared" ca="1" si="16"/>
        <v>38.113841424463949</v>
      </c>
      <c r="O72">
        <f t="shared" ca="1" si="4"/>
        <v>32.687065038047479</v>
      </c>
      <c r="P72" s="3">
        <f t="shared" ca="1" si="5"/>
        <v>9.0243754163427479</v>
      </c>
    </row>
    <row r="73" spans="1:16" x14ac:dyDescent="0.25">
      <c r="A73">
        <v>53</v>
      </c>
      <c r="C73" s="4">
        <f t="shared" si="3"/>
        <v>3.2921262866077932</v>
      </c>
      <c r="D73">
        <f t="shared" ca="1" si="6"/>
        <v>3.3833906145859234</v>
      </c>
      <c r="E73">
        <f t="shared" ca="1" si="7"/>
        <v>3.4230274237401592</v>
      </c>
      <c r="F73">
        <f t="shared" ca="1" si="8"/>
        <v>3.2196144795959536</v>
      </c>
      <c r="G73">
        <f t="shared" ca="1" si="9"/>
        <v>3.2094798544814718</v>
      </c>
      <c r="H73">
        <f t="shared" ca="1" si="10"/>
        <v>3.4002271931631682</v>
      </c>
      <c r="I73">
        <f t="shared" ca="1" si="11"/>
        <v>3.4620921814036332</v>
      </c>
      <c r="J73">
        <f t="shared" ca="1" si="12"/>
        <v>3.5046904143560798</v>
      </c>
      <c r="K73">
        <f t="shared" ca="1" si="13"/>
        <v>3.6070702785251454</v>
      </c>
      <c r="L73">
        <f t="shared" ca="1" si="14"/>
        <v>3.8034209627569973</v>
      </c>
      <c r="M73">
        <f t="shared" ca="1" si="15"/>
        <v>3.7955434052883268</v>
      </c>
      <c r="N73">
        <f t="shared" ca="1" si="16"/>
        <v>44.502412682570437</v>
      </c>
      <c r="O73">
        <f t="shared" ca="1" si="4"/>
        <v>36.942716334173852</v>
      </c>
      <c r="P73" s="3">
        <f t="shared" ca="1" si="5"/>
        <v>13.072476149632756</v>
      </c>
    </row>
    <row r="74" spans="1:16" x14ac:dyDescent="0.25">
      <c r="A74">
        <v>54</v>
      </c>
      <c r="C74" s="4">
        <f t="shared" si="3"/>
        <v>3.2921262866077932</v>
      </c>
      <c r="D74">
        <f t="shared" ca="1" si="6"/>
        <v>3.4834284756562712</v>
      </c>
      <c r="E74">
        <f t="shared" ca="1" si="7"/>
        <v>3.5258018092191539</v>
      </c>
      <c r="F74">
        <f t="shared" ca="1" si="8"/>
        <v>3.3759516486514629</v>
      </c>
      <c r="G74">
        <f t="shared" ca="1" si="9"/>
        <v>3.2147008610337</v>
      </c>
      <c r="H74">
        <f t="shared" ca="1" si="10"/>
        <v>3.0976091230502392</v>
      </c>
      <c r="I74">
        <f t="shared" ca="1" si="11"/>
        <v>3.170114422466098</v>
      </c>
      <c r="J74">
        <f t="shared" ca="1" si="12"/>
        <v>3.1164116260401884</v>
      </c>
      <c r="K74">
        <f t="shared" ca="1" si="13"/>
        <v>3.0947935285533235</v>
      </c>
      <c r="L74">
        <f t="shared" ca="1" si="14"/>
        <v>3.0429203540109802</v>
      </c>
      <c r="M74">
        <f t="shared" ca="1" si="15"/>
        <v>2.9378652420559508</v>
      </c>
      <c r="N74">
        <f t="shared" ca="1" si="16"/>
        <v>18.875508629984253</v>
      </c>
      <c r="O74">
        <f t="shared" ca="1" si="4"/>
        <v>18.764951875088723</v>
      </c>
      <c r="P74" s="3">
        <f t="shared" ca="1" si="5"/>
        <v>0</v>
      </c>
    </row>
    <row r="75" spans="1:16" x14ac:dyDescent="0.25">
      <c r="A75">
        <v>55</v>
      </c>
      <c r="C75" s="4">
        <f t="shared" si="3"/>
        <v>3.2921262866077932</v>
      </c>
      <c r="D75">
        <f t="shared" ca="1" si="6"/>
        <v>3.1468294699795036</v>
      </c>
      <c r="E75">
        <f t="shared" ca="1" si="7"/>
        <v>3.2232607898266332</v>
      </c>
      <c r="F75">
        <f t="shared" ca="1" si="8"/>
        <v>3.0566727813485293</v>
      </c>
      <c r="G75">
        <f t="shared" ca="1" si="9"/>
        <v>2.9591281321273146</v>
      </c>
      <c r="H75">
        <f t="shared" ca="1" si="10"/>
        <v>2.824086783533891</v>
      </c>
      <c r="I75">
        <f t="shared" ca="1" si="11"/>
        <v>2.6993800774703383</v>
      </c>
      <c r="J75">
        <f t="shared" ca="1" si="12"/>
        <v>2.6625949121399173</v>
      </c>
      <c r="K75">
        <f t="shared" ca="1" si="13"/>
        <v>2.6492644040251072</v>
      </c>
      <c r="L75">
        <f t="shared" ca="1" si="14"/>
        <v>2.6256915123766422</v>
      </c>
      <c r="M75">
        <f t="shared" ca="1" si="15"/>
        <v>2.5684855150582173</v>
      </c>
      <c r="N75">
        <f t="shared" ca="1" si="16"/>
        <v>13.046051423314895</v>
      </c>
      <c r="O75">
        <f t="shared" ca="1" si="4"/>
        <v>14.016874121837876</v>
      </c>
      <c r="P75" s="3">
        <f t="shared" ca="1" si="5"/>
        <v>0</v>
      </c>
    </row>
    <row r="76" spans="1:16" x14ac:dyDescent="0.25">
      <c r="A76">
        <v>56</v>
      </c>
      <c r="C76" s="4">
        <f t="shared" si="3"/>
        <v>3.2921262866077932</v>
      </c>
      <c r="D76">
        <f t="shared" ca="1" si="6"/>
        <v>3.2806179881725996</v>
      </c>
      <c r="E76">
        <f t="shared" ca="1" si="7"/>
        <v>3.341333809841859</v>
      </c>
      <c r="F76">
        <f t="shared" ca="1" si="8"/>
        <v>3.203212921174011</v>
      </c>
      <c r="G76">
        <f t="shared" ca="1" si="9"/>
        <v>3.2619493456939517</v>
      </c>
      <c r="H76">
        <f t="shared" ca="1" si="10"/>
        <v>3.176896619849737</v>
      </c>
      <c r="I76">
        <f t="shared" ca="1" si="11"/>
        <v>3.0586784904797364</v>
      </c>
      <c r="J76">
        <f t="shared" ca="1" si="12"/>
        <v>3.1128909536180371</v>
      </c>
      <c r="K76">
        <f t="shared" ca="1" si="13"/>
        <v>3.086289820014168</v>
      </c>
      <c r="L76">
        <f t="shared" ca="1" si="14"/>
        <v>3.1602804639315458</v>
      </c>
      <c r="M76">
        <f t="shared" ca="1" si="15"/>
        <v>3.2300531082427795</v>
      </c>
      <c r="N76">
        <f t="shared" ca="1" si="16"/>
        <v>25.280999564773772</v>
      </c>
      <c r="O76">
        <f t="shared" ca="1" si="4"/>
        <v>23.635627129962359</v>
      </c>
      <c r="P76" s="3">
        <f t="shared" ca="1" si="5"/>
        <v>0.41438134413099281</v>
      </c>
    </row>
    <row r="77" spans="1:16" x14ac:dyDescent="0.25">
      <c r="A77">
        <v>57</v>
      </c>
      <c r="C77" s="4">
        <f t="shared" si="3"/>
        <v>3.2921262866077932</v>
      </c>
      <c r="D77">
        <f t="shared" ca="1" si="6"/>
        <v>3.1601870969945334</v>
      </c>
      <c r="E77">
        <f t="shared" ca="1" si="7"/>
        <v>3.1903117528706684</v>
      </c>
      <c r="F77">
        <f t="shared" ca="1" si="8"/>
        <v>2.9539648290818885</v>
      </c>
      <c r="G77">
        <f t="shared" ca="1" si="9"/>
        <v>3.151609139335982</v>
      </c>
      <c r="H77">
        <f t="shared" ca="1" si="10"/>
        <v>2.8797847353368131</v>
      </c>
      <c r="I77">
        <f t="shared" ca="1" si="11"/>
        <v>2.8069089364628139</v>
      </c>
      <c r="J77">
        <f t="shared" ca="1" si="12"/>
        <v>2.7055035155518898</v>
      </c>
      <c r="K77">
        <f t="shared" ca="1" si="13"/>
        <v>2.6414782770600826</v>
      </c>
      <c r="L77">
        <f t="shared" ca="1" si="14"/>
        <v>2.5444223718163239</v>
      </c>
      <c r="M77">
        <f t="shared" ca="1" si="15"/>
        <v>2.6344326728733605</v>
      </c>
      <c r="N77">
        <f t="shared" ca="1" si="16"/>
        <v>13.935404287240772</v>
      </c>
      <c r="O77">
        <f t="shared" ca="1" si="4"/>
        <v>14.766272410912169</v>
      </c>
      <c r="P77" s="3">
        <f t="shared" ca="1" si="5"/>
        <v>0</v>
      </c>
    </row>
    <row r="78" spans="1:16" x14ac:dyDescent="0.25">
      <c r="A78">
        <v>58</v>
      </c>
      <c r="C78" s="4">
        <f t="shared" si="3"/>
        <v>3.2921262866077932</v>
      </c>
      <c r="D78">
        <f t="shared" ca="1" si="6"/>
        <v>3.3154919990381733</v>
      </c>
      <c r="E78">
        <f t="shared" ca="1" si="7"/>
        <v>3.483819508478923</v>
      </c>
      <c r="F78">
        <f t="shared" ca="1" si="8"/>
        <v>3.4558684229523382</v>
      </c>
      <c r="G78">
        <f t="shared" ca="1" si="9"/>
        <v>3.0862179111575321</v>
      </c>
      <c r="H78">
        <f t="shared" ca="1" si="10"/>
        <v>3.1383378511725004</v>
      </c>
      <c r="I78">
        <f t="shared" ca="1" si="11"/>
        <v>3.3227325596993706</v>
      </c>
      <c r="J78">
        <f t="shared" ca="1" si="12"/>
        <v>3.247044034262458</v>
      </c>
      <c r="K78">
        <f t="shared" ca="1" si="13"/>
        <v>3.5708355226663024</v>
      </c>
      <c r="L78">
        <f t="shared" ca="1" si="14"/>
        <v>3.6046338855219182</v>
      </c>
      <c r="M78">
        <f t="shared" ca="1" si="15"/>
        <v>3.6304716667758954</v>
      </c>
      <c r="N78">
        <f t="shared" ca="1" si="16"/>
        <v>37.730608695441752</v>
      </c>
      <c r="O78">
        <f t="shared" ca="1" si="4"/>
        <v>32.427214918981342</v>
      </c>
      <c r="P78" s="3">
        <f t="shared" ca="1" si="5"/>
        <v>8.7771983371270252</v>
      </c>
    </row>
    <row r="79" spans="1:16" x14ac:dyDescent="0.25">
      <c r="A79">
        <v>59</v>
      </c>
      <c r="C79" s="4">
        <f t="shared" si="3"/>
        <v>3.2921262866077932</v>
      </c>
      <c r="D79">
        <f t="shared" ca="1" si="6"/>
        <v>3.3450047756035448</v>
      </c>
      <c r="E79">
        <f t="shared" ca="1" si="7"/>
        <v>3.4943759221600366</v>
      </c>
      <c r="F79">
        <f t="shared" ca="1" si="8"/>
        <v>3.4040172275308009</v>
      </c>
      <c r="G79">
        <f t="shared" ca="1" si="9"/>
        <v>3.4124540294374208</v>
      </c>
      <c r="H79">
        <f t="shared" ca="1" si="10"/>
        <v>3.460359783494213</v>
      </c>
      <c r="I79">
        <f t="shared" ca="1" si="11"/>
        <v>3.7439329531800203</v>
      </c>
      <c r="J79">
        <f t="shared" ca="1" si="12"/>
        <v>3.7016908859191995</v>
      </c>
      <c r="K79">
        <f t="shared" ca="1" si="13"/>
        <v>3.6087966549399053</v>
      </c>
      <c r="L79">
        <f t="shared" ca="1" si="14"/>
        <v>3.5045280916625803</v>
      </c>
      <c r="M79">
        <f t="shared" ca="1" si="15"/>
        <v>3.4797164752230718</v>
      </c>
      <c r="N79">
        <f t="shared" ca="1" si="16"/>
        <v>32.450520244938261</v>
      </c>
      <c r="O79">
        <f t="shared" ca="1" si="4"/>
        <v>28.787305251168533</v>
      </c>
      <c r="P79" s="3">
        <f t="shared" ca="1" si="5"/>
        <v>5.3148091585788615</v>
      </c>
    </row>
    <row r="80" spans="1:16" x14ac:dyDescent="0.25">
      <c r="A80">
        <v>60</v>
      </c>
      <c r="C80" s="4">
        <f t="shared" si="3"/>
        <v>3.2921262866077932</v>
      </c>
      <c r="D80">
        <f t="shared" ca="1" si="6"/>
        <v>3.4243746013310377</v>
      </c>
      <c r="E80">
        <f t="shared" ca="1" si="7"/>
        <v>3.5607554153459224</v>
      </c>
      <c r="F80">
        <f t="shared" ca="1" si="8"/>
        <v>3.6518170034398194</v>
      </c>
      <c r="G80">
        <f t="shared" ca="1" si="9"/>
        <v>3.8195589162400259</v>
      </c>
      <c r="H80">
        <f t="shared" ca="1" si="10"/>
        <v>3.8645296380001173</v>
      </c>
      <c r="I80">
        <f t="shared" ca="1" si="11"/>
        <v>3.7755279885119148</v>
      </c>
      <c r="J80">
        <f t="shared" ca="1" si="12"/>
        <v>3.6569635726920389</v>
      </c>
      <c r="K80">
        <f t="shared" ca="1" si="13"/>
        <v>3.642274299847108</v>
      </c>
      <c r="L80">
        <f t="shared" ca="1" si="14"/>
        <v>3.6116587515805327</v>
      </c>
      <c r="M80">
        <f t="shared" ca="1" si="15"/>
        <v>3.6726789121458498</v>
      </c>
      <c r="N80">
        <f t="shared" ca="1" si="16"/>
        <v>39.357199240548596</v>
      </c>
      <c r="O80">
        <f t="shared" ca="1" si="4"/>
        <v>33.5263770470156</v>
      </c>
      <c r="P80" s="3">
        <f t="shared" ca="1" si="5"/>
        <v>9.8227536956100323</v>
      </c>
    </row>
    <row r="81" spans="1:16" x14ac:dyDescent="0.25">
      <c r="A81">
        <v>61</v>
      </c>
      <c r="C81" s="4">
        <f t="shared" si="3"/>
        <v>3.2921262866077932</v>
      </c>
      <c r="D81">
        <f t="shared" ca="1" si="6"/>
        <v>3.1904399256818436</v>
      </c>
      <c r="E81">
        <f t="shared" ca="1" si="7"/>
        <v>3.31478745017183</v>
      </c>
      <c r="F81">
        <f t="shared" ca="1" si="8"/>
        <v>3.4072249846252789</v>
      </c>
      <c r="G81">
        <f t="shared" ca="1" si="9"/>
        <v>3.2503407680538512</v>
      </c>
      <c r="H81">
        <f t="shared" ca="1" si="10"/>
        <v>3.3604699903936197</v>
      </c>
      <c r="I81">
        <f t="shared" ca="1" si="11"/>
        <v>3.2046787690146701</v>
      </c>
      <c r="J81">
        <f t="shared" ca="1" si="12"/>
        <v>3.0251897360238114</v>
      </c>
      <c r="K81">
        <f t="shared" ca="1" si="13"/>
        <v>3.0667306108928254</v>
      </c>
      <c r="L81">
        <f t="shared" ca="1" si="14"/>
        <v>3.0048818404657442</v>
      </c>
      <c r="M81">
        <f t="shared" ca="1" si="15"/>
        <v>3.0904961866480924</v>
      </c>
      <c r="N81">
        <f t="shared" ca="1" si="16"/>
        <v>21.98798541425797</v>
      </c>
      <c r="O81">
        <f t="shared" ca="1" si="4"/>
        <v>21.168957469002354</v>
      </c>
      <c r="P81" s="3">
        <f t="shared" ca="1" si="5"/>
        <v>0</v>
      </c>
    </row>
    <row r="82" spans="1:16" x14ac:dyDescent="0.25">
      <c r="A82">
        <v>62</v>
      </c>
      <c r="C82" s="4">
        <f t="shared" si="3"/>
        <v>3.2921262866077932</v>
      </c>
      <c r="D82">
        <f t="shared" ca="1" si="6"/>
        <v>3.267432702062679</v>
      </c>
      <c r="E82">
        <f t="shared" ca="1" si="7"/>
        <v>3.1320847827789065</v>
      </c>
      <c r="F82">
        <f t="shared" ca="1" si="8"/>
        <v>2.8828358699619758</v>
      </c>
      <c r="G82">
        <f t="shared" ca="1" si="9"/>
        <v>2.9394094699122566</v>
      </c>
      <c r="H82">
        <f t="shared" ca="1" si="10"/>
        <v>2.8970284081777185</v>
      </c>
      <c r="I82">
        <f t="shared" ca="1" si="11"/>
        <v>2.8850810669022637</v>
      </c>
      <c r="J82">
        <f t="shared" ca="1" si="12"/>
        <v>2.8185231699270985</v>
      </c>
      <c r="K82">
        <f t="shared" ca="1" si="13"/>
        <v>2.7424493705511637</v>
      </c>
      <c r="L82">
        <f t="shared" ca="1" si="14"/>
        <v>2.7662214872244935</v>
      </c>
      <c r="M82">
        <f t="shared" ca="1" si="15"/>
        <v>2.7420314682780744</v>
      </c>
      <c r="N82">
        <f t="shared" ca="1" si="16"/>
        <v>15.518478393272295</v>
      </c>
      <c r="O82">
        <f t="shared" ca="1" si="4"/>
        <v>16.075962407176405</v>
      </c>
      <c r="P82" s="3">
        <f t="shared" ca="1" si="5"/>
        <v>0</v>
      </c>
    </row>
    <row r="83" spans="1:16" x14ac:dyDescent="0.25">
      <c r="A83">
        <v>63</v>
      </c>
      <c r="C83" s="4">
        <f t="shared" si="3"/>
        <v>3.2921262866077932</v>
      </c>
      <c r="D83">
        <f t="shared" ca="1" si="6"/>
        <v>3.1413776400401083</v>
      </c>
      <c r="E83">
        <f t="shared" ca="1" si="7"/>
        <v>3.1664876889912468</v>
      </c>
      <c r="F83">
        <f t="shared" ca="1" si="8"/>
        <v>3.2314585286519129</v>
      </c>
      <c r="G83">
        <f t="shared" ca="1" si="9"/>
        <v>3.4330073926467466</v>
      </c>
      <c r="H83">
        <f t="shared" ca="1" si="10"/>
        <v>3.6385172085146742</v>
      </c>
      <c r="I83">
        <f t="shared" ca="1" si="11"/>
        <v>3.4154786106045663</v>
      </c>
      <c r="J83">
        <f t="shared" ca="1" si="12"/>
        <v>3.4035681082070441</v>
      </c>
      <c r="K83">
        <f t="shared" ca="1" si="13"/>
        <v>3.3265321546085738</v>
      </c>
      <c r="L83">
        <f t="shared" ca="1" si="14"/>
        <v>3.2413508528865784</v>
      </c>
      <c r="M83">
        <f t="shared" ca="1" si="15"/>
        <v>3.1376817562820731</v>
      </c>
      <c r="N83">
        <f t="shared" ca="1" si="16"/>
        <v>23.050368499594093</v>
      </c>
      <c r="O83">
        <f t="shared" ca="1" si="4"/>
        <v>21.972728905977569</v>
      </c>
      <c r="P83" s="3">
        <f t="shared" ca="1" si="5"/>
        <v>0</v>
      </c>
    </row>
    <row r="84" spans="1:16" x14ac:dyDescent="0.25">
      <c r="A84">
        <v>64</v>
      </c>
      <c r="C84" s="4">
        <f t="shared" si="3"/>
        <v>3.2921262866077932</v>
      </c>
      <c r="D84">
        <f t="shared" ca="1" si="6"/>
        <v>3.2263063047657243</v>
      </c>
      <c r="E84">
        <f t="shared" ca="1" si="7"/>
        <v>3.16300362898596</v>
      </c>
      <c r="F84">
        <f t="shared" ca="1" si="8"/>
        <v>3.0959821083498174</v>
      </c>
      <c r="G84">
        <f t="shared" ca="1" si="9"/>
        <v>3.0409263677701435</v>
      </c>
      <c r="H84">
        <f t="shared" ca="1" si="10"/>
        <v>2.9693491462573443</v>
      </c>
      <c r="I84">
        <f t="shared" ca="1" si="11"/>
        <v>3.0693599624145684</v>
      </c>
      <c r="J84">
        <f t="shared" ca="1" si="12"/>
        <v>3.0459905531681808</v>
      </c>
      <c r="K84">
        <f t="shared" ca="1" si="13"/>
        <v>3.1078494033660187</v>
      </c>
      <c r="L84">
        <f t="shared" ca="1" si="14"/>
        <v>3.2617803192134258</v>
      </c>
      <c r="M84">
        <f t="shared" ca="1" si="15"/>
        <v>3.1764180094617038</v>
      </c>
      <c r="N84">
        <f t="shared" ca="1" si="16"/>
        <v>23.960772392147781</v>
      </c>
      <c r="O84">
        <f t="shared" ca="1" si="4"/>
        <v>22.65533201745237</v>
      </c>
      <c r="P84" s="3">
        <f t="shared" ca="1" si="5"/>
        <v>0</v>
      </c>
    </row>
    <row r="85" spans="1:16" x14ac:dyDescent="0.25">
      <c r="A85">
        <v>65</v>
      </c>
      <c r="C85" s="4">
        <f t="shared" ref="C85:C148" si="17">$H$6</f>
        <v>3.2921262866077932</v>
      </c>
      <c r="D85">
        <f t="shared" ca="1" si="6"/>
        <v>3.2433748128383808</v>
      </c>
      <c r="E85">
        <f t="shared" ca="1" si="7"/>
        <v>3.0087263821429513</v>
      </c>
      <c r="F85">
        <f t="shared" ca="1" si="8"/>
        <v>3.0892143991263565</v>
      </c>
      <c r="G85">
        <f t="shared" ca="1" si="9"/>
        <v>3.1430262925168382</v>
      </c>
      <c r="H85">
        <f t="shared" ca="1" si="10"/>
        <v>2.9424749132996575</v>
      </c>
      <c r="I85">
        <f t="shared" ca="1" si="11"/>
        <v>3.0977693515167135</v>
      </c>
      <c r="J85">
        <f t="shared" ca="1" si="12"/>
        <v>3.2141554359079811</v>
      </c>
      <c r="K85">
        <f t="shared" ca="1" si="13"/>
        <v>3.2258859291550053</v>
      </c>
      <c r="L85">
        <f t="shared" ca="1" si="14"/>
        <v>3.1743823025889681</v>
      </c>
      <c r="M85">
        <f t="shared" ca="1" si="15"/>
        <v>3.1695558210251229</v>
      </c>
      <c r="N85">
        <f t="shared" ca="1" si="16"/>
        <v>23.796911920633502</v>
      </c>
      <c r="O85">
        <f t="shared" ref="O85:O148" ca="1" si="18">EXP(($H$9*LN(N85))+(1-$H$9)*$H$5+(($D$9^2)/(4*$D$6))*(1-$H$9^2))</f>
        <v>22.532880760267638</v>
      </c>
      <c r="P85" s="3">
        <f t="shared" ref="P85:P148" ca="1" si="19">(MAX(O85-$D$5,0))*$H$8</f>
        <v>0</v>
      </c>
    </row>
    <row r="86" spans="1:16" x14ac:dyDescent="0.25">
      <c r="A86">
        <v>66</v>
      </c>
      <c r="C86" s="4">
        <f t="shared" si="17"/>
        <v>3.2921262866077932</v>
      </c>
      <c r="D86">
        <f t="shared" ref="D86:D149" ca="1" si="20">C86+$D$6*($H$5-C86)*$H$7+$D$16*($H$7^0.5)*(NORMINV(RAND(),0,1))</f>
        <v>3.2480397641354015</v>
      </c>
      <c r="E86">
        <f t="shared" ref="E86:E149" ca="1" si="21">D86+$D$6*($H$5-D86)*$H$7+$E$16*($H$7^0.5)*(NORMINV(RAND(),0,1))</f>
        <v>3.2118122547015284</v>
      </c>
      <c r="F86">
        <f t="shared" ref="F86:F149" ca="1" si="22">E86+$D$6*($H$5-E86)*$H$7+$F$16*($H$7^0.5)*(NORMINV(RAND(),0,1))</f>
        <v>3.1257278524763201</v>
      </c>
      <c r="G86">
        <f t="shared" ref="G86:G149" ca="1" si="23">F86+$D$6*($H$5-F86)*$H$7+$G$16*($H$7^0.5)*(NORMINV(RAND(),0,1))</f>
        <v>2.9919620894639962</v>
      </c>
      <c r="H86">
        <f t="shared" ref="H86:H149" ca="1" si="24">G86+$D$6*($H$5-G86)*$H$7+$H$16*($H$7^0.5)*(NORMINV(RAND(),0,1))</f>
        <v>3.2783203880668417</v>
      </c>
      <c r="I86">
        <f t="shared" ref="I86:I149" ca="1" si="25">H86+$D$6*($H$5-H86)*$H$7+$I$16*($H$7^0.5)*(NORMINV(RAND(),0,1))</f>
        <v>3.2258867552142716</v>
      </c>
      <c r="J86">
        <f t="shared" ref="J86:J149" ca="1" si="26">I86+$D$6*($H$5-I86)*$H$7+$J$16*($H$7^0.5)*(NORMINV(RAND(),0,1))</f>
        <v>3.0790308286429138</v>
      </c>
      <c r="K86">
        <f t="shared" ref="K86:K149" ca="1" si="27">J86+$D$6*($H$5-J86)*$H$7+$K$16*($H$7^0.5)*(NORMINV(RAND(),0,1))</f>
        <v>3.1562925563732671</v>
      </c>
      <c r="L86">
        <f t="shared" ref="L86:L149" ca="1" si="28">K86+$D$6*($H$5-K86)*$H$7+$L$16*($H$7^0.5)*(NORMINV(RAND(),0,1))</f>
        <v>3.24698219391927</v>
      </c>
      <c r="M86">
        <f t="shared" ref="M86:M149" ca="1" si="29">L86+$D$6*($H$5-L86)*$H$7+$M$16*($H$7^0.5)*(NORMINV(RAND(),0,1))</f>
        <v>3.3353017081517953</v>
      </c>
      <c r="N86">
        <f t="shared" ref="N86:N149" ca="1" si="30">EXP(M86)</f>
        <v>28.08685597899429</v>
      </c>
      <c r="O86">
        <f t="shared" ca="1" si="18"/>
        <v>25.684263983570897</v>
      </c>
      <c r="P86" s="3">
        <f t="shared" ca="1" si="19"/>
        <v>2.3631049993999964</v>
      </c>
    </row>
    <row r="87" spans="1:16" x14ac:dyDescent="0.25">
      <c r="A87">
        <v>67</v>
      </c>
      <c r="C87" s="4">
        <f t="shared" si="17"/>
        <v>3.2921262866077932</v>
      </c>
      <c r="D87">
        <f t="shared" ca="1" si="20"/>
        <v>3.0535198235911509</v>
      </c>
      <c r="E87">
        <f t="shared" ca="1" si="21"/>
        <v>3.128753916648022</v>
      </c>
      <c r="F87">
        <f t="shared" ca="1" si="22"/>
        <v>2.9986366387485854</v>
      </c>
      <c r="G87">
        <f t="shared" ca="1" si="23"/>
        <v>2.9271520800846651</v>
      </c>
      <c r="H87">
        <f t="shared" ca="1" si="24"/>
        <v>3.090056974960353</v>
      </c>
      <c r="I87">
        <f t="shared" ca="1" si="25"/>
        <v>3.0840377176019609</v>
      </c>
      <c r="J87">
        <f t="shared" ca="1" si="26"/>
        <v>2.9841800855351988</v>
      </c>
      <c r="K87">
        <f t="shared" ca="1" si="27"/>
        <v>3.2225931731574402</v>
      </c>
      <c r="L87">
        <f t="shared" ca="1" si="28"/>
        <v>3.3118834593725595</v>
      </c>
      <c r="M87">
        <f t="shared" ca="1" si="29"/>
        <v>3.3735763510865389</v>
      </c>
      <c r="N87">
        <f t="shared" ca="1" si="30"/>
        <v>29.182708262875895</v>
      </c>
      <c r="O87">
        <f t="shared" ca="1" si="18"/>
        <v>26.472516491873986</v>
      </c>
      <c r="P87" s="3">
        <f t="shared" ca="1" si="19"/>
        <v>3.1129139792343876</v>
      </c>
    </row>
    <row r="88" spans="1:16" x14ac:dyDescent="0.25">
      <c r="A88">
        <v>68</v>
      </c>
      <c r="C88" s="4">
        <f t="shared" si="17"/>
        <v>3.2921262866077932</v>
      </c>
      <c r="D88">
        <f t="shared" ca="1" si="20"/>
        <v>3.3998201257078908</v>
      </c>
      <c r="E88">
        <f t="shared" ca="1" si="21"/>
        <v>3.7250355162332736</v>
      </c>
      <c r="F88">
        <f t="shared" ca="1" si="22"/>
        <v>3.9408050631972023</v>
      </c>
      <c r="G88">
        <f t="shared" ca="1" si="23"/>
        <v>3.8755730566332671</v>
      </c>
      <c r="H88">
        <f t="shared" ca="1" si="24"/>
        <v>3.6976110480427113</v>
      </c>
      <c r="I88">
        <f t="shared" ca="1" si="25"/>
        <v>3.7875918389089778</v>
      </c>
      <c r="J88">
        <f t="shared" ca="1" si="26"/>
        <v>3.5699185615052103</v>
      </c>
      <c r="K88">
        <f t="shared" ca="1" si="27"/>
        <v>3.7085158335254613</v>
      </c>
      <c r="L88">
        <f t="shared" ca="1" si="28"/>
        <v>3.5570857636102535</v>
      </c>
      <c r="M88">
        <f t="shared" ca="1" si="29"/>
        <v>3.5819517195928041</v>
      </c>
      <c r="N88">
        <f t="shared" ca="1" si="30"/>
        <v>35.943624308983232</v>
      </c>
      <c r="O88">
        <f t="shared" ca="1" si="18"/>
        <v>31.208107607527705</v>
      </c>
      <c r="P88" s="3">
        <f t="shared" ca="1" si="19"/>
        <v>7.6175475908483685</v>
      </c>
    </row>
    <row r="89" spans="1:16" x14ac:dyDescent="0.25">
      <c r="A89">
        <v>69</v>
      </c>
      <c r="C89" s="4">
        <f t="shared" si="17"/>
        <v>3.2921262866077932</v>
      </c>
      <c r="D89">
        <f t="shared" ca="1" si="20"/>
        <v>3.2126809137300585</v>
      </c>
      <c r="E89">
        <f t="shared" ca="1" si="21"/>
        <v>3.1348144055856824</v>
      </c>
      <c r="F89">
        <f t="shared" ca="1" si="22"/>
        <v>3.0127561151364795</v>
      </c>
      <c r="G89">
        <f t="shared" ca="1" si="23"/>
        <v>3.1701523888640706</v>
      </c>
      <c r="H89">
        <f t="shared" ca="1" si="24"/>
        <v>3.2638553354653195</v>
      </c>
      <c r="I89">
        <f t="shared" ca="1" si="25"/>
        <v>3.1852576321991468</v>
      </c>
      <c r="J89">
        <f t="shared" ca="1" si="26"/>
        <v>3.0340064444332251</v>
      </c>
      <c r="K89">
        <f t="shared" ca="1" si="27"/>
        <v>3.0147462537576843</v>
      </c>
      <c r="L89">
        <f t="shared" ca="1" si="28"/>
        <v>2.971293972223787</v>
      </c>
      <c r="M89">
        <f t="shared" ca="1" si="29"/>
        <v>3.011569594188567</v>
      </c>
      <c r="N89">
        <f t="shared" ca="1" si="30"/>
        <v>20.319267913626842</v>
      </c>
      <c r="O89">
        <f t="shared" ca="1" si="18"/>
        <v>19.889682717382851</v>
      </c>
      <c r="P89" s="3">
        <f t="shared" ca="1" si="19"/>
        <v>0</v>
      </c>
    </row>
    <row r="90" spans="1:16" x14ac:dyDescent="0.25">
      <c r="A90">
        <v>70</v>
      </c>
      <c r="C90" s="4">
        <f t="shared" si="17"/>
        <v>3.2921262866077932</v>
      </c>
      <c r="D90">
        <f t="shared" ca="1" si="20"/>
        <v>3.4578634483206279</v>
      </c>
      <c r="E90">
        <f t="shared" ca="1" si="21"/>
        <v>3.4267541372747004</v>
      </c>
      <c r="F90">
        <f t="shared" ca="1" si="22"/>
        <v>3.4137749216726667</v>
      </c>
      <c r="G90">
        <f t="shared" ca="1" si="23"/>
        <v>3.4301428116188224</v>
      </c>
      <c r="H90">
        <f t="shared" ca="1" si="24"/>
        <v>3.7153419936308936</v>
      </c>
      <c r="I90">
        <f t="shared" ca="1" si="25"/>
        <v>3.3633911306339526</v>
      </c>
      <c r="J90">
        <f t="shared" ca="1" si="26"/>
        <v>3.3233313380894547</v>
      </c>
      <c r="K90">
        <f t="shared" ca="1" si="27"/>
        <v>3.2333692351134773</v>
      </c>
      <c r="L90">
        <f t="shared" ca="1" si="28"/>
        <v>3.205646851900589</v>
      </c>
      <c r="M90">
        <f t="shared" ca="1" si="29"/>
        <v>3.1279390606428183</v>
      </c>
      <c r="N90">
        <f t="shared" ca="1" si="30"/>
        <v>22.826886202674086</v>
      </c>
      <c r="O90">
        <f t="shared" ca="1" si="18"/>
        <v>21.804306507783711</v>
      </c>
      <c r="P90" s="3">
        <f t="shared" ca="1" si="19"/>
        <v>0</v>
      </c>
    </row>
    <row r="91" spans="1:16" x14ac:dyDescent="0.25">
      <c r="A91">
        <v>71</v>
      </c>
      <c r="C91" s="4">
        <f t="shared" si="17"/>
        <v>3.2921262866077932</v>
      </c>
      <c r="D91">
        <f t="shared" ca="1" si="20"/>
        <v>3.3192862345204932</v>
      </c>
      <c r="E91">
        <f t="shared" ca="1" si="21"/>
        <v>3.2494569181167603</v>
      </c>
      <c r="F91">
        <f t="shared" ca="1" si="22"/>
        <v>3.2893734981937892</v>
      </c>
      <c r="G91">
        <f t="shared" ca="1" si="23"/>
        <v>2.9749016603735532</v>
      </c>
      <c r="H91">
        <f t="shared" ca="1" si="24"/>
        <v>3.0953817750019148</v>
      </c>
      <c r="I91">
        <f t="shared" ca="1" si="25"/>
        <v>3.1134721852793348</v>
      </c>
      <c r="J91">
        <f t="shared" ca="1" si="26"/>
        <v>3.1340985838154838</v>
      </c>
      <c r="K91">
        <f t="shared" ca="1" si="27"/>
        <v>3.1689805372323048</v>
      </c>
      <c r="L91">
        <f t="shared" ca="1" si="28"/>
        <v>3.0978720431630244</v>
      </c>
      <c r="M91">
        <f t="shared" ca="1" si="29"/>
        <v>3.3123532628012069</v>
      </c>
      <c r="N91">
        <f t="shared" ca="1" si="30"/>
        <v>27.449645755799359</v>
      </c>
      <c r="O91">
        <f t="shared" ca="1" si="18"/>
        <v>25.222949370005171</v>
      </c>
      <c r="P91" s="3">
        <f t="shared" ca="1" si="19"/>
        <v>1.9242889650241017</v>
      </c>
    </row>
    <row r="92" spans="1:16" x14ac:dyDescent="0.25">
      <c r="A92">
        <v>72</v>
      </c>
      <c r="C92" s="4">
        <f t="shared" si="17"/>
        <v>3.2921262866077932</v>
      </c>
      <c r="D92">
        <f t="shared" ca="1" si="20"/>
        <v>3.1225849183369734</v>
      </c>
      <c r="E92">
        <f t="shared" ca="1" si="21"/>
        <v>3.1710352039052672</v>
      </c>
      <c r="F92">
        <f t="shared" ca="1" si="22"/>
        <v>3.0521331444071995</v>
      </c>
      <c r="G92">
        <f t="shared" ca="1" si="23"/>
        <v>2.9843052043118421</v>
      </c>
      <c r="H92">
        <f t="shared" ca="1" si="24"/>
        <v>3.0347970733948464</v>
      </c>
      <c r="I92">
        <f t="shared" ca="1" si="25"/>
        <v>3.0077274397078972</v>
      </c>
      <c r="J92">
        <f t="shared" ca="1" si="26"/>
        <v>2.9425970971363866</v>
      </c>
      <c r="K92">
        <f t="shared" ca="1" si="27"/>
        <v>3.1609726940420297</v>
      </c>
      <c r="L92">
        <f t="shared" ca="1" si="28"/>
        <v>3.1096769541567806</v>
      </c>
      <c r="M92">
        <f t="shared" ca="1" si="29"/>
        <v>2.9897573756822067</v>
      </c>
      <c r="N92">
        <f t="shared" ca="1" si="30"/>
        <v>19.88085832666988</v>
      </c>
      <c r="O92">
        <f t="shared" ca="1" si="18"/>
        <v>19.549980172580497</v>
      </c>
      <c r="P92" s="3">
        <f t="shared" ca="1" si="19"/>
        <v>0</v>
      </c>
    </row>
    <row r="93" spans="1:16" x14ac:dyDescent="0.25">
      <c r="A93">
        <v>73</v>
      </c>
      <c r="C93" s="4">
        <f t="shared" si="17"/>
        <v>3.2921262866077932</v>
      </c>
      <c r="D93">
        <f t="shared" ca="1" si="20"/>
        <v>3.373566056583567</v>
      </c>
      <c r="E93">
        <f t="shared" ca="1" si="21"/>
        <v>3.1833040277954181</v>
      </c>
      <c r="F93">
        <f t="shared" ca="1" si="22"/>
        <v>3.0950441293743918</v>
      </c>
      <c r="G93">
        <f t="shared" ca="1" si="23"/>
        <v>3.3363595314284393</v>
      </c>
      <c r="H93">
        <f t="shared" ca="1" si="24"/>
        <v>3.3139321734277583</v>
      </c>
      <c r="I93">
        <f t="shared" ca="1" si="25"/>
        <v>3.4430594117938926</v>
      </c>
      <c r="J93">
        <f t="shared" ca="1" si="26"/>
        <v>3.2679431527625065</v>
      </c>
      <c r="K93">
        <f t="shared" ca="1" si="27"/>
        <v>3.1574158537331964</v>
      </c>
      <c r="L93">
        <f t="shared" ca="1" si="28"/>
        <v>3.3354997122546708</v>
      </c>
      <c r="M93">
        <f t="shared" ca="1" si="29"/>
        <v>3.3336099908548267</v>
      </c>
      <c r="N93">
        <f t="shared" ca="1" si="30"/>
        <v>28.039381127253474</v>
      </c>
      <c r="O93">
        <f t="shared" ca="1" si="18"/>
        <v>25.64997052222677</v>
      </c>
      <c r="P93" s="3">
        <f t="shared" ca="1" si="19"/>
        <v>2.3304840499014849</v>
      </c>
    </row>
    <row r="94" spans="1:16" x14ac:dyDescent="0.25">
      <c r="A94">
        <v>74</v>
      </c>
      <c r="C94" s="4">
        <f t="shared" si="17"/>
        <v>3.2921262866077932</v>
      </c>
      <c r="D94">
        <f t="shared" ca="1" si="20"/>
        <v>3.4223699113255774</v>
      </c>
      <c r="E94">
        <f t="shared" ca="1" si="21"/>
        <v>3.449881231862669</v>
      </c>
      <c r="F94">
        <f t="shared" ca="1" si="22"/>
        <v>3.3787727246825008</v>
      </c>
      <c r="G94">
        <f t="shared" ca="1" si="23"/>
        <v>3.4886178987327017</v>
      </c>
      <c r="H94">
        <f t="shared" ca="1" si="24"/>
        <v>3.3697802999393027</v>
      </c>
      <c r="I94">
        <f t="shared" ca="1" si="25"/>
        <v>3.401726556024109</v>
      </c>
      <c r="J94">
        <f t="shared" ca="1" si="26"/>
        <v>3.5840093760954486</v>
      </c>
      <c r="K94">
        <f t="shared" ca="1" si="27"/>
        <v>3.4696162994616939</v>
      </c>
      <c r="L94">
        <f t="shared" ca="1" si="28"/>
        <v>3.259146740361087</v>
      </c>
      <c r="M94">
        <f t="shared" ca="1" si="29"/>
        <v>3.3599500329272174</v>
      </c>
      <c r="N94">
        <f t="shared" ca="1" si="30"/>
        <v>28.78775240358517</v>
      </c>
      <c r="O94">
        <f t="shared" ca="1" si="18"/>
        <v>26.189151982706008</v>
      </c>
      <c r="P94" s="3">
        <f t="shared" ca="1" si="19"/>
        <v>2.8433693202546051</v>
      </c>
    </row>
    <row r="95" spans="1:16" x14ac:dyDescent="0.25">
      <c r="A95">
        <v>75</v>
      </c>
      <c r="C95" s="4">
        <f t="shared" si="17"/>
        <v>3.2921262866077932</v>
      </c>
      <c r="D95">
        <f t="shared" ca="1" si="20"/>
        <v>3.0328698108266079</v>
      </c>
      <c r="E95">
        <f t="shared" ca="1" si="21"/>
        <v>3.060280594828646</v>
      </c>
      <c r="F95">
        <f t="shared" ca="1" si="22"/>
        <v>3.0839601006419759</v>
      </c>
      <c r="G95">
        <f t="shared" ca="1" si="23"/>
        <v>3.2197958896026733</v>
      </c>
      <c r="H95">
        <f t="shared" ca="1" si="24"/>
        <v>3.3488637228051017</v>
      </c>
      <c r="I95">
        <f t="shared" ca="1" si="25"/>
        <v>3.3050684302578635</v>
      </c>
      <c r="J95">
        <f t="shared" ca="1" si="26"/>
        <v>3.4086994978301202</v>
      </c>
      <c r="K95">
        <f t="shared" ca="1" si="27"/>
        <v>3.5256766256599992</v>
      </c>
      <c r="L95">
        <f t="shared" ca="1" si="28"/>
        <v>3.5444472512380392</v>
      </c>
      <c r="M95">
        <f t="shared" ca="1" si="29"/>
        <v>3.4857074980213398</v>
      </c>
      <c r="N95">
        <f t="shared" ca="1" si="30"/>
        <v>32.645515579051008</v>
      </c>
      <c r="O95">
        <f t="shared" ca="1" si="18"/>
        <v>28.923837846319529</v>
      </c>
      <c r="P95" s="3">
        <f t="shared" ca="1" si="19"/>
        <v>5.4446829804899322</v>
      </c>
    </row>
    <row r="96" spans="1:16" x14ac:dyDescent="0.25">
      <c r="A96">
        <v>76</v>
      </c>
      <c r="C96" s="4">
        <f t="shared" si="17"/>
        <v>3.2921262866077932</v>
      </c>
      <c r="D96">
        <f t="shared" ca="1" si="20"/>
        <v>3.4315321395749661</v>
      </c>
      <c r="E96">
        <f t="shared" ca="1" si="21"/>
        <v>3.4731193550029276</v>
      </c>
      <c r="F96">
        <f t="shared" ca="1" si="22"/>
        <v>3.3854344173624473</v>
      </c>
      <c r="G96">
        <f t="shared" ca="1" si="23"/>
        <v>3.2115019950501265</v>
      </c>
      <c r="H96">
        <f t="shared" ca="1" si="24"/>
        <v>3.130604125940275</v>
      </c>
      <c r="I96">
        <f t="shared" ca="1" si="25"/>
        <v>3.0577406141000352</v>
      </c>
      <c r="J96">
        <f t="shared" ca="1" si="26"/>
        <v>3.0805722749643634</v>
      </c>
      <c r="K96">
        <f t="shared" ca="1" si="27"/>
        <v>2.8963617130980652</v>
      </c>
      <c r="L96">
        <f t="shared" ca="1" si="28"/>
        <v>2.9345251099148637</v>
      </c>
      <c r="M96">
        <f t="shared" ca="1" si="29"/>
        <v>3.0444527326411683</v>
      </c>
      <c r="N96">
        <f t="shared" ca="1" si="30"/>
        <v>20.99853624428885</v>
      </c>
      <c r="O96">
        <f t="shared" ca="1" si="18"/>
        <v>20.412992964236203</v>
      </c>
      <c r="P96" s="3">
        <f t="shared" ca="1" si="19"/>
        <v>0</v>
      </c>
    </row>
    <row r="97" spans="1:16" x14ac:dyDescent="0.25">
      <c r="A97">
        <v>77</v>
      </c>
      <c r="C97" s="4">
        <f t="shared" si="17"/>
        <v>3.2921262866077932</v>
      </c>
      <c r="D97">
        <f t="shared" ca="1" si="20"/>
        <v>3.2369214424756443</v>
      </c>
      <c r="E97">
        <f t="shared" ca="1" si="21"/>
        <v>3.1907671910285886</v>
      </c>
      <c r="F97">
        <f t="shared" ca="1" si="22"/>
        <v>3.1815948579415934</v>
      </c>
      <c r="G97">
        <f t="shared" ca="1" si="23"/>
        <v>3.1422590737490306</v>
      </c>
      <c r="H97">
        <f t="shared" ca="1" si="24"/>
        <v>3.0049638251268895</v>
      </c>
      <c r="I97">
        <f t="shared" ca="1" si="25"/>
        <v>3.0900180266633277</v>
      </c>
      <c r="J97">
        <f t="shared" ca="1" si="26"/>
        <v>3.0101539706179814</v>
      </c>
      <c r="K97">
        <f t="shared" ca="1" si="27"/>
        <v>3.0148979111301868</v>
      </c>
      <c r="L97">
        <f t="shared" ca="1" si="28"/>
        <v>3.1078392923990519</v>
      </c>
      <c r="M97">
        <f t="shared" ca="1" si="29"/>
        <v>3.2351730951108184</v>
      </c>
      <c r="N97">
        <f t="shared" ca="1" si="30"/>
        <v>25.41076987822067</v>
      </c>
      <c r="O97">
        <f t="shared" ca="1" si="18"/>
        <v>23.731395224461444</v>
      </c>
      <c r="P97" s="3">
        <f t="shared" ca="1" si="19"/>
        <v>0.50547877354688786</v>
      </c>
    </row>
    <row r="98" spans="1:16" x14ac:dyDescent="0.25">
      <c r="A98">
        <v>78</v>
      </c>
      <c r="C98" s="4">
        <f t="shared" si="17"/>
        <v>3.2921262866077932</v>
      </c>
      <c r="D98">
        <f t="shared" ca="1" si="20"/>
        <v>3.5905308655931876</v>
      </c>
      <c r="E98">
        <f t="shared" ca="1" si="21"/>
        <v>3.5117904268768378</v>
      </c>
      <c r="F98">
        <f t="shared" ca="1" si="22"/>
        <v>3.8155678068745265</v>
      </c>
      <c r="G98">
        <f t="shared" ca="1" si="23"/>
        <v>3.8540610892643672</v>
      </c>
      <c r="H98">
        <f t="shared" ca="1" si="24"/>
        <v>4.0132392103029542</v>
      </c>
      <c r="I98">
        <f t="shared" ca="1" si="25"/>
        <v>4.0310252073291215</v>
      </c>
      <c r="J98">
        <f t="shared" ca="1" si="26"/>
        <v>4.1604301103978161</v>
      </c>
      <c r="K98">
        <f t="shared" ca="1" si="27"/>
        <v>4.2295719764362101</v>
      </c>
      <c r="L98">
        <f t="shared" ca="1" si="28"/>
        <v>4.227870303386803</v>
      </c>
      <c r="M98">
        <f t="shared" ca="1" si="29"/>
        <v>4.1752658073572393</v>
      </c>
      <c r="N98">
        <f t="shared" ca="1" si="30"/>
        <v>65.057130026763943</v>
      </c>
      <c r="O98">
        <f t="shared" ca="1" si="18"/>
        <v>49.862335610110883</v>
      </c>
      <c r="P98" s="3">
        <f t="shared" ca="1" si="19"/>
        <v>25.361998158250668</v>
      </c>
    </row>
    <row r="99" spans="1:16" x14ac:dyDescent="0.25">
      <c r="A99">
        <v>79</v>
      </c>
      <c r="C99" s="4">
        <f t="shared" si="17"/>
        <v>3.2921262866077932</v>
      </c>
      <c r="D99">
        <f t="shared" ca="1" si="20"/>
        <v>3.2813367993986704</v>
      </c>
      <c r="E99">
        <f t="shared" ca="1" si="21"/>
        <v>3.3039011555227198</v>
      </c>
      <c r="F99">
        <f t="shared" ca="1" si="22"/>
        <v>3.2391848777076473</v>
      </c>
      <c r="G99">
        <f t="shared" ca="1" si="23"/>
        <v>3.0568696433072198</v>
      </c>
      <c r="H99">
        <f t="shared" ca="1" si="24"/>
        <v>3.0184975135199319</v>
      </c>
      <c r="I99">
        <f t="shared" ca="1" si="25"/>
        <v>2.8820251156471057</v>
      </c>
      <c r="J99">
        <f t="shared" ca="1" si="26"/>
        <v>2.999993430211302</v>
      </c>
      <c r="K99">
        <f t="shared" ca="1" si="27"/>
        <v>3.0071691342105424</v>
      </c>
      <c r="L99">
        <f t="shared" ca="1" si="28"/>
        <v>3.0671289992356914</v>
      </c>
      <c r="M99">
        <f t="shared" ca="1" si="29"/>
        <v>2.9947829624078217</v>
      </c>
      <c r="N99">
        <f t="shared" ca="1" si="30"/>
        <v>19.981022786142109</v>
      </c>
      <c r="O99">
        <f t="shared" ca="1" si="18"/>
        <v>19.627730416845907</v>
      </c>
      <c r="P99" s="3">
        <f t="shared" ca="1" si="19"/>
        <v>0</v>
      </c>
    </row>
    <row r="100" spans="1:16" x14ac:dyDescent="0.25">
      <c r="A100">
        <v>80</v>
      </c>
      <c r="C100" s="4">
        <f t="shared" si="17"/>
        <v>3.2921262866077932</v>
      </c>
      <c r="D100">
        <f t="shared" ca="1" si="20"/>
        <v>3.3970789237298038</v>
      </c>
      <c r="E100">
        <f t="shared" ca="1" si="21"/>
        <v>3.385025584183635</v>
      </c>
      <c r="F100">
        <f t="shared" ca="1" si="22"/>
        <v>3.2789778871684927</v>
      </c>
      <c r="G100">
        <f t="shared" ca="1" si="23"/>
        <v>3.6871037088510135</v>
      </c>
      <c r="H100">
        <f t="shared" ca="1" si="24"/>
        <v>3.7306237978186525</v>
      </c>
      <c r="I100">
        <f t="shared" ca="1" si="25"/>
        <v>3.8280903865690314</v>
      </c>
      <c r="J100">
        <f t="shared" ca="1" si="26"/>
        <v>4.001657279587949</v>
      </c>
      <c r="K100">
        <f t="shared" ca="1" si="27"/>
        <v>3.8694473895320827</v>
      </c>
      <c r="L100">
        <f t="shared" ca="1" si="28"/>
        <v>3.9110082498184906</v>
      </c>
      <c r="M100">
        <f t="shared" ca="1" si="29"/>
        <v>3.9110102770540451</v>
      </c>
      <c r="N100">
        <f t="shared" ca="1" si="30"/>
        <v>49.949389213110528</v>
      </c>
      <c r="O100">
        <f t="shared" ca="1" si="18"/>
        <v>40.470042520266148</v>
      </c>
      <c r="P100" s="3">
        <f t="shared" ca="1" si="19"/>
        <v>16.42777260765563</v>
      </c>
    </row>
    <row r="101" spans="1:16" x14ac:dyDescent="0.25">
      <c r="A101">
        <v>81</v>
      </c>
      <c r="C101" s="4">
        <f t="shared" si="17"/>
        <v>3.2921262866077932</v>
      </c>
      <c r="D101">
        <f t="shared" ca="1" si="20"/>
        <v>3.4139105636303588</v>
      </c>
      <c r="E101">
        <f t="shared" ca="1" si="21"/>
        <v>3.2264973747834236</v>
      </c>
      <c r="F101">
        <f t="shared" ca="1" si="22"/>
        <v>3.0491024044447492</v>
      </c>
      <c r="G101">
        <f t="shared" ca="1" si="23"/>
        <v>2.9975380658707329</v>
      </c>
      <c r="H101">
        <f t="shared" ca="1" si="24"/>
        <v>2.9089178812497378</v>
      </c>
      <c r="I101">
        <f t="shared" ca="1" si="25"/>
        <v>2.9667858412885932</v>
      </c>
      <c r="J101">
        <f t="shared" ca="1" si="26"/>
        <v>2.9266923164257688</v>
      </c>
      <c r="K101">
        <f t="shared" ca="1" si="27"/>
        <v>3.0252408107006401</v>
      </c>
      <c r="L101">
        <f t="shared" ca="1" si="28"/>
        <v>2.9882866932290306</v>
      </c>
      <c r="M101">
        <f t="shared" ca="1" si="29"/>
        <v>2.8551043082466467</v>
      </c>
      <c r="N101">
        <f t="shared" ca="1" si="30"/>
        <v>17.376249599259914</v>
      </c>
      <c r="O101">
        <f t="shared" ca="1" si="18"/>
        <v>17.577644255672535</v>
      </c>
      <c r="P101" s="3">
        <f t="shared" ca="1" si="19"/>
        <v>0</v>
      </c>
    </row>
    <row r="102" spans="1:16" x14ac:dyDescent="0.25">
      <c r="A102">
        <v>82</v>
      </c>
      <c r="C102" s="4">
        <f t="shared" si="17"/>
        <v>3.2921262866077932</v>
      </c>
      <c r="D102">
        <f t="shared" ca="1" si="20"/>
        <v>3.2062277042831999</v>
      </c>
      <c r="E102">
        <f t="shared" ca="1" si="21"/>
        <v>3.2308614274834864</v>
      </c>
      <c r="F102">
        <f t="shared" ca="1" si="22"/>
        <v>3.203926256702994</v>
      </c>
      <c r="G102">
        <f t="shared" ca="1" si="23"/>
        <v>3.3387009276794899</v>
      </c>
      <c r="H102">
        <f t="shared" ca="1" si="24"/>
        <v>3.548312505779271</v>
      </c>
      <c r="I102">
        <f t="shared" ca="1" si="25"/>
        <v>3.5189120744977225</v>
      </c>
      <c r="J102">
        <f t="shared" ca="1" si="26"/>
        <v>3.4220513802934107</v>
      </c>
      <c r="K102">
        <f t="shared" ca="1" si="27"/>
        <v>3.2472705623277118</v>
      </c>
      <c r="L102">
        <f t="shared" ca="1" si="28"/>
        <v>3.1595999565117721</v>
      </c>
      <c r="M102">
        <f t="shared" ca="1" si="29"/>
        <v>3.2664714396086341</v>
      </c>
      <c r="N102">
        <f t="shared" ca="1" si="30"/>
        <v>26.218661798730501</v>
      </c>
      <c r="O102">
        <f t="shared" ca="1" si="18"/>
        <v>24.32531778540908</v>
      </c>
      <c r="P102" s="3">
        <f t="shared" ca="1" si="19"/>
        <v>1.070435389395098</v>
      </c>
    </row>
    <row r="103" spans="1:16" x14ac:dyDescent="0.25">
      <c r="A103">
        <v>83</v>
      </c>
      <c r="C103" s="4">
        <f t="shared" si="17"/>
        <v>3.2921262866077932</v>
      </c>
      <c r="D103">
        <f t="shared" ca="1" si="20"/>
        <v>3.4771855832616794</v>
      </c>
      <c r="E103">
        <f t="shared" ca="1" si="21"/>
        <v>3.298504347573719</v>
      </c>
      <c r="F103">
        <f t="shared" ca="1" si="22"/>
        <v>3.4609453317811516</v>
      </c>
      <c r="G103">
        <f t="shared" ca="1" si="23"/>
        <v>3.5781437317434239</v>
      </c>
      <c r="H103">
        <f t="shared" ca="1" si="24"/>
        <v>3.3146155684136782</v>
      </c>
      <c r="I103">
        <f t="shared" ca="1" si="25"/>
        <v>3.6227470050943329</v>
      </c>
      <c r="J103">
        <f t="shared" ca="1" si="26"/>
        <v>3.4641699533698831</v>
      </c>
      <c r="K103">
        <f t="shared" ca="1" si="27"/>
        <v>3.2162926684544231</v>
      </c>
      <c r="L103">
        <f t="shared" ca="1" si="28"/>
        <v>3.0995109685498465</v>
      </c>
      <c r="M103">
        <f t="shared" ca="1" si="29"/>
        <v>3.0769619218331128</v>
      </c>
      <c r="N103">
        <f t="shared" ca="1" si="30"/>
        <v>21.692398981464638</v>
      </c>
      <c r="O103">
        <f t="shared" ca="1" si="18"/>
        <v>20.943885401073274</v>
      </c>
      <c r="P103" s="3">
        <f t="shared" ca="1" si="19"/>
        <v>0</v>
      </c>
    </row>
    <row r="104" spans="1:16" x14ac:dyDescent="0.25">
      <c r="A104">
        <v>84</v>
      </c>
      <c r="C104" s="4">
        <f t="shared" si="17"/>
        <v>3.2921262866077932</v>
      </c>
      <c r="D104">
        <f t="shared" ca="1" si="20"/>
        <v>3.5074467795746345</v>
      </c>
      <c r="E104">
        <f t="shared" ca="1" si="21"/>
        <v>3.6944718857439653</v>
      </c>
      <c r="F104">
        <f t="shared" ca="1" si="22"/>
        <v>3.4679525647476233</v>
      </c>
      <c r="G104">
        <f t="shared" ca="1" si="23"/>
        <v>3.1871859080837099</v>
      </c>
      <c r="H104">
        <f t="shared" ca="1" si="24"/>
        <v>3.0414486150835023</v>
      </c>
      <c r="I104">
        <f t="shared" ca="1" si="25"/>
        <v>2.7604611128518206</v>
      </c>
      <c r="J104">
        <f t="shared" ca="1" si="26"/>
        <v>2.5463257300815569</v>
      </c>
      <c r="K104">
        <f t="shared" ca="1" si="27"/>
        <v>2.57375855658705</v>
      </c>
      <c r="L104">
        <f t="shared" ca="1" si="28"/>
        <v>2.5091029117442774</v>
      </c>
      <c r="M104">
        <f t="shared" ca="1" si="29"/>
        <v>2.5897944671364632</v>
      </c>
      <c r="N104">
        <f t="shared" ca="1" si="30"/>
        <v>13.327032178598413</v>
      </c>
      <c r="O104">
        <f t="shared" ca="1" si="18"/>
        <v>14.254765855231451</v>
      </c>
      <c r="P104" s="3">
        <f t="shared" ca="1" si="19"/>
        <v>0</v>
      </c>
    </row>
    <row r="105" spans="1:16" x14ac:dyDescent="0.25">
      <c r="A105">
        <v>85</v>
      </c>
      <c r="C105" s="4">
        <f t="shared" si="17"/>
        <v>3.2921262866077932</v>
      </c>
      <c r="D105">
        <f t="shared" ca="1" si="20"/>
        <v>3.2793536721208336</v>
      </c>
      <c r="E105">
        <f t="shared" ca="1" si="21"/>
        <v>3.3420744108449583</v>
      </c>
      <c r="F105">
        <f t="shared" ca="1" si="22"/>
        <v>3.3432223400914296</v>
      </c>
      <c r="G105">
        <f t="shared" ca="1" si="23"/>
        <v>3.3975524876923946</v>
      </c>
      <c r="H105">
        <f t="shared" ca="1" si="24"/>
        <v>3.592378048171045</v>
      </c>
      <c r="I105">
        <f t="shared" ca="1" si="25"/>
        <v>3.6801511412338579</v>
      </c>
      <c r="J105">
        <f t="shared" ca="1" si="26"/>
        <v>3.4637266273927012</v>
      </c>
      <c r="K105">
        <f t="shared" ca="1" si="27"/>
        <v>3.5805541427978977</v>
      </c>
      <c r="L105">
        <f t="shared" ca="1" si="28"/>
        <v>3.4720711180038966</v>
      </c>
      <c r="M105">
        <f t="shared" ca="1" si="29"/>
        <v>3.4830296110958119</v>
      </c>
      <c r="N105">
        <f t="shared" ca="1" si="30"/>
        <v>32.558211527066433</v>
      </c>
      <c r="O105">
        <f t="shared" ca="1" si="18"/>
        <v>28.862730210448806</v>
      </c>
      <c r="P105" s="3">
        <f t="shared" ca="1" si="19"/>
        <v>5.3865555991880258</v>
      </c>
    </row>
    <row r="106" spans="1:16" x14ac:dyDescent="0.25">
      <c r="A106">
        <v>86</v>
      </c>
      <c r="C106" s="4">
        <f t="shared" si="17"/>
        <v>3.2921262866077932</v>
      </c>
      <c r="D106">
        <f t="shared" ca="1" si="20"/>
        <v>3.1269241758973552</v>
      </c>
      <c r="E106">
        <f t="shared" ca="1" si="21"/>
        <v>3.0970097596079076</v>
      </c>
      <c r="F106">
        <f t="shared" ca="1" si="22"/>
        <v>2.8958224822094647</v>
      </c>
      <c r="G106">
        <f t="shared" ca="1" si="23"/>
        <v>2.7043045593349713</v>
      </c>
      <c r="H106">
        <f t="shared" ca="1" si="24"/>
        <v>2.6006458332876412</v>
      </c>
      <c r="I106">
        <f t="shared" ca="1" si="25"/>
        <v>2.4625291948969026</v>
      </c>
      <c r="J106">
        <f t="shared" ca="1" si="26"/>
        <v>2.5492914056251754</v>
      </c>
      <c r="K106">
        <f t="shared" ca="1" si="27"/>
        <v>2.4116169782966232</v>
      </c>
      <c r="L106">
        <f t="shared" ca="1" si="28"/>
        <v>2.3764539907643156</v>
      </c>
      <c r="M106">
        <f t="shared" ca="1" si="29"/>
        <v>2.2706971644505325</v>
      </c>
      <c r="N106">
        <f t="shared" ca="1" si="30"/>
        <v>9.6861513010492235</v>
      </c>
      <c r="O106">
        <f t="shared" ca="1" si="18"/>
        <v>11.079254703346226</v>
      </c>
      <c r="P106" s="3">
        <f t="shared" ca="1" si="19"/>
        <v>0</v>
      </c>
    </row>
    <row r="107" spans="1:16" x14ac:dyDescent="0.25">
      <c r="A107">
        <v>87</v>
      </c>
      <c r="C107" s="4">
        <f t="shared" si="17"/>
        <v>3.2921262866077932</v>
      </c>
      <c r="D107">
        <f t="shared" ca="1" si="20"/>
        <v>3.3398454907299646</v>
      </c>
      <c r="E107">
        <f t="shared" ca="1" si="21"/>
        <v>3.2437950810487735</v>
      </c>
      <c r="F107">
        <f t="shared" ca="1" si="22"/>
        <v>3.1745706245734269</v>
      </c>
      <c r="G107">
        <f t="shared" ca="1" si="23"/>
        <v>3.0265841021884579</v>
      </c>
      <c r="H107">
        <f t="shared" ca="1" si="24"/>
        <v>3.3383076249843753</v>
      </c>
      <c r="I107">
        <f t="shared" ca="1" si="25"/>
        <v>3.4013187242994425</v>
      </c>
      <c r="J107">
        <f t="shared" ca="1" si="26"/>
        <v>3.5460371876812036</v>
      </c>
      <c r="K107">
        <f t="shared" ca="1" si="27"/>
        <v>3.4787198485598756</v>
      </c>
      <c r="L107">
        <f t="shared" ca="1" si="28"/>
        <v>3.4452191896523248</v>
      </c>
      <c r="M107">
        <f t="shared" ca="1" si="29"/>
        <v>3.4504249751652956</v>
      </c>
      <c r="N107">
        <f t="shared" ca="1" si="30"/>
        <v>31.513782038125925</v>
      </c>
      <c r="O107">
        <f t="shared" ca="1" si="18"/>
        <v>28.128987814102974</v>
      </c>
      <c r="P107" s="3">
        <f t="shared" ca="1" si="19"/>
        <v>4.6885982417802046</v>
      </c>
    </row>
    <row r="108" spans="1:16" x14ac:dyDescent="0.25">
      <c r="A108">
        <v>88</v>
      </c>
      <c r="C108" s="4">
        <f t="shared" si="17"/>
        <v>3.2921262866077932</v>
      </c>
      <c r="D108">
        <f t="shared" ca="1" si="20"/>
        <v>3.3111512932348912</v>
      </c>
      <c r="E108">
        <f t="shared" ca="1" si="21"/>
        <v>3.022196549337858</v>
      </c>
      <c r="F108">
        <f t="shared" ca="1" si="22"/>
        <v>3.330156939485712</v>
      </c>
      <c r="G108">
        <f t="shared" ca="1" si="23"/>
        <v>3.2379512047018357</v>
      </c>
      <c r="H108">
        <f t="shared" ca="1" si="24"/>
        <v>3.2609402111487009</v>
      </c>
      <c r="I108">
        <f t="shared" ca="1" si="25"/>
        <v>3.4516276347197659</v>
      </c>
      <c r="J108">
        <f t="shared" ca="1" si="26"/>
        <v>3.3495066599371106</v>
      </c>
      <c r="K108">
        <f t="shared" ca="1" si="27"/>
        <v>3.3069792945754926</v>
      </c>
      <c r="L108">
        <f t="shared" ca="1" si="28"/>
        <v>3.2090163839149635</v>
      </c>
      <c r="M108">
        <f t="shared" ca="1" si="29"/>
        <v>3.2072697889102502</v>
      </c>
      <c r="N108">
        <f t="shared" ca="1" si="30"/>
        <v>24.711526356899679</v>
      </c>
      <c r="O108">
        <f t="shared" ca="1" si="18"/>
        <v>23.214135282350906</v>
      </c>
      <c r="P108" s="3">
        <f t="shared" ca="1" si="19"/>
        <v>1.3445896495808046E-2</v>
      </c>
    </row>
    <row r="109" spans="1:16" x14ac:dyDescent="0.25">
      <c r="A109">
        <v>89</v>
      </c>
      <c r="C109" s="4">
        <f t="shared" si="17"/>
        <v>3.2921262866077932</v>
      </c>
      <c r="D109">
        <f t="shared" ca="1" si="20"/>
        <v>3.3246389402791721</v>
      </c>
      <c r="E109">
        <f t="shared" ca="1" si="21"/>
        <v>3.1670688755723333</v>
      </c>
      <c r="F109">
        <f t="shared" ca="1" si="22"/>
        <v>3.0709190235430834</v>
      </c>
      <c r="G109">
        <f t="shared" ca="1" si="23"/>
        <v>2.8898572091880577</v>
      </c>
      <c r="H109">
        <f t="shared" ca="1" si="24"/>
        <v>2.9256601273516512</v>
      </c>
      <c r="I109">
        <f t="shared" ca="1" si="25"/>
        <v>3.0517838539314814</v>
      </c>
      <c r="J109">
        <f t="shared" ca="1" si="26"/>
        <v>3.159957288022345</v>
      </c>
      <c r="K109">
        <f t="shared" ca="1" si="27"/>
        <v>3.143404179531391</v>
      </c>
      <c r="L109">
        <f t="shared" ca="1" si="28"/>
        <v>3.1424587503989967</v>
      </c>
      <c r="M109">
        <f t="shared" ca="1" si="29"/>
        <v>3.11569245190553</v>
      </c>
      <c r="N109">
        <f t="shared" ca="1" si="30"/>
        <v>22.549039073801424</v>
      </c>
      <c r="O109">
        <f t="shared" ca="1" si="18"/>
        <v>21.594428932081435</v>
      </c>
      <c r="P109" s="3">
        <f t="shared" ca="1" si="19"/>
        <v>0</v>
      </c>
    </row>
    <row r="110" spans="1:16" x14ac:dyDescent="0.25">
      <c r="A110">
        <v>90</v>
      </c>
      <c r="C110" s="4">
        <f t="shared" si="17"/>
        <v>3.2921262866077932</v>
      </c>
      <c r="D110">
        <f t="shared" ca="1" si="20"/>
        <v>3.1740001159436977</v>
      </c>
      <c r="E110">
        <f t="shared" ca="1" si="21"/>
        <v>3.2027676130029556</v>
      </c>
      <c r="F110">
        <f t="shared" ca="1" si="22"/>
        <v>3.0400846612956838</v>
      </c>
      <c r="G110">
        <f t="shared" ca="1" si="23"/>
        <v>3.2035344837761093</v>
      </c>
      <c r="H110">
        <f t="shared" ca="1" si="24"/>
        <v>3.4431395906121467</v>
      </c>
      <c r="I110">
        <f t="shared" ca="1" si="25"/>
        <v>3.5524618958977312</v>
      </c>
      <c r="J110">
        <f t="shared" ca="1" si="26"/>
        <v>3.5273199090709206</v>
      </c>
      <c r="K110">
        <f t="shared" ca="1" si="27"/>
        <v>3.5716686365910166</v>
      </c>
      <c r="L110">
        <f t="shared" ca="1" si="28"/>
        <v>3.5739860498401752</v>
      </c>
      <c r="M110">
        <f t="shared" ca="1" si="29"/>
        <v>3.6390647544409687</v>
      </c>
      <c r="N110">
        <f t="shared" ca="1" si="30"/>
        <v>38.056228158238909</v>
      </c>
      <c r="O110">
        <f t="shared" ca="1" si="18"/>
        <v>32.648035694820209</v>
      </c>
      <c r="P110" s="3">
        <f t="shared" ca="1" si="19"/>
        <v>8.9872495566460309</v>
      </c>
    </row>
    <row r="111" spans="1:16" x14ac:dyDescent="0.25">
      <c r="A111">
        <v>91</v>
      </c>
      <c r="C111" s="4">
        <f t="shared" si="17"/>
        <v>3.2921262866077932</v>
      </c>
      <c r="D111">
        <f t="shared" ca="1" si="20"/>
        <v>3.1397041149111322</v>
      </c>
      <c r="E111">
        <f t="shared" ca="1" si="21"/>
        <v>2.9522821773747041</v>
      </c>
      <c r="F111">
        <f t="shared" ca="1" si="22"/>
        <v>3.1200229254041445</v>
      </c>
      <c r="G111">
        <f t="shared" ca="1" si="23"/>
        <v>3.0481594036085902</v>
      </c>
      <c r="H111">
        <f t="shared" ca="1" si="24"/>
        <v>3.1088609448858611</v>
      </c>
      <c r="I111">
        <f t="shared" ca="1" si="25"/>
        <v>3.1066301890310881</v>
      </c>
      <c r="J111">
        <f t="shared" ca="1" si="26"/>
        <v>3.1042844621216328</v>
      </c>
      <c r="K111">
        <f t="shared" ca="1" si="27"/>
        <v>3.0885234550889749</v>
      </c>
      <c r="L111">
        <f t="shared" ca="1" si="28"/>
        <v>3.0695309334101708</v>
      </c>
      <c r="M111">
        <f t="shared" ca="1" si="29"/>
        <v>3.0629819362345261</v>
      </c>
      <c r="N111">
        <f t="shared" ca="1" si="30"/>
        <v>21.391249493562196</v>
      </c>
      <c r="O111">
        <f t="shared" ca="1" si="18"/>
        <v>20.713913309095371</v>
      </c>
      <c r="P111" s="3">
        <f t="shared" ca="1" si="19"/>
        <v>0</v>
      </c>
    </row>
    <row r="112" spans="1:16" x14ac:dyDescent="0.25">
      <c r="A112">
        <v>92</v>
      </c>
      <c r="C112" s="4">
        <f t="shared" si="17"/>
        <v>3.2921262866077932</v>
      </c>
      <c r="D112">
        <f t="shared" ca="1" si="20"/>
        <v>3.1497262776114101</v>
      </c>
      <c r="E112">
        <f t="shared" ca="1" si="21"/>
        <v>3.2158966141712919</v>
      </c>
      <c r="F112">
        <f t="shared" ca="1" si="22"/>
        <v>2.9547078687403441</v>
      </c>
      <c r="G112">
        <f t="shared" ca="1" si="23"/>
        <v>2.7529197081534069</v>
      </c>
      <c r="H112">
        <f t="shared" ca="1" si="24"/>
        <v>2.720335297400589</v>
      </c>
      <c r="I112">
        <f t="shared" ca="1" si="25"/>
        <v>2.7556638666969406</v>
      </c>
      <c r="J112">
        <f t="shared" ca="1" si="26"/>
        <v>2.7060522824235034</v>
      </c>
      <c r="K112">
        <f t="shared" ca="1" si="27"/>
        <v>2.7730598910974731</v>
      </c>
      <c r="L112">
        <f t="shared" ca="1" si="28"/>
        <v>2.690303853931082</v>
      </c>
      <c r="M112">
        <f t="shared" ca="1" si="29"/>
        <v>2.7847739038218702</v>
      </c>
      <c r="N112">
        <f t="shared" ca="1" si="30"/>
        <v>16.196155573886266</v>
      </c>
      <c r="O112">
        <f t="shared" ca="1" si="18"/>
        <v>16.627904660297613</v>
      </c>
      <c r="P112" s="3">
        <f t="shared" ca="1" si="19"/>
        <v>0</v>
      </c>
    </row>
    <row r="113" spans="1:16" x14ac:dyDescent="0.25">
      <c r="A113">
        <v>93</v>
      </c>
      <c r="C113" s="4">
        <f t="shared" si="17"/>
        <v>3.2921262866077932</v>
      </c>
      <c r="D113">
        <f t="shared" ca="1" si="20"/>
        <v>3.1323763276685059</v>
      </c>
      <c r="E113">
        <f t="shared" ca="1" si="21"/>
        <v>3.0269796377457707</v>
      </c>
      <c r="F113">
        <f t="shared" ca="1" si="22"/>
        <v>2.9451127279127829</v>
      </c>
      <c r="G113">
        <f t="shared" ca="1" si="23"/>
        <v>3.1215963868047227</v>
      </c>
      <c r="H113">
        <f t="shared" ca="1" si="24"/>
        <v>3.4808432907436355</v>
      </c>
      <c r="I113">
        <f t="shared" ca="1" si="25"/>
        <v>3.3946271779956656</v>
      </c>
      <c r="J113">
        <f t="shared" ca="1" si="26"/>
        <v>3.3886747820607539</v>
      </c>
      <c r="K113">
        <f t="shared" ca="1" si="27"/>
        <v>3.5198681103595018</v>
      </c>
      <c r="L113">
        <f t="shared" ca="1" si="28"/>
        <v>3.6607315639667717</v>
      </c>
      <c r="M113">
        <f t="shared" ca="1" si="29"/>
        <v>3.6973972239386867</v>
      </c>
      <c r="N113">
        <f t="shared" ca="1" si="30"/>
        <v>40.342165969731603</v>
      </c>
      <c r="O113">
        <f t="shared" ca="1" si="18"/>
        <v>34.187310886080205</v>
      </c>
      <c r="P113" s="3">
        <f t="shared" ca="1" si="19"/>
        <v>10.451453410976503</v>
      </c>
    </row>
    <row r="114" spans="1:16" x14ac:dyDescent="0.25">
      <c r="A114">
        <v>94</v>
      </c>
      <c r="C114" s="4">
        <f t="shared" si="17"/>
        <v>3.2921262866077932</v>
      </c>
      <c r="D114">
        <f t="shared" ca="1" si="20"/>
        <v>3.1608845064088587</v>
      </c>
      <c r="E114">
        <f t="shared" ca="1" si="21"/>
        <v>2.9910908060197388</v>
      </c>
      <c r="F114">
        <f t="shared" ca="1" si="22"/>
        <v>2.9089727468216515</v>
      </c>
      <c r="G114">
        <f t="shared" ca="1" si="23"/>
        <v>2.9674228012355117</v>
      </c>
      <c r="H114">
        <f t="shared" ca="1" si="24"/>
        <v>2.7974877387074732</v>
      </c>
      <c r="I114">
        <f t="shared" ca="1" si="25"/>
        <v>2.7052686069377287</v>
      </c>
      <c r="J114">
        <f t="shared" ca="1" si="26"/>
        <v>2.6208508388796021</v>
      </c>
      <c r="K114">
        <f t="shared" ca="1" si="27"/>
        <v>2.6966417340103717</v>
      </c>
      <c r="L114">
        <f t="shared" ca="1" si="28"/>
        <v>2.6199338547093558</v>
      </c>
      <c r="M114">
        <f t="shared" ca="1" si="29"/>
        <v>2.6082346109750842</v>
      </c>
      <c r="N114">
        <f t="shared" ca="1" si="30"/>
        <v>13.575064415633111</v>
      </c>
      <c r="O114">
        <f t="shared" ca="1" si="18"/>
        <v>14.463886636814751</v>
      </c>
      <c r="P114" s="3">
        <f t="shared" ca="1" si="19"/>
        <v>0</v>
      </c>
    </row>
    <row r="115" spans="1:16" x14ac:dyDescent="0.25">
      <c r="A115">
        <v>95</v>
      </c>
      <c r="C115" s="4">
        <f t="shared" si="17"/>
        <v>3.2921262866077932</v>
      </c>
      <c r="D115">
        <f t="shared" ca="1" si="20"/>
        <v>3.0181312037484176</v>
      </c>
      <c r="E115">
        <f t="shared" ca="1" si="21"/>
        <v>3.0369925392564161</v>
      </c>
      <c r="F115">
        <f t="shared" ca="1" si="22"/>
        <v>3.1139063412290167</v>
      </c>
      <c r="G115">
        <f t="shared" ca="1" si="23"/>
        <v>3.1940773426077018</v>
      </c>
      <c r="H115">
        <f t="shared" ca="1" si="24"/>
        <v>3.5733439713603379</v>
      </c>
      <c r="I115">
        <f t="shared" ca="1" si="25"/>
        <v>3.5354982936860968</v>
      </c>
      <c r="J115">
        <f t="shared" ca="1" si="26"/>
        <v>3.5398958080198013</v>
      </c>
      <c r="K115">
        <f t="shared" ca="1" si="27"/>
        <v>3.5735250800536318</v>
      </c>
      <c r="L115">
        <f t="shared" ca="1" si="28"/>
        <v>3.6519553148210506</v>
      </c>
      <c r="M115">
        <f t="shared" ca="1" si="29"/>
        <v>3.7174816591105739</v>
      </c>
      <c r="N115">
        <f t="shared" ca="1" si="30"/>
        <v>41.160607038113213</v>
      </c>
      <c r="O115">
        <f t="shared" ca="1" si="18"/>
        <v>34.73392403401175</v>
      </c>
      <c r="P115" s="3">
        <f t="shared" ca="1" si="19"/>
        <v>10.971407921107952</v>
      </c>
    </row>
    <row r="116" spans="1:16" x14ac:dyDescent="0.25">
      <c r="A116">
        <v>96</v>
      </c>
      <c r="C116" s="4">
        <f t="shared" si="17"/>
        <v>3.2921262866077932</v>
      </c>
      <c r="D116">
        <f t="shared" ca="1" si="20"/>
        <v>3.1846640111645867</v>
      </c>
      <c r="E116">
        <f t="shared" ca="1" si="21"/>
        <v>3.2547249208790894</v>
      </c>
      <c r="F116">
        <f t="shared" ca="1" si="22"/>
        <v>3.3550020196449952</v>
      </c>
      <c r="G116">
        <f t="shared" ca="1" si="23"/>
        <v>3.3959368792235627</v>
      </c>
      <c r="H116">
        <f t="shared" ca="1" si="24"/>
        <v>3.4092704450690383</v>
      </c>
      <c r="I116">
        <f t="shared" ca="1" si="25"/>
        <v>3.0649224551585306</v>
      </c>
      <c r="J116">
        <f t="shared" ca="1" si="26"/>
        <v>3.2587162763498321</v>
      </c>
      <c r="K116">
        <f t="shared" ca="1" si="27"/>
        <v>3.248971820201672</v>
      </c>
      <c r="L116">
        <f t="shared" ca="1" si="28"/>
        <v>3.1867098828085236</v>
      </c>
      <c r="M116">
        <f t="shared" ca="1" si="29"/>
        <v>3.0148384114839279</v>
      </c>
      <c r="N116">
        <f t="shared" ca="1" si="30"/>
        <v>20.385796563773965</v>
      </c>
      <c r="O116">
        <f t="shared" ca="1" si="18"/>
        <v>19.941097229989943</v>
      </c>
      <c r="P116" s="3">
        <f t="shared" ca="1" si="19"/>
        <v>0</v>
      </c>
    </row>
    <row r="117" spans="1:16" x14ac:dyDescent="0.25">
      <c r="A117">
        <v>97</v>
      </c>
      <c r="C117" s="4">
        <f t="shared" si="17"/>
        <v>3.2921262866077932</v>
      </c>
      <c r="D117">
        <f t="shared" ca="1" si="20"/>
        <v>3.5079063553215919</v>
      </c>
      <c r="E117">
        <f t="shared" ca="1" si="21"/>
        <v>3.4632421312080801</v>
      </c>
      <c r="F117">
        <f t="shared" ca="1" si="22"/>
        <v>3.5091840936951209</v>
      </c>
      <c r="G117">
        <f t="shared" ca="1" si="23"/>
        <v>3.7794651497754419</v>
      </c>
      <c r="H117">
        <f t="shared" ca="1" si="24"/>
        <v>3.7213011638783993</v>
      </c>
      <c r="I117">
        <f t="shared" ca="1" si="25"/>
        <v>3.8505031429794574</v>
      </c>
      <c r="J117">
        <f t="shared" ca="1" si="26"/>
        <v>3.7285274031438207</v>
      </c>
      <c r="K117">
        <f t="shared" ca="1" si="27"/>
        <v>3.652046294989117</v>
      </c>
      <c r="L117">
        <f t="shared" ca="1" si="28"/>
        <v>3.4722219221129746</v>
      </c>
      <c r="M117">
        <f t="shared" ca="1" si="29"/>
        <v>3.5054972144440266</v>
      </c>
      <c r="N117">
        <f t="shared" ca="1" si="30"/>
        <v>33.297995981643091</v>
      </c>
      <c r="O117">
        <f t="shared" ca="1" si="18"/>
        <v>29.379455268301104</v>
      </c>
      <c r="P117" s="3">
        <f t="shared" ca="1" si="19"/>
        <v>5.8780796785939655</v>
      </c>
    </row>
    <row r="118" spans="1:16" x14ac:dyDescent="0.25">
      <c r="A118">
        <v>98</v>
      </c>
      <c r="C118" s="4">
        <f t="shared" si="17"/>
        <v>3.2921262866077932</v>
      </c>
      <c r="D118">
        <f t="shared" ca="1" si="20"/>
        <v>3.3082120038112492</v>
      </c>
      <c r="E118">
        <f t="shared" ca="1" si="21"/>
        <v>3.2677444263003732</v>
      </c>
      <c r="F118">
        <f t="shared" ca="1" si="22"/>
        <v>3.2298541546256461</v>
      </c>
      <c r="G118">
        <f t="shared" ca="1" si="23"/>
        <v>3.190512682670315</v>
      </c>
      <c r="H118">
        <f t="shared" ca="1" si="24"/>
        <v>3.1863507863953102</v>
      </c>
      <c r="I118">
        <f t="shared" ca="1" si="25"/>
        <v>3.1934400256327047</v>
      </c>
      <c r="J118">
        <f t="shared" ca="1" si="26"/>
        <v>3.2440914719390785</v>
      </c>
      <c r="K118">
        <f t="shared" ca="1" si="27"/>
        <v>3.2511643549157978</v>
      </c>
      <c r="L118">
        <f t="shared" ca="1" si="28"/>
        <v>3.0449148366093488</v>
      </c>
      <c r="M118">
        <f t="shared" ca="1" si="29"/>
        <v>3.0581444909503288</v>
      </c>
      <c r="N118">
        <f t="shared" ca="1" si="30"/>
        <v>21.288020378478691</v>
      </c>
      <c r="O118">
        <f t="shared" ca="1" si="18"/>
        <v>20.634926354246396</v>
      </c>
      <c r="P118" s="3">
        <f t="shared" ca="1" si="19"/>
        <v>0</v>
      </c>
    </row>
    <row r="119" spans="1:16" x14ac:dyDescent="0.25">
      <c r="A119">
        <v>99</v>
      </c>
      <c r="C119" s="4">
        <f t="shared" si="17"/>
        <v>3.2921262866077932</v>
      </c>
      <c r="D119">
        <f t="shared" ca="1" si="20"/>
        <v>3.1110298709849045</v>
      </c>
      <c r="E119">
        <f t="shared" ca="1" si="21"/>
        <v>2.9839408745816267</v>
      </c>
      <c r="F119">
        <f t="shared" ca="1" si="22"/>
        <v>3.1172893452062422</v>
      </c>
      <c r="G119">
        <f t="shared" ca="1" si="23"/>
        <v>3.3108147177801324</v>
      </c>
      <c r="H119">
        <f t="shared" ca="1" si="24"/>
        <v>3.1589773477429395</v>
      </c>
      <c r="I119">
        <f t="shared" ca="1" si="25"/>
        <v>2.9670096918631885</v>
      </c>
      <c r="J119">
        <f t="shared" ca="1" si="26"/>
        <v>3.1576863547823741</v>
      </c>
      <c r="K119">
        <f t="shared" ca="1" si="27"/>
        <v>3.1199508471710464</v>
      </c>
      <c r="L119">
        <f t="shared" ca="1" si="28"/>
        <v>3.1306173547565423</v>
      </c>
      <c r="M119">
        <f t="shared" ca="1" si="29"/>
        <v>3.1351899925917586</v>
      </c>
      <c r="N119">
        <f t="shared" ca="1" si="30"/>
        <v>22.993003927478227</v>
      </c>
      <c r="O119">
        <f t="shared" ca="1" si="18"/>
        <v>21.929530264550291</v>
      </c>
      <c r="P119" s="3">
        <f t="shared" ca="1" si="19"/>
        <v>0</v>
      </c>
    </row>
    <row r="120" spans="1:16" x14ac:dyDescent="0.25">
      <c r="A120">
        <v>100</v>
      </c>
      <c r="C120" s="4">
        <f t="shared" si="17"/>
        <v>3.2921262866077932</v>
      </c>
      <c r="D120">
        <f t="shared" ca="1" si="20"/>
        <v>3.1404462589394821</v>
      </c>
      <c r="E120">
        <f t="shared" ca="1" si="21"/>
        <v>3.204660181934019</v>
      </c>
      <c r="F120">
        <f t="shared" ca="1" si="22"/>
        <v>3.3639420958481692</v>
      </c>
      <c r="G120">
        <f t="shared" ca="1" si="23"/>
        <v>3.1568926660179581</v>
      </c>
      <c r="H120">
        <f t="shared" ca="1" si="24"/>
        <v>3.1076115801677098</v>
      </c>
      <c r="I120">
        <f t="shared" ca="1" si="25"/>
        <v>2.9040424052261251</v>
      </c>
      <c r="J120">
        <f t="shared" ca="1" si="26"/>
        <v>2.9066511466599247</v>
      </c>
      <c r="K120">
        <f t="shared" ca="1" si="27"/>
        <v>2.9950654913909176</v>
      </c>
      <c r="L120">
        <f t="shared" ca="1" si="28"/>
        <v>2.8582758724428041</v>
      </c>
      <c r="M120">
        <f t="shared" ca="1" si="29"/>
        <v>2.9219730906887116</v>
      </c>
      <c r="N120">
        <f t="shared" ca="1" si="30"/>
        <v>18.577907216560693</v>
      </c>
      <c r="O120">
        <f t="shared" ca="1" si="18"/>
        <v>18.530898979909718</v>
      </c>
      <c r="P120" s="3">
        <f t="shared" ca="1" si="19"/>
        <v>0</v>
      </c>
    </row>
    <row r="121" spans="1:16" x14ac:dyDescent="0.25">
      <c r="A121">
        <v>101</v>
      </c>
      <c r="C121" s="4">
        <f t="shared" si="17"/>
        <v>3.2921262866077932</v>
      </c>
      <c r="D121">
        <f t="shared" ca="1" si="20"/>
        <v>3.0989714787671203</v>
      </c>
      <c r="E121">
        <f t="shared" ca="1" si="21"/>
        <v>3.2341068114449363</v>
      </c>
      <c r="F121">
        <f t="shared" ca="1" si="22"/>
        <v>2.8854899398499945</v>
      </c>
      <c r="G121">
        <f t="shared" ca="1" si="23"/>
        <v>2.8739574374751649</v>
      </c>
      <c r="H121">
        <f t="shared" ca="1" si="24"/>
        <v>3.1312892332687383</v>
      </c>
      <c r="I121">
        <f t="shared" ca="1" si="25"/>
        <v>3.1036002940338858</v>
      </c>
      <c r="J121">
        <f t="shared" ca="1" si="26"/>
        <v>3.1492346890615881</v>
      </c>
      <c r="K121">
        <f t="shared" ca="1" si="27"/>
        <v>3.2174706870231722</v>
      </c>
      <c r="L121">
        <f t="shared" ca="1" si="28"/>
        <v>3.2264408249983174</v>
      </c>
      <c r="M121">
        <f t="shared" ca="1" si="29"/>
        <v>3.2487425987731657</v>
      </c>
      <c r="N121">
        <f t="shared" ca="1" si="30"/>
        <v>25.757931491607721</v>
      </c>
      <c r="O121">
        <f t="shared" ca="1" si="18"/>
        <v>23.987090655322849</v>
      </c>
      <c r="P121" s="3">
        <f t="shared" ca="1" si="19"/>
        <v>0.74870379109264384</v>
      </c>
    </row>
    <row r="122" spans="1:16" x14ac:dyDescent="0.25">
      <c r="A122">
        <v>102</v>
      </c>
      <c r="C122" s="4">
        <f t="shared" si="17"/>
        <v>3.2921262866077932</v>
      </c>
      <c r="D122">
        <f t="shared" ca="1" si="20"/>
        <v>3.3802908920321286</v>
      </c>
      <c r="E122">
        <f t="shared" ca="1" si="21"/>
        <v>3.3277915322109326</v>
      </c>
      <c r="F122">
        <f t="shared" ca="1" si="22"/>
        <v>3.1003918839739013</v>
      </c>
      <c r="G122">
        <f t="shared" ca="1" si="23"/>
        <v>3.1252835906970744</v>
      </c>
      <c r="H122">
        <f t="shared" ca="1" si="24"/>
        <v>2.8553165842366748</v>
      </c>
      <c r="I122">
        <f t="shared" ca="1" si="25"/>
        <v>2.6137372393650704</v>
      </c>
      <c r="J122">
        <f t="shared" ca="1" si="26"/>
        <v>2.3952977340864505</v>
      </c>
      <c r="K122">
        <f t="shared" ca="1" si="27"/>
        <v>2.269998237406524</v>
      </c>
      <c r="L122">
        <f t="shared" ca="1" si="28"/>
        <v>2.2180841707085186</v>
      </c>
      <c r="M122">
        <f t="shared" ca="1" si="29"/>
        <v>2.1686993280897049</v>
      </c>
      <c r="N122">
        <f t="shared" ca="1" si="30"/>
        <v>8.7468997918979419</v>
      </c>
      <c r="O122">
        <f t="shared" ca="1" si="18"/>
        <v>10.221757064064278</v>
      </c>
      <c r="P122" s="3">
        <f t="shared" ca="1" si="19"/>
        <v>0</v>
      </c>
    </row>
    <row r="123" spans="1:16" x14ac:dyDescent="0.25">
      <c r="A123">
        <v>103</v>
      </c>
      <c r="C123" s="4">
        <f t="shared" si="17"/>
        <v>3.2921262866077932</v>
      </c>
      <c r="D123">
        <f t="shared" ca="1" si="20"/>
        <v>3.3906989310073379</v>
      </c>
      <c r="E123">
        <f t="shared" ca="1" si="21"/>
        <v>3.4457074903403853</v>
      </c>
      <c r="F123">
        <f t="shared" ca="1" si="22"/>
        <v>3.3871591789136319</v>
      </c>
      <c r="G123">
        <f t="shared" ca="1" si="23"/>
        <v>3.6879407488776774</v>
      </c>
      <c r="H123">
        <f t="shared" ca="1" si="24"/>
        <v>3.7196691980088117</v>
      </c>
      <c r="I123">
        <f t="shared" ca="1" si="25"/>
        <v>3.5068670481079409</v>
      </c>
      <c r="J123">
        <f t="shared" ca="1" si="26"/>
        <v>3.2590052093149744</v>
      </c>
      <c r="K123">
        <f t="shared" ca="1" si="27"/>
        <v>3.2452494702798513</v>
      </c>
      <c r="L123">
        <f t="shared" ca="1" si="28"/>
        <v>3.2433739427979407</v>
      </c>
      <c r="M123">
        <f t="shared" ca="1" si="29"/>
        <v>3.3357221113330571</v>
      </c>
      <c r="N123">
        <f t="shared" ca="1" si="30"/>
        <v>28.098666264966454</v>
      </c>
      <c r="O123">
        <f t="shared" ca="1" si="18"/>
        <v>25.692793250802662</v>
      </c>
      <c r="P123" s="3">
        <f t="shared" ca="1" si="19"/>
        <v>2.3712182893602809</v>
      </c>
    </row>
    <row r="124" spans="1:16" x14ac:dyDescent="0.25">
      <c r="A124">
        <v>104</v>
      </c>
      <c r="C124" s="4">
        <f t="shared" si="17"/>
        <v>3.2921262866077932</v>
      </c>
      <c r="D124">
        <f t="shared" ca="1" si="20"/>
        <v>3.4346136786345713</v>
      </c>
      <c r="E124">
        <f t="shared" ca="1" si="21"/>
        <v>3.310056016690897</v>
      </c>
      <c r="F124">
        <f t="shared" ca="1" si="22"/>
        <v>3.132443138512484</v>
      </c>
      <c r="G124">
        <f t="shared" ca="1" si="23"/>
        <v>2.995583351895112</v>
      </c>
      <c r="H124">
        <f t="shared" ca="1" si="24"/>
        <v>3.151845298865112</v>
      </c>
      <c r="I124">
        <f t="shared" ca="1" si="25"/>
        <v>3.1982337179014091</v>
      </c>
      <c r="J124">
        <f t="shared" ca="1" si="26"/>
        <v>3.2674971660373222</v>
      </c>
      <c r="K124">
        <f t="shared" ca="1" si="27"/>
        <v>3.201250286348464</v>
      </c>
      <c r="L124">
        <f t="shared" ca="1" si="28"/>
        <v>3.1250897014921142</v>
      </c>
      <c r="M124">
        <f t="shared" ca="1" si="29"/>
        <v>3.1281866115084114</v>
      </c>
      <c r="N124">
        <f t="shared" ca="1" si="30"/>
        <v>22.832537717602197</v>
      </c>
      <c r="O124">
        <f t="shared" ca="1" si="18"/>
        <v>21.808569903899713</v>
      </c>
      <c r="P124" s="3">
        <f t="shared" ca="1" si="19"/>
        <v>0</v>
      </c>
    </row>
    <row r="125" spans="1:16" x14ac:dyDescent="0.25">
      <c r="A125">
        <v>105</v>
      </c>
      <c r="C125" s="4">
        <f t="shared" si="17"/>
        <v>3.2921262866077932</v>
      </c>
      <c r="D125">
        <f t="shared" ca="1" si="20"/>
        <v>3.5465931069954304</v>
      </c>
      <c r="E125">
        <f t="shared" ca="1" si="21"/>
        <v>3.2147627428243362</v>
      </c>
      <c r="F125">
        <f t="shared" ca="1" si="22"/>
        <v>3.2128982395801482</v>
      </c>
      <c r="G125">
        <f t="shared" ca="1" si="23"/>
        <v>3.218725356966238</v>
      </c>
      <c r="H125">
        <f t="shared" ca="1" si="24"/>
        <v>2.9551497726552158</v>
      </c>
      <c r="I125">
        <f t="shared" ca="1" si="25"/>
        <v>3.0205622083503929</v>
      </c>
      <c r="J125">
        <f t="shared" ca="1" si="26"/>
        <v>3.0855975206801567</v>
      </c>
      <c r="K125">
        <f t="shared" ca="1" si="27"/>
        <v>2.9319965946570545</v>
      </c>
      <c r="L125">
        <f t="shared" ca="1" si="28"/>
        <v>2.9165378031479432</v>
      </c>
      <c r="M125">
        <f t="shared" ca="1" si="29"/>
        <v>2.929320890533432</v>
      </c>
      <c r="N125">
        <f t="shared" ca="1" si="30"/>
        <v>18.714916703033669</v>
      </c>
      <c r="O125">
        <f t="shared" ca="1" si="18"/>
        <v>18.63874920499574</v>
      </c>
      <c r="P125" s="3">
        <f t="shared" ca="1" si="19"/>
        <v>0</v>
      </c>
    </row>
    <row r="126" spans="1:16" x14ac:dyDescent="0.25">
      <c r="A126">
        <v>106</v>
      </c>
      <c r="C126" s="4">
        <f t="shared" si="17"/>
        <v>3.2921262866077932</v>
      </c>
      <c r="D126">
        <f t="shared" ca="1" si="20"/>
        <v>3.3170953648444343</v>
      </c>
      <c r="E126">
        <f t="shared" ca="1" si="21"/>
        <v>3.4520201174927658</v>
      </c>
      <c r="F126">
        <f t="shared" ca="1" si="22"/>
        <v>3.5314033456471359</v>
      </c>
      <c r="G126">
        <f t="shared" ca="1" si="23"/>
        <v>3.5925939112037337</v>
      </c>
      <c r="H126">
        <f t="shared" ca="1" si="24"/>
        <v>3.5991202908525772</v>
      </c>
      <c r="I126">
        <f t="shared" ca="1" si="25"/>
        <v>3.4454999727638778</v>
      </c>
      <c r="J126">
        <f t="shared" ca="1" si="26"/>
        <v>3.3198897941483283</v>
      </c>
      <c r="K126">
        <f t="shared" ca="1" si="27"/>
        <v>3.2630342268126733</v>
      </c>
      <c r="L126">
        <f t="shared" ca="1" si="28"/>
        <v>3.1513681552141937</v>
      </c>
      <c r="M126">
        <f t="shared" ca="1" si="29"/>
        <v>3.0976911983821998</v>
      </c>
      <c r="N126">
        <f t="shared" ca="1" si="30"/>
        <v>22.146759733915051</v>
      </c>
      <c r="O126">
        <f t="shared" ca="1" si="18"/>
        <v>21.289592099586681</v>
      </c>
      <c r="P126" s="3">
        <f t="shared" ca="1" si="19"/>
        <v>0</v>
      </c>
    </row>
    <row r="127" spans="1:16" x14ac:dyDescent="0.25">
      <c r="A127">
        <v>107</v>
      </c>
      <c r="C127" s="4">
        <f t="shared" si="17"/>
        <v>3.2921262866077932</v>
      </c>
      <c r="D127">
        <f t="shared" ca="1" si="20"/>
        <v>3.3860827372212858</v>
      </c>
      <c r="E127">
        <f t="shared" ca="1" si="21"/>
        <v>3.3168047748572103</v>
      </c>
      <c r="F127">
        <f t="shared" ca="1" si="22"/>
        <v>3.4400690930242335</v>
      </c>
      <c r="G127">
        <f t="shared" ca="1" si="23"/>
        <v>3.4372972986946282</v>
      </c>
      <c r="H127">
        <f t="shared" ca="1" si="24"/>
        <v>3.1991275556962484</v>
      </c>
      <c r="I127">
        <f t="shared" ca="1" si="25"/>
        <v>3.213311769889561</v>
      </c>
      <c r="J127">
        <f t="shared" ca="1" si="26"/>
        <v>3.0931960884733245</v>
      </c>
      <c r="K127">
        <f t="shared" ca="1" si="27"/>
        <v>3.1298209030796418</v>
      </c>
      <c r="L127">
        <f t="shared" ca="1" si="28"/>
        <v>3.1228365644674128</v>
      </c>
      <c r="M127">
        <f t="shared" ca="1" si="29"/>
        <v>3.1252744185728756</v>
      </c>
      <c r="N127">
        <f t="shared" ca="1" si="30"/>
        <v>22.766141688508732</v>
      </c>
      <c r="O127">
        <f t="shared" ca="1" si="18"/>
        <v>21.758467969684084</v>
      </c>
      <c r="P127" s="3">
        <f t="shared" ca="1" si="19"/>
        <v>0</v>
      </c>
    </row>
    <row r="128" spans="1:16" x14ac:dyDescent="0.25">
      <c r="A128">
        <v>108</v>
      </c>
      <c r="C128" s="4">
        <f t="shared" si="17"/>
        <v>3.2921262866077932</v>
      </c>
      <c r="D128">
        <f t="shared" ca="1" si="20"/>
        <v>3.3342589742008624</v>
      </c>
      <c r="E128">
        <f t="shared" ca="1" si="21"/>
        <v>3.3871170358440423</v>
      </c>
      <c r="F128">
        <f t="shared" ca="1" si="22"/>
        <v>3.3106234587804741</v>
      </c>
      <c r="G128">
        <f t="shared" ca="1" si="23"/>
        <v>3.2268465411101181</v>
      </c>
      <c r="H128">
        <f t="shared" ca="1" si="24"/>
        <v>3.1755749182641577</v>
      </c>
      <c r="I128">
        <f t="shared" ca="1" si="25"/>
        <v>3.3796213643516344</v>
      </c>
      <c r="J128">
        <f t="shared" ca="1" si="26"/>
        <v>3.3949539315884802</v>
      </c>
      <c r="K128">
        <f t="shared" ca="1" si="27"/>
        <v>3.373820202341653</v>
      </c>
      <c r="L128">
        <f t="shared" ca="1" si="28"/>
        <v>3.4627435258119301</v>
      </c>
      <c r="M128">
        <f t="shared" ca="1" si="29"/>
        <v>3.5194027101196332</v>
      </c>
      <c r="N128">
        <f t="shared" ca="1" si="30"/>
        <v>33.764255391799757</v>
      </c>
      <c r="O128">
        <f t="shared" ca="1" si="18"/>
        <v>29.703887259964596</v>
      </c>
      <c r="P128" s="3">
        <f t="shared" ca="1" si="19"/>
        <v>6.1866889353136489</v>
      </c>
    </row>
    <row r="129" spans="1:16" x14ac:dyDescent="0.25">
      <c r="A129">
        <v>109</v>
      </c>
      <c r="C129" s="4">
        <f t="shared" si="17"/>
        <v>3.2921262866077932</v>
      </c>
      <c r="D129">
        <f t="shared" ca="1" si="20"/>
        <v>3.1427492869823577</v>
      </c>
      <c r="E129">
        <f t="shared" ca="1" si="21"/>
        <v>3.0160706915578075</v>
      </c>
      <c r="F129">
        <f t="shared" ca="1" si="22"/>
        <v>3.0076183154171239</v>
      </c>
      <c r="G129">
        <f t="shared" ca="1" si="23"/>
        <v>2.9221606438701646</v>
      </c>
      <c r="H129">
        <f t="shared" ca="1" si="24"/>
        <v>2.865613172972211</v>
      </c>
      <c r="I129">
        <f t="shared" ca="1" si="25"/>
        <v>2.9697661157312463</v>
      </c>
      <c r="J129">
        <f t="shared" ca="1" si="26"/>
        <v>3.0079143429058091</v>
      </c>
      <c r="K129">
        <f t="shared" ca="1" si="27"/>
        <v>3.0209522782958866</v>
      </c>
      <c r="L129">
        <f t="shared" ca="1" si="28"/>
        <v>2.9142110206608396</v>
      </c>
      <c r="M129">
        <f t="shared" ca="1" si="29"/>
        <v>2.9490117490189376</v>
      </c>
      <c r="N129">
        <f t="shared" ca="1" si="30"/>
        <v>19.087081577462286</v>
      </c>
      <c r="O129">
        <f t="shared" ca="1" si="18"/>
        <v>18.930874558439566</v>
      </c>
      <c r="P129" s="3">
        <f t="shared" ca="1" si="19"/>
        <v>0</v>
      </c>
    </row>
    <row r="130" spans="1:16" x14ac:dyDescent="0.25">
      <c r="A130">
        <v>110</v>
      </c>
      <c r="C130" s="4">
        <f t="shared" si="17"/>
        <v>3.2921262866077932</v>
      </c>
      <c r="D130">
        <f t="shared" ca="1" si="20"/>
        <v>3.1424596384023427</v>
      </c>
      <c r="E130">
        <f t="shared" ca="1" si="21"/>
        <v>3.0149975936078426</v>
      </c>
      <c r="F130">
        <f t="shared" ca="1" si="22"/>
        <v>2.6886836183966087</v>
      </c>
      <c r="G130">
        <f t="shared" ca="1" si="23"/>
        <v>2.6136839697608876</v>
      </c>
      <c r="H130">
        <f t="shared" ca="1" si="24"/>
        <v>2.7505504242945378</v>
      </c>
      <c r="I130">
        <f t="shared" ca="1" si="25"/>
        <v>2.6319058854814861</v>
      </c>
      <c r="J130">
        <f t="shared" ca="1" si="26"/>
        <v>2.4312871100196642</v>
      </c>
      <c r="K130">
        <f t="shared" ca="1" si="27"/>
        <v>2.4056956973404948</v>
      </c>
      <c r="L130">
        <f t="shared" ca="1" si="28"/>
        <v>2.2494173138908433</v>
      </c>
      <c r="M130">
        <f t="shared" ca="1" si="29"/>
        <v>2.346454073211194</v>
      </c>
      <c r="N130">
        <f t="shared" ca="1" si="30"/>
        <v>10.448454504960102</v>
      </c>
      <c r="O130">
        <f t="shared" ca="1" si="18"/>
        <v>11.762373572158102</v>
      </c>
      <c r="P130" s="3">
        <f t="shared" ca="1" si="19"/>
        <v>0</v>
      </c>
    </row>
    <row r="131" spans="1:16" x14ac:dyDescent="0.25">
      <c r="A131">
        <v>111</v>
      </c>
      <c r="C131" s="4">
        <f t="shared" si="17"/>
        <v>3.2921262866077932</v>
      </c>
      <c r="D131">
        <f t="shared" ca="1" si="20"/>
        <v>3.22848430117156</v>
      </c>
      <c r="E131">
        <f t="shared" ca="1" si="21"/>
        <v>3.2564545545177195</v>
      </c>
      <c r="F131">
        <f t="shared" ca="1" si="22"/>
        <v>3.2007146243999078</v>
      </c>
      <c r="G131">
        <f t="shared" ca="1" si="23"/>
        <v>3.1383281373798666</v>
      </c>
      <c r="H131">
        <f t="shared" ca="1" si="24"/>
        <v>2.9524542767758044</v>
      </c>
      <c r="I131">
        <f t="shared" ca="1" si="25"/>
        <v>2.9088757185349388</v>
      </c>
      <c r="J131">
        <f t="shared" ca="1" si="26"/>
        <v>2.859112979749975</v>
      </c>
      <c r="K131">
        <f t="shared" ca="1" si="27"/>
        <v>2.7300758431358503</v>
      </c>
      <c r="L131">
        <f t="shared" ca="1" si="28"/>
        <v>2.6554795045826527</v>
      </c>
      <c r="M131">
        <f t="shared" ca="1" si="29"/>
        <v>2.7145890474309518</v>
      </c>
      <c r="N131">
        <f t="shared" ca="1" si="30"/>
        <v>15.09840406885567</v>
      </c>
      <c r="O131">
        <f t="shared" ca="1" si="18"/>
        <v>15.731288771410441</v>
      </c>
      <c r="P131" s="3">
        <f t="shared" ca="1" si="19"/>
        <v>0</v>
      </c>
    </row>
    <row r="132" spans="1:16" x14ac:dyDescent="0.25">
      <c r="A132">
        <v>112</v>
      </c>
      <c r="C132" s="4">
        <f t="shared" si="17"/>
        <v>3.2921262866077932</v>
      </c>
      <c r="D132">
        <f t="shared" ca="1" si="20"/>
        <v>3.1377654004155646</v>
      </c>
      <c r="E132">
        <f t="shared" ca="1" si="21"/>
        <v>3.1306657540040179</v>
      </c>
      <c r="F132">
        <f t="shared" ca="1" si="22"/>
        <v>3.1144587802239077</v>
      </c>
      <c r="G132">
        <f t="shared" ca="1" si="23"/>
        <v>2.9322180965237221</v>
      </c>
      <c r="H132">
        <f t="shared" ca="1" si="24"/>
        <v>2.9540973489360467</v>
      </c>
      <c r="I132">
        <f t="shared" ca="1" si="25"/>
        <v>2.9479838602836455</v>
      </c>
      <c r="J132">
        <f t="shared" ca="1" si="26"/>
        <v>2.9992887611244421</v>
      </c>
      <c r="K132">
        <f t="shared" ca="1" si="27"/>
        <v>2.8204707926171873</v>
      </c>
      <c r="L132">
        <f t="shared" ca="1" si="28"/>
        <v>2.8980183611719723</v>
      </c>
      <c r="M132">
        <f t="shared" ca="1" si="29"/>
        <v>2.8063286163687229</v>
      </c>
      <c r="N132">
        <f t="shared" ca="1" si="30"/>
        <v>16.549048643075377</v>
      </c>
      <c r="O132">
        <f t="shared" ca="1" si="18"/>
        <v>16.913392827581706</v>
      </c>
      <c r="P132" s="3">
        <f t="shared" ca="1" si="19"/>
        <v>0</v>
      </c>
    </row>
    <row r="133" spans="1:16" x14ac:dyDescent="0.25">
      <c r="A133">
        <v>113</v>
      </c>
      <c r="C133" s="4">
        <f t="shared" si="17"/>
        <v>3.2921262866077932</v>
      </c>
      <c r="D133">
        <f t="shared" ca="1" si="20"/>
        <v>3.2706690421967144</v>
      </c>
      <c r="E133">
        <f t="shared" ca="1" si="21"/>
        <v>3.2571131973968042</v>
      </c>
      <c r="F133">
        <f t="shared" ca="1" si="22"/>
        <v>3.0649229488421983</v>
      </c>
      <c r="G133">
        <f t="shared" ca="1" si="23"/>
        <v>3.2292921919356967</v>
      </c>
      <c r="H133">
        <f t="shared" ca="1" si="24"/>
        <v>3.3140544246584316</v>
      </c>
      <c r="I133">
        <f t="shared" ca="1" si="25"/>
        <v>3.4233713664251368</v>
      </c>
      <c r="J133">
        <f t="shared" ca="1" si="26"/>
        <v>3.3129478597256532</v>
      </c>
      <c r="K133">
        <f t="shared" ca="1" si="27"/>
        <v>3.2537259763635871</v>
      </c>
      <c r="L133">
        <f t="shared" ca="1" si="28"/>
        <v>3.2241747508604934</v>
      </c>
      <c r="M133">
        <f t="shared" ca="1" si="29"/>
        <v>3.2788844469121838</v>
      </c>
      <c r="N133">
        <f t="shared" ca="1" si="30"/>
        <v>26.546142544655879</v>
      </c>
      <c r="O133">
        <f t="shared" ca="1" si="18"/>
        <v>24.56496511252244</v>
      </c>
      <c r="P133" s="3">
        <f t="shared" ca="1" si="19"/>
        <v>1.2983949784482738</v>
      </c>
    </row>
    <row r="134" spans="1:16" x14ac:dyDescent="0.25">
      <c r="A134">
        <v>114</v>
      </c>
      <c r="C134" s="4">
        <f t="shared" si="17"/>
        <v>3.2921262866077932</v>
      </c>
      <c r="D134">
        <f t="shared" ca="1" si="20"/>
        <v>3.2425885778595176</v>
      </c>
      <c r="E134">
        <f t="shared" ca="1" si="21"/>
        <v>2.9538227492097162</v>
      </c>
      <c r="F134">
        <f t="shared" ca="1" si="22"/>
        <v>2.9227377997213084</v>
      </c>
      <c r="G134">
        <f t="shared" ca="1" si="23"/>
        <v>3.0989241920062249</v>
      </c>
      <c r="H134">
        <f t="shared" ca="1" si="24"/>
        <v>3.0428059745940046</v>
      </c>
      <c r="I134">
        <f t="shared" ca="1" si="25"/>
        <v>3.2139474199287394</v>
      </c>
      <c r="J134">
        <f t="shared" ca="1" si="26"/>
        <v>3.2708424136853922</v>
      </c>
      <c r="K134">
        <f t="shared" ca="1" si="27"/>
        <v>3.3165591942047437</v>
      </c>
      <c r="L134">
        <f t="shared" ca="1" si="28"/>
        <v>3.3272752290320229</v>
      </c>
      <c r="M134">
        <f t="shared" ca="1" si="29"/>
        <v>3.2613909969669823</v>
      </c>
      <c r="N134">
        <f t="shared" ca="1" si="30"/>
        <v>26.085797182631243</v>
      </c>
      <c r="O134">
        <f t="shared" ca="1" si="18"/>
        <v>24.227909571654269</v>
      </c>
      <c r="P134" s="3">
        <f t="shared" ca="1" si="19"/>
        <v>0.97777783028346654</v>
      </c>
    </row>
    <row r="135" spans="1:16" x14ac:dyDescent="0.25">
      <c r="A135">
        <v>115</v>
      </c>
      <c r="C135" s="4">
        <f t="shared" si="17"/>
        <v>3.2921262866077932</v>
      </c>
      <c r="D135">
        <f t="shared" ca="1" si="20"/>
        <v>3.0369300402549086</v>
      </c>
      <c r="E135">
        <f t="shared" ca="1" si="21"/>
        <v>3.0925319822447488</v>
      </c>
      <c r="F135">
        <f t="shared" ca="1" si="22"/>
        <v>2.9034173495122428</v>
      </c>
      <c r="G135">
        <f t="shared" ca="1" si="23"/>
        <v>2.9871536264120371</v>
      </c>
      <c r="H135">
        <f t="shared" ca="1" si="24"/>
        <v>3.0302999911462556</v>
      </c>
      <c r="I135">
        <f t="shared" ca="1" si="25"/>
        <v>3.0782968867678862</v>
      </c>
      <c r="J135">
        <f t="shared" ca="1" si="26"/>
        <v>2.9691355801890364</v>
      </c>
      <c r="K135">
        <f t="shared" ca="1" si="27"/>
        <v>3.0271196936868092</v>
      </c>
      <c r="L135">
        <f t="shared" ca="1" si="28"/>
        <v>3.1468476540115198</v>
      </c>
      <c r="M135">
        <f t="shared" ca="1" si="29"/>
        <v>3.1579802913668313</v>
      </c>
      <c r="N135">
        <f t="shared" ca="1" si="30"/>
        <v>23.523038235489938</v>
      </c>
      <c r="O135">
        <f t="shared" ca="1" si="18"/>
        <v>22.327821013372237</v>
      </c>
      <c r="P135" s="3">
        <f t="shared" ca="1" si="19"/>
        <v>0</v>
      </c>
    </row>
    <row r="136" spans="1:16" x14ac:dyDescent="0.25">
      <c r="A136">
        <v>116</v>
      </c>
      <c r="C136" s="4">
        <f t="shared" si="17"/>
        <v>3.2921262866077932</v>
      </c>
      <c r="D136">
        <f t="shared" ca="1" si="20"/>
        <v>3.2042379794543741</v>
      </c>
      <c r="E136">
        <f t="shared" ca="1" si="21"/>
        <v>3.2709999943039643</v>
      </c>
      <c r="F136">
        <f t="shared" ca="1" si="22"/>
        <v>3.2982041145793941</v>
      </c>
      <c r="G136">
        <f t="shared" ca="1" si="23"/>
        <v>3.293019068161362</v>
      </c>
      <c r="H136">
        <f t="shared" ca="1" si="24"/>
        <v>3.461389631600031</v>
      </c>
      <c r="I136">
        <f t="shared" ca="1" si="25"/>
        <v>3.2459592133331872</v>
      </c>
      <c r="J136">
        <f t="shared" ca="1" si="26"/>
        <v>3.2251335104362346</v>
      </c>
      <c r="K136">
        <f t="shared" ca="1" si="27"/>
        <v>3.1710767970293028</v>
      </c>
      <c r="L136">
        <f t="shared" ca="1" si="28"/>
        <v>3.042433983312363</v>
      </c>
      <c r="M136">
        <f t="shared" ca="1" si="29"/>
        <v>3.0963712712591946</v>
      </c>
      <c r="N136">
        <f t="shared" ca="1" si="30"/>
        <v>22.117546908696983</v>
      </c>
      <c r="O136">
        <f t="shared" ca="1" si="18"/>
        <v>21.267410265633131</v>
      </c>
      <c r="P136" s="3">
        <f t="shared" ca="1" si="19"/>
        <v>0</v>
      </c>
    </row>
    <row r="137" spans="1:16" x14ac:dyDescent="0.25">
      <c r="A137">
        <v>117</v>
      </c>
      <c r="C137" s="4">
        <f t="shared" si="17"/>
        <v>3.2921262866077932</v>
      </c>
      <c r="D137">
        <f t="shared" ca="1" si="20"/>
        <v>3.3651535354087838</v>
      </c>
      <c r="E137">
        <f t="shared" ca="1" si="21"/>
        <v>3.2643990658296627</v>
      </c>
      <c r="F137">
        <f t="shared" ca="1" si="22"/>
        <v>3.2289872269022801</v>
      </c>
      <c r="G137">
        <f t="shared" ca="1" si="23"/>
        <v>3.173620039767115</v>
      </c>
      <c r="H137">
        <f t="shared" ca="1" si="24"/>
        <v>2.9415899285155058</v>
      </c>
      <c r="I137">
        <f t="shared" ca="1" si="25"/>
        <v>3.0539342489146089</v>
      </c>
      <c r="J137">
        <f t="shared" ca="1" si="26"/>
        <v>3.1762048335731863</v>
      </c>
      <c r="K137">
        <f t="shared" ca="1" si="27"/>
        <v>3.048580302945457</v>
      </c>
      <c r="L137">
        <f t="shared" ca="1" si="28"/>
        <v>3.1612970128294062</v>
      </c>
      <c r="M137">
        <f t="shared" ca="1" si="29"/>
        <v>3.0834465086097929</v>
      </c>
      <c r="N137">
        <f t="shared" ca="1" si="30"/>
        <v>21.833522293718893</v>
      </c>
      <c r="O137">
        <f t="shared" ca="1" si="18"/>
        <v>21.051422578775039</v>
      </c>
      <c r="P137" s="3">
        <f t="shared" ca="1" si="19"/>
        <v>0</v>
      </c>
    </row>
    <row r="138" spans="1:16" x14ac:dyDescent="0.25">
      <c r="A138">
        <v>118</v>
      </c>
      <c r="C138" s="4">
        <f t="shared" si="17"/>
        <v>3.2921262866077932</v>
      </c>
      <c r="D138">
        <f t="shared" ca="1" si="20"/>
        <v>3.2193293141366714</v>
      </c>
      <c r="E138">
        <f t="shared" ca="1" si="21"/>
        <v>3.178246425545125</v>
      </c>
      <c r="F138">
        <f t="shared" ca="1" si="22"/>
        <v>3.2993810778947976</v>
      </c>
      <c r="G138">
        <f t="shared" ca="1" si="23"/>
        <v>3.2468019750608916</v>
      </c>
      <c r="H138">
        <f t="shared" ca="1" si="24"/>
        <v>3.5884852692378932</v>
      </c>
      <c r="I138">
        <f t="shared" ca="1" si="25"/>
        <v>3.2039113638431642</v>
      </c>
      <c r="J138">
        <f t="shared" ca="1" si="26"/>
        <v>3.1981464977991956</v>
      </c>
      <c r="K138">
        <f t="shared" ca="1" si="27"/>
        <v>3.166669026660673</v>
      </c>
      <c r="L138">
        <f t="shared" ca="1" si="28"/>
        <v>3.1975754599249218</v>
      </c>
      <c r="M138">
        <f t="shared" ca="1" si="29"/>
        <v>3.2180216538544477</v>
      </c>
      <c r="N138">
        <f t="shared" ca="1" si="30"/>
        <v>24.978654842161529</v>
      </c>
      <c r="O138">
        <f t="shared" ca="1" si="18"/>
        <v>23.41210011604332</v>
      </c>
      <c r="P138" s="3">
        <f t="shared" ca="1" si="19"/>
        <v>0.20175587132042216</v>
      </c>
    </row>
    <row r="139" spans="1:16" x14ac:dyDescent="0.25">
      <c r="A139">
        <v>119</v>
      </c>
      <c r="C139" s="4">
        <f t="shared" si="17"/>
        <v>3.2921262866077932</v>
      </c>
      <c r="D139">
        <f t="shared" ca="1" si="20"/>
        <v>3.2233829460139831</v>
      </c>
      <c r="E139">
        <f t="shared" ca="1" si="21"/>
        <v>3.1658611696303822</v>
      </c>
      <c r="F139">
        <f t="shared" ca="1" si="22"/>
        <v>3.494401067287904</v>
      </c>
      <c r="G139">
        <f t="shared" ca="1" si="23"/>
        <v>3.3872280386188316</v>
      </c>
      <c r="H139">
        <f t="shared" ca="1" si="24"/>
        <v>3.2463318212251298</v>
      </c>
      <c r="I139">
        <f t="shared" ca="1" si="25"/>
        <v>3.3148127307250812</v>
      </c>
      <c r="J139">
        <f t="shared" ca="1" si="26"/>
        <v>3.4014679056505099</v>
      </c>
      <c r="K139">
        <f t="shared" ca="1" si="27"/>
        <v>3.2504153965806113</v>
      </c>
      <c r="L139">
        <f t="shared" ca="1" si="28"/>
        <v>3.1812689257938773</v>
      </c>
      <c r="M139">
        <f t="shared" ca="1" si="29"/>
        <v>3.1988219444630701</v>
      </c>
      <c r="N139">
        <f t="shared" ca="1" si="30"/>
        <v>24.503646530697747</v>
      </c>
      <c r="O139">
        <f t="shared" ca="1" si="18"/>
        <v>23.059767404797661</v>
      </c>
      <c r="P139" s="3">
        <f t="shared" ca="1" si="19"/>
        <v>0</v>
      </c>
    </row>
    <row r="140" spans="1:16" x14ac:dyDescent="0.25">
      <c r="A140">
        <v>120</v>
      </c>
      <c r="C140" s="4">
        <f t="shared" si="17"/>
        <v>3.2921262866077932</v>
      </c>
      <c r="D140">
        <f t="shared" ca="1" si="20"/>
        <v>3.2932997685009275</v>
      </c>
      <c r="E140">
        <f t="shared" ca="1" si="21"/>
        <v>3.1679666821963526</v>
      </c>
      <c r="F140">
        <f t="shared" ca="1" si="22"/>
        <v>2.9384810957359404</v>
      </c>
      <c r="G140">
        <f t="shared" ca="1" si="23"/>
        <v>2.8228504875038913</v>
      </c>
      <c r="H140">
        <f t="shared" ca="1" si="24"/>
        <v>2.5684519669113035</v>
      </c>
      <c r="I140">
        <f t="shared" ca="1" si="25"/>
        <v>2.592533148238187</v>
      </c>
      <c r="J140">
        <f t="shared" ca="1" si="26"/>
        <v>2.6782380092114506</v>
      </c>
      <c r="K140">
        <f t="shared" ca="1" si="27"/>
        <v>2.7213031666647285</v>
      </c>
      <c r="L140">
        <f t="shared" ca="1" si="28"/>
        <v>2.8430118882933559</v>
      </c>
      <c r="M140">
        <f t="shared" ca="1" si="29"/>
        <v>2.9487985951569171</v>
      </c>
      <c r="N140">
        <f t="shared" ca="1" si="30"/>
        <v>19.083013525885207</v>
      </c>
      <c r="O140">
        <f t="shared" ca="1" si="18"/>
        <v>18.927687912368267</v>
      </c>
      <c r="P140" s="3">
        <f t="shared" ca="1" si="19"/>
        <v>0</v>
      </c>
    </row>
    <row r="141" spans="1:16" x14ac:dyDescent="0.25">
      <c r="A141">
        <v>121</v>
      </c>
      <c r="C141" s="4">
        <f t="shared" si="17"/>
        <v>3.2921262866077932</v>
      </c>
      <c r="D141">
        <f t="shared" ca="1" si="20"/>
        <v>3.2730798838777067</v>
      </c>
      <c r="E141">
        <f t="shared" ca="1" si="21"/>
        <v>3.0962412834295754</v>
      </c>
      <c r="F141">
        <f t="shared" ca="1" si="22"/>
        <v>3.3383938753535332</v>
      </c>
      <c r="G141">
        <f t="shared" ca="1" si="23"/>
        <v>3.342723388976514</v>
      </c>
      <c r="H141">
        <f t="shared" ca="1" si="24"/>
        <v>3.0951512106050294</v>
      </c>
      <c r="I141">
        <f t="shared" ca="1" si="25"/>
        <v>3.3094686995935723</v>
      </c>
      <c r="J141">
        <f t="shared" ca="1" si="26"/>
        <v>3.2601145095025412</v>
      </c>
      <c r="K141">
        <f t="shared" ca="1" si="27"/>
        <v>3.1944277860998658</v>
      </c>
      <c r="L141">
        <f t="shared" ca="1" si="28"/>
        <v>3.2339661704296376</v>
      </c>
      <c r="M141">
        <f t="shared" ca="1" si="29"/>
        <v>3.2957381676791182</v>
      </c>
      <c r="N141">
        <f t="shared" ca="1" si="30"/>
        <v>26.997335276723334</v>
      </c>
      <c r="O141">
        <f t="shared" ca="1" si="18"/>
        <v>24.894128895880286</v>
      </c>
      <c r="P141" s="3">
        <f t="shared" ca="1" si="19"/>
        <v>1.6115052546582349</v>
      </c>
    </row>
    <row r="142" spans="1:16" x14ac:dyDescent="0.25">
      <c r="A142">
        <v>122</v>
      </c>
      <c r="C142" s="4">
        <f t="shared" si="17"/>
        <v>3.2921262866077932</v>
      </c>
      <c r="D142">
        <f t="shared" ca="1" si="20"/>
        <v>3.3945227750111706</v>
      </c>
      <c r="E142">
        <f t="shared" ca="1" si="21"/>
        <v>3.5251027314458874</v>
      </c>
      <c r="F142">
        <f t="shared" ca="1" si="22"/>
        <v>3.747411774831801</v>
      </c>
      <c r="G142">
        <f t="shared" ca="1" si="23"/>
        <v>3.8146934085893767</v>
      </c>
      <c r="H142">
        <f t="shared" ca="1" si="24"/>
        <v>3.7294768560350975</v>
      </c>
      <c r="I142">
        <f t="shared" ca="1" si="25"/>
        <v>3.6744662614299268</v>
      </c>
      <c r="J142">
        <f t="shared" ca="1" si="26"/>
        <v>3.4417831087872304</v>
      </c>
      <c r="K142">
        <f t="shared" ca="1" si="27"/>
        <v>3.539699762359112</v>
      </c>
      <c r="L142">
        <f t="shared" ca="1" si="28"/>
        <v>3.5395683260301447</v>
      </c>
      <c r="M142">
        <f t="shared" ca="1" si="29"/>
        <v>3.6411888226429934</v>
      </c>
      <c r="N142">
        <f t="shared" ca="1" si="30"/>
        <v>38.137148091663931</v>
      </c>
      <c r="O142">
        <f t="shared" ca="1" si="18"/>
        <v>32.702850306545564</v>
      </c>
      <c r="P142" s="3">
        <f t="shared" ca="1" si="19"/>
        <v>9.0393908282117703</v>
      </c>
    </row>
    <row r="143" spans="1:16" x14ac:dyDescent="0.25">
      <c r="A143">
        <v>123</v>
      </c>
      <c r="C143" s="4">
        <f t="shared" si="17"/>
        <v>3.2921262866077932</v>
      </c>
      <c r="D143">
        <f t="shared" ca="1" si="20"/>
        <v>3.129461819290043</v>
      </c>
      <c r="E143">
        <f t="shared" ca="1" si="21"/>
        <v>3.334220553675121</v>
      </c>
      <c r="F143">
        <f t="shared" ca="1" si="22"/>
        <v>3.5334896052325564</v>
      </c>
      <c r="G143">
        <f t="shared" ca="1" si="23"/>
        <v>3.2582243796917725</v>
      </c>
      <c r="H143">
        <f t="shared" ca="1" si="24"/>
        <v>3.4184166508106881</v>
      </c>
      <c r="I143">
        <f t="shared" ca="1" si="25"/>
        <v>3.6460728078053126</v>
      </c>
      <c r="J143">
        <f t="shared" ca="1" si="26"/>
        <v>3.5639619930370907</v>
      </c>
      <c r="K143">
        <f t="shared" ca="1" si="27"/>
        <v>3.496640605663357</v>
      </c>
      <c r="L143">
        <f t="shared" ca="1" si="28"/>
        <v>3.4116415587117266</v>
      </c>
      <c r="M143">
        <f t="shared" ca="1" si="29"/>
        <v>3.5224114942338742</v>
      </c>
      <c r="N143">
        <f t="shared" ca="1" si="30"/>
        <v>33.865997730663985</v>
      </c>
      <c r="O143">
        <f t="shared" ca="1" si="18"/>
        <v>29.774555930685832</v>
      </c>
      <c r="P143" s="3">
        <f t="shared" ca="1" si="19"/>
        <v>6.2539110542940408</v>
      </c>
    </row>
    <row r="144" spans="1:16" x14ac:dyDescent="0.25">
      <c r="A144">
        <v>124</v>
      </c>
      <c r="C144" s="4">
        <f t="shared" si="17"/>
        <v>3.2921262866077932</v>
      </c>
      <c r="D144">
        <f t="shared" ca="1" si="20"/>
        <v>3.2837653418262192</v>
      </c>
      <c r="E144">
        <f t="shared" ca="1" si="21"/>
        <v>3.393150529172861</v>
      </c>
      <c r="F144">
        <f t="shared" ca="1" si="22"/>
        <v>3.5600020602598477</v>
      </c>
      <c r="G144">
        <f t="shared" ca="1" si="23"/>
        <v>3.5671489665695386</v>
      </c>
      <c r="H144">
        <f t="shared" ca="1" si="24"/>
        <v>3.6376270796583809</v>
      </c>
      <c r="I144">
        <f t="shared" ca="1" si="25"/>
        <v>3.9376942392663441</v>
      </c>
      <c r="J144">
        <f t="shared" ca="1" si="26"/>
        <v>3.8613700728916682</v>
      </c>
      <c r="K144">
        <f t="shared" ca="1" si="27"/>
        <v>3.8653202563442468</v>
      </c>
      <c r="L144">
        <f t="shared" ca="1" si="28"/>
        <v>3.7453361962782914</v>
      </c>
      <c r="M144">
        <f t="shared" ca="1" si="29"/>
        <v>3.6831573034068885</v>
      </c>
      <c r="N144">
        <f t="shared" ca="1" si="30"/>
        <v>39.77176758460763</v>
      </c>
      <c r="O144">
        <f t="shared" ca="1" si="18"/>
        <v>33.80498018761601</v>
      </c>
      <c r="P144" s="3">
        <f t="shared" ca="1" si="19"/>
        <v>10.087769200707452</v>
      </c>
    </row>
    <row r="145" spans="1:16" x14ac:dyDescent="0.25">
      <c r="A145">
        <v>125</v>
      </c>
      <c r="C145" s="4">
        <f t="shared" si="17"/>
        <v>3.2921262866077932</v>
      </c>
      <c r="D145">
        <f t="shared" ca="1" si="20"/>
        <v>3.2899931081282996</v>
      </c>
      <c r="E145">
        <f t="shared" ca="1" si="21"/>
        <v>3.5832977417971188</v>
      </c>
      <c r="F145">
        <f t="shared" ca="1" si="22"/>
        <v>3.6456893243518893</v>
      </c>
      <c r="G145">
        <f t="shared" ca="1" si="23"/>
        <v>3.264931298137403</v>
      </c>
      <c r="H145">
        <f t="shared" ca="1" si="24"/>
        <v>3.0890790430761501</v>
      </c>
      <c r="I145">
        <f t="shared" ca="1" si="25"/>
        <v>2.9230051010768676</v>
      </c>
      <c r="J145">
        <f t="shared" ca="1" si="26"/>
        <v>2.9359959418893129</v>
      </c>
      <c r="K145">
        <f t="shared" ca="1" si="27"/>
        <v>2.9992550975646823</v>
      </c>
      <c r="L145">
        <f t="shared" ca="1" si="28"/>
        <v>2.802167271390485</v>
      </c>
      <c r="M145">
        <f t="shared" ca="1" si="29"/>
        <v>2.8695845807305198</v>
      </c>
      <c r="N145">
        <f t="shared" ca="1" si="30"/>
        <v>17.629692964248289</v>
      </c>
      <c r="O145">
        <f t="shared" ca="1" si="18"/>
        <v>17.779820265902423</v>
      </c>
      <c r="P145" s="3">
        <f t="shared" ca="1" si="19"/>
        <v>0</v>
      </c>
    </row>
    <row r="146" spans="1:16" x14ac:dyDescent="0.25">
      <c r="A146">
        <v>126</v>
      </c>
      <c r="C146" s="4">
        <f t="shared" si="17"/>
        <v>3.2921262866077932</v>
      </c>
      <c r="D146">
        <f t="shared" ca="1" si="20"/>
        <v>3.5738136368817384</v>
      </c>
      <c r="E146">
        <f t="shared" ca="1" si="21"/>
        <v>3.6685008798097383</v>
      </c>
      <c r="F146">
        <f t="shared" ca="1" si="22"/>
        <v>3.9170004636989293</v>
      </c>
      <c r="G146">
        <f t="shared" ca="1" si="23"/>
        <v>3.7551238426035258</v>
      </c>
      <c r="H146">
        <f t="shared" ca="1" si="24"/>
        <v>3.5986991388065044</v>
      </c>
      <c r="I146">
        <f t="shared" ca="1" si="25"/>
        <v>3.6937828762825258</v>
      </c>
      <c r="J146">
        <f t="shared" ca="1" si="26"/>
        <v>3.6945452107280898</v>
      </c>
      <c r="K146">
        <f t="shared" ca="1" si="27"/>
        <v>3.6096623159063514</v>
      </c>
      <c r="L146">
        <f t="shared" ca="1" si="28"/>
        <v>3.3918882365773508</v>
      </c>
      <c r="M146">
        <f t="shared" ca="1" si="29"/>
        <v>3.3907966595076418</v>
      </c>
      <c r="N146">
        <f t="shared" ca="1" si="30"/>
        <v>29.689595349789837</v>
      </c>
      <c r="O146">
        <f t="shared" ca="1" si="18"/>
        <v>26.835009190049664</v>
      </c>
      <c r="P146" s="3">
        <f t="shared" ca="1" si="19"/>
        <v>3.4577276999057496</v>
      </c>
    </row>
    <row r="147" spans="1:16" x14ac:dyDescent="0.25">
      <c r="A147">
        <v>127</v>
      </c>
      <c r="C147" s="4">
        <f t="shared" si="17"/>
        <v>3.2921262866077932</v>
      </c>
      <c r="D147">
        <f t="shared" ca="1" si="20"/>
        <v>2.9824156028420221</v>
      </c>
      <c r="E147">
        <f t="shared" ca="1" si="21"/>
        <v>2.9340731139748373</v>
      </c>
      <c r="F147">
        <f t="shared" ca="1" si="22"/>
        <v>2.7690531484787382</v>
      </c>
      <c r="G147">
        <f t="shared" ca="1" si="23"/>
        <v>2.9646182431630175</v>
      </c>
      <c r="H147">
        <f t="shared" ca="1" si="24"/>
        <v>2.9979271549505051</v>
      </c>
      <c r="I147">
        <f t="shared" ca="1" si="25"/>
        <v>2.9169710408683294</v>
      </c>
      <c r="J147">
        <f t="shared" ca="1" si="26"/>
        <v>3.0779562199519441</v>
      </c>
      <c r="K147">
        <f t="shared" ca="1" si="27"/>
        <v>3.1957365754866043</v>
      </c>
      <c r="L147">
        <f t="shared" ca="1" si="28"/>
        <v>3.2429682887320825</v>
      </c>
      <c r="M147">
        <f t="shared" ca="1" si="29"/>
        <v>3.2146743926835093</v>
      </c>
      <c r="N147">
        <f t="shared" ca="1" si="30"/>
        <v>24.895184537096146</v>
      </c>
      <c r="O147">
        <f t="shared" ca="1" si="18"/>
        <v>23.350289574297427</v>
      </c>
      <c r="P147" s="3">
        <f t="shared" ca="1" si="19"/>
        <v>0.1429598652673999</v>
      </c>
    </row>
    <row r="148" spans="1:16" x14ac:dyDescent="0.25">
      <c r="A148">
        <v>128</v>
      </c>
      <c r="C148" s="4">
        <f t="shared" si="17"/>
        <v>3.2921262866077932</v>
      </c>
      <c r="D148">
        <f t="shared" ca="1" si="20"/>
        <v>3.3927845616993242</v>
      </c>
      <c r="E148">
        <f t="shared" ca="1" si="21"/>
        <v>3.679730579785689</v>
      </c>
      <c r="F148">
        <f t="shared" ca="1" si="22"/>
        <v>3.6107343389562132</v>
      </c>
      <c r="G148">
        <f t="shared" ca="1" si="23"/>
        <v>3.7113398071978554</v>
      </c>
      <c r="H148">
        <f t="shared" ca="1" si="24"/>
        <v>3.6038975219936877</v>
      </c>
      <c r="I148">
        <f t="shared" ca="1" si="25"/>
        <v>3.4950065823336631</v>
      </c>
      <c r="J148">
        <f t="shared" ca="1" si="26"/>
        <v>3.5503852421062341</v>
      </c>
      <c r="K148">
        <f t="shared" ca="1" si="27"/>
        <v>3.4372646996578973</v>
      </c>
      <c r="L148">
        <f t="shared" ca="1" si="28"/>
        <v>3.5274766103523443</v>
      </c>
      <c r="M148">
        <f t="shared" ca="1" si="29"/>
        <v>3.4738003789743819</v>
      </c>
      <c r="N148">
        <f t="shared" ca="1" si="30"/>
        <v>32.259106612876977</v>
      </c>
      <c r="O148">
        <f t="shared" ca="1" si="18"/>
        <v>28.653112660162684</v>
      </c>
      <c r="P148" s="3">
        <f t="shared" ca="1" si="19"/>
        <v>5.1871612174641077</v>
      </c>
    </row>
    <row r="149" spans="1:16" x14ac:dyDescent="0.25">
      <c r="A149">
        <v>129</v>
      </c>
      <c r="C149" s="4">
        <f t="shared" ref="C149:C212" si="31">$H$6</f>
        <v>3.2921262866077932</v>
      </c>
      <c r="D149">
        <f t="shared" ca="1" si="20"/>
        <v>3.4875047966723507</v>
      </c>
      <c r="E149">
        <f t="shared" ca="1" si="21"/>
        <v>3.2235250814815219</v>
      </c>
      <c r="F149">
        <f t="shared" ca="1" si="22"/>
        <v>3.2589618322019827</v>
      </c>
      <c r="G149">
        <f t="shared" ca="1" si="23"/>
        <v>3.2366573720714933</v>
      </c>
      <c r="H149">
        <f t="shared" ca="1" si="24"/>
        <v>3.1236657918780728</v>
      </c>
      <c r="I149">
        <f t="shared" ca="1" si="25"/>
        <v>3.1563451016994732</v>
      </c>
      <c r="J149">
        <f t="shared" ca="1" si="26"/>
        <v>3.1552558476989754</v>
      </c>
      <c r="K149">
        <f t="shared" ca="1" si="27"/>
        <v>3.0508207140228545</v>
      </c>
      <c r="L149">
        <f t="shared" ca="1" si="28"/>
        <v>2.8993635064143022</v>
      </c>
      <c r="M149">
        <f t="shared" ca="1" si="29"/>
        <v>2.6954657589780426</v>
      </c>
      <c r="N149">
        <f t="shared" ca="1" si="30"/>
        <v>14.812416162712141</v>
      </c>
      <c r="O149">
        <f t="shared" ref="O149:O212" ca="1" si="32">EXP(($H$9*LN(N149))+(1-$H$9)*$H$5+(($D$9^2)/(4*$D$6))*(1-$H$9^2))</f>
        <v>15.495481121447458</v>
      </c>
      <c r="P149" s="3">
        <f t="shared" ref="P149:P212" ca="1" si="33">(MAX(O149-$D$5,0))*$H$8</f>
        <v>0</v>
      </c>
    </row>
    <row r="150" spans="1:16" x14ac:dyDescent="0.25">
      <c r="A150">
        <v>130</v>
      </c>
      <c r="C150" s="4">
        <f t="shared" si="31"/>
        <v>3.2921262866077932</v>
      </c>
      <c r="D150">
        <f t="shared" ref="D150:D213" ca="1" si="34">C150+$D$6*($H$5-C150)*$H$7+$D$16*($H$7^0.5)*(NORMINV(RAND(),0,1))</f>
        <v>3.4183367157647453</v>
      </c>
      <c r="E150">
        <f t="shared" ref="E150:E213" ca="1" si="35">D150+$D$6*($H$5-D150)*$H$7+$E$16*($H$7^0.5)*(NORMINV(RAND(),0,1))</f>
        <v>3.3316287209709503</v>
      </c>
      <c r="F150">
        <f t="shared" ref="F150:F213" ca="1" si="36">E150+$D$6*($H$5-E150)*$H$7+$F$16*($H$7^0.5)*(NORMINV(RAND(),0,1))</f>
        <v>3.219781858415121</v>
      </c>
      <c r="G150">
        <f t="shared" ref="G150:G213" ca="1" si="37">F150+$D$6*($H$5-F150)*$H$7+$G$16*($H$7^0.5)*(NORMINV(RAND(),0,1))</f>
        <v>3.0037398234551391</v>
      </c>
      <c r="H150">
        <f t="shared" ref="H150:H213" ca="1" si="38">G150+$D$6*($H$5-G150)*$H$7+$H$16*($H$7^0.5)*(NORMINV(RAND(),0,1))</f>
        <v>2.7744057385328462</v>
      </c>
      <c r="I150">
        <f t="shared" ref="I150:I213" ca="1" si="39">H150+$D$6*($H$5-H150)*$H$7+$I$16*($H$7^0.5)*(NORMINV(RAND(),0,1))</f>
        <v>2.8902932215543973</v>
      </c>
      <c r="J150">
        <f t="shared" ref="J150:J213" ca="1" si="40">I150+$D$6*($H$5-I150)*$H$7+$J$16*($H$7^0.5)*(NORMINV(RAND(),0,1))</f>
        <v>2.9828683693357969</v>
      </c>
      <c r="K150">
        <f t="shared" ref="K150:K213" ca="1" si="41">J150+$D$6*($H$5-J150)*$H$7+$K$16*($H$7^0.5)*(NORMINV(RAND(),0,1))</f>
        <v>3.0567914587127829</v>
      </c>
      <c r="L150">
        <f t="shared" ref="L150:L213" ca="1" si="42">K150+$D$6*($H$5-K150)*$H$7+$L$16*($H$7^0.5)*(NORMINV(RAND(),0,1))</f>
        <v>2.9153654295277387</v>
      </c>
      <c r="M150">
        <f t="shared" ref="M150:M213" ca="1" si="43">L150+$D$6*($H$5-L150)*$H$7+$M$16*($H$7^0.5)*(NORMINV(RAND(),0,1))</f>
        <v>2.9458386035112727</v>
      </c>
      <c r="N150">
        <f t="shared" ref="N150:N213" ca="1" si="44">EXP(M150)</f>
        <v>19.026611481246103</v>
      </c>
      <c r="O150">
        <f t="shared" ca="1" si="32"/>
        <v>18.883491499874932</v>
      </c>
      <c r="P150" s="3">
        <f t="shared" ca="1" si="33"/>
        <v>0</v>
      </c>
    </row>
    <row r="151" spans="1:16" x14ac:dyDescent="0.25">
      <c r="A151">
        <v>131</v>
      </c>
      <c r="C151" s="4">
        <f t="shared" si="31"/>
        <v>3.2921262866077932</v>
      </c>
      <c r="D151">
        <f t="shared" ca="1" si="34"/>
        <v>3.2304954278121314</v>
      </c>
      <c r="E151">
        <f t="shared" ca="1" si="35"/>
        <v>3.352403544373463</v>
      </c>
      <c r="F151">
        <f t="shared" ca="1" si="36"/>
        <v>3.1921384856801014</v>
      </c>
      <c r="G151">
        <f t="shared" ca="1" si="37"/>
        <v>3.0853180301856131</v>
      </c>
      <c r="H151">
        <f t="shared" ca="1" si="38"/>
        <v>3.3007071451903967</v>
      </c>
      <c r="I151">
        <f t="shared" ca="1" si="39"/>
        <v>3.3227539554177747</v>
      </c>
      <c r="J151">
        <f t="shared" ca="1" si="40"/>
        <v>3.4813810236890235</v>
      </c>
      <c r="K151">
        <f t="shared" ca="1" si="41"/>
        <v>3.4104046062441431</v>
      </c>
      <c r="L151">
        <f t="shared" ca="1" si="42"/>
        <v>3.3954279912804122</v>
      </c>
      <c r="M151">
        <f t="shared" ca="1" si="43"/>
        <v>3.4148462341731212</v>
      </c>
      <c r="N151">
        <f t="shared" ca="1" si="44"/>
        <v>30.412272699755004</v>
      </c>
      <c r="O151">
        <f t="shared" ca="1" si="32"/>
        <v>27.349581781025257</v>
      </c>
      <c r="P151" s="3">
        <f t="shared" ca="1" si="33"/>
        <v>3.9472042894833042</v>
      </c>
    </row>
    <row r="152" spans="1:16" x14ac:dyDescent="0.25">
      <c r="A152">
        <v>132</v>
      </c>
      <c r="C152" s="4">
        <f t="shared" si="31"/>
        <v>3.2921262866077932</v>
      </c>
      <c r="D152">
        <f t="shared" ca="1" si="34"/>
        <v>3.375587160008561</v>
      </c>
      <c r="E152">
        <f t="shared" ca="1" si="35"/>
        <v>3.5215866524937032</v>
      </c>
      <c r="F152">
        <f t="shared" ca="1" si="36"/>
        <v>3.3800236989445933</v>
      </c>
      <c r="G152">
        <f t="shared" ca="1" si="37"/>
        <v>3.4523316597245008</v>
      </c>
      <c r="H152">
        <f t="shared" ca="1" si="38"/>
        <v>3.5219743609204688</v>
      </c>
      <c r="I152">
        <f t="shared" ca="1" si="39"/>
        <v>3.5442980029183393</v>
      </c>
      <c r="J152">
        <f t="shared" ca="1" si="40"/>
        <v>3.3853284197081037</v>
      </c>
      <c r="K152">
        <f t="shared" ca="1" si="41"/>
        <v>3.1345212627019552</v>
      </c>
      <c r="L152">
        <f t="shared" ca="1" si="42"/>
        <v>3.0443023888478713</v>
      </c>
      <c r="M152">
        <f t="shared" ca="1" si="43"/>
        <v>2.9529895694490276</v>
      </c>
      <c r="N152">
        <f t="shared" ca="1" si="44"/>
        <v>19.163157768913084</v>
      </c>
      <c r="O152">
        <f t="shared" ca="1" si="32"/>
        <v>18.990441420664254</v>
      </c>
      <c r="P152" s="3">
        <f t="shared" ca="1" si="33"/>
        <v>0</v>
      </c>
    </row>
    <row r="153" spans="1:16" x14ac:dyDescent="0.25">
      <c r="A153">
        <v>133</v>
      </c>
      <c r="C153" s="4">
        <f t="shared" si="31"/>
        <v>3.2921262866077932</v>
      </c>
      <c r="D153">
        <f t="shared" ca="1" si="34"/>
        <v>3.4242561672449869</v>
      </c>
      <c r="E153">
        <f t="shared" ca="1" si="35"/>
        <v>3.5972032101774696</v>
      </c>
      <c r="F153">
        <f t="shared" ca="1" si="36"/>
        <v>3.595966142731998</v>
      </c>
      <c r="G153">
        <f t="shared" ca="1" si="37"/>
        <v>3.5148502760688634</v>
      </c>
      <c r="H153">
        <f t="shared" ca="1" si="38"/>
        <v>3.8787858509594324</v>
      </c>
      <c r="I153">
        <f t="shared" ca="1" si="39"/>
        <v>3.8448732598265769</v>
      </c>
      <c r="J153">
        <f t="shared" ca="1" si="40"/>
        <v>3.6082639675905663</v>
      </c>
      <c r="K153">
        <f t="shared" ca="1" si="41"/>
        <v>3.5478446176420104</v>
      </c>
      <c r="L153">
        <f t="shared" ca="1" si="42"/>
        <v>3.7109319039898465</v>
      </c>
      <c r="M153">
        <f t="shared" ca="1" si="43"/>
        <v>3.7137431651607322</v>
      </c>
      <c r="N153">
        <f t="shared" ca="1" si="44"/>
        <v>41.007015636878606</v>
      </c>
      <c r="O153">
        <f t="shared" ca="1" si="32"/>
        <v>34.631520240445205</v>
      </c>
      <c r="P153" s="3">
        <f t="shared" ca="1" si="33"/>
        <v>10.873998419486957</v>
      </c>
    </row>
    <row r="154" spans="1:16" x14ac:dyDescent="0.25">
      <c r="A154">
        <v>134</v>
      </c>
      <c r="C154" s="4">
        <f t="shared" si="31"/>
        <v>3.2921262866077932</v>
      </c>
      <c r="D154">
        <f t="shared" ca="1" si="34"/>
        <v>3.1500503621892717</v>
      </c>
      <c r="E154">
        <f t="shared" ca="1" si="35"/>
        <v>3.1706359321431963</v>
      </c>
      <c r="F154">
        <f t="shared" ca="1" si="36"/>
        <v>3.0618934335651704</v>
      </c>
      <c r="G154">
        <f t="shared" ca="1" si="37"/>
        <v>3.0479421447344208</v>
      </c>
      <c r="H154">
        <f t="shared" ca="1" si="38"/>
        <v>2.9335893938475501</v>
      </c>
      <c r="I154">
        <f t="shared" ca="1" si="39"/>
        <v>2.8173707716573748</v>
      </c>
      <c r="J154">
        <f t="shared" ca="1" si="40"/>
        <v>2.7371292841306123</v>
      </c>
      <c r="K154">
        <f t="shared" ca="1" si="41"/>
        <v>2.8337547735835034</v>
      </c>
      <c r="L154">
        <f t="shared" ca="1" si="42"/>
        <v>2.80632537874305</v>
      </c>
      <c r="M154">
        <f t="shared" ca="1" si="43"/>
        <v>2.7131402931355844</v>
      </c>
      <c r="N154">
        <f t="shared" ca="1" si="44"/>
        <v>15.076546028395859</v>
      </c>
      <c r="O154">
        <f t="shared" ca="1" si="32"/>
        <v>15.713299353691076</v>
      </c>
      <c r="P154" s="3">
        <f t="shared" ca="1" si="33"/>
        <v>0</v>
      </c>
    </row>
    <row r="155" spans="1:16" x14ac:dyDescent="0.25">
      <c r="A155">
        <v>135</v>
      </c>
      <c r="C155" s="4">
        <f t="shared" si="31"/>
        <v>3.2921262866077932</v>
      </c>
      <c r="D155">
        <f t="shared" ca="1" si="34"/>
        <v>3.2852127801469058</v>
      </c>
      <c r="E155">
        <f t="shared" ca="1" si="35"/>
        <v>3.421055304002476</v>
      </c>
      <c r="F155">
        <f t="shared" ca="1" si="36"/>
        <v>3.3625052826093134</v>
      </c>
      <c r="G155">
        <f t="shared" ca="1" si="37"/>
        <v>3.2761314650058684</v>
      </c>
      <c r="H155">
        <f t="shared" ca="1" si="38"/>
        <v>3.0657485224755772</v>
      </c>
      <c r="I155">
        <f t="shared" ca="1" si="39"/>
        <v>3.0773737733652413</v>
      </c>
      <c r="J155">
        <f t="shared" ca="1" si="40"/>
        <v>2.9664946845119906</v>
      </c>
      <c r="K155">
        <f t="shared" ca="1" si="41"/>
        <v>3.0044022717440328</v>
      </c>
      <c r="L155">
        <f t="shared" ca="1" si="42"/>
        <v>3.0929072653228351</v>
      </c>
      <c r="M155">
        <f t="shared" ca="1" si="43"/>
        <v>2.9934038169632555</v>
      </c>
      <c r="N155">
        <f t="shared" ca="1" si="44"/>
        <v>19.953485043230003</v>
      </c>
      <c r="O155">
        <f t="shared" ca="1" si="32"/>
        <v>19.606363091845683</v>
      </c>
      <c r="P155" s="3">
        <f t="shared" ca="1" si="33"/>
        <v>0</v>
      </c>
    </row>
    <row r="156" spans="1:16" x14ac:dyDescent="0.25">
      <c r="A156">
        <v>136</v>
      </c>
      <c r="C156" s="4">
        <f t="shared" si="31"/>
        <v>3.2921262866077932</v>
      </c>
      <c r="D156">
        <f t="shared" ca="1" si="34"/>
        <v>3.1318620405231012</v>
      </c>
      <c r="E156">
        <f t="shared" ca="1" si="35"/>
        <v>3.4908189076770726</v>
      </c>
      <c r="F156">
        <f t="shared" ca="1" si="36"/>
        <v>3.1834686516582491</v>
      </c>
      <c r="G156">
        <f t="shared" ca="1" si="37"/>
        <v>3.3190371915714243</v>
      </c>
      <c r="H156">
        <f t="shared" ca="1" si="38"/>
        <v>2.8976065828520046</v>
      </c>
      <c r="I156">
        <f t="shared" ca="1" si="39"/>
        <v>2.8823189941522811</v>
      </c>
      <c r="J156">
        <f t="shared" ca="1" si="40"/>
        <v>2.8532699725935884</v>
      </c>
      <c r="K156">
        <f t="shared" ca="1" si="41"/>
        <v>2.7032204045359896</v>
      </c>
      <c r="L156">
        <f t="shared" ca="1" si="42"/>
        <v>2.5636871467623252</v>
      </c>
      <c r="M156">
        <f t="shared" ca="1" si="43"/>
        <v>2.7401867491427079</v>
      </c>
      <c r="N156">
        <f t="shared" ca="1" si="44"/>
        <v>15.489877547602797</v>
      </c>
      <c r="O156">
        <f t="shared" ca="1" si="32"/>
        <v>16.052558012753725</v>
      </c>
      <c r="P156" s="3">
        <f t="shared" ca="1" si="33"/>
        <v>0</v>
      </c>
    </row>
    <row r="157" spans="1:16" x14ac:dyDescent="0.25">
      <c r="A157">
        <v>137</v>
      </c>
      <c r="C157" s="4">
        <f t="shared" si="31"/>
        <v>3.2921262866077932</v>
      </c>
      <c r="D157">
        <f t="shared" ca="1" si="34"/>
        <v>3.1516276596233315</v>
      </c>
      <c r="E157">
        <f t="shared" ca="1" si="35"/>
        <v>3.0933882258334813</v>
      </c>
      <c r="F157">
        <f t="shared" ca="1" si="36"/>
        <v>2.9178067444349205</v>
      </c>
      <c r="G157">
        <f t="shared" ca="1" si="37"/>
        <v>3.0497744052375726</v>
      </c>
      <c r="H157">
        <f t="shared" ca="1" si="38"/>
        <v>2.7012714841514911</v>
      </c>
      <c r="I157">
        <f t="shared" ca="1" si="39"/>
        <v>2.8176919555924123</v>
      </c>
      <c r="J157">
        <f t="shared" ca="1" si="40"/>
        <v>2.8959354587149746</v>
      </c>
      <c r="K157">
        <f t="shared" ca="1" si="41"/>
        <v>2.8310784310690917</v>
      </c>
      <c r="L157">
        <f t="shared" ca="1" si="42"/>
        <v>2.802450405926169</v>
      </c>
      <c r="M157">
        <f t="shared" ca="1" si="43"/>
        <v>2.8502457736820808</v>
      </c>
      <c r="N157">
        <f t="shared" ca="1" si="44"/>
        <v>17.292031244540045</v>
      </c>
      <c r="O157">
        <f t="shared" ca="1" si="32"/>
        <v>17.510324969244902</v>
      </c>
      <c r="P157" s="3">
        <f t="shared" ca="1" si="33"/>
        <v>0</v>
      </c>
    </row>
    <row r="158" spans="1:16" x14ac:dyDescent="0.25">
      <c r="A158">
        <v>138</v>
      </c>
      <c r="C158" s="4">
        <f t="shared" si="31"/>
        <v>3.2921262866077932</v>
      </c>
      <c r="D158">
        <f t="shared" ca="1" si="34"/>
        <v>2.9484404680697627</v>
      </c>
      <c r="E158">
        <f t="shared" ca="1" si="35"/>
        <v>2.7959619706382015</v>
      </c>
      <c r="F158">
        <f t="shared" ca="1" si="36"/>
        <v>2.5886889864040681</v>
      </c>
      <c r="G158">
        <f t="shared" ca="1" si="37"/>
        <v>2.4411879640429928</v>
      </c>
      <c r="H158">
        <f t="shared" ca="1" si="38"/>
        <v>2.4946369203841487</v>
      </c>
      <c r="I158">
        <f t="shared" ca="1" si="39"/>
        <v>2.4912225759659572</v>
      </c>
      <c r="J158">
        <f t="shared" ca="1" si="40"/>
        <v>2.4959659657835527</v>
      </c>
      <c r="K158">
        <f t="shared" ca="1" si="41"/>
        <v>2.5293762353413407</v>
      </c>
      <c r="L158">
        <f t="shared" ca="1" si="42"/>
        <v>2.4856068005501939</v>
      </c>
      <c r="M158">
        <f t="shared" ca="1" si="43"/>
        <v>2.3342471264028011</v>
      </c>
      <c r="N158">
        <f t="shared" ca="1" si="44"/>
        <v>10.321686078446138</v>
      </c>
      <c r="O158">
        <f t="shared" ca="1" si="32"/>
        <v>11.649519631277537</v>
      </c>
      <c r="P158" s="3">
        <f t="shared" ca="1" si="33"/>
        <v>0</v>
      </c>
    </row>
    <row r="159" spans="1:16" x14ac:dyDescent="0.25">
      <c r="A159">
        <v>139</v>
      </c>
      <c r="C159" s="4">
        <f t="shared" si="31"/>
        <v>3.2921262866077932</v>
      </c>
      <c r="D159">
        <f t="shared" ca="1" si="34"/>
        <v>3.0425241198302668</v>
      </c>
      <c r="E159">
        <f t="shared" ca="1" si="35"/>
        <v>2.9631853443929215</v>
      </c>
      <c r="F159">
        <f t="shared" ca="1" si="36"/>
        <v>2.9214845724311935</v>
      </c>
      <c r="G159">
        <f t="shared" ca="1" si="37"/>
        <v>3.1327413943103641</v>
      </c>
      <c r="H159">
        <f t="shared" ca="1" si="38"/>
        <v>3.013415882604729</v>
      </c>
      <c r="I159">
        <f t="shared" ca="1" si="39"/>
        <v>2.9455166458397595</v>
      </c>
      <c r="J159">
        <f t="shared" ca="1" si="40"/>
        <v>2.9590142804897073</v>
      </c>
      <c r="K159">
        <f t="shared" ca="1" si="41"/>
        <v>2.8792556126066446</v>
      </c>
      <c r="L159">
        <f t="shared" ca="1" si="42"/>
        <v>2.6736921214871696</v>
      </c>
      <c r="M159">
        <f t="shared" ca="1" si="43"/>
        <v>2.8476021549522161</v>
      </c>
      <c r="N159">
        <f t="shared" ca="1" si="44"/>
        <v>17.246378078235431</v>
      </c>
      <c r="O159">
        <f t="shared" ca="1" si="32"/>
        <v>17.473803669066591</v>
      </c>
      <c r="P159" s="3">
        <f t="shared" ca="1" si="33"/>
        <v>0</v>
      </c>
    </row>
    <row r="160" spans="1:16" x14ac:dyDescent="0.25">
      <c r="A160">
        <v>140</v>
      </c>
      <c r="C160" s="4">
        <f t="shared" si="31"/>
        <v>3.2921262866077932</v>
      </c>
      <c r="D160">
        <f t="shared" ca="1" si="34"/>
        <v>3.162373300110136</v>
      </c>
      <c r="E160">
        <f t="shared" ca="1" si="35"/>
        <v>3.015692373362449</v>
      </c>
      <c r="F160">
        <f t="shared" ca="1" si="36"/>
        <v>2.7682161748153544</v>
      </c>
      <c r="G160">
        <f t="shared" ca="1" si="37"/>
        <v>2.855410831268653</v>
      </c>
      <c r="H160">
        <f t="shared" ca="1" si="38"/>
        <v>2.8252437393663485</v>
      </c>
      <c r="I160">
        <f t="shared" ca="1" si="39"/>
        <v>2.5702986752064025</v>
      </c>
      <c r="J160">
        <f t="shared" ca="1" si="40"/>
        <v>2.582482422604151</v>
      </c>
      <c r="K160">
        <f t="shared" ca="1" si="41"/>
        <v>2.6912955741457405</v>
      </c>
      <c r="L160">
        <f t="shared" ca="1" si="42"/>
        <v>2.7496641729318423</v>
      </c>
      <c r="M160">
        <f t="shared" ca="1" si="43"/>
        <v>2.7913528169810617</v>
      </c>
      <c r="N160">
        <f t="shared" ca="1" si="44"/>
        <v>16.303059946625059</v>
      </c>
      <c r="O160">
        <f t="shared" ca="1" si="32"/>
        <v>16.714526408683362</v>
      </c>
      <c r="P160" s="3">
        <f t="shared" ca="1" si="33"/>
        <v>0</v>
      </c>
    </row>
    <row r="161" spans="1:16" x14ac:dyDescent="0.25">
      <c r="A161">
        <v>141</v>
      </c>
      <c r="C161" s="4">
        <f t="shared" si="31"/>
        <v>3.2921262866077932</v>
      </c>
      <c r="D161">
        <f t="shared" ca="1" si="34"/>
        <v>3.4503499641550359</v>
      </c>
      <c r="E161">
        <f t="shared" ca="1" si="35"/>
        <v>3.5430188740378559</v>
      </c>
      <c r="F161">
        <f t="shared" ca="1" si="36"/>
        <v>3.7483180738592168</v>
      </c>
      <c r="G161">
        <f t="shared" ca="1" si="37"/>
        <v>3.7344646809121791</v>
      </c>
      <c r="H161">
        <f t="shared" ca="1" si="38"/>
        <v>3.7151516722281581</v>
      </c>
      <c r="I161">
        <f t="shared" ca="1" si="39"/>
        <v>3.6245475622894534</v>
      </c>
      <c r="J161">
        <f t="shared" ca="1" si="40"/>
        <v>3.6086665773340663</v>
      </c>
      <c r="K161">
        <f t="shared" ca="1" si="41"/>
        <v>3.5919633626936345</v>
      </c>
      <c r="L161">
        <f t="shared" ca="1" si="42"/>
        <v>3.7542100663045317</v>
      </c>
      <c r="M161">
        <f t="shared" ca="1" si="43"/>
        <v>3.7010790204023913</v>
      </c>
      <c r="N161">
        <f t="shared" ca="1" si="44"/>
        <v>40.490971381260287</v>
      </c>
      <c r="O161">
        <f t="shared" ca="1" si="32"/>
        <v>34.286865821761239</v>
      </c>
      <c r="P161" s="3">
        <f t="shared" ca="1" si="33"/>
        <v>10.54615299515058</v>
      </c>
    </row>
    <row r="162" spans="1:16" x14ac:dyDescent="0.25">
      <c r="A162">
        <v>142</v>
      </c>
      <c r="C162" s="4">
        <f t="shared" si="31"/>
        <v>3.2921262866077932</v>
      </c>
      <c r="D162">
        <f t="shared" ca="1" si="34"/>
        <v>3.2743804060019746</v>
      </c>
      <c r="E162">
        <f t="shared" ca="1" si="35"/>
        <v>3.0670672415536471</v>
      </c>
      <c r="F162">
        <f t="shared" ca="1" si="36"/>
        <v>3.0458472676007049</v>
      </c>
      <c r="G162">
        <f t="shared" ca="1" si="37"/>
        <v>2.7079367671430581</v>
      </c>
      <c r="H162">
        <f t="shared" ca="1" si="38"/>
        <v>2.4820592319154229</v>
      </c>
      <c r="I162">
        <f t="shared" ca="1" si="39"/>
        <v>2.4075340738612194</v>
      </c>
      <c r="J162">
        <f t="shared" ca="1" si="40"/>
        <v>2.4614598708215278</v>
      </c>
      <c r="K162">
        <f t="shared" ca="1" si="41"/>
        <v>2.6671734859281369</v>
      </c>
      <c r="L162">
        <f t="shared" ca="1" si="42"/>
        <v>2.5804754213853012</v>
      </c>
      <c r="M162">
        <f t="shared" ca="1" si="43"/>
        <v>2.6004697384182731</v>
      </c>
      <c r="N162">
        <f t="shared" ca="1" si="44"/>
        <v>13.470063955657958</v>
      </c>
      <c r="O162">
        <f t="shared" ca="1" si="32"/>
        <v>14.375457607307835</v>
      </c>
      <c r="P162" s="3">
        <f t="shared" ca="1" si="33"/>
        <v>0</v>
      </c>
    </row>
    <row r="163" spans="1:16" x14ac:dyDescent="0.25">
      <c r="A163">
        <v>143</v>
      </c>
      <c r="C163" s="4">
        <f t="shared" si="31"/>
        <v>3.2921262866077932</v>
      </c>
      <c r="D163">
        <f t="shared" ca="1" si="34"/>
        <v>3.2235947113091497</v>
      </c>
      <c r="E163">
        <f t="shared" ca="1" si="35"/>
        <v>3.3197316643717576</v>
      </c>
      <c r="F163">
        <f t="shared" ca="1" si="36"/>
        <v>3.3465132659630319</v>
      </c>
      <c r="G163">
        <f t="shared" ca="1" si="37"/>
        <v>3.562745008970726</v>
      </c>
      <c r="H163">
        <f t="shared" ca="1" si="38"/>
        <v>3.4828617808042042</v>
      </c>
      <c r="I163">
        <f t="shared" ca="1" si="39"/>
        <v>3.4073417838946076</v>
      </c>
      <c r="J163">
        <f t="shared" ca="1" si="40"/>
        <v>3.1320376390259894</v>
      </c>
      <c r="K163">
        <f t="shared" ca="1" si="41"/>
        <v>3.2349183538585398</v>
      </c>
      <c r="L163">
        <f t="shared" ca="1" si="42"/>
        <v>3.0627798593660023</v>
      </c>
      <c r="M163">
        <f t="shared" ca="1" si="43"/>
        <v>3.0541840837293437</v>
      </c>
      <c r="N163">
        <f t="shared" ca="1" si="44"/>
        <v>21.203877878114312</v>
      </c>
      <c r="O163">
        <f t="shared" ca="1" si="32"/>
        <v>20.570484171589229</v>
      </c>
      <c r="P163" s="3">
        <f t="shared" ca="1" si="33"/>
        <v>0</v>
      </c>
    </row>
    <row r="164" spans="1:16" x14ac:dyDescent="0.25">
      <c r="A164">
        <v>144</v>
      </c>
      <c r="C164" s="4">
        <f t="shared" si="31"/>
        <v>3.2921262866077932</v>
      </c>
      <c r="D164">
        <f t="shared" ca="1" si="34"/>
        <v>3.1309763595317661</v>
      </c>
      <c r="E164">
        <f t="shared" ca="1" si="35"/>
        <v>3.283270666830393</v>
      </c>
      <c r="F164">
        <f t="shared" ca="1" si="36"/>
        <v>3.3861669327659252</v>
      </c>
      <c r="G164">
        <f t="shared" ca="1" si="37"/>
        <v>3.3510169055062655</v>
      </c>
      <c r="H164">
        <f t="shared" ca="1" si="38"/>
        <v>3.2596002176453127</v>
      </c>
      <c r="I164">
        <f t="shared" ca="1" si="39"/>
        <v>3.1206143516460756</v>
      </c>
      <c r="J164">
        <f t="shared" ca="1" si="40"/>
        <v>2.9889974921592248</v>
      </c>
      <c r="K164">
        <f t="shared" ca="1" si="41"/>
        <v>2.9069813209450341</v>
      </c>
      <c r="L164">
        <f t="shared" ca="1" si="42"/>
        <v>2.6474754694075813</v>
      </c>
      <c r="M164">
        <f t="shared" ca="1" si="43"/>
        <v>2.5909270589490889</v>
      </c>
      <c r="N164">
        <f t="shared" ca="1" si="44"/>
        <v>13.342134817078412</v>
      </c>
      <c r="O164">
        <f t="shared" ca="1" si="32"/>
        <v>14.267522435341279</v>
      </c>
      <c r="P164" s="3">
        <f t="shared" ca="1" si="33"/>
        <v>0</v>
      </c>
    </row>
    <row r="165" spans="1:16" x14ac:dyDescent="0.25">
      <c r="A165">
        <v>145</v>
      </c>
      <c r="C165" s="4">
        <f t="shared" si="31"/>
        <v>3.2921262866077932</v>
      </c>
      <c r="D165">
        <f t="shared" ca="1" si="34"/>
        <v>3.2443890656160668</v>
      </c>
      <c r="E165">
        <f t="shared" ca="1" si="35"/>
        <v>3.128425118976697</v>
      </c>
      <c r="F165">
        <f t="shared" ca="1" si="36"/>
        <v>2.8535075532841621</v>
      </c>
      <c r="G165">
        <f t="shared" ca="1" si="37"/>
        <v>2.824477099169028</v>
      </c>
      <c r="H165">
        <f t="shared" ca="1" si="38"/>
        <v>2.7233392776934475</v>
      </c>
      <c r="I165">
        <f t="shared" ca="1" si="39"/>
        <v>2.7305748638122371</v>
      </c>
      <c r="J165">
        <f t="shared" ca="1" si="40"/>
        <v>2.6222000278780264</v>
      </c>
      <c r="K165">
        <f t="shared" ca="1" si="41"/>
        <v>2.5330615583172791</v>
      </c>
      <c r="L165">
        <f t="shared" ca="1" si="42"/>
        <v>2.5604658002063103</v>
      </c>
      <c r="M165">
        <f t="shared" ca="1" si="43"/>
        <v>2.6312690994540207</v>
      </c>
      <c r="N165">
        <f t="shared" ca="1" si="44"/>
        <v>13.891388273305829</v>
      </c>
      <c r="O165">
        <f t="shared" ca="1" si="32"/>
        <v>14.729424500856247</v>
      </c>
      <c r="P165" s="3">
        <f t="shared" ca="1" si="33"/>
        <v>0</v>
      </c>
    </row>
    <row r="166" spans="1:16" x14ac:dyDescent="0.25">
      <c r="A166">
        <v>146</v>
      </c>
      <c r="C166" s="4">
        <f t="shared" si="31"/>
        <v>3.2921262866077932</v>
      </c>
      <c r="D166">
        <f t="shared" ca="1" si="34"/>
        <v>3.4562333704786536</v>
      </c>
      <c r="E166">
        <f t="shared" ca="1" si="35"/>
        <v>3.5613117019474552</v>
      </c>
      <c r="F166">
        <f t="shared" ca="1" si="36"/>
        <v>3.4757852074868838</v>
      </c>
      <c r="G166">
        <f t="shared" ca="1" si="37"/>
        <v>3.6681097662692599</v>
      </c>
      <c r="H166">
        <f t="shared" ca="1" si="38"/>
        <v>3.5732409179086817</v>
      </c>
      <c r="I166">
        <f t="shared" ca="1" si="39"/>
        <v>3.3712501583052443</v>
      </c>
      <c r="J166">
        <f t="shared" ca="1" si="40"/>
        <v>3.2263679320492282</v>
      </c>
      <c r="K166">
        <f t="shared" ca="1" si="41"/>
        <v>3.2239842073317186</v>
      </c>
      <c r="L166">
        <f t="shared" ca="1" si="42"/>
        <v>3.3293317927281008</v>
      </c>
      <c r="M166">
        <f t="shared" ca="1" si="43"/>
        <v>3.3334306865111984</v>
      </c>
      <c r="N166">
        <f t="shared" ca="1" si="44"/>
        <v>28.034353995131493</v>
      </c>
      <c r="O166">
        <f t="shared" ca="1" si="32"/>
        <v>25.646338458725268</v>
      </c>
      <c r="P166" s="3">
        <f t="shared" ca="1" si="33"/>
        <v>2.3270291242272005</v>
      </c>
    </row>
    <row r="167" spans="1:16" x14ac:dyDescent="0.25">
      <c r="A167">
        <v>147</v>
      </c>
      <c r="C167" s="4">
        <f t="shared" si="31"/>
        <v>3.2921262866077932</v>
      </c>
      <c r="D167">
        <f t="shared" ca="1" si="34"/>
        <v>3.3431859434369278</v>
      </c>
      <c r="E167">
        <f t="shared" ca="1" si="35"/>
        <v>3.3051532632321594</v>
      </c>
      <c r="F167">
        <f t="shared" ca="1" si="36"/>
        <v>3.2879378982523013</v>
      </c>
      <c r="G167">
        <f t="shared" ca="1" si="37"/>
        <v>3.2723628995812066</v>
      </c>
      <c r="H167">
        <f t="shared" ca="1" si="38"/>
        <v>3.2828188391694866</v>
      </c>
      <c r="I167">
        <f t="shared" ca="1" si="39"/>
        <v>3.2340285185722513</v>
      </c>
      <c r="J167">
        <f t="shared" ca="1" si="40"/>
        <v>3.1111943624922143</v>
      </c>
      <c r="K167">
        <f t="shared" ca="1" si="41"/>
        <v>2.8437420621188156</v>
      </c>
      <c r="L167">
        <f t="shared" ca="1" si="42"/>
        <v>2.8312207508673479</v>
      </c>
      <c r="M167">
        <f t="shared" ca="1" si="43"/>
        <v>2.7486432661414129</v>
      </c>
      <c r="N167">
        <f t="shared" ca="1" si="44"/>
        <v>15.62142338627034</v>
      </c>
      <c r="O167">
        <f t="shared" ca="1" si="32"/>
        <v>16.160128556863633</v>
      </c>
      <c r="P167" s="3">
        <f t="shared" ca="1" si="33"/>
        <v>0</v>
      </c>
    </row>
    <row r="168" spans="1:16" x14ac:dyDescent="0.25">
      <c r="A168">
        <v>148</v>
      </c>
      <c r="C168" s="4">
        <f t="shared" si="31"/>
        <v>3.2921262866077932</v>
      </c>
      <c r="D168">
        <f t="shared" ca="1" si="34"/>
        <v>3.166152570415822</v>
      </c>
      <c r="E168">
        <f t="shared" ca="1" si="35"/>
        <v>2.8512725046329734</v>
      </c>
      <c r="F168">
        <f t="shared" ca="1" si="36"/>
        <v>2.8291368019899981</v>
      </c>
      <c r="G168">
        <f t="shared" ca="1" si="37"/>
        <v>2.9192476531383669</v>
      </c>
      <c r="H168">
        <f t="shared" ca="1" si="38"/>
        <v>2.7264806358515936</v>
      </c>
      <c r="I168">
        <f t="shared" ca="1" si="39"/>
        <v>2.8699092386598255</v>
      </c>
      <c r="J168">
        <f t="shared" ca="1" si="40"/>
        <v>2.8345111677920536</v>
      </c>
      <c r="K168">
        <f t="shared" ca="1" si="41"/>
        <v>2.8316807049094108</v>
      </c>
      <c r="L168">
        <f t="shared" ca="1" si="42"/>
        <v>2.9125232784016366</v>
      </c>
      <c r="M168">
        <f t="shared" ca="1" si="43"/>
        <v>2.8059411316862768</v>
      </c>
      <c r="N168">
        <f t="shared" ca="1" si="44"/>
        <v>16.542637382429998</v>
      </c>
      <c r="O168">
        <f t="shared" ca="1" si="32"/>
        <v>16.908217649177015</v>
      </c>
      <c r="P168" s="3">
        <f t="shared" ca="1" si="33"/>
        <v>0</v>
      </c>
    </row>
    <row r="169" spans="1:16" x14ac:dyDescent="0.25">
      <c r="A169">
        <v>149</v>
      </c>
      <c r="C169" s="4">
        <f t="shared" si="31"/>
        <v>3.2921262866077932</v>
      </c>
      <c r="D169">
        <f t="shared" ca="1" si="34"/>
        <v>3.4145677440752373</v>
      </c>
      <c r="E169">
        <f t="shared" ca="1" si="35"/>
        <v>3.4785874852507566</v>
      </c>
      <c r="F169">
        <f t="shared" ca="1" si="36"/>
        <v>3.2195788007128185</v>
      </c>
      <c r="G169">
        <f t="shared" ca="1" si="37"/>
        <v>3.1781180812953105</v>
      </c>
      <c r="H169">
        <f t="shared" ca="1" si="38"/>
        <v>3.1993372522716403</v>
      </c>
      <c r="I169">
        <f t="shared" ca="1" si="39"/>
        <v>3.3021254756648162</v>
      </c>
      <c r="J169">
        <f t="shared" ca="1" si="40"/>
        <v>3.3053263241038335</v>
      </c>
      <c r="K169">
        <f t="shared" ca="1" si="41"/>
        <v>3.2205116244094278</v>
      </c>
      <c r="L169">
        <f t="shared" ca="1" si="42"/>
        <v>3.3612943760281673</v>
      </c>
      <c r="M169">
        <f t="shared" ca="1" si="43"/>
        <v>3.2824698329826538</v>
      </c>
      <c r="N169">
        <f t="shared" ca="1" si="44"/>
        <v>26.64149154370417</v>
      </c>
      <c r="O169">
        <f t="shared" ca="1" si="32"/>
        <v>24.634623531790805</v>
      </c>
      <c r="P169" s="3">
        <f t="shared" ca="1" si="33"/>
        <v>1.3646561165205495</v>
      </c>
    </row>
    <row r="170" spans="1:16" x14ac:dyDescent="0.25">
      <c r="A170">
        <v>150</v>
      </c>
      <c r="C170" s="4">
        <f t="shared" si="31"/>
        <v>3.2921262866077932</v>
      </c>
      <c r="D170">
        <f t="shared" ca="1" si="34"/>
        <v>3.2847240786260694</v>
      </c>
      <c r="E170">
        <f t="shared" ca="1" si="35"/>
        <v>3.2152551045333571</v>
      </c>
      <c r="F170">
        <f t="shared" ca="1" si="36"/>
        <v>3.3731070500168263</v>
      </c>
      <c r="G170">
        <f t="shared" ca="1" si="37"/>
        <v>3.4584116103555922</v>
      </c>
      <c r="H170">
        <f t="shared" ca="1" si="38"/>
        <v>3.5887064967358584</v>
      </c>
      <c r="I170">
        <f t="shared" ca="1" si="39"/>
        <v>3.5322347628136441</v>
      </c>
      <c r="J170">
        <f t="shared" ca="1" si="40"/>
        <v>3.4502016613503987</v>
      </c>
      <c r="K170">
        <f t="shared" ca="1" si="41"/>
        <v>3.2634261296557612</v>
      </c>
      <c r="L170">
        <f t="shared" ca="1" si="42"/>
        <v>3.2762375794351986</v>
      </c>
      <c r="M170">
        <f t="shared" ca="1" si="43"/>
        <v>3.2994753823914271</v>
      </c>
      <c r="N170">
        <f t="shared" ca="1" si="44"/>
        <v>27.098418883232387</v>
      </c>
      <c r="O170">
        <f t="shared" ca="1" si="32"/>
        <v>24.967714451107451</v>
      </c>
      <c r="P170" s="3">
        <f t="shared" ca="1" si="33"/>
        <v>1.6815020000085368</v>
      </c>
    </row>
    <row r="171" spans="1:16" x14ac:dyDescent="0.25">
      <c r="A171">
        <v>151</v>
      </c>
      <c r="C171" s="4">
        <f t="shared" si="31"/>
        <v>3.2921262866077932</v>
      </c>
      <c r="D171">
        <f t="shared" ca="1" si="34"/>
        <v>3.3209295074644456</v>
      </c>
      <c r="E171">
        <f t="shared" ca="1" si="35"/>
        <v>3.0721818873182247</v>
      </c>
      <c r="F171">
        <f t="shared" ca="1" si="36"/>
        <v>2.9624942070078113</v>
      </c>
      <c r="G171">
        <f t="shared" ca="1" si="37"/>
        <v>2.9099188255645569</v>
      </c>
      <c r="H171">
        <f t="shared" ca="1" si="38"/>
        <v>2.7114721671686017</v>
      </c>
      <c r="I171">
        <f t="shared" ca="1" si="39"/>
        <v>2.5505995550420564</v>
      </c>
      <c r="J171">
        <f t="shared" ca="1" si="40"/>
        <v>2.5412063707950039</v>
      </c>
      <c r="K171">
        <f t="shared" ca="1" si="41"/>
        <v>2.5378919209644133</v>
      </c>
      <c r="L171">
        <f t="shared" ca="1" si="42"/>
        <v>2.5960523943783729</v>
      </c>
      <c r="M171">
        <f t="shared" ca="1" si="43"/>
        <v>2.5477583392590244</v>
      </c>
      <c r="N171">
        <f t="shared" ca="1" si="44"/>
        <v>12.778426754999982</v>
      </c>
      <c r="O171">
        <f t="shared" ca="1" si="32"/>
        <v>13.78928684889118</v>
      </c>
      <c r="P171" s="3">
        <f t="shared" ca="1" si="33"/>
        <v>0</v>
      </c>
    </row>
    <row r="172" spans="1:16" x14ac:dyDescent="0.25">
      <c r="A172">
        <v>152</v>
      </c>
      <c r="C172" s="4">
        <f t="shared" si="31"/>
        <v>3.2921262866077932</v>
      </c>
      <c r="D172">
        <f t="shared" ca="1" si="34"/>
        <v>3.4644603556463491</v>
      </c>
      <c r="E172">
        <f t="shared" ca="1" si="35"/>
        <v>3.1570599327067788</v>
      </c>
      <c r="F172">
        <f t="shared" ca="1" si="36"/>
        <v>3.187420383903063</v>
      </c>
      <c r="G172">
        <f t="shared" ca="1" si="37"/>
        <v>3.1165044056851405</v>
      </c>
      <c r="H172">
        <f t="shared" ca="1" si="38"/>
        <v>2.9030248781150094</v>
      </c>
      <c r="I172">
        <f t="shared" ca="1" si="39"/>
        <v>2.8566184350350801</v>
      </c>
      <c r="J172">
        <f t="shared" ca="1" si="40"/>
        <v>2.7406788304076817</v>
      </c>
      <c r="K172">
        <f t="shared" ca="1" si="41"/>
        <v>2.867282890446055</v>
      </c>
      <c r="L172">
        <f t="shared" ca="1" si="42"/>
        <v>2.9068420354968487</v>
      </c>
      <c r="M172">
        <f t="shared" ca="1" si="43"/>
        <v>2.8749497317739308</v>
      </c>
      <c r="N172">
        <f t="shared" ca="1" si="44"/>
        <v>17.724533118229495</v>
      </c>
      <c r="O172">
        <f t="shared" ca="1" si="32"/>
        <v>17.855318407762962</v>
      </c>
      <c r="P172" s="3">
        <f t="shared" ca="1" si="33"/>
        <v>0</v>
      </c>
    </row>
    <row r="173" spans="1:16" x14ac:dyDescent="0.25">
      <c r="A173">
        <v>153</v>
      </c>
      <c r="C173" s="4">
        <f t="shared" si="31"/>
        <v>3.2921262866077932</v>
      </c>
      <c r="D173">
        <f t="shared" ca="1" si="34"/>
        <v>3.2986474858673951</v>
      </c>
      <c r="E173">
        <f t="shared" ca="1" si="35"/>
        <v>3.212629278576455</v>
      </c>
      <c r="F173">
        <f t="shared" ca="1" si="36"/>
        <v>3.3673666729427461</v>
      </c>
      <c r="G173">
        <f t="shared" ca="1" si="37"/>
        <v>3.6202286320358317</v>
      </c>
      <c r="H173">
        <f t="shared" ca="1" si="38"/>
        <v>3.570097194284418</v>
      </c>
      <c r="I173">
        <f t="shared" ca="1" si="39"/>
        <v>3.5361492505083474</v>
      </c>
      <c r="J173">
        <f t="shared" ca="1" si="40"/>
        <v>3.4167746607928446</v>
      </c>
      <c r="K173">
        <f t="shared" ca="1" si="41"/>
        <v>3.4016419805809233</v>
      </c>
      <c r="L173">
        <f t="shared" ca="1" si="42"/>
        <v>3.3965766590202984</v>
      </c>
      <c r="M173">
        <f t="shared" ca="1" si="43"/>
        <v>3.3734678595610825</v>
      </c>
      <c r="N173">
        <f t="shared" ca="1" si="44"/>
        <v>29.179542358079537</v>
      </c>
      <c r="O173">
        <f t="shared" ca="1" si="32"/>
        <v>26.470248304443164</v>
      </c>
      <c r="P173" s="3">
        <f t="shared" ca="1" si="33"/>
        <v>3.110756412609907</v>
      </c>
    </row>
    <row r="174" spans="1:16" x14ac:dyDescent="0.25">
      <c r="A174">
        <v>154</v>
      </c>
      <c r="C174" s="4">
        <f t="shared" si="31"/>
        <v>3.2921262866077932</v>
      </c>
      <c r="D174">
        <f t="shared" ca="1" si="34"/>
        <v>3.1446683697408355</v>
      </c>
      <c r="E174">
        <f t="shared" ca="1" si="35"/>
        <v>3.1693377648066692</v>
      </c>
      <c r="F174">
        <f t="shared" ca="1" si="36"/>
        <v>3.2682715076300162</v>
      </c>
      <c r="G174">
        <f t="shared" ca="1" si="37"/>
        <v>3.2334192852321779</v>
      </c>
      <c r="H174">
        <f t="shared" ca="1" si="38"/>
        <v>3.3436544843302025</v>
      </c>
      <c r="I174">
        <f t="shared" ca="1" si="39"/>
        <v>3.4127523216743074</v>
      </c>
      <c r="J174">
        <f t="shared" ca="1" si="40"/>
        <v>3.3476956729573848</v>
      </c>
      <c r="K174">
        <f t="shared" ca="1" si="41"/>
        <v>3.4122022340396061</v>
      </c>
      <c r="L174">
        <f t="shared" ca="1" si="42"/>
        <v>3.3931234069427609</v>
      </c>
      <c r="M174">
        <f t="shared" ca="1" si="43"/>
        <v>3.221539475429124</v>
      </c>
      <c r="N174">
        <f t="shared" ca="1" si="44"/>
        <v>25.06668003074898</v>
      </c>
      <c r="O174">
        <f t="shared" ca="1" si="32"/>
        <v>23.477236571899287</v>
      </c>
      <c r="P174" s="3">
        <f t="shared" ca="1" si="33"/>
        <v>0.26371558473830986</v>
      </c>
    </row>
    <row r="175" spans="1:16" x14ac:dyDescent="0.25">
      <c r="A175">
        <v>155</v>
      </c>
      <c r="C175" s="4">
        <f t="shared" si="31"/>
        <v>3.2921262866077932</v>
      </c>
      <c r="D175">
        <f t="shared" ca="1" si="34"/>
        <v>3.4937373904507645</v>
      </c>
      <c r="E175">
        <f t="shared" ca="1" si="35"/>
        <v>3.3057870989698315</v>
      </c>
      <c r="F175">
        <f t="shared" ca="1" si="36"/>
        <v>3.4390777300655122</v>
      </c>
      <c r="G175">
        <f t="shared" ca="1" si="37"/>
        <v>3.5552806460705675</v>
      </c>
      <c r="H175">
        <f t="shared" ca="1" si="38"/>
        <v>3.5385761849845805</v>
      </c>
      <c r="I175">
        <f t="shared" ca="1" si="39"/>
        <v>3.4143214521362997</v>
      </c>
      <c r="J175">
        <f t="shared" ca="1" si="40"/>
        <v>3.3774355339559978</v>
      </c>
      <c r="K175">
        <f t="shared" ca="1" si="41"/>
        <v>3.3011285872102847</v>
      </c>
      <c r="L175">
        <f t="shared" ca="1" si="42"/>
        <v>3.3493045808355086</v>
      </c>
      <c r="M175">
        <f t="shared" ca="1" si="43"/>
        <v>3.3392316154377699</v>
      </c>
      <c r="N175">
        <f t="shared" ca="1" si="44"/>
        <v>28.197451892450822</v>
      </c>
      <c r="O175">
        <f t="shared" ca="1" si="32"/>
        <v>25.764105739595884</v>
      </c>
      <c r="P175" s="3">
        <f t="shared" ca="1" si="33"/>
        <v>2.4390528270347711</v>
      </c>
    </row>
    <row r="176" spans="1:16" x14ac:dyDescent="0.25">
      <c r="A176">
        <v>156</v>
      </c>
      <c r="C176" s="4">
        <f t="shared" si="31"/>
        <v>3.2921262866077932</v>
      </c>
      <c r="D176">
        <f t="shared" ca="1" si="34"/>
        <v>3.3328831434457906</v>
      </c>
      <c r="E176">
        <f t="shared" ca="1" si="35"/>
        <v>3.2138149272549557</v>
      </c>
      <c r="F176">
        <f t="shared" ca="1" si="36"/>
        <v>3.2407832459552202</v>
      </c>
      <c r="G176">
        <f t="shared" ca="1" si="37"/>
        <v>3.1523217716601217</v>
      </c>
      <c r="H176">
        <f t="shared" ca="1" si="38"/>
        <v>2.95031778425211</v>
      </c>
      <c r="I176">
        <f t="shared" ca="1" si="39"/>
        <v>2.8832962295560129</v>
      </c>
      <c r="J176">
        <f t="shared" ca="1" si="40"/>
        <v>2.9309560574104512</v>
      </c>
      <c r="K176">
        <f t="shared" ca="1" si="41"/>
        <v>2.9031608129288142</v>
      </c>
      <c r="L176">
        <f t="shared" ca="1" si="42"/>
        <v>2.9481796791936996</v>
      </c>
      <c r="M176">
        <f t="shared" ca="1" si="43"/>
        <v>2.9096713486501886</v>
      </c>
      <c r="N176">
        <f t="shared" ca="1" si="44"/>
        <v>18.35076657165666</v>
      </c>
      <c r="O176">
        <f t="shared" ca="1" si="32"/>
        <v>18.351730511147199</v>
      </c>
      <c r="P176" s="3">
        <f t="shared" ca="1" si="33"/>
        <v>0</v>
      </c>
    </row>
    <row r="177" spans="1:16" x14ac:dyDescent="0.25">
      <c r="A177">
        <v>157</v>
      </c>
      <c r="C177" s="4">
        <f t="shared" si="31"/>
        <v>3.2921262866077932</v>
      </c>
      <c r="D177">
        <f t="shared" ca="1" si="34"/>
        <v>3.1172029258885372</v>
      </c>
      <c r="E177">
        <f t="shared" ca="1" si="35"/>
        <v>2.9520595847750308</v>
      </c>
      <c r="F177">
        <f t="shared" ca="1" si="36"/>
        <v>2.894189799828307</v>
      </c>
      <c r="G177">
        <f t="shared" ca="1" si="37"/>
        <v>2.8121311917975431</v>
      </c>
      <c r="H177">
        <f t="shared" ca="1" si="38"/>
        <v>2.7830416536896627</v>
      </c>
      <c r="I177">
        <f t="shared" ca="1" si="39"/>
        <v>2.7475209701200489</v>
      </c>
      <c r="J177">
        <f t="shared" ca="1" si="40"/>
        <v>2.6904785594729894</v>
      </c>
      <c r="K177">
        <f t="shared" ca="1" si="41"/>
        <v>2.6151319596044629</v>
      </c>
      <c r="L177">
        <f t="shared" ca="1" si="42"/>
        <v>2.5945042165704328</v>
      </c>
      <c r="M177">
        <f t="shared" ca="1" si="43"/>
        <v>2.5652491014197984</v>
      </c>
      <c r="N177">
        <f t="shared" ca="1" si="44"/>
        <v>13.00389725551762</v>
      </c>
      <c r="O177">
        <f t="shared" ca="1" si="32"/>
        <v>13.981091943523278</v>
      </c>
      <c r="P177" s="3">
        <f t="shared" ca="1" si="33"/>
        <v>0</v>
      </c>
    </row>
    <row r="178" spans="1:16" x14ac:dyDescent="0.25">
      <c r="A178">
        <v>158</v>
      </c>
      <c r="C178" s="4">
        <f t="shared" si="31"/>
        <v>3.2921262866077932</v>
      </c>
      <c r="D178">
        <f t="shared" ca="1" si="34"/>
        <v>3.1660647103465509</v>
      </c>
      <c r="E178">
        <f t="shared" ca="1" si="35"/>
        <v>3.0630315809181612</v>
      </c>
      <c r="F178">
        <f t="shared" ca="1" si="36"/>
        <v>3.0646588177293137</v>
      </c>
      <c r="G178">
        <f t="shared" ca="1" si="37"/>
        <v>2.9335687532710994</v>
      </c>
      <c r="H178">
        <f t="shared" ca="1" si="38"/>
        <v>2.9510128769130528</v>
      </c>
      <c r="I178">
        <f t="shared" ca="1" si="39"/>
        <v>3.0152443103586632</v>
      </c>
      <c r="J178">
        <f t="shared" ca="1" si="40"/>
        <v>2.9384354039398457</v>
      </c>
      <c r="K178">
        <f t="shared" ca="1" si="41"/>
        <v>2.8489128894336693</v>
      </c>
      <c r="L178">
        <f t="shared" ca="1" si="42"/>
        <v>2.8556013853598969</v>
      </c>
      <c r="M178">
        <f t="shared" ca="1" si="43"/>
        <v>2.8942914893899556</v>
      </c>
      <c r="N178">
        <f t="shared" ca="1" si="44"/>
        <v>18.070693626392003</v>
      </c>
      <c r="O178">
        <f t="shared" ca="1" si="32"/>
        <v>18.13016562665284</v>
      </c>
      <c r="P178" s="3">
        <f t="shared" ca="1" si="33"/>
        <v>0</v>
      </c>
    </row>
    <row r="179" spans="1:16" x14ac:dyDescent="0.25">
      <c r="A179">
        <v>159</v>
      </c>
      <c r="C179" s="4">
        <f t="shared" si="31"/>
        <v>3.2921262866077932</v>
      </c>
      <c r="D179">
        <f t="shared" ca="1" si="34"/>
        <v>3.3834424294985705</v>
      </c>
      <c r="E179">
        <f t="shared" ca="1" si="35"/>
        <v>3.4635406117344969</v>
      </c>
      <c r="F179">
        <f t="shared" ca="1" si="36"/>
        <v>3.4919920817330414</v>
      </c>
      <c r="G179">
        <f t="shared" ca="1" si="37"/>
        <v>3.4448452273349082</v>
      </c>
      <c r="H179">
        <f t="shared" ca="1" si="38"/>
        <v>3.2196489789319704</v>
      </c>
      <c r="I179">
        <f t="shared" ca="1" si="39"/>
        <v>3.3204274913454155</v>
      </c>
      <c r="J179">
        <f t="shared" ca="1" si="40"/>
        <v>3.1639922334808834</v>
      </c>
      <c r="K179">
        <f t="shared" ca="1" si="41"/>
        <v>3.1351618478933121</v>
      </c>
      <c r="L179">
        <f t="shared" ca="1" si="42"/>
        <v>3.2477987141129718</v>
      </c>
      <c r="M179">
        <f t="shared" ca="1" si="43"/>
        <v>3.2107895445259835</v>
      </c>
      <c r="N179">
        <f t="shared" ca="1" si="44"/>
        <v>24.798658141908554</v>
      </c>
      <c r="O179">
        <f t="shared" ca="1" si="32"/>
        <v>23.278756523807584</v>
      </c>
      <c r="P179" s="3">
        <f t="shared" ca="1" si="33"/>
        <v>7.4915522817165139E-2</v>
      </c>
    </row>
    <row r="180" spans="1:16" x14ac:dyDescent="0.25">
      <c r="A180">
        <v>160</v>
      </c>
      <c r="C180" s="4">
        <f t="shared" si="31"/>
        <v>3.2921262866077932</v>
      </c>
      <c r="D180">
        <f t="shared" ca="1" si="34"/>
        <v>3.3875478762885289</v>
      </c>
      <c r="E180">
        <f t="shared" ca="1" si="35"/>
        <v>3.5271550361001296</v>
      </c>
      <c r="F180">
        <f t="shared" ca="1" si="36"/>
        <v>3.3310373706826084</v>
      </c>
      <c r="G180">
        <f t="shared" ca="1" si="37"/>
        <v>3.6537076286545753</v>
      </c>
      <c r="H180">
        <f t="shared" ca="1" si="38"/>
        <v>3.2877150918821982</v>
      </c>
      <c r="I180">
        <f t="shared" ca="1" si="39"/>
        <v>3.1725983684507666</v>
      </c>
      <c r="J180">
        <f t="shared" ca="1" si="40"/>
        <v>3.1396060698854114</v>
      </c>
      <c r="K180">
        <f t="shared" ca="1" si="41"/>
        <v>3.1376486973920605</v>
      </c>
      <c r="L180">
        <f t="shared" ca="1" si="42"/>
        <v>3.1495093321886984</v>
      </c>
      <c r="M180">
        <f t="shared" ca="1" si="43"/>
        <v>3.121323996034127</v>
      </c>
      <c r="N180">
        <f t="shared" ca="1" si="44"/>
        <v>22.676383217934355</v>
      </c>
      <c r="O180">
        <f t="shared" ca="1" si="32"/>
        <v>21.69068805004019</v>
      </c>
      <c r="P180" s="3">
        <f t="shared" ca="1" si="33"/>
        <v>0</v>
      </c>
    </row>
    <row r="181" spans="1:16" x14ac:dyDescent="0.25">
      <c r="A181">
        <v>161</v>
      </c>
      <c r="C181" s="4">
        <f t="shared" si="31"/>
        <v>3.2921262866077932</v>
      </c>
      <c r="D181">
        <f t="shared" ca="1" si="34"/>
        <v>3.2315262549252295</v>
      </c>
      <c r="E181">
        <f t="shared" ca="1" si="35"/>
        <v>3.2935995589452203</v>
      </c>
      <c r="F181">
        <f t="shared" ca="1" si="36"/>
        <v>3.0790789121072906</v>
      </c>
      <c r="G181">
        <f t="shared" ca="1" si="37"/>
        <v>3.0102687769405394</v>
      </c>
      <c r="H181">
        <f t="shared" ca="1" si="38"/>
        <v>3.0078997465086013</v>
      </c>
      <c r="I181">
        <f t="shared" ca="1" si="39"/>
        <v>3.0609037384609818</v>
      </c>
      <c r="J181">
        <f t="shared" ca="1" si="40"/>
        <v>2.8301810339029565</v>
      </c>
      <c r="K181">
        <f t="shared" ca="1" si="41"/>
        <v>2.961186915973439</v>
      </c>
      <c r="L181">
        <f t="shared" ca="1" si="42"/>
        <v>2.7950189330819639</v>
      </c>
      <c r="M181">
        <f t="shared" ca="1" si="43"/>
        <v>2.8749549007585684</v>
      </c>
      <c r="N181">
        <f t="shared" ca="1" si="44"/>
        <v>17.724624736305678</v>
      </c>
      <c r="O181">
        <f t="shared" ca="1" si="32"/>
        <v>17.855391299823882</v>
      </c>
      <c r="P181" s="3">
        <f t="shared" ca="1" si="33"/>
        <v>0</v>
      </c>
    </row>
    <row r="182" spans="1:16" x14ac:dyDescent="0.25">
      <c r="A182">
        <v>162</v>
      </c>
      <c r="C182" s="4">
        <f t="shared" si="31"/>
        <v>3.2921262866077932</v>
      </c>
      <c r="D182">
        <f t="shared" ca="1" si="34"/>
        <v>3.4310629088753419</v>
      </c>
      <c r="E182">
        <f t="shared" ca="1" si="35"/>
        <v>3.3498820969006129</v>
      </c>
      <c r="F182">
        <f t="shared" ca="1" si="36"/>
        <v>3.2770289903936423</v>
      </c>
      <c r="G182">
        <f t="shared" ca="1" si="37"/>
        <v>3.4783676409962458</v>
      </c>
      <c r="H182">
        <f t="shared" ca="1" si="38"/>
        <v>3.4274013469938347</v>
      </c>
      <c r="I182">
        <f t="shared" ca="1" si="39"/>
        <v>3.2284229038213899</v>
      </c>
      <c r="J182">
        <f t="shared" ca="1" si="40"/>
        <v>3.1046044340424204</v>
      </c>
      <c r="K182">
        <f t="shared" ca="1" si="41"/>
        <v>3.1044328105848487</v>
      </c>
      <c r="L182">
        <f t="shared" ca="1" si="42"/>
        <v>3.1456494415483292</v>
      </c>
      <c r="M182">
        <f t="shared" ca="1" si="43"/>
        <v>3.3155159143435871</v>
      </c>
      <c r="N182">
        <f t="shared" ca="1" si="44"/>
        <v>27.536596845809829</v>
      </c>
      <c r="O182">
        <f t="shared" ca="1" si="32"/>
        <v>25.286030028514556</v>
      </c>
      <c r="P182" s="3">
        <f t="shared" ca="1" si="33"/>
        <v>1.9842931435151101</v>
      </c>
    </row>
    <row r="183" spans="1:16" x14ac:dyDescent="0.25">
      <c r="A183">
        <v>163</v>
      </c>
      <c r="C183" s="4">
        <f t="shared" si="31"/>
        <v>3.2921262866077932</v>
      </c>
      <c r="D183">
        <f t="shared" ca="1" si="34"/>
        <v>3.2569228033368312</v>
      </c>
      <c r="E183">
        <f t="shared" ca="1" si="35"/>
        <v>3.2981011511097913</v>
      </c>
      <c r="F183">
        <f t="shared" ca="1" si="36"/>
        <v>3.2341059352328143</v>
      </c>
      <c r="G183">
        <f t="shared" ca="1" si="37"/>
        <v>3.2362566999848239</v>
      </c>
      <c r="H183">
        <f t="shared" ca="1" si="38"/>
        <v>3.2837083189635874</v>
      </c>
      <c r="I183">
        <f t="shared" ca="1" si="39"/>
        <v>3.4281927312199136</v>
      </c>
      <c r="J183">
        <f t="shared" ca="1" si="40"/>
        <v>3.3814201084012576</v>
      </c>
      <c r="K183">
        <f t="shared" ca="1" si="41"/>
        <v>3.3475771432600703</v>
      </c>
      <c r="L183">
        <f t="shared" ca="1" si="42"/>
        <v>3.2249184516588509</v>
      </c>
      <c r="M183">
        <f t="shared" ca="1" si="43"/>
        <v>3.1677372067442837</v>
      </c>
      <c r="N183">
        <f t="shared" ca="1" si="44"/>
        <v>23.753673845382309</v>
      </c>
      <c r="O183">
        <f t="shared" ca="1" si="32"/>
        <v>22.500539870416663</v>
      </c>
      <c r="P183" s="3">
        <f t="shared" ca="1" si="33"/>
        <v>0</v>
      </c>
    </row>
    <row r="184" spans="1:16" x14ac:dyDescent="0.25">
      <c r="A184">
        <v>164</v>
      </c>
      <c r="C184" s="4">
        <f t="shared" si="31"/>
        <v>3.2921262866077932</v>
      </c>
      <c r="D184">
        <f t="shared" ca="1" si="34"/>
        <v>3.1562041071875702</v>
      </c>
      <c r="E184">
        <f t="shared" ca="1" si="35"/>
        <v>3.1508916079359994</v>
      </c>
      <c r="F184">
        <f t="shared" ca="1" si="36"/>
        <v>3.4213917738432116</v>
      </c>
      <c r="G184">
        <f t="shared" ca="1" si="37"/>
        <v>3.6140191680184244</v>
      </c>
      <c r="H184">
        <f t="shared" ca="1" si="38"/>
        <v>3.5165230538341632</v>
      </c>
      <c r="I184">
        <f t="shared" ca="1" si="39"/>
        <v>3.746955015744323</v>
      </c>
      <c r="J184">
        <f t="shared" ca="1" si="40"/>
        <v>3.8644418575092314</v>
      </c>
      <c r="K184">
        <f t="shared" ca="1" si="41"/>
        <v>3.8735995338794447</v>
      </c>
      <c r="L184">
        <f t="shared" ca="1" si="42"/>
        <v>3.7551260697839925</v>
      </c>
      <c r="M184">
        <f t="shared" ca="1" si="43"/>
        <v>3.6139689285284922</v>
      </c>
      <c r="N184">
        <f t="shared" ca="1" si="44"/>
        <v>37.113059973902615</v>
      </c>
      <c r="O184">
        <f t="shared" ca="1" si="32"/>
        <v>32.007315726502966</v>
      </c>
      <c r="P184" s="3">
        <f t="shared" ca="1" si="33"/>
        <v>8.3777778699175052</v>
      </c>
    </row>
    <row r="185" spans="1:16" x14ac:dyDescent="0.25">
      <c r="A185">
        <v>165</v>
      </c>
      <c r="C185" s="4">
        <f t="shared" si="31"/>
        <v>3.2921262866077932</v>
      </c>
      <c r="D185">
        <f t="shared" ca="1" si="34"/>
        <v>3.4016748421152543</v>
      </c>
      <c r="E185">
        <f t="shared" ca="1" si="35"/>
        <v>3.4569246726628817</v>
      </c>
      <c r="F185">
        <f t="shared" ca="1" si="36"/>
        <v>3.5712209545783575</v>
      </c>
      <c r="G185">
        <f t="shared" ca="1" si="37"/>
        <v>3.6383782320999503</v>
      </c>
      <c r="H185">
        <f t="shared" ca="1" si="38"/>
        <v>3.7607485192936716</v>
      </c>
      <c r="I185">
        <f t="shared" ca="1" si="39"/>
        <v>3.6906474892114045</v>
      </c>
      <c r="J185">
        <f t="shared" ca="1" si="40"/>
        <v>3.7383267277344285</v>
      </c>
      <c r="K185">
        <f t="shared" ca="1" si="41"/>
        <v>3.7145229800861381</v>
      </c>
      <c r="L185">
        <f t="shared" ca="1" si="42"/>
        <v>3.8047695679990357</v>
      </c>
      <c r="M185">
        <f t="shared" ca="1" si="43"/>
        <v>3.7998585724676088</v>
      </c>
      <c r="N185">
        <f t="shared" ca="1" si="44"/>
        <v>44.694862962112786</v>
      </c>
      <c r="O185">
        <f t="shared" ca="1" si="32"/>
        <v>37.068833211528506</v>
      </c>
      <c r="P185" s="3">
        <f t="shared" ca="1" si="33"/>
        <v>13.192442234298651</v>
      </c>
    </row>
    <row r="186" spans="1:16" x14ac:dyDescent="0.25">
      <c r="A186">
        <v>166</v>
      </c>
      <c r="C186" s="4">
        <f t="shared" si="31"/>
        <v>3.2921262866077932</v>
      </c>
      <c r="D186">
        <f t="shared" ca="1" si="34"/>
        <v>3.1570064337542121</v>
      </c>
      <c r="E186">
        <f t="shared" ca="1" si="35"/>
        <v>3.2185202887875417</v>
      </c>
      <c r="F186">
        <f t="shared" ca="1" si="36"/>
        <v>3.4443694513607803</v>
      </c>
      <c r="G186">
        <f t="shared" ca="1" si="37"/>
        <v>3.3978096510126221</v>
      </c>
      <c r="H186">
        <f t="shared" ca="1" si="38"/>
        <v>3.4707271499151484</v>
      </c>
      <c r="I186">
        <f t="shared" ca="1" si="39"/>
        <v>3.8654193453287662</v>
      </c>
      <c r="J186">
        <f t="shared" ca="1" si="40"/>
        <v>3.7877589973497767</v>
      </c>
      <c r="K186">
        <f t="shared" ca="1" si="41"/>
        <v>3.6092240431784139</v>
      </c>
      <c r="L186">
        <f t="shared" ca="1" si="42"/>
        <v>3.6894320765760447</v>
      </c>
      <c r="M186">
        <f t="shared" ca="1" si="43"/>
        <v>3.7442342109635245</v>
      </c>
      <c r="N186">
        <f t="shared" ca="1" si="44"/>
        <v>42.276619847495155</v>
      </c>
      <c r="O186">
        <f t="shared" ca="1" si="32"/>
        <v>35.475612751829274</v>
      </c>
      <c r="P186" s="3">
        <f t="shared" ca="1" si="33"/>
        <v>11.676924053316188</v>
      </c>
    </row>
    <row r="187" spans="1:16" x14ac:dyDescent="0.25">
      <c r="A187">
        <v>167</v>
      </c>
      <c r="C187" s="4">
        <f t="shared" si="31"/>
        <v>3.2921262866077932</v>
      </c>
      <c r="D187">
        <f t="shared" ca="1" si="34"/>
        <v>3.2703901749805109</v>
      </c>
      <c r="E187">
        <f t="shared" ca="1" si="35"/>
        <v>3.3744448332466566</v>
      </c>
      <c r="F187">
        <f t="shared" ca="1" si="36"/>
        <v>3.2538982489393997</v>
      </c>
      <c r="G187">
        <f t="shared" ca="1" si="37"/>
        <v>3.7015865075409273</v>
      </c>
      <c r="H187">
        <f t="shared" ca="1" si="38"/>
        <v>3.9792046975299744</v>
      </c>
      <c r="I187">
        <f t="shared" ca="1" si="39"/>
        <v>3.8230097091194408</v>
      </c>
      <c r="J187">
        <f t="shared" ca="1" si="40"/>
        <v>3.9550126344551684</v>
      </c>
      <c r="K187">
        <f t="shared" ca="1" si="41"/>
        <v>3.8537204414487309</v>
      </c>
      <c r="L187">
        <f t="shared" ca="1" si="42"/>
        <v>3.881191764809016</v>
      </c>
      <c r="M187">
        <f t="shared" ca="1" si="43"/>
        <v>3.7894071053107203</v>
      </c>
      <c r="N187">
        <f t="shared" ca="1" si="44"/>
        <v>44.230168668351951</v>
      </c>
      <c r="O187">
        <f t="shared" ca="1" si="32"/>
        <v>36.764112833335112</v>
      </c>
      <c r="P187" s="3">
        <f t="shared" ca="1" si="33"/>
        <v>12.902583244316109</v>
      </c>
    </row>
    <row r="188" spans="1:16" x14ac:dyDescent="0.25">
      <c r="A188">
        <v>168</v>
      </c>
      <c r="C188" s="4">
        <f t="shared" si="31"/>
        <v>3.2921262866077932</v>
      </c>
      <c r="D188">
        <f t="shared" ca="1" si="34"/>
        <v>3.3404334773473954</v>
      </c>
      <c r="E188">
        <f t="shared" ca="1" si="35"/>
        <v>3.1841754416545536</v>
      </c>
      <c r="F188">
        <f t="shared" ca="1" si="36"/>
        <v>2.9536692352421117</v>
      </c>
      <c r="G188">
        <f t="shared" ca="1" si="37"/>
        <v>2.9901017690288616</v>
      </c>
      <c r="H188">
        <f t="shared" ca="1" si="38"/>
        <v>3.1123761026678323</v>
      </c>
      <c r="I188">
        <f t="shared" ca="1" si="39"/>
        <v>3.059852628338501</v>
      </c>
      <c r="J188">
        <f t="shared" ca="1" si="40"/>
        <v>3.1833353998872438</v>
      </c>
      <c r="K188">
        <f t="shared" ca="1" si="41"/>
        <v>3.380145380977301</v>
      </c>
      <c r="L188">
        <f t="shared" ca="1" si="42"/>
        <v>3.1097320313288059</v>
      </c>
      <c r="M188">
        <f t="shared" ca="1" si="43"/>
        <v>3.1416924492804617</v>
      </c>
      <c r="N188">
        <f t="shared" ca="1" si="44"/>
        <v>23.143002089418097</v>
      </c>
      <c r="O188">
        <f t="shared" ca="1" si="32"/>
        <v>22.042439362973823</v>
      </c>
      <c r="P188" s="3">
        <f t="shared" ca="1" si="33"/>
        <v>0</v>
      </c>
    </row>
    <row r="189" spans="1:16" x14ac:dyDescent="0.25">
      <c r="A189">
        <v>169</v>
      </c>
      <c r="C189" s="4">
        <f t="shared" si="31"/>
        <v>3.2921262866077932</v>
      </c>
      <c r="D189">
        <f t="shared" ca="1" si="34"/>
        <v>3.3301643087747159</v>
      </c>
      <c r="E189">
        <f t="shared" ca="1" si="35"/>
        <v>3.4220152839213589</v>
      </c>
      <c r="F189">
        <f t="shared" ca="1" si="36"/>
        <v>3.3083934606173964</v>
      </c>
      <c r="G189">
        <f t="shared" ca="1" si="37"/>
        <v>3.3499098330929771</v>
      </c>
      <c r="H189">
        <f t="shared" ca="1" si="38"/>
        <v>3.1901816452853438</v>
      </c>
      <c r="I189">
        <f t="shared" ca="1" si="39"/>
        <v>3.1067131869190363</v>
      </c>
      <c r="J189">
        <f t="shared" ca="1" si="40"/>
        <v>3.0108883925388086</v>
      </c>
      <c r="K189">
        <f t="shared" ca="1" si="41"/>
        <v>3.2263535829060501</v>
      </c>
      <c r="L189">
        <f t="shared" ca="1" si="42"/>
        <v>3.2994345189553389</v>
      </c>
      <c r="M189">
        <f t="shared" ca="1" si="43"/>
        <v>3.2775614298670792</v>
      </c>
      <c r="N189">
        <f t="shared" ca="1" si="44"/>
        <v>26.5110447681853</v>
      </c>
      <c r="O189">
        <f t="shared" ca="1" si="32"/>
        <v>24.539310750590623</v>
      </c>
      <c r="P189" s="3">
        <f t="shared" ca="1" si="33"/>
        <v>1.2739917945119383</v>
      </c>
    </row>
    <row r="190" spans="1:16" x14ac:dyDescent="0.25">
      <c r="A190">
        <v>170</v>
      </c>
      <c r="C190" s="4">
        <f t="shared" si="31"/>
        <v>3.2921262866077932</v>
      </c>
      <c r="D190">
        <f t="shared" ca="1" si="34"/>
        <v>3.1159407017431824</v>
      </c>
      <c r="E190">
        <f t="shared" ca="1" si="35"/>
        <v>2.9903132124116292</v>
      </c>
      <c r="F190">
        <f t="shared" ca="1" si="36"/>
        <v>3.0710140121915317</v>
      </c>
      <c r="G190">
        <f t="shared" ca="1" si="37"/>
        <v>3.1560877425764478</v>
      </c>
      <c r="H190">
        <f t="shared" ca="1" si="38"/>
        <v>3.1150180617645216</v>
      </c>
      <c r="I190">
        <f t="shared" ca="1" si="39"/>
        <v>3.1201494222233315</v>
      </c>
      <c r="J190">
        <f t="shared" ca="1" si="40"/>
        <v>2.9457759343657499</v>
      </c>
      <c r="K190">
        <f t="shared" ca="1" si="41"/>
        <v>2.7799502846722914</v>
      </c>
      <c r="L190">
        <f t="shared" ca="1" si="42"/>
        <v>2.7000819647484628</v>
      </c>
      <c r="M190">
        <f t="shared" ca="1" si="43"/>
        <v>2.8595754624307168</v>
      </c>
      <c r="N190">
        <f t="shared" ca="1" si="44"/>
        <v>17.454115435719956</v>
      </c>
      <c r="O190">
        <f t="shared" ca="1" si="32"/>
        <v>17.639824703024139</v>
      </c>
      <c r="P190" s="3">
        <f t="shared" ca="1" si="33"/>
        <v>0</v>
      </c>
    </row>
    <row r="191" spans="1:16" x14ac:dyDescent="0.25">
      <c r="A191">
        <v>171</v>
      </c>
      <c r="C191" s="4">
        <f t="shared" si="31"/>
        <v>3.2921262866077932</v>
      </c>
      <c r="D191">
        <f t="shared" ca="1" si="34"/>
        <v>3.3110180548880845</v>
      </c>
      <c r="E191">
        <f t="shared" ca="1" si="35"/>
        <v>3.2720762276355941</v>
      </c>
      <c r="F191">
        <f t="shared" ca="1" si="36"/>
        <v>3.2050600073177629</v>
      </c>
      <c r="G191">
        <f t="shared" ca="1" si="37"/>
        <v>3.0916091746375156</v>
      </c>
      <c r="H191">
        <f t="shared" ca="1" si="38"/>
        <v>3.2051903724186142</v>
      </c>
      <c r="I191">
        <f t="shared" ca="1" si="39"/>
        <v>3.2721003593489715</v>
      </c>
      <c r="J191">
        <f t="shared" ca="1" si="40"/>
        <v>3.2880331044462787</v>
      </c>
      <c r="K191">
        <f t="shared" ca="1" si="41"/>
        <v>3.121338585402381</v>
      </c>
      <c r="L191">
        <f t="shared" ca="1" si="42"/>
        <v>3.0945101030699331</v>
      </c>
      <c r="M191">
        <f t="shared" ca="1" si="43"/>
        <v>3.0084063254648861</v>
      </c>
      <c r="N191">
        <f t="shared" ca="1" si="44"/>
        <v>20.255094161870122</v>
      </c>
      <c r="O191">
        <f t="shared" ca="1" si="32"/>
        <v>19.840054570220847</v>
      </c>
      <c r="P191" s="3">
        <f t="shared" ca="1" si="33"/>
        <v>0</v>
      </c>
    </row>
    <row r="192" spans="1:16" x14ac:dyDescent="0.25">
      <c r="A192">
        <v>172</v>
      </c>
      <c r="C192" s="4">
        <f t="shared" si="31"/>
        <v>3.2921262866077932</v>
      </c>
      <c r="D192">
        <f t="shared" ca="1" si="34"/>
        <v>2.9788381210470805</v>
      </c>
      <c r="E192">
        <f t="shared" ca="1" si="35"/>
        <v>3.0981955661187004</v>
      </c>
      <c r="F192">
        <f t="shared" ca="1" si="36"/>
        <v>3.2696869532071977</v>
      </c>
      <c r="G192">
        <f t="shared" ca="1" si="37"/>
        <v>3.0773120794205404</v>
      </c>
      <c r="H192">
        <f t="shared" ca="1" si="38"/>
        <v>3.2731475778301835</v>
      </c>
      <c r="I192">
        <f t="shared" ca="1" si="39"/>
        <v>3.2032286308308708</v>
      </c>
      <c r="J192">
        <f t="shared" ca="1" si="40"/>
        <v>3.0909567410389402</v>
      </c>
      <c r="K192">
        <f t="shared" ca="1" si="41"/>
        <v>3.2707108493752028</v>
      </c>
      <c r="L192">
        <f t="shared" ca="1" si="42"/>
        <v>3.3745892431965498</v>
      </c>
      <c r="M192">
        <f t="shared" ca="1" si="43"/>
        <v>3.2781653881994521</v>
      </c>
      <c r="N192">
        <f t="shared" ca="1" si="44"/>
        <v>26.527061170705984</v>
      </c>
      <c r="O192">
        <f t="shared" ca="1" si="32"/>
        <v>24.551018661850293</v>
      </c>
      <c r="P192" s="3">
        <f t="shared" ca="1" si="33"/>
        <v>1.2851287042015795</v>
      </c>
    </row>
    <row r="193" spans="1:16" x14ac:dyDescent="0.25">
      <c r="A193">
        <v>173</v>
      </c>
      <c r="C193" s="4">
        <f t="shared" si="31"/>
        <v>3.2921262866077932</v>
      </c>
      <c r="D193">
        <f t="shared" ca="1" si="34"/>
        <v>3.0709180482973912</v>
      </c>
      <c r="E193">
        <f t="shared" ca="1" si="35"/>
        <v>2.9304023216916604</v>
      </c>
      <c r="F193">
        <f t="shared" ca="1" si="36"/>
        <v>2.7887049681478877</v>
      </c>
      <c r="G193">
        <f t="shared" ca="1" si="37"/>
        <v>2.7906416048970879</v>
      </c>
      <c r="H193">
        <f t="shared" ca="1" si="38"/>
        <v>2.6874776676574608</v>
      </c>
      <c r="I193">
        <f t="shared" ca="1" si="39"/>
        <v>2.7263037788129889</v>
      </c>
      <c r="J193">
        <f t="shared" ca="1" si="40"/>
        <v>2.7028572303055114</v>
      </c>
      <c r="K193">
        <f t="shared" ca="1" si="41"/>
        <v>2.6607399469784161</v>
      </c>
      <c r="L193">
        <f t="shared" ca="1" si="42"/>
        <v>2.5321883755759318</v>
      </c>
      <c r="M193">
        <f t="shared" ca="1" si="43"/>
        <v>2.5883301572237816</v>
      </c>
      <c r="N193">
        <f t="shared" ca="1" si="44"/>
        <v>13.307531554235885</v>
      </c>
      <c r="O193">
        <f t="shared" ca="1" si="32"/>
        <v>14.238289980181229</v>
      </c>
      <c r="P193" s="3">
        <f t="shared" ca="1" si="33"/>
        <v>0</v>
      </c>
    </row>
    <row r="194" spans="1:16" x14ac:dyDescent="0.25">
      <c r="A194">
        <v>174</v>
      </c>
      <c r="C194" s="4">
        <f t="shared" si="31"/>
        <v>3.2921262866077932</v>
      </c>
      <c r="D194">
        <f t="shared" ca="1" si="34"/>
        <v>3.3775929764251655</v>
      </c>
      <c r="E194">
        <f t="shared" ca="1" si="35"/>
        <v>3.5253911362222268</v>
      </c>
      <c r="F194">
        <f t="shared" ca="1" si="36"/>
        <v>3.6564610074740012</v>
      </c>
      <c r="G194">
        <f t="shared" ca="1" si="37"/>
        <v>3.6867747223209593</v>
      </c>
      <c r="H194">
        <f t="shared" ca="1" si="38"/>
        <v>3.651155605169162</v>
      </c>
      <c r="I194">
        <f t="shared" ca="1" si="39"/>
        <v>3.5911540920623453</v>
      </c>
      <c r="J194">
        <f t="shared" ca="1" si="40"/>
        <v>3.4701518857528764</v>
      </c>
      <c r="K194">
        <f t="shared" ca="1" si="41"/>
        <v>3.5518553240118709</v>
      </c>
      <c r="L194">
        <f t="shared" ca="1" si="42"/>
        <v>3.4608975620425726</v>
      </c>
      <c r="M194">
        <f t="shared" ca="1" si="43"/>
        <v>3.4734454924852431</v>
      </c>
      <c r="N194">
        <f t="shared" ca="1" si="44"/>
        <v>32.247660322975335</v>
      </c>
      <c r="O194">
        <f t="shared" ca="1" si="32"/>
        <v>28.645082819748353</v>
      </c>
      <c r="P194" s="3">
        <f t="shared" ca="1" si="33"/>
        <v>5.1795229969879522</v>
      </c>
    </row>
    <row r="195" spans="1:16" x14ac:dyDescent="0.25">
      <c r="A195">
        <v>175</v>
      </c>
      <c r="C195" s="4">
        <f t="shared" si="31"/>
        <v>3.2921262866077932</v>
      </c>
      <c r="D195">
        <f t="shared" ca="1" si="34"/>
        <v>3.06091937931527</v>
      </c>
      <c r="E195">
        <f t="shared" ca="1" si="35"/>
        <v>2.8021202991487026</v>
      </c>
      <c r="F195">
        <f t="shared" ca="1" si="36"/>
        <v>2.5800469224679232</v>
      </c>
      <c r="G195">
        <f t="shared" ca="1" si="37"/>
        <v>2.5782322740191685</v>
      </c>
      <c r="H195">
        <f t="shared" ca="1" si="38"/>
        <v>2.6577888677854151</v>
      </c>
      <c r="I195">
        <f t="shared" ca="1" si="39"/>
        <v>2.6062651037784037</v>
      </c>
      <c r="J195">
        <f t="shared" ca="1" si="40"/>
        <v>2.7239274996462295</v>
      </c>
      <c r="K195">
        <f t="shared" ca="1" si="41"/>
        <v>2.6333836970317748</v>
      </c>
      <c r="L195">
        <f t="shared" ca="1" si="42"/>
        <v>2.6911273381820062</v>
      </c>
      <c r="M195">
        <f t="shared" ca="1" si="43"/>
        <v>2.6436560076868183</v>
      </c>
      <c r="N195">
        <f t="shared" ca="1" si="44"/>
        <v>14.064529755064587</v>
      </c>
      <c r="O195">
        <f t="shared" ca="1" si="32"/>
        <v>14.874228738519124</v>
      </c>
      <c r="P195" s="3">
        <f t="shared" ca="1" si="33"/>
        <v>0</v>
      </c>
    </row>
    <row r="196" spans="1:16" x14ac:dyDescent="0.25">
      <c r="A196">
        <v>176</v>
      </c>
      <c r="C196" s="4">
        <f t="shared" si="31"/>
        <v>3.2921262866077932</v>
      </c>
      <c r="D196">
        <f t="shared" ca="1" si="34"/>
        <v>3.3028176208402233</v>
      </c>
      <c r="E196">
        <f t="shared" ca="1" si="35"/>
        <v>3.2920028129949732</v>
      </c>
      <c r="F196">
        <f t="shared" ca="1" si="36"/>
        <v>3.2958249442577641</v>
      </c>
      <c r="G196">
        <f t="shared" ca="1" si="37"/>
        <v>3.3062950585880952</v>
      </c>
      <c r="H196">
        <f t="shared" ca="1" si="38"/>
        <v>3.3253119494342354</v>
      </c>
      <c r="I196">
        <f t="shared" ca="1" si="39"/>
        <v>3.4138724267314404</v>
      </c>
      <c r="J196">
        <f t="shared" ca="1" si="40"/>
        <v>3.359218956931731</v>
      </c>
      <c r="K196">
        <f t="shared" ca="1" si="41"/>
        <v>3.1267513973343735</v>
      </c>
      <c r="L196">
        <f t="shared" ca="1" si="42"/>
        <v>3.1653795588240001</v>
      </c>
      <c r="M196">
        <f t="shared" ca="1" si="43"/>
        <v>3.2574691132257221</v>
      </c>
      <c r="N196">
        <f t="shared" ca="1" si="44"/>
        <v>25.983692071844469</v>
      </c>
      <c r="O196">
        <f t="shared" ca="1" si="32"/>
        <v>24.152981468653856</v>
      </c>
      <c r="P196" s="3">
        <f t="shared" ca="1" si="33"/>
        <v>0.90650401398745317</v>
      </c>
    </row>
    <row r="197" spans="1:16" x14ac:dyDescent="0.25">
      <c r="A197">
        <v>177</v>
      </c>
      <c r="C197" s="4">
        <f t="shared" si="31"/>
        <v>3.2921262866077932</v>
      </c>
      <c r="D197">
        <f t="shared" ca="1" si="34"/>
        <v>3.1308299260829808</v>
      </c>
      <c r="E197">
        <f t="shared" ca="1" si="35"/>
        <v>3.1398021262189846</v>
      </c>
      <c r="F197">
        <f t="shared" ca="1" si="36"/>
        <v>3.1956585581572803</v>
      </c>
      <c r="G197">
        <f t="shared" ca="1" si="37"/>
        <v>3.2326567058680062</v>
      </c>
      <c r="H197">
        <f t="shared" ca="1" si="38"/>
        <v>3.0405063819687936</v>
      </c>
      <c r="I197">
        <f t="shared" ca="1" si="39"/>
        <v>3.0930501940763713</v>
      </c>
      <c r="J197">
        <f t="shared" ca="1" si="40"/>
        <v>2.9816355381565414</v>
      </c>
      <c r="K197">
        <f t="shared" ca="1" si="41"/>
        <v>3.0999438907010464</v>
      </c>
      <c r="L197">
        <f t="shared" ca="1" si="42"/>
        <v>2.9006084359590769</v>
      </c>
      <c r="M197">
        <f t="shared" ca="1" si="43"/>
        <v>2.9439353591373636</v>
      </c>
      <c r="N197">
        <f t="shared" ca="1" si="44"/>
        <v>18.990433628557867</v>
      </c>
      <c r="O197">
        <f t="shared" ca="1" si="32"/>
        <v>18.855128184692681</v>
      </c>
      <c r="P197" s="3">
        <f t="shared" ca="1" si="33"/>
        <v>0</v>
      </c>
    </row>
    <row r="198" spans="1:16" x14ac:dyDescent="0.25">
      <c r="A198">
        <v>178</v>
      </c>
      <c r="C198" s="4">
        <f t="shared" si="31"/>
        <v>3.2921262866077932</v>
      </c>
      <c r="D198">
        <f t="shared" ca="1" si="34"/>
        <v>3.3042035892955957</v>
      </c>
      <c r="E198">
        <f t="shared" ca="1" si="35"/>
        <v>3.2359302213200065</v>
      </c>
      <c r="F198">
        <f t="shared" ca="1" si="36"/>
        <v>3.3101155844023031</v>
      </c>
      <c r="G198">
        <f t="shared" ca="1" si="37"/>
        <v>3.3887653410045551</v>
      </c>
      <c r="H198">
        <f t="shared" ca="1" si="38"/>
        <v>3.4908733457766519</v>
      </c>
      <c r="I198">
        <f t="shared" ca="1" si="39"/>
        <v>3.4280148455783133</v>
      </c>
      <c r="J198">
        <f t="shared" ca="1" si="40"/>
        <v>3.4263957900947997</v>
      </c>
      <c r="K198">
        <f t="shared" ca="1" si="41"/>
        <v>3.3335425326021109</v>
      </c>
      <c r="L198">
        <f t="shared" ca="1" si="42"/>
        <v>3.3188620165682976</v>
      </c>
      <c r="M198">
        <f t="shared" ca="1" si="43"/>
        <v>3.2758693035103992</v>
      </c>
      <c r="N198">
        <f t="shared" ca="1" si="44"/>
        <v>26.466222663617078</v>
      </c>
      <c r="O198">
        <f t="shared" ca="1" si="32"/>
        <v>24.506538106051146</v>
      </c>
      <c r="P198" s="3">
        <f t="shared" ca="1" si="33"/>
        <v>1.2428174907072846</v>
      </c>
    </row>
    <row r="199" spans="1:16" x14ac:dyDescent="0.25">
      <c r="A199">
        <v>179</v>
      </c>
      <c r="C199" s="4">
        <f t="shared" si="31"/>
        <v>3.2921262866077932</v>
      </c>
      <c r="D199">
        <f t="shared" ca="1" si="34"/>
        <v>3.360182361196336</v>
      </c>
      <c r="E199">
        <f t="shared" ca="1" si="35"/>
        <v>3.2313652925899801</v>
      </c>
      <c r="F199">
        <f t="shared" ca="1" si="36"/>
        <v>3.3337011568298376</v>
      </c>
      <c r="G199">
        <f t="shared" ca="1" si="37"/>
        <v>3.2984171832949842</v>
      </c>
      <c r="H199">
        <f t="shared" ca="1" si="38"/>
        <v>3.3982554111900742</v>
      </c>
      <c r="I199">
        <f t="shared" ca="1" si="39"/>
        <v>3.3485453545815993</v>
      </c>
      <c r="J199">
        <f t="shared" ca="1" si="40"/>
        <v>3.3380731051825561</v>
      </c>
      <c r="K199">
        <f t="shared" ca="1" si="41"/>
        <v>3.1952018778770523</v>
      </c>
      <c r="L199">
        <f t="shared" ca="1" si="42"/>
        <v>3.0920777055136717</v>
      </c>
      <c r="M199">
        <f t="shared" ca="1" si="43"/>
        <v>3.068596488886695</v>
      </c>
      <c r="N199">
        <f t="shared" ca="1" si="44"/>
        <v>21.511689582361548</v>
      </c>
      <c r="O199">
        <f t="shared" ca="1" si="32"/>
        <v>20.805968240722319</v>
      </c>
      <c r="P199" s="3">
        <f t="shared" ca="1" si="33"/>
        <v>0</v>
      </c>
    </row>
    <row r="200" spans="1:16" x14ac:dyDescent="0.25">
      <c r="A200">
        <v>180</v>
      </c>
      <c r="C200" s="4">
        <f t="shared" si="31"/>
        <v>3.2921262866077932</v>
      </c>
      <c r="D200">
        <f t="shared" ca="1" si="34"/>
        <v>3.0733395104263175</v>
      </c>
      <c r="E200">
        <f t="shared" ca="1" si="35"/>
        <v>3.2942351125889764</v>
      </c>
      <c r="F200">
        <f t="shared" ca="1" si="36"/>
        <v>3.1613689374088163</v>
      </c>
      <c r="G200">
        <f t="shared" ca="1" si="37"/>
        <v>2.9799937326881158</v>
      </c>
      <c r="H200">
        <f t="shared" ca="1" si="38"/>
        <v>2.8381598750915886</v>
      </c>
      <c r="I200">
        <f t="shared" ca="1" si="39"/>
        <v>2.7255213192266914</v>
      </c>
      <c r="J200">
        <f t="shared" ca="1" si="40"/>
        <v>2.7331977212520289</v>
      </c>
      <c r="K200">
        <f t="shared" ca="1" si="41"/>
        <v>2.5101926823772196</v>
      </c>
      <c r="L200">
        <f t="shared" ca="1" si="42"/>
        <v>2.661334010837495</v>
      </c>
      <c r="M200">
        <f t="shared" ca="1" si="43"/>
        <v>2.5883263381938328</v>
      </c>
      <c r="N200">
        <f t="shared" ca="1" si="44"/>
        <v>13.30748073247138</v>
      </c>
      <c r="O200">
        <f t="shared" ca="1" si="32"/>
        <v>14.238247034772044</v>
      </c>
      <c r="P200" s="3">
        <f t="shared" ca="1" si="33"/>
        <v>0</v>
      </c>
    </row>
    <row r="201" spans="1:16" x14ac:dyDescent="0.25">
      <c r="A201">
        <v>181</v>
      </c>
      <c r="C201" s="4">
        <f t="shared" si="31"/>
        <v>3.2921262866077932</v>
      </c>
      <c r="D201">
        <f t="shared" ca="1" si="34"/>
        <v>3.4647516133851424</v>
      </c>
      <c r="E201">
        <f t="shared" ca="1" si="35"/>
        <v>3.435989332289231</v>
      </c>
      <c r="F201">
        <f t="shared" ca="1" si="36"/>
        <v>3.5164168712718573</v>
      </c>
      <c r="G201">
        <f t="shared" ca="1" si="37"/>
        <v>3.7158149807430685</v>
      </c>
      <c r="H201">
        <f t="shared" ca="1" si="38"/>
        <v>3.4619316677964851</v>
      </c>
      <c r="I201">
        <f t="shared" ca="1" si="39"/>
        <v>3.574041262114378</v>
      </c>
      <c r="J201">
        <f t="shared" ca="1" si="40"/>
        <v>3.6764509744880725</v>
      </c>
      <c r="K201">
        <f t="shared" ca="1" si="41"/>
        <v>3.6622977202931599</v>
      </c>
      <c r="L201">
        <f t="shared" ca="1" si="42"/>
        <v>3.7797436298937481</v>
      </c>
      <c r="M201">
        <f t="shared" ca="1" si="43"/>
        <v>3.8169856823571955</v>
      </c>
      <c r="N201">
        <f t="shared" ca="1" si="44"/>
        <v>45.466949725552666</v>
      </c>
      <c r="O201">
        <f t="shared" ca="1" si="32"/>
        <v>37.573657324336537</v>
      </c>
      <c r="P201" s="3">
        <f t="shared" ca="1" si="33"/>
        <v>13.672645784599117</v>
      </c>
    </row>
    <row r="202" spans="1:16" x14ac:dyDescent="0.25">
      <c r="A202">
        <v>182</v>
      </c>
      <c r="C202" s="4">
        <f t="shared" si="31"/>
        <v>3.2921262866077932</v>
      </c>
      <c r="D202">
        <f t="shared" ca="1" si="34"/>
        <v>3.3565080080429666</v>
      </c>
      <c r="E202">
        <f t="shared" ca="1" si="35"/>
        <v>3.533613227539679</v>
      </c>
      <c r="F202">
        <f t="shared" ca="1" si="36"/>
        <v>3.333493501062319</v>
      </c>
      <c r="G202">
        <f t="shared" ca="1" si="37"/>
        <v>3.2294922490064915</v>
      </c>
      <c r="H202">
        <f t="shared" ca="1" si="38"/>
        <v>3.3733971596258665</v>
      </c>
      <c r="I202">
        <f t="shared" ca="1" si="39"/>
        <v>3.455851562521866</v>
      </c>
      <c r="J202">
        <f t="shared" ca="1" si="40"/>
        <v>3.3607617183202025</v>
      </c>
      <c r="K202">
        <f t="shared" ca="1" si="41"/>
        <v>3.5024855188183688</v>
      </c>
      <c r="L202">
        <f t="shared" ca="1" si="42"/>
        <v>3.4405883741349448</v>
      </c>
      <c r="M202">
        <f t="shared" ca="1" si="43"/>
        <v>3.4119051697239979</v>
      </c>
      <c r="N202">
        <f t="shared" ca="1" si="44"/>
        <v>30.322959647800463</v>
      </c>
      <c r="O202">
        <f t="shared" ca="1" si="32"/>
        <v>27.28612800922658</v>
      </c>
      <c r="P202" s="3">
        <f t="shared" ca="1" si="33"/>
        <v>3.8868451946528486</v>
      </c>
    </row>
    <row r="203" spans="1:16" x14ac:dyDescent="0.25">
      <c r="A203">
        <v>183</v>
      </c>
      <c r="C203" s="4">
        <f t="shared" si="31"/>
        <v>3.2921262866077932</v>
      </c>
      <c r="D203">
        <f t="shared" ca="1" si="34"/>
        <v>3.1557596575331246</v>
      </c>
      <c r="E203">
        <f t="shared" ca="1" si="35"/>
        <v>2.9936239109497542</v>
      </c>
      <c r="F203">
        <f t="shared" ca="1" si="36"/>
        <v>3.0139113940827746</v>
      </c>
      <c r="G203">
        <f t="shared" ca="1" si="37"/>
        <v>2.6618989118179952</v>
      </c>
      <c r="H203">
        <f t="shared" ca="1" si="38"/>
        <v>2.6678160236476391</v>
      </c>
      <c r="I203">
        <f t="shared" ca="1" si="39"/>
        <v>2.5851769401802858</v>
      </c>
      <c r="J203">
        <f t="shared" ca="1" si="40"/>
        <v>2.5751456316797947</v>
      </c>
      <c r="K203">
        <f t="shared" ca="1" si="41"/>
        <v>2.7267305344225989</v>
      </c>
      <c r="L203">
        <f t="shared" ca="1" si="42"/>
        <v>2.5944171688038944</v>
      </c>
      <c r="M203">
        <f t="shared" ca="1" si="43"/>
        <v>2.6073132883761949</v>
      </c>
      <c r="N203">
        <f t="shared" ca="1" si="44"/>
        <v>13.562563161733769</v>
      </c>
      <c r="O203">
        <f t="shared" ca="1" si="32"/>
        <v>14.453365922213695</v>
      </c>
      <c r="P203" s="3">
        <f t="shared" ca="1" si="33"/>
        <v>0</v>
      </c>
    </row>
    <row r="204" spans="1:16" x14ac:dyDescent="0.25">
      <c r="A204">
        <v>184</v>
      </c>
      <c r="C204" s="4">
        <f t="shared" si="31"/>
        <v>3.2921262866077932</v>
      </c>
      <c r="D204">
        <f t="shared" ca="1" si="34"/>
        <v>3.0916871388114959</v>
      </c>
      <c r="E204">
        <f t="shared" ca="1" si="35"/>
        <v>3.2068242162278957</v>
      </c>
      <c r="F204">
        <f t="shared" ca="1" si="36"/>
        <v>3.105912340676046</v>
      </c>
      <c r="G204">
        <f t="shared" ca="1" si="37"/>
        <v>2.9786117689944192</v>
      </c>
      <c r="H204">
        <f t="shared" ca="1" si="38"/>
        <v>2.7381301372882985</v>
      </c>
      <c r="I204">
        <f t="shared" ca="1" si="39"/>
        <v>2.7740745951366241</v>
      </c>
      <c r="J204">
        <f t="shared" ca="1" si="40"/>
        <v>2.7249689265855399</v>
      </c>
      <c r="K204">
        <f t="shared" ca="1" si="41"/>
        <v>2.7572634094682424</v>
      </c>
      <c r="L204">
        <f t="shared" ca="1" si="42"/>
        <v>2.8982144710487034</v>
      </c>
      <c r="M204">
        <f t="shared" ca="1" si="43"/>
        <v>2.8189271911641374</v>
      </c>
      <c r="N204">
        <f t="shared" ca="1" si="44"/>
        <v>16.758861969445746</v>
      </c>
      <c r="O204">
        <f t="shared" ca="1" si="32"/>
        <v>17.082522998374206</v>
      </c>
      <c r="P204" s="3">
        <f t="shared" ca="1" si="33"/>
        <v>0</v>
      </c>
    </row>
    <row r="205" spans="1:16" x14ac:dyDescent="0.25">
      <c r="A205">
        <v>185</v>
      </c>
      <c r="C205" s="4">
        <f t="shared" si="31"/>
        <v>3.2921262866077932</v>
      </c>
      <c r="D205">
        <f t="shared" ca="1" si="34"/>
        <v>3.2717822582392393</v>
      </c>
      <c r="E205">
        <f t="shared" ca="1" si="35"/>
        <v>3.165853192313139</v>
      </c>
      <c r="F205">
        <f t="shared" ca="1" si="36"/>
        <v>3.1745888430843885</v>
      </c>
      <c r="G205">
        <f t="shared" ca="1" si="37"/>
        <v>3.42989573587497</v>
      </c>
      <c r="H205">
        <f t="shared" ca="1" si="38"/>
        <v>3.3406480187047367</v>
      </c>
      <c r="I205">
        <f t="shared" ca="1" si="39"/>
        <v>3.1297025203109072</v>
      </c>
      <c r="J205">
        <f t="shared" ca="1" si="40"/>
        <v>3.154817792901508</v>
      </c>
      <c r="K205">
        <f t="shared" ca="1" si="41"/>
        <v>3.1714579527274691</v>
      </c>
      <c r="L205">
        <f t="shared" ca="1" si="42"/>
        <v>3.2779021322430593</v>
      </c>
      <c r="M205">
        <f t="shared" ca="1" si="43"/>
        <v>3.3000296465127774</v>
      </c>
      <c r="N205">
        <f t="shared" ca="1" si="44"/>
        <v>27.113442727769058</v>
      </c>
      <c r="O205">
        <f t="shared" ca="1" si="32"/>
        <v>24.978646388021986</v>
      </c>
      <c r="P205" s="3">
        <f t="shared" ca="1" si="33"/>
        <v>1.6919007800684276</v>
      </c>
    </row>
    <row r="206" spans="1:16" x14ac:dyDescent="0.25">
      <c r="A206">
        <v>186</v>
      </c>
      <c r="C206" s="4">
        <f t="shared" si="31"/>
        <v>3.2921262866077932</v>
      </c>
      <c r="D206">
        <f t="shared" ca="1" si="34"/>
        <v>3.3213398429528</v>
      </c>
      <c r="E206">
        <f t="shared" ca="1" si="35"/>
        <v>3.5181848584255411</v>
      </c>
      <c r="F206">
        <f t="shared" ca="1" si="36"/>
        <v>3.6140096032290798</v>
      </c>
      <c r="G206">
        <f t="shared" ca="1" si="37"/>
        <v>3.6015438965730038</v>
      </c>
      <c r="H206">
        <f t="shared" ca="1" si="38"/>
        <v>3.4758798864181126</v>
      </c>
      <c r="I206">
        <f t="shared" ca="1" si="39"/>
        <v>3.5355191900034479</v>
      </c>
      <c r="J206">
        <f t="shared" ca="1" si="40"/>
        <v>3.6253194168332699</v>
      </c>
      <c r="K206">
        <f t="shared" ca="1" si="41"/>
        <v>3.7050543078605238</v>
      </c>
      <c r="L206">
        <f t="shared" ca="1" si="42"/>
        <v>3.7500708078947449</v>
      </c>
      <c r="M206">
        <f t="shared" ca="1" si="43"/>
        <v>3.7825052055573667</v>
      </c>
      <c r="N206">
        <f t="shared" ca="1" si="44"/>
        <v>43.925947537663603</v>
      </c>
      <c r="O206">
        <f t="shared" ca="1" si="32"/>
        <v>36.564257330534865</v>
      </c>
      <c r="P206" s="3">
        <f t="shared" ca="1" si="33"/>
        <v>12.712474809404128</v>
      </c>
    </row>
    <row r="207" spans="1:16" x14ac:dyDescent="0.25">
      <c r="A207">
        <v>187</v>
      </c>
      <c r="C207" s="4">
        <f t="shared" si="31"/>
        <v>3.2921262866077932</v>
      </c>
      <c r="D207">
        <f t="shared" ca="1" si="34"/>
        <v>3.1402406084476713</v>
      </c>
      <c r="E207">
        <f t="shared" ca="1" si="35"/>
        <v>3.0147022771415024</v>
      </c>
      <c r="F207">
        <f t="shared" ca="1" si="36"/>
        <v>3.1268677002254552</v>
      </c>
      <c r="G207">
        <f t="shared" ca="1" si="37"/>
        <v>2.9990312462521564</v>
      </c>
      <c r="H207">
        <f t="shared" ca="1" si="38"/>
        <v>2.9053136561525821</v>
      </c>
      <c r="I207">
        <f t="shared" ca="1" si="39"/>
        <v>2.9366476938013877</v>
      </c>
      <c r="J207">
        <f t="shared" ca="1" si="40"/>
        <v>2.9931280812552945</v>
      </c>
      <c r="K207">
        <f t="shared" ca="1" si="41"/>
        <v>2.9434229428679455</v>
      </c>
      <c r="L207">
        <f t="shared" ca="1" si="42"/>
        <v>2.8855475655266623</v>
      </c>
      <c r="M207">
        <f t="shared" ca="1" si="43"/>
        <v>2.8699698726870411</v>
      </c>
      <c r="N207">
        <f t="shared" ca="1" si="44"/>
        <v>17.636486851874434</v>
      </c>
      <c r="O207">
        <f t="shared" ca="1" si="32"/>
        <v>17.78523141985335</v>
      </c>
      <c r="P207" s="3">
        <f t="shared" ca="1" si="33"/>
        <v>0</v>
      </c>
    </row>
    <row r="208" spans="1:16" x14ac:dyDescent="0.25">
      <c r="A208">
        <v>188</v>
      </c>
      <c r="C208" s="4">
        <f t="shared" si="31"/>
        <v>3.2921262866077932</v>
      </c>
      <c r="D208">
        <f t="shared" ca="1" si="34"/>
        <v>3.2927277125553975</v>
      </c>
      <c r="E208">
        <f t="shared" ca="1" si="35"/>
        <v>3.2600890862644962</v>
      </c>
      <c r="F208">
        <f t="shared" ca="1" si="36"/>
        <v>3.0904792156806633</v>
      </c>
      <c r="G208">
        <f t="shared" ca="1" si="37"/>
        <v>3.2283309330540564</v>
      </c>
      <c r="H208">
        <f t="shared" ca="1" si="38"/>
        <v>3.1978400667075304</v>
      </c>
      <c r="I208">
        <f t="shared" ca="1" si="39"/>
        <v>3.1406655048171861</v>
      </c>
      <c r="J208">
        <f t="shared" ca="1" si="40"/>
        <v>3.4043566908562477</v>
      </c>
      <c r="K208">
        <f t="shared" ca="1" si="41"/>
        <v>3.5546706266586363</v>
      </c>
      <c r="L208">
        <f t="shared" ca="1" si="42"/>
        <v>3.3684351231402987</v>
      </c>
      <c r="M208">
        <f t="shared" ca="1" si="43"/>
        <v>3.358032069543623</v>
      </c>
      <c r="N208">
        <f t="shared" ca="1" si="44"/>
        <v>28.732591463819958</v>
      </c>
      <c r="O208">
        <f t="shared" ca="1" si="32"/>
        <v>26.149511460847947</v>
      </c>
      <c r="P208" s="3">
        <f t="shared" ca="1" si="33"/>
        <v>2.8056620894606534</v>
      </c>
    </row>
    <row r="209" spans="1:16" x14ac:dyDescent="0.25">
      <c r="A209">
        <v>189</v>
      </c>
      <c r="C209" s="4">
        <f t="shared" si="31"/>
        <v>3.2921262866077932</v>
      </c>
      <c r="D209">
        <f t="shared" ca="1" si="34"/>
        <v>3.1816320341953399</v>
      </c>
      <c r="E209">
        <f t="shared" ca="1" si="35"/>
        <v>3.1118008938113015</v>
      </c>
      <c r="F209">
        <f t="shared" ca="1" si="36"/>
        <v>3.5207347321916025</v>
      </c>
      <c r="G209">
        <f t="shared" ca="1" si="37"/>
        <v>3.8376712436775073</v>
      </c>
      <c r="H209">
        <f t="shared" ca="1" si="38"/>
        <v>3.434067900899707</v>
      </c>
      <c r="I209">
        <f t="shared" ca="1" si="39"/>
        <v>3.4206446336935259</v>
      </c>
      <c r="J209">
        <f t="shared" ca="1" si="40"/>
        <v>3.5185791723804742</v>
      </c>
      <c r="K209">
        <f t="shared" ca="1" si="41"/>
        <v>3.5180749381630219</v>
      </c>
      <c r="L209">
        <f t="shared" ca="1" si="42"/>
        <v>3.4366457874624952</v>
      </c>
      <c r="M209">
        <f t="shared" ca="1" si="43"/>
        <v>3.388113844496548</v>
      </c>
      <c r="N209">
        <f t="shared" ca="1" si="44"/>
        <v>29.610050407604959</v>
      </c>
      <c r="O209">
        <f t="shared" ca="1" si="32"/>
        <v>26.778210416221174</v>
      </c>
      <c r="P209" s="3">
        <f t="shared" ca="1" si="33"/>
        <v>3.4036990349645286</v>
      </c>
    </row>
    <row r="210" spans="1:16" x14ac:dyDescent="0.25">
      <c r="A210">
        <v>190</v>
      </c>
      <c r="C210" s="4">
        <f t="shared" si="31"/>
        <v>3.2921262866077932</v>
      </c>
      <c r="D210">
        <f t="shared" ca="1" si="34"/>
        <v>3.2526033384294171</v>
      </c>
      <c r="E210">
        <f t="shared" ca="1" si="35"/>
        <v>3.545670351412515</v>
      </c>
      <c r="F210">
        <f t="shared" ca="1" si="36"/>
        <v>3.6708613100547156</v>
      </c>
      <c r="G210">
        <f t="shared" ca="1" si="37"/>
        <v>3.7458078344145416</v>
      </c>
      <c r="H210">
        <f t="shared" ca="1" si="38"/>
        <v>3.7271097577612324</v>
      </c>
      <c r="I210">
        <f t="shared" ca="1" si="39"/>
        <v>3.5608480222975678</v>
      </c>
      <c r="J210">
        <f t="shared" ca="1" si="40"/>
        <v>3.7172163612000304</v>
      </c>
      <c r="K210">
        <f t="shared" ca="1" si="41"/>
        <v>3.7276900006510227</v>
      </c>
      <c r="L210">
        <f t="shared" ca="1" si="42"/>
        <v>3.835780245037292</v>
      </c>
      <c r="M210">
        <f t="shared" ca="1" si="43"/>
        <v>3.8602535671983582</v>
      </c>
      <c r="N210">
        <f t="shared" ca="1" si="44"/>
        <v>47.477388551072004</v>
      </c>
      <c r="O210">
        <f t="shared" ca="1" si="32"/>
        <v>38.87981965320278</v>
      </c>
      <c r="P210" s="3">
        <f t="shared" ca="1" si="33"/>
        <v>14.915105824991066</v>
      </c>
    </row>
    <row r="211" spans="1:16" x14ac:dyDescent="0.25">
      <c r="A211">
        <v>191</v>
      </c>
      <c r="C211" s="4">
        <f t="shared" si="31"/>
        <v>3.2921262866077932</v>
      </c>
      <c r="D211">
        <f t="shared" ca="1" si="34"/>
        <v>3.032145045713059</v>
      </c>
      <c r="E211">
        <f t="shared" ca="1" si="35"/>
        <v>2.9318869386313322</v>
      </c>
      <c r="F211">
        <f t="shared" ca="1" si="36"/>
        <v>3.115950461010935</v>
      </c>
      <c r="G211">
        <f t="shared" ca="1" si="37"/>
        <v>2.8440235152289763</v>
      </c>
      <c r="H211">
        <f t="shared" ca="1" si="38"/>
        <v>2.760337260997892</v>
      </c>
      <c r="I211">
        <f t="shared" ca="1" si="39"/>
        <v>3.0026244269347204</v>
      </c>
      <c r="J211">
        <f t="shared" ca="1" si="40"/>
        <v>2.774686692476898</v>
      </c>
      <c r="K211">
        <f t="shared" ca="1" si="41"/>
        <v>2.8465966229725219</v>
      </c>
      <c r="L211">
        <f t="shared" ca="1" si="42"/>
        <v>2.9819180179756426</v>
      </c>
      <c r="M211">
        <f t="shared" ca="1" si="43"/>
        <v>3.1058879004590794</v>
      </c>
      <c r="N211">
        <f t="shared" ca="1" si="44"/>
        <v>22.329036137577496</v>
      </c>
      <c r="O211">
        <f t="shared" ca="1" si="32"/>
        <v>21.427859397303799</v>
      </c>
      <c r="P211" s="3">
        <f t="shared" ca="1" si="33"/>
        <v>0</v>
      </c>
    </row>
    <row r="212" spans="1:16" x14ac:dyDescent="0.25">
      <c r="A212">
        <v>192</v>
      </c>
      <c r="C212" s="4">
        <f t="shared" si="31"/>
        <v>3.2921262866077932</v>
      </c>
      <c r="D212">
        <f t="shared" ca="1" si="34"/>
        <v>3.2793564076907562</v>
      </c>
      <c r="E212">
        <f t="shared" ca="1" si="35"/>
        <v>3.3745932742199054</v>
      </c>
      <c r="F212">
        <f t="shared" ca="1" si="36"/>
        <v>3.2941741827869535</v>
      </c>
      <c r="G212">
        <f t="shared" ca="1" si="37"/>
        <v>3.292854558719128</v>
      </c>
      <c r="H212">
        <f t="shared" ca="1" si="38"/>
        <v>3.3194334503457408</v>
      </c>
      <c r="I212">
        <f t="shared" ca="1" si="39"/>
        <v>3.3860169310753383</v>
      </c>
      <c r="J212">
        <f t="shared" ca="1" si="40"/>
        <v>3.4071544454674236</v>
      </c>
      <c r="K212">
        <f t="shared" ca="1" si="41"/>
        <v>3.408687579976649</v>
      </c>
      <c r="L212">
        <f t="shared" ca="1" si="42"/>
        <v>3.4914022597444934</v>
      </c>
      <c r="M212">
        <f t="shared" ca="1" si="43"/>
        <v>3.4660954400299229</v>
      </c>
      <c r="N212">
        <f t="shared" ca="1" si="44"/>
        <v>32.0115072598865</v>
      </c>
      <c r="O212">
        <f t="shared" ca="1" si="32"/>
        <v>28.479281833942075</v>
      </c>
      <c r="P212" s="3">
        <f t="shared" ca="1" si="33"/>
        <v>5.0218082206777943</v>
      </c>
    </row>
    <row r="213" spans="1:16" x14ac:dyDescent="0.25">
      <c r="A213">
        <v>193</v>
      </c>
      <c r="C213" s="4">
        <f t="shared" ref="C213:C276" si="45">$H$6</f>
        <v>3.2921262866077932</v>
      </c>
      <c r="D213">
        <f t="shared" ca="1" si="34"/>
        <v>3.2151379382679752</v>
      </c>
      <c r="E213">
        <f t="shared" ca="1" si="35"/>
        <v>3.1254898265522542</v>
      </c>
      <c r="F213">
        <f t="shared" ca="1" si="36"/>
        <v>3.1008897253511525</v>
      </c>
      <c r="G213">
        <f t="shared" ca="1" si="37"/>
        <v>3.2720422136375431</v>
      </c>
      <c r="H213">
        <f t="shared" ca="1" si="38"/>
        <v>3.3194478734748514</v>
      </c>
      <c r="I213">
        <f t="shared" ca="1" si="39"/>
        <v>3.2476176062809778</v>
      </c>
      <c r="J213">
        <f t="shared" ca="1" si="40"/>
        <v>3.2688851059738862</v>
      </c>
      <c r="K213">
        <f t="shared" ca="1" si="41"/>
        <v>3.237269025662143</v>
      </c>
      <c r="L213">
        <f t="shared" ca="1" si="42"/>
        <v>3.2821960274642938</v>
      </c>
      <c r="M213">
        <f t="shared" ca="1" si="43"/>
        <v>3.3216501885109042</v>
      </c>
      <c r="N213">
        <f t="shared" ca="1" si="44"/>
        <v>27.706033033196853</v>
      </c>
      <c r="O213">
        <f t="shared" ref="O213:O276" ca="1" si="46">EXP(($H$9*LN(N213))+(1-$H$9)*$H$5+(($D$9^2)/(4*$D$6))*(1-$H$9^2))</f>
        <v>25.4088312760863</v>
      </c>
      <c r="P213" s="3">
        <f t="shared" ref="P213:P276" ca="1" si="47">(MAX(O213-$D$5,0))*$H$8</f>
        <v>2.1011053035707494</v>
      </c>
    </row>
    <row r="214" spans="1:16" x14ac:dyDescent="0.25">
      <c r="A214">
        <v>194</v>
      </c>
      <c r="C214" s="4">
        <f t="shared" si="45"/>
        <v>3.2921262866077932</v>
      </c>
      <c r="D214">
        <f t="shared" ref="D214:D277" ca="1" si="48">C214+$D$6*($H$5-C214)*$H$7+$D$16*($H$7^0.5)*(NORMINV(RAND(),0,1))</f>
        <v>3.3653823577869959</v>
      </c>
      <c r="E214">
        <f t="shared" ref="E214:E277" ca="1" si="49">D214+$D$6*($H$5-D214)*$H$7+$E$16*($H$7^0.5)*(NORMINV(RAND(),0,1))</f>
        <v>3.3694245834300203</v>
      </c>
      <c r="F214">
        <f t="shared" ref="F214:F277" ca="1" si="50">E214+$D$6*($H$5-E214)*$H$7+$F$16*($H$7^0.5)*(NORMINV(RAND(),0,1))</f>
        <v>3.377959336235941</v>
      </c>
      <c r="G214">
        <f t="shared" ref="G214:G277" ca="1" si="51">F214+$D$6*($H$5-F214)*$H$7+$G$16*($H$7^0.5)*(NORMINV(RAND(),0,1))</f>
        <v>3.3388638227687211</v>
      </c>
      <c r="H214">
        <f t="shared" ref="H214:H277" ca="1" si="52">G214+$D$6*($H$5-G214)*$H$7+$H$16*($H$7^0.5)*(NORMINV(RAND(),0,1))</f>
        <v>3.2001406562032386</v>
      </c>
      <c r="I214">
        <f t="shared" ref="I214:I277" ca="1" si="53">H214+$D$6*($H$5-H214)*$H$7+$I$16*($H$7^0.5)*(NORMINV(RAND(),0,1))</f>
        <v>3.124520590504944</v>
      </c>
      <c r="J214">
        <f t="shared" ref="J214:J277" ca="1" si="54">I214+$D$6*($H$5-I214)*$H$7+$J$16*($H$7^0.5)*(NORMINV(RAND(),0,1))</f>
        <v>3.2425989094121395</v>
      </c>
      <c r="K214">
        <f t="shared" ref="K214:K277" ca="1" si="55">J214+$D$6*($H$5-J214)*$H$7+$K$16*($H$7^0.5)*(NORMINV(RAND(),0,1))</f>
        <v>3.2580945798086849</v>
      </c>
      <c r="L214">
        <f t="shared" ref="L214:L277" ca="1" si="56">K214+$D$6*($H$5-K214)*$H$7+$L$16*($H$7^0.5)*(NORMINV(RAND(),0,1))</f>
        <v>3.3626359605363438</v>
      </c>
      <c r="M214">
        <f t="shared" ref="M214:M277" ca="1" si="57">L214+$D$6*($H$5-L214)*$H$7+$M$16*($H$7^0.5)*(NORMINV(RAND(),0,1))</f>
        <v>3.3611743732342338</v>
      </c>
      <c r="N214">
        <f t="shared" ref="N214:N277" ca="1" si="58">EXP(M214)</f>
        <v>28.823019994562337</v>
      </c>
      <c r="O214">
        <f t="shared" ca="1" si="46"/>
        <v>26.21448810083535</v>
      </c>
      <c r="P214" s="3">
        <f t="shared" ca="1" si="47"/>
        <v>2.8674697813218613</v>
      </c>
    </row>
    <row r="215" spans="1:16" x14ac:dyDescent="0.25">
      <c r="A215">
        <v>195</v>
      </c>
      <c r="C215" s="4">
        <f t="shared" si="45"/>
        <v>3.2921262866077932</v>
      </c>
      <c r="D215">
        <f t="shared" ca="1" si="48"/>
        <v>3.1713845892661614</v>
      </c>
      <c r="E215">
        <f t="shared" ca="1" si="49"/>
        <v>3.0942923315691746</v>
      </c>
      <c r="F215">
        <f t="shared" ca="1" si="50"/>
        <v>2.9706080572729601</v>
      </c>
      <c r="G215">
        <f t="shared" ca="1" si="51"/>
        <v>2.9786918746385576</v>
      </c>
      <c r="H215">
        <f t="shared" ca="1" si="52"/>
        <v>2.9368387205393107</v>
      </c>
      <c r="I215">
        <f t="shared" ca="1" si="53"/>
        <v>2.9194572298572488</v>
      </c>
      <c r="J215">
        <f t="shared" ca="1" si="54"/>
        <v>3.0014707267054437</v>
      </c>
      <c r="K215">
        <f t="shared" ca="1" si="55"/>
        <v>2.9863747915063521</v>
      </c>
      <c r="L215">
        <f t="shared" ca="1" si="56"/>
        <v>2.8588939894645713</v>
      </c>
      <c r="M215">
        <f t="shared" ca="1" si="57"/>
        <v>2.8234667251017891</v>
      </c>
      <c r="N215">
        <f t="shared" ca="1" si="58"/>
        <v>16.835112331722893</v>
      </c>
      <c r="O215">
        <f t="shared" ca="1" si="46"/>
        <v>17.143877797749838</v>
      </c>
      <c r="P215" s="3">
        <f t="shared" ca="1" si="47"/>
        <v>0</v>
      </c>
    </row>
    <row r="216" spans="1:16" x14ac:dyDescent="0.25">
      <c r="A216">
        <v>196</v>
      </c>
      <c r="C216" s="4">
        <f t="shared" si="45"/>
        <v>3.2921262866077932</v>
      </c>
      <c r="D216">
        <f t="shared" ca="1" si="48"/>
        <v>3.2820271285143732</v>
      </c>
      <c r="E216">
        <f t="shared" ca="1" si="49"/>
        <v>3.3462645519516725</v>
      </c>
      <c r="F216">
        <f t="shared" ca="1" si="50"/>
        <v>3.5591343554412136</v>
      </c>
      <c r="G216">
        <f t="shared" ca="1" si="51"/>
        <v>3.4722379086945643</v>
      </c>
      <c r="H216">
        <f t="shared" ca="1" si="52"/>
        <v>3.4086526912947392</v>
      </c>
      <c r="I216">
        <f t="shared" ca="1" si="53"/>
        <v>3.4483836577733475</v>
      </c>
      <c r="J216">
        <f t="shared" ca="1" si="54"/>
        <v>3.5530981802006059</v>
      </c>
      <c r="K216">
        <f t="shared" ca="1" si="55"/>
        <v>3.6007556366752143</v>
      </c>
      <c r="L216">
        <f t="shared" ca="1" si="56"/>
        <v>3.6234233424546063</v>
      </c>
      <c r="M216">
        <f t="shared" ca="1" si="57"/>
        <v>3.6430646819551979</v>
      </c>
      <c r="N216">
        <f t="shared" ca="1" si="58"/>
        <v>38.208755157445324</v>
      </c>
      <c r="O216">
        <f t="shared" ca="1" si="46"/>
        <v>32.75133605671774</v>
      </c>
      <c r="P216" s="3">
        <f t="shared" ca="1" si="47"/>
        <v>9.0855119004445353</v>
      </c>
    </row>
    <row r="217" spans="1:16" x14ac:dyDescent="0.25">
      <c r="A217">
        <v>197</v>
      </c>
      <c r="C217" s="4">
        <f t="shared" si="45"/>
        <v>3.2921262866077932</v>
      </c>
      <c r="D217">
        <f t="shared" ca="1" si="48"/>
        <v>3.2702199259818134</v>
      </c>
      <c r="E217">
        <f t="shared" ca="1" si="49"/>
        <v>3.0740512020706596</v>
      </c>
      <c r="F217">
        <f t="shared" ca="1" si="50"/>
        <v>3.2312570007516834</v>
      </c>
      <c r="G217">
        <f t="shared" ca="1" si="51"/>
        <v>3.2158134013547062</v>
      </c>
      <c r="H217">
        <f t="shared" ca="1" si="52"/>
        <v>3.3992645533949739</v>
      </c>
      <c r="I217">
        <f t="shared" ca="1" si="53"/>
        <v>3.3268212348313644</v>
      </c>
      <c r="J217">
        <f t="shared" ca="1" si="54"/>
        <v>3.1699365111833018</v>
      </c>
      <c r="K217">
        <f t="shared" ca="1" si="55"/>
        <v>3.4715639683537818</v>
      </c>
      <c r="L217">
        <f t="shared" ca="1" si="56"/>
        <v>3.410472884519117</v>
      </c>
      <c r="M217">
        <f t="shared" ca="1" si="57"/>
        <v>3.2405710924562579</v>
      </c>
      <c r="N217">
        <f t="shared" ca="1" si="58"/>
        <v>25.548308027882573</v>
      </c>
      <c r="O217">
        <f t="shared" ca="1" si="46"/>
        <v>23.832783682805509</v>
      </c>
      <c r="P217" s="3">
        <f t="shared" ca="1" si="47"/>
        <v>0.60192245842852743</v>
      </c>
    </row>
    <row r="218" spans="1:16" x14ac:dyDescent="0.25">
      <c r="A218">
        <v>198</v>
      </c>
      <c r="C218" s="4">
        <f t="shared" si="45"/>
        <v>3.2921262866077932</v>
      </c>
      <c r="D218">
        <f t="shared" ca="1" si="48"/>
        <v>3.3934523625921367</v>
      </c>
      <c r="E218">
        <f t="shared" ca="1" si="49"/>
        <v>3.3505005253057969</v>
      </c>
      <c r="F218">
        <f t="shared" ca="1" si="50"/>
        <v>3.3021807057737935</v>
      </c>
      <c r="G218">
        <f t="shared" ca="1" si="51"/>
        <v>3.0500233583390202</v>
      </c>
      <c r="H218">
        <f t="shared" ca="1" si="52"/>
        <v>3.2910404320401918</v>
      </c>
      <c r="I218">
        <f t="shared" ca="1" si="53"/>
        <v>3.4205036423291544</v>
      </c>
      <c r="J218">
        <f t="shared" ca="1" si="54"/>
        <v>3.4455993311049395</v>
      </c>
      <c r="K218">
        <f t="shared" ca="1" si="55"/>
        <v>3.4504783676890152</v>
      </c>
      <c r="L218">
        <f t="shared" ca="1" si="56"/>
        <v>3.412701069232547</v>
      </c>
      <c r="M218">
        <f t="shared" ca="1" si="57"/>
        <v>3.3466911721613224</v>
      </c>
      <c r="N218">
        <f t="shared" ca="1" si="58"/>
        <v>28.408578862092952</v>
      </c>
      <c r="O218">
        <f t="shared" ca="1" si="46"/>
        <v>25.916340745433914</v>
      </c>
      <c r="P218" s="3">
        <f t="shared" ca="1" si="47"/>
        <v>2.5838632440269427</v>
      </c>
    </row>
    <row r="219" spans="1:16" x14ac:dyDescent="0.25">
      <c r="A219">
        <v>199</v>
      </c>
      <c r="C219" s="4">
        <f t="shared" si="45"/>
        <v>3.2921262866077932</v>
      </c>
      <c r="D219">
        <f t="shared" ca="1" si="48"/>
        <v>3.1842198833418971</v>
      </c>
      <c r="E219">
        <f t="shared" ca="1" si="49"/>
        <v>3.3809377046343538</v>
      </c>
      <c r="F219">
        <f t="shared" ca="1" si="50"/>
        <v>3.449506850400156</v>
      </c>
      <c r="G219">
        <f t="shared" ca="1" si="51"/>
        <v>3.4741122078364857</v>
      </c>
      <c r="H219">
        <f t="shared" ca="1" si="52"/>
        <v>3.546411086466835</v>
      </c>
      <c r="I219">
        <f t="shared" ca="1" si="53"/>
        <v>3.3205333355111852</v>
      </c>
      <c r="J219">
        <f t="shared" ca="1" si="54"/>
        <v>3.31282472585568</v>
      </c>
      <c r="K219">
        <f t="shared" ca="1" si="55"/>
        <v>3.5016443550624601</v>
      </c>
      <c r="L219">
        <f t="shared" ca="1" si="56"/>
        <v>3.5246889261575269</v>
      </c>
      <c r="M219">
        <f t="shared" ca="1" si="57"/>
        <v>3.4382294666303141</v>
      </c>
      <c r="N219">
        <f t="shared" ca="1" si="58"/>
        <v>31.131789471594569</v>
      </c>
      <c r="O219">
        <f t="shared" ca="1" si="46"/>
        <v>27.859356277564235</v>
      </c>
      <c r="P219" s="3">
        <f t="shared" ca="1" si="47"/>
        <v>4.4321167904512171</v>
      </c>
    </row>
    <row r="220" spans="1:16" x14ac:dyDescent="0.25">
      <c r="A220">
        <v>200</v>
      </c>
      <c r="C220" s="4">
        <f t="shared" si="45"/>
        <v>3.2921262866077932</v>
      </c>
      <c r="D220">
        <f t="shared" ca="1" si="48"/>
        <v>3.1616060532048516</v>
      </c>
      <c r="E220">
        <f t="shared" ca="1" si="49"/>
        <v>3.0161009456902943</v>
      </c>
      <c r="F220">
        <f t="shared" ca="1" si="50"/>
        <v>2.8277822654647267</v>
      </c>
      <c r="G220">
        <f t="shared" ca="1" si="51"/>
        <v>2.6681412134520643</v>
      </c>
      <c r="H220">
        <f t="shared" ca="1" si="52"/>
        <v>2.5366533323409666</v>
      </c>
      <c r="I220">
        <f t="shared" ca="1" si="53"/>
        <v>2.5095642973221137</v>
      </c>
      <c r="J220">
        <f t="shared" ca="1" si="54"/>
        <v>2.5407579997634726</v>
      </c>
      <c r="K220">
        <f t="shared" ca="1" si="55"/>
        <v>2.7400866966001542</v>
      </c>
      <c r="L220">
        <f t="shared" ca="1" si="56"/>
        <v>2.699110826995712</v>
      </c>
      <c r="M220">
        <f t="shared" ca="1" si="57"/>
        <v>2.6683044390316937</v>
      </c>
      <c r="N220">
        <f t="shared" ca="1" si="58"/>
        <v>14.415506089858081</v>
      </c>
      <c r="O220">
        <f t="shared" ca="1" si="46"/>
        <v>15.166619923167412</v>
      </c>
      <c r="P220" s="3">
        <f t="shared" ca="1" si="47"/>
        <v>0</v>
      </c>
    </row>
    <row r="221" spans="1:16" x14ac:dyDescent="0.25">
      <c r="A221">
        <v>201</v>
      </c>
      <c r="C221" s="4">
        <f t="shared" si="45"/>
        <v>3.2921262866077932</v>
      </c>
      <c r="D221">
        <f t="shared" ca="1" si="48"/>
        <v>3.096317332278915</v>
      </c>
      <c r="E221">
        <f t="shared" ca="1" si="49"/>
        <v>3.2207686927643975</v>
      </c>
      <c r="F221">
        <f t="shared" ca="1" si="50"/>
        <v>3.5499311341822049</v>
      </c>
      <c r="G221">
        <f t="shared" ca="1" si="51"/>
        <v>3.3769977175314492</v>
      </c>
      <c r="H221">
        <f t="shared" ca="1" si="52"/>
        <v>3.1207183463242614</v>
      </c>
      <c r="I221">
        <f t="shared" ca="1" si="53"/>
        <v>3.3526025959455215</v>
      </c>
      <c r="J221">
        <f t="shared" ca="1" si="54"/>
        <v>3.3978035352800888</v>
      </c>
      <c r="K221">
        <f t="shared" ca="1" si="55"/>
        <v>3.3721160488664887</v>
      </c>
      <c r="L221">
        <f t="shared" ca="1" si="56"/>
        <v>3.5414291985475606</v>
      </c>
      <c r="M221">
        <f t="shared" ca="1" si="57"/>
        <v>3.3785404998715172</v>
      </c>
      <c r="N221">
        <f t="shared" ca="1" si="58"/>
        <v>29.327935735799208</v>
      </c>
      <c r="O221">
        <f t="shared" ca="1" si="46"/>
        <v>26.576508063712367</v>
      </c>
      <c r="P221" s="3">
        <f t="shared" ca="1" si="47"/>
        <v>3.2118338222671361</v>
      </c>
    </row>
    <row r="222" spans="1:16" x14ac:dyDescent="0.25">
      <c r="A222">
        <v>202</v>
      </c>
      <c r="C222" s="4">
        <f t="shared" si="45"/>
        <v>3.2921262866077932</v>
      </c>
      <c r="D222">
        <f t="shared" ca="1" si="48"/>
        <v>3.3617176595862936</v>
      </c>
      <c r="E222">
        <f t="shared" ca="1" si="49"/>
        <v>3.2761168660572824</v>
      </c>
      <c r="F222">
        <f t="shared" ca="1" si="50"/>
        <v>3.3085122862622303</v>
      </c>
      <c r="G222">
        <f t="shared" ca="1" si="51"/>
        <v>3.2599348149126479</v>
      </c>
      <c r="H222">
        <f t="shared" ca="1" si="52"/>
        <v>3.5607345304387339</v>
      </c>
      <c r="I222">
        <f t="shared" ca="1" si="53"/>
        <v>3.3971526602016091</v>
      </c>
      <c r="J222">
        <f t="shared" ca="1" si="54"/>
        <v>3.3948572446370906</v>
      </c>
      <c r="K222">
        <f t="shared" ca="1" si="55"/>
        <v>3.3002708878219535</v>
      </c>
      <c r="L222">
        <f t="shared" ca="1" si="56"/>
        <v>3.2399701706323647</v>
      </c>
      <c r="M222">
        <f t="shared" ca="1" si="57"/>
        <v>3.215786546954869</v>
      </c>
      <c r="N222">
        <f t="shared" ca="1" si="58"/>
        <v>24.92288722489122</v>
      </c>
      <c r="O222">
        <f t="shared" ca="1" si="46"/>
        <v>23.370808496938881</v>
      </c>
      <c r="P222" s="3">
        <f t="shared" ca="1" si="47"/>
        <v>0.16247806824300481</v>
      </c>
    </row>
    <row r="223" spans="1:16" x14ac:dyDescent="0.25">
      <c r="A223">
        <v>203</v>
      </c>
      <c r="C223" s="4">
        <f t="shared" si="45"/>
        <v>3.2921262866077932</v>
      </c>
      <c r="D223">
        <f t="shared" ca="1" si="48"/>
        <v>3.3213285788413551</v>
      </c>
      <c r="E223">
        <f t="shared" ca="1" si="49"/>
        <v>3.3572214557277609</v>
      </c>
      <c r="F223">
        <f t="shared" ca="1" si="50"/>
        <v>3.2179851447581931</v>
      </c>
      <c r="G223">
        <f t="shared" ca="1" si="51"/>
        <v>2.8735292395937382</v>
      </c>
      <c r="H223">
        <f t="shared" ca="1" si="52"/>
        <v>3.1523084059551314</v>
      </c>
      <c r="I223">
        <f t="shared" ca="1" si="53"/>
        <v>3.0422332874330444</v>
      </c>
      <c r="J223">
        <f t="shared" ca="1" si="54"/>
        <v>3.0528400598746037</v>
      </c>
      <c r="K223">
        <f t="shared" ca="1" si="55"/>
        <v>2.9805524264043863</v>
      </c>
      <c r="L223">
        <f t="shared" ca="1" si="56"/>
        <v>2.8852599404773578</v>
      </c>
      <c r="M223">
        <f t="shared" ca="1" si="57"/>
        <v>2.910210179969317</v>
      </c>
      <c r="N223">
        <f t="shared" ca="1" si="58"/>
        <v>18.36065720386738</v>
      </c>
      <c r="O223">
        <f t="shared" ca="1" si="46"/>
        <v>18.35954190918606</v>
      </c>
      <c r="P223" s="3">
        <f t="shared" ca="1" si="47"/>
        <v>0</v>
      </c>
    </row>
    <row r="224" spans="1:16" x14ac:dyDescent="0.25">
      <c r="A224">
        <v>204</v>
      </c>
      <c r="C224" s="4">
        <f t="shared" si="45"/>
        <v>3.2921262866077932</v>
      </c>
      <c r="D224">
        <f t="shared" ca="1" si="48"/>
        <v>3.2373803745590903</v>
      </c>
      <c r="E224">
        <f t="shared" ca="1" si="49"/>
        <v>3.2395718700621576</v>
      </c>
      <c r="F224">
        <f t="shared" ca="1" si="50"/>
        <v>3.1864119970808797</v>
      </c>
      <c r="G224">
        <f t="shared" ca="1" si="51"/>
        <v>3.0152652483007274</v>
      </c>
      <c r="H224">
        <f t="shared" ca="1" si="52"/>
        <v>2.8096795263835701</v>
      </c>
      <c r="I224">
        <f t="shared" ca="1" si="53"/>
        <v>2.75088205558189</v>
      </c>
      <c r="J224">
        <f t="shared" ca="1" si="54"/>
        <v>2.4877465998840358</v>
      </c>
      <c r="K224">
        <f t="shared" ca="1" si="55"/>
        <v>2.5759024496108429</v>
      </c>
      <c r="L224">
        <f t="shared" ca="1" si="56"/>
        <v>2.6376036243200627</v>
      </c>
      <c r="M224">
        <f t="shared" ca="1" si="57"/>
        <v>2.6056011707158535</v>
      </c>
      <c r="N224">
        <f t="shared" ca="1" si="58"/>
        <v>13.53936232477389</v>
      </c>
      <c r="O224">
        <f t="shared" ca="1" si="46"/>
        <v>14.433835325406914</v>
      </c>
      <c r="P224" s="3">
        <f t="shared" ca="1" si="47"/>
        <v>0</v>
      </c>
    </row>
    <row r="225" spans="1:16" x14ac:dyDescent="0.25">
      <c r="A225">
        <v>205</v>
      </c>
      <c r="C225" s="4">
        <f t="shared" si="45"/>
        <v>3.2921262866077932</v>
      </c>
      <c r="D225">
        <f t="shared" ca="1" si="48"/>
        <v>3.2028426778780901</v>
      </c>
      <c r="E225">
        <f t="shared" ca="1" si="49"/>
        <v>3.1352090217264252</v>
      </c>
      <c r="F225">
        <f t="shared" ca="1" si="50"/>
        <v>3.0741527908446371</v>
      </c>
      <c r="G225">
        <f t="shared" ca="1" si="51"/>
        <v>2.9513275719616412</v>
      </c>
      <c r="H225">
        <f t="shared" ca="1" si="52"/>
        <v>3.0853975927663821</v>
      </c>
      <c r="I225">
        <f t="shared" ca="1" si="53"/>
        <v>3.281149054092078</v>
      </c>
      <c r="J225">
        <f t="shared" ca="1" si="54"/>
        <v>3.4311315617963634</v>
      </c>
      <c r="K225">
        <f t="shared" ca="1" si="55"/>
        <v>3.3245370237116738</v>
      </c>
      <c r="L225">
        <f t="shared" ca="1" si="56"/>
        <v>3.4662076367593571</v>
      </c>
      <c r="M225">
        <f t="shared" ca="1" si="57"/>
        <v>3.4853583298970361</v>
      </c>
      <c r="N225">
        <f t="shared" ca="1" si="58"/>
        <v>32.634118795421912</v>
      </c>
      <c r="O225">
        <f t="shared" ca="1" si="46"/>
        <v>28.915862728095391</v>
      </c>
      <c r="P225" s="3">
        <f t="shared" ca="1" si="47"/>
        <v>5.4370968133712605</v>
      </c>
    </row>
    <row r="226" spans="1:16" x14ac:dyDescent="0.25">
      <c r="A226">
        <v>206</v>
      </c>
      <c r="C226" s="4">
        <f t="shared" si="45"/>
        <v>3.2921262866077932</v>
      </c>
      <c r="D226">
        <f t="shared" ca="1" si="48"/>
        <v>3.3805729775658877</v>
      </c>
      <c r="E226">
        <f t="shared" ca="1" si="49"/>
        <v>3.3547439122556453</v>
      </c>
      <c r="F226">
        <f t="shared" ca="1" si="50"/>
        <v>3.2454729499279518</v>
      </c>
      <c r="G226">
        <f t="shared" ca="1" si="51"/>
        <v>3.1332328967780638</v>
      </c>
      <c r="H226">
        <f t="shared" ca="1" si="52"/>
        <v>3.3492680006693658</v>
      </c>
      <c r="I226">
        <f t="shared" ca="1" si="53"/>
        <v>3.4709062598826779</v>
      </c>
      <c r="J226">
        <f t="shared" ca="1" si="54"/>
        <v>3.5520869175002581</v>
      </c>
      <c r="K226">
        <f t="shared" ca="1" si="55"/>
        <v>3.4137761640420048</v>
      </c>
      <c r="L226">
        <f t="shared" ca="1" si="56"/>
        <v>3.2876800057943196</v>
      </c>
      <c r="M226">
        <f t="shared" ca="1" si="57"/>
        <v>3.3751264739836668</v>
      </c>
      <c r="N226">
        <f t="shared" ca="1" si="58"/>
        <v>29.227980126565395</v>
      </c>
      <c r="O226">
        <f t="shared" ca="1" si="46"/>
        <v>26.504945504987202</v>
      </c>
      <c r="P226" s="3">
        <f t="shared" ca="1" si="47"/>
        <v>3.1437614107151983</v>
      </c>
    </row>
    <row r="227" spans="1:16" x14ac:dyDescent="0.25">
      <c r="A227">
        <v>207</v>
      </c>
      <c r="C227" s="4">
        <f t="shared" si="45"/>
        <v>3.2921262866077932</v>
      </c>
      <c r="D227">
        <f t="shared" ca="1" si="48"/>
        <v>3.4577018887793303</v>
      </c>
      <c r="E227">
        <f t="shared" ca="1" si="49"/>
        <v>3.4157279910655189</v>
      </c>
      <c r="F227">
        <f t="shared" ca="1" si="50"/>
        <v>3.2887972773231193</v>
      </c>
      <c r="G227">
        <f t="shared" ca="1" si="51"/>
        <v>3.2692877066308648</v>
      </c>
      <c r="H227">
        <f t="shared" ca="1" si="52"/>
        <v>3.036684467528449</v>
      </c>
      <c r="I227">
        <f t="shared" ca="1" si="53"/>
        <v>3.0004716622313738</v>
      </c>
      <c r="J227">
        <f t="shared" ca="1" si="54"/>
        <v>3.1498461524741646</v>
      </c>
      <c r="K227">
        <f t="shared" ca="1" si="55"/>
        <v>3.0697758111879287</v>
      </c>
      <c r="L227">
        <f t="shared" ca="1" si="56"/>
        <v>3.0225235658628296</v>
      </c>
      <c r="M227">
        <f t="shared" ca="1" si="57"/>
        <v>2.9094389117454198</v>
      </c>
      <c r="N227">
        <f t="shared" ca="1" si="58"/>
        <v>18.346501671953853</v>
      </c>
      <c r="O227">
        <f t="shared" ca="1" si="46"/>
        <v>18.348361916556314</v>
      </c>
      <c r="P227" s="3">
        <f t="shared" ca="1" si="47"/>
        <v>0</v>
      </c>
    </row>
    <row r="228" spans="1:16" x14ac:dyDescent="0.25">
      <c r="A228">
        <v>208</v>
      </c>
      <c r="C228" s="4">
        <f t="shared" si="45"/>
        <v>3.2921262866077932</v>
      </c>
      <c r="D228">
        <f t="shared" ca="1" si="48"/>
        <v>3.0766511591911567</v>
      </c>
      <c r="E228">
        <f t="shared" ca="1" si="49"/>
        <v>2.8189391146275034</v>
      </c>
      <c r="F228">
        <f t="shared" ca="1" si="50"/>
        <v>2.6357591663712805</v>
      </c>
      <c r="G228">
        <f t="shared" ca="1" si="51"/>
        <v>2.5060055233279273</v>
      </c>
      <c r="H228">
        <f t="shared" ca="1" si="52"/>
        <v>2.2144742697928943</v>
      </c>
      <c r="I228">
        <f t="shared" ca="1" si="53"/>
        <v>2.2855730296312662</v>
      </c>
      <c r="J228">
        <f t="shared" ca="1" si="54"/>
        <v>2.2689833240264088</v>
      </c>
      <c r="K228">
        <f t="shared" ca="1" si="55"/>
        <v>2.3094642046315004</v>
      </c>
      <c r="L228">
        <f t="shared" ca="1" si="56"/>
        <v>2.1793896563277655</v>
      </c>
      <c r="M228">
        <f t="shared" ca="1" si="57"/>
        <v>2.1947048629683437</v>
      </c>
      <c r="N228">
        <f t="shared" ca="1" si="58"/>
        <v>8.977351117030107</v>
      </c>
      <c r="O228">
        <f t="shared" ca="1" si="46"/>
        <v>10.43386914111178</v>
      </c>
      <c r="P228" s="3">
        <f t="shared" ca="1" si="47"/>
        <v>0</v>
      </c>
    </row>
    <row r="229" spans="1:16" x14ac:dyDescent="0.25">
      <c r="A229">
        <v>209</v>
      </c>
      <c r="C229" s="4">
        <f t="shared" si="45"/>
        <v>3.2921262866077932</v>
      </c>
      <c r="D229">
        <f t="shared" ca="1" si="48"/>
        <v>3.4016809569186104</v>
      </c>
      <c r="E229">
        <f t="shared" ca="1" si="49"/>
        <v>3.5089542070083488</v>
      </c>
      <c r="F229">
        <f t="shared" ca="1" si="50"/>
        <v>3.6070797818235363</v>
      </c>
      <c r="G229">
        <f t="shared" ca="1" si="51"/>
        <v>3.4937882889891405</v>
      </c>
      <c r="H229">
        <f t="shared" ca="1" si="52"/>
        <v>3.5315015138558521</v>
      </c>
      <c r="I229">
        <f t="shared" ca="1" si="53"/>
        <v>3.650443669533177</v>
      </c>
      <c r="J229">
        <f t="shared" ca="1" si="54"/>
        <v>3.7592194101974301</v>
      </c>
      <c r="K229">
        <f t="shared" ca="1" si="55"/>
        <v>3.7243468244713527</v>
      </c>
      <c r="L229">
        <f t="shared" ca="1" si="56"/>
        <v>3.5398654184646801</v>
      </c>
      <c r="M229">
        <f t="shared" ca="1" si="57"/>
        <v>3.5058315551909534</v>
      </c>
      <c r="N229">
        <f t="shared" ca="1" si="58"/>
        <v>33.309130719785372</v>
      </c>
      <c r="O229">
        <f t="shared" ca="1" si="46"/>
        <v>29.387214109979681</v>
      </c>
      <c r="P229" s="3">
        <f t="shared" ca="1" si="47"/>
        <v>5.8854601170986696</v>
      </c>
    </row>
    <row r="230" spans="1:16" x14ac:dyDescent="0.25">
      <c r="A230">
        <v>210</v>
      </c>
      <c r="C230" s="4">
        <f t="shared" si="45"/>
        <v>3.2921262866077932</v>
      </c>
      <c r="D230">
        <f t="shared" ca="1" si="48"/>
        <v>3.4438283654601185</v>
      </c>
      <c r="E230">
        <f t="shared" ca="1" si="49"/>
        <v>3.5391582417374723</v>
      </c>
      <c r="F230">
        <f t="shared" ca="1" si="50"/>
        <v>3.5763614970480284</v>
      </c>
      <c r="G230">
        <f t="shared" ca="1" si="51"/>
        <v>3.5375443396457769</v>
      </c>
      <c r="H230">
        <f t="shared" ca="1" si="52"/>
        <v>3.1927377852177239</v>
      </c>
      <c r="I230">
        <f t="shared" ca="1" si="53"/>
        <v>3.0694995909774834</v>
      </c>
      <c r="J230">
        <f t="shared" ca="1" si="54"/>
        <v>3.1479739146128489</v>
      </c>
      <c r="K230">
        <f t="shared" ca="1" si="55"/>
        <v>3.1427498832125931</v>
      </c>
      <c r="L230">
        <f t="shared" ca="1" si="56"/>
        <v>3.0421352089108944</v>
      </c>
      <c r="M230">
        <f t="shared" ca="1" si="57"/>
        <v>3.0365345542819795</v>
      </c>
      <c r="N230">
        <f t="shared" ca="1" si="58"/>
        <v>20.832922633376018</v>
      </c>
      <c r="O230">
        <f t="shared" ca="1" si="46"/>
        <v>20.285736099641472</v>
      </c>
      <c r="P230" s="3">
        <f t="shared" ca="1" si="47"/>
        <v>0</v>
      </c>
    </row>
    <row r="231" spans="1:16" x14ac:dyDescent="0.25">
      <c r="A231">
        <v>211</v>
      </c>
      <c r="C231" s="4">
        <f t="shared" si="45"/>
        <v>3.2921262866077932</v>
      </c>
      <c r="D231">
        <f t="shared" ca="1" si="48"/>
        <v>3.3177129599833779</v>
      </c>
      <c r="E231">
        <f t="shared" ca="1" si="49"/>
        <v>3.2581053144239522</v>
      </c>
      <c r="F231">
        <f t="shared" ca="1" si="50"/>
        <v>3.3300755139016767</v>
      </c>
      <c r="G231">
        <f t="shared" ca="1" si="51"/>
        <v>3.4996326208617026</v>
      </c>
      <c r="H231">
        <f t="shared" ca="1" si="52"/>
        <v>3.4556833905081783</v>
      </c>
      <c r="I231">
        <f t="shared" ca="1" si="53"/>
        <v>3.4995437466972379</v>
      </c>
      <c r="J231">
        <f t="shared" ca="1" si="54"/>
        <v>3.4723430628260004</v>
      </c>
      <c r="K231">
        <f t="shared" ca="1" si="55"/>
        <v>3.3323534445814964</v>
      </c>
      <c r="L231">
        <f t="shared" ca="1" si="56"/>
        <v>3.1239776450865202</v>
      </c>
      <c r="M231">
        <f t="shared" ca="1" si="57"/>
        <v>3.0547161033708465</v>
      </c>
      <c r="N231">
        <f t="shared" ca="1" si="58"/>
        <v>21.215161758978468</v>
      </c>
      <c r="O231">
        <f t="shared" ca="1" si="46"/>
        <v>20.579129269698203</v>
      </c>
      <c r="P231" s="3">
        <f t="shared" ca="1" si="47"/>
        <v>0</v>
      </c>
    </row>
    <row r="232" spans="1:16" x14ac:dyDescent="0.25">
      <c r="A232">
        <v>212</v>
      </c>
      <c r="C232" s="4">
        <f t="shared" si="45"/>
        <v>3.2921262866077932</v>
      </c>
      <c r="D232">
        <f t="shared" ca="1" si="48"/>
        <v>3.1866654828524914</v>
      </c>
      <c r="E232">
        <f t="shared" ca="1" si="49"/>
        <v>2.9683521206930403</v>
      </c>
      <c r="F232">
        <f t="shared" ca="1" si="50"/>
        <v>2.8509607732162161</v>
      </c>
      <c r="G232">
        <f t="shared" ca="1" si="51"/>
        <v>2.7977343617884038</v>
      </c>
      <c r="H232">
        <f t="shared" ca="1" si="52"/>
        <v>2.990564068683331</v>
      </c>
      <c r="I232">
        <f t="shared" ca="1" si="53"/>
        <v>3.0229807965343243</v>
      </c>
      <c r="J232">
        <f t="shared" ca="1" si="54"/>
        <v>2.8899675804822085</v>
      </c>
      <c r="K232">
        <f t="shared" ca="1" si="55"/>
        <v>2.7307910025799735</v>
      </c>
      <c r="L232">
        <f t="shared" ca="1" si="56"/>
        <v>2.7624184876905904</v>
      </c>
      <c r="M232">
        <f t="shared" ca="1" si="57"/>
        <v>2.8494175778588633</v>
      </c>
      <c r="N232">
        <f t="shared" ca="1" si="58"/>
        <v>17.277715985225605</v>
      </c>
      <c r="O232">
        <f t="shared" ca="1" si="46"/>
        <v>17.498875332256805</v>
      </c>
      <c r="P232" s="3">
        <f t="shared" ca="1" si="47"/>
        <v>0</v>
      </c>
    </row>
    <row r="233" spans="1:16" x14ac:dyDescent="0.25">
      <c r="A233">
        <v>213</v>
      </c>
      <c r="C233" s="4">
        <f t="shared" si="45"/>
        <v>3.2921262866077932</v>
      </c>
      <c r="D233">
        <f t="shared" ca="1" si="48"/>
        <v>3.5688831743863703</v>
      </c>
      <c r="E233">
        <f t="shared" ca="1" si="49"/>
        <v>3.5017271146784026</v>
      </c>
      <c r="F233">
        <f t="shared" ca="1" si="50"/>
        <v>3.5755069995407012</v>
      </c>
      <c r="G233">
        <f t="shared" ca="1" si="51"/>
        <v>3.3007634743691678</v>
      </c>
      <c r="H233">
        <f t="shared" ca="1" si="52"/>
        <v>3.2717377179791911</v>
      </c>
      <c r="I233">
        <f t="shared" ca="1" si="53"/>
        <v>3.2271293854491727</v>
      </c>
      <c r="J233">
        <f t="shared" ca="1" si="54"/>
        <v>3.3007859136605706</v>
      </c>
      <c r="K233">
        <f t="shared" ca="1" si="55"/>
        <v>3.1755153520964905</v>
      </c>
      <c r="L233">
        <f t="shared" ca="1" si="56"/>
        <v>3.3237092915806401</v>
      </c>
      <c r="M233">
        <f t="shared" ca="1" si="57"/>
        <v>3.2302953870109152</v>
      </c>
      <c r="N233">
        <f t="shared" ca="1" si="58"/>
        <v>25.287125356250208</v>
      </c>
      <c r="O233">
        <f t="shared" ca="1" si="46"/>
        <v>23.640150171126706</v>
      </c>
      <c r="P233" s="3">
        <f t="shared" ca="1" si="47"/>
        <v>0.41868379397474792</v>
      </c>
    </row>
    <row r="234" spans="1:16" x14ac:dyDescent="0.25">
      <c r="A234">
        <v>214</v>
      </c>
      <c r="C234" s="4">
        <f t="shared" si="45"/>
        <v>3.2921262866077932</v>
      </c>
      <c r="D234">
        <f t="shared" ca="1" si="48"/>
        <v>3.4917587688175056</v>
      </c>
      <c r="E234">
        <f t="shared" ca="1" si="49"/>
        <v>3.4384760386736279</v>
      </c>
      <c r="F234">
        <f t="shared" ca="1" si="50"/>
        <v>3.2909241805092084</v>
      </c>
      <c r="G234">
        <f t="shared" ca="1" si="51"/>
        <v>3.2318338973908962</v>
      </c>
      <c r="H234">
        <f t="shared" ca="1" si="52"/>
        <v>2.9894524499040207</v>
      </c>
      <c r="I234">
        <f t="shared" ca="1" si="53"/>
        <v>2.9865438286969357</v>
      </c>
      <c r="J234">
        <f t="shared" ca="1" si="54"/>
        <v>2.9765345803373862</v>
      </c>
      <c r="K234">
        <f t="shared" ca="1" si="55"/>
        <v>3.0050933235202564</v>
      </c>
      <c r="L234">
        <f t="shared" ca="1" si="56"/>
        <v>2.8208105621063639</v>
      </c>
      <c r="M234">
        <f t="shared" ca="1" si="57"/>
        <v>2.8260351552033831</v>
      </c>
      <c r="N234">
        <f t="shared" ca="1" si="58"/>
        <v>16.878407717784786</v>
      </c>
      <c r="O234">
        <f t="shared" ca="1" si="46"/>
        <v>17.178689388772352</v>
      </c>
      <c r="P234" s="3">
        <f t="shared" ca="1" si="47"/>
        <v>0</v>
      </c>
    </row>
    <row r="235" spans="1:16" x14ac:dyDescent="0.25">
      <c r="A235">
        <v>215</v>
      </c>
      <c r="C235" s="4">
        <f t="shared" si="45"/>
        <v>3.2921262866077932</v>
      </c>
      <c r="D235">
        <f t="shared" ca="1" si="48"/>
        <v>3.0268773035378511</v>
      </c>
      <c r="E235">
        <f t="shared" ca="1" si="49"/>
        <v>3.1457598587559916</v>
      </c>
      <c r="F235">
        <f t="shared" ca="1" si="50"/>
        <v>3.0688152215846132</v>
      </c>
      <c r="G235">
        <f t="shared" ca="1" si="51"/>
        <v>3.3136599468691794</v>
      </c>
      <c r="H235">
        <f t="shared" ca="1" si="52"/>
        <v>3.207893928477529</v>
      </c>
      <c r="I235">
        <f t="shared" ca="1" si="53"/>
        <v>3.2225960717206288</v>
      </c>
      <c r="J235">
        <f t="shared" ca="1" si="54"/>
        <v>3.2919710923844194</v>
      </c>
      <c r="K235">
        <f t="shared" ca="1" si="55"/>
        <v>3.2464002405774841</v>
      </c>
      <c r="L235">
        <f t="shared" ca="1" si="56"/>
        <v>3.2801333395138701</v>
      </c>
      <c r="M235">
        <f t="shared" ca="1" si="57"/>
        <v>3.3684782427261637</v>
      </c>
      <c r="N235">
        <f t="shared" ca="1" si="58"/>
        <v>29.034310249891856</v>
      </c>
      <c r="O235">
        <f t="shared" ca="1" si="46"/>
        <v>26.366142179334126</v>
      </c>
      <c r="P235" s="3">
        <f t="shared" ca="1" si="47"/>
        <v>3.0117276031354381</v>
      </c>
    </row>
    <row r="236" spans="1:16" x14ac:dyDescent="0.25">
      <c r="A236">
        <v>216</v>
      </c>
      <c r="C236" s="4">
        <f t="shared" si="45"/>
        <v>3.2921262866077932</v>
      </c>
      <c r="D236">
        <f t="shared" ca="1" si="48"/>
        <v>3.4697692922862706</v>
      </c>
      <c r="E236">
        <f t="shared" ca="1" si="49"/>
        <v>3.4170419397539771</v>
      </c>
      <c r="F236">
        <f t="shared" ca="1" si="50"/>
        <v>3.2647990039130388</v>
      </c>
      <c r="G236">
        <f t="shared" ca="1" si="51"/>
        <v>3.294825236263013</v>
      </c>
      <c r="H236">
        <f t="shared" ca="1" si="52"/>
        <v>3.4026728301239166</v>
      </c>
      <c r="I236">
        <f t="shared" ca="1" si="53"/>
        <v>3.3317324244056223</v>
      </c>
      <c r="J236">
        <f t="shared" ca="1" si="54"/>
        <v>3.5451786305569057</v>
      </c>
      <c r="K236">
        <f t="shared" ca="1" si="55"/>
        <v>3.5970536993007629</v>
      </c>
      <c r="L236">
        <f t="shared" ca="1" si="56"/>
        <v>3.5566161019685731</v>
      </c>
      <c r="M236">
        <f t="shared" ca="1" si="57"/>
        <v>3.4961319615445468</v>
      </c>
      <c r="N236">
        <f t="shared" ca="1" si="58"/>
        <v>32.987607530027262</v>
      </c>
      <c r="O236">
        <f t="shared" ca="1" si="46"/>
        <v>29.162951922453434</v>
      </c>
      <c r="P236" s="3">
        <f t="shared" ca="1" si="47"/>
        <v>5.6721353255208067</v>
      </c>
    </row>
    <row r="237" spans="1:16" x14ac:dyDescent="0.25">
      <c r="A237">
        <v>217</v>
      </c>
      <c r="C237" s="4">
        <f t="shared" si="45"/>
        <v>3.2921262866077932</v>
      </c>
      <c r="D237">
        <f t="shared" ca="1" si="48"/>
        <v>3.3445246026242308</v>
      </c>
      <c r="E237">
        <f t="shared" ca="1" si="49"/>
        <v>3.5169960753960514</v>
      </c>
      <c r="F237">
        <f t="shared" ca="1" si="50"/>
        <v>3.5374166300130061</v>
      </c>
      <c r="G237">
        <f t="shared" ca="1" si="51"/>
        <v>3.6118022099024318</v>
      </c>
      <c r="H237">
        <f t="shared" ca="1" si="52"/>
        <v>3.4629084757460715</v>
      </c>
      <c r="I237">
        <f t="shared" ca="1" si="53"/>
        <v>3.467577522140084</v>
      </c>
      <c r="J237">
        <f t="shared" ca="1" si="54"/>
        <v>3.4007339628653037</v>
      </c>
      <c r="K237">
        <f t="shared" ca="1" si="55"/>
        <v>3.4198494313167487</v>
      </c>
      <c r="L237">
        <f t="shared" ca="1" si="56"/>
        <v>3.5221464379571437</v>
      </c>
      <c r="M237">
        <f t="shared" ca="1" si="57"/>
        <v>3.4659862623996567</v>
      </c>
      <c r="N237">
        <f t="shared" ca="1" si="58"/>
        <v>32.008012510160334</v>
      </c>
      <c r="O237">
        <f t="shared" ca="1" si="46"/>
        <v>28.476826274364424</v>
      </c>
      <c r="P237" s="3">
        <f t="shared" ca="1" si="47"/>
        <v>5.0194724201539183</v>
      </c>
    </row>
    <row r="238" spans="1:16" x14ac:dyDescent="0.25">
      <c r="A238">
        <v>218</v>
      </c>
      <c r="C238" s="4">
        <f t="shared" si="45"/>
        <v>3.2921262866077932</v>
      </c>
      <c r="D238">
        <f t="shared" ca="1" si="48"/>
        <v>3.4108370703646429</v>
      </c>
      <c r="E238">
        <f t="shared" ca="1" si="49"/>
        <v>3.2454305486133608</v>
      </c>
      <c r="F238">
        <f t="shared" ca="1" si="50"/>
        <v>3.1210722604285284</v>
      </c>
      <c r="G238">
        <f t="shared" ca="1" si="51"/>
        <v>3.3759606880420971</v>
      </c>
      <c r="H238">
        <f t="shared" ca="1" si="52"/>
        <v>3.3386546574323956</v>
      </c>
      <c r="I238">
        <f t="shared" ca="1" si="53"/>
        <v>3.3941576910659705</v>
      </c>
      <c r="J238">
        <f t="shared" ca="1" si="54"/>
        <v>3.5475289266594974</v>
      </c>
      <c r="K238">
        <f t="shared" ca="1" si="55"/>
        <v>3.3192203789525374</v>
      </c>
      <c r="L238">
        <f t="shared" ca="1" si="56"/>
        <v>3.386856308681387</v>
      </c>
      <c r="M238">
        <f t="shared" ca="1" si="57"/>
        <v>3.2825429392806531</v>
      </c>
      <c r="N238">
        <f t="shared" ca="1" si="58"/>
        <v>26.643439275718979</v>
      </c>
      <c r="O238">
        <f t="shared" ca="1" si="46"/>
        <v>24.636045925300941</v>
      </c>
      <c r="P238" s="3">
        <f t="shared" ca="1" si="47"/>
        <v>1.3660091390806102</v>
      </c>
    </row>
    <row r="239" spans="1:16" x14ac:dyDescent="0.25">
      <c r="A239">
        <v>219</v>
      </c>
      <c r="C239" s="4">
        <f t="shared" si="45"/>
        <v>3.2921262866077932</v>
      </c>
      <c r="D239">
        <f t="shared" ca="1" si="48"/>
        <v>3.1300005656488707</v>
      </c>
      <c r="E239">
        <f t="shared" ca="1" si="49"/>
        <v>3.0937384613311014</v>
      </c>
      <c r="F239">
        <f t="shared" ca="1" si="50"/>
        <v>3.057276167435552</v>
      </c>
      <c r="G239">
        <f t="shared" ca="1" si="51"/>
        <v>3.03993396438376</v>
      </c>
      <c r="H239">
        <f t="shared" ca="1" si="52"/>
        <v>2.9924412024956295</v>
      </c>
      <c r="I239">
        <f t="shared" ca="1" si="53"/>
        <v>3.1079913248152762</v>
      </c>
      <c r="J239">
        <f t="shared" ca="1" si="54"/>
        <v>3.2322865435770312</v>
      </c>
      <c r="K239">
        <f t="shared" ca="1" si="55"/>
        <v>3.2793062159824529</v>
      </c>
      <c r="L239">
        <f t="shared" ca="1" si="56"/>
        <v>3.0968974236306255</v>
      </c>
      <c r="M239">
        <f t="shared" ca="1" si="57"/>
        <v>3.009339039323792</v>
      </c>
      <c r="N239">
        <f t="shared" ca="1" si="58"/>
        <v>20.273995182159876</v>
      </c>
      <c r="O239">
        <f t="shared" ca="1" si="46"/>
        <v>19.854674920021651</v>
      </c>
      <c r="P239" s="3">
        <f t="shared" ca="1" si="47"/>
        <v>0</v>
      </c>
    </row>
    <row r="240" spans="1:16" x14ac:dyDescent="0.25">
      <c r="A240">
        <v>220</v>
      </c>
      <c r="C240" s="4">
        <f t="shared" si="45"/>
        <v>3.2921262866077932</v>
      </c>
      <c r="D240">
        <f t="shared" ca="1" si="48"/>
        <v>3.3172297296023858</v>
      </c>
      <c r="E240">
        <f t="shared" ca="1" si="49"/>
        <v>3.2861778250468325</v>
      </c>
      <c r="F240">
        <f t="shared" ca="1" si="50"/>
        <v>3.2517855059744813</v>
      </c>
      <c r="G240">
        <f t="shared" ca="1" si="51"/>
        <v>3.0099281772075144</v>
      </c>
      <c r="H240">
        <f t="shared" ca="1" si="52"/>
        <v>2.8199986745564476</v>
      </c>
      <c r="I240">
        <f t="shared" ca="1" si="53"/>
        <v>2.6842156603748641</v>
      </c>
      <c r="J240">
        <f t="shared" ca="1" si="54"/>
        <v>2.6718927008179825</v>
      </c>
      <c r="K240">
        <f t="shared" ca="1" si="55"/>
        <v>2.6940219261038978</v>
      </c>
      <c r="L240">
        <f t="shared" ca="1" si="56"/>
        <v>2.5397072740809721</v>
      </c>
      <c r="M240">
        <f t="shared" ca="1" si="57"/>
        <v>2.6628996989775784</v>
      </c>
      <c r="N240">
        <f t="shared" ca="1" si="58"/>
        <v>14.337804195112426</v>
      </c>
      <c r="O240">
        <f t="shared" ca="1" si="46"/>
        <v>15.102018283571741</v>
      </c>
      <c r="P240" s="3">
        <f t="shared" ca="1" si="47"/>
        <v>0</v>
      </c>
    </row>
    <row r="241" spans="1:16" x14ac:dyDescent="0.25">
      <c r="A241">
        <v>221</v>
      </c>
      <c r="C241" s="4">
        <f t="shared" si="45"/>
        <v>3.2921262866077932</v>
      </c>
      <c r="D241">
        <f t="shared" ca="1" si="48"/>
        <v>3.3530880628923772</v>
      </c>
      <c r="E241">
        <f t="shared" ca="1" si="49"/>
        <v>3.362396854270032</v>
      </c>
      <c r="F241">
        <f t="shared" ca="1" si="50"/>
        <v>3.073086835258092</v>
      </c>
      <c r="G241">
        <f t="shared" ca="1" si="51"/>
        <v>3.0584361301191278</v>
      </c>
      <c r="H241">
        <f t="shared" ca="1" si="52"/>
        <v>2.9126754825165899</v>
      </c>
      <c r="I241">
        <f t="shared" ca="1" si="53"/>
        <v>2.7451152634651139</v>
      </c>
      <c r="J241">
        <f t="shared" ca="1" si="54"/>
        <v>2.7102849455061033</v>
      </c>
      <c r="K241">
        <f t="shared" ca="1" si="55"/>
        <v>2.8707594482081484</v>
      </c>
      <c r="L241">
        <f t="shared" ca="1" si="56"/>
        <v>2.9110012289154561</v>
      </c>
      <c r="M241">
        <f t="shared" ca="1" si="57"/>
        <v>2.9210428125413577</v>
      </c>
      <c r="N241">
        <f t="shared" ca="1" si="58"/>
        <v>18.560632631783729</v>
      </c>
      <c r="O241">
        <f t="shared" ca="1" si="46"/>
        <v>18.517289037785325</v>
      </c>
      <c r="P241" s="3">
        <f t="shared" ca="1" si="47"/>
        <v>0</v>
      </c>
    </row>
    <row r="242" spans="1:16" x14ac:dyDescent="0.25">
      <c r="A242">
        <v>222</v>
      </c>
      <c r="C242" s="4">
        <f t="shared" si="45"/>
        <v>3.2921262866077932</v>
      </c>
      <c r="D242">
        <f t="shared" ca="1" si="48"/>
        <v>3.2717528106336045</v>
      </c>
      <c r="E242">
        <f t="shared" ca="1" si="49"/>
        <v>3.2382449604351846</v>
      </c>
      <c r="F242">
        <f t="shared" ca="1" si="50"/>
        <v>3.1110236086195644</v>
      </c>
      <c r="G242">
        <f t="shared" ca="1" si="51"/>
        <v>3.246482025160669</v>
      </c>
      <c r="H242">
        <f t="shared" ca="1" si="52"/>
        <v>3.0564704536383278</v>
      </c>
      <c r="I242">
        <f t="shared" ca="1" si="53"/>
        <v>3.0740789909508002</v>
      </c>
      <c r="J242">
        <f t="shared" ca="1" si="54"/>
        <v>3.1555058620133458</v>
      </c>
      <c r="K242">
        <f t="shared" ca="1" si="55"/>
        <v>3.0283968030216752</v>
      </c>
      <c r="L242">
        <f t="shared" ca="1" si="56"/>
        <v>2.9980976014051701</v>
      </c>
      <c r="M242">
        <f t="shared" ca="1" si="57"/>
        <v>2.9486329235055408</v>
      </c>
      <c r="N242">
        <f t="shared" ca="1" si="58"/>
        <v>19.079852273393328</v>
      </c>
      <c r="O242">
        <f t="shared" ca="1" si="46"/>
        <v>18.925211494905479</v>
      </c>
      <c r="P242" s="3">
        <f t="shared" ca="1" si="47"/>
        <v>0</v>
      </c>
    </row>
    <row r="243" spans="1:16" x14ac:dyDescent="0.25">
      <c r="A243">
        <v>223</v>
      </c>
      <c r="C243" s="4">
        <f t="shared" si="45"/>
        <v>3.2921262866077932</v>
      </c>
      <c r="D243">
        <f t="shared" ca="1" si="48"/>
        <v>3.2767806272350328</v>
      </c>
      <c r="E243">
        <f t="shared" ca="1" si="49"/>
        <v>3.2609463042005467</v>
      </c>
      <c r="F243">
        <f t="shared" ca="1" si="50"/>
        <v>3.0587118841718159</v>
      </c>
      <c r="G243">
        <f t="shared" ca="1" si="51"/>
        <v>3.0333973967254053</v>
      </c>
      <c r="H243">
        <f t="shared" ca="1" si="52"/>
        <v>3.0154254384729322</v>
      </c>
      <c r="I243">
        <f t="shared" ca="1" si="53"/>
        <v>2.9454130906773521</v>
      </c>
      <c r="J243">
        <f t="shared" ca="1" si="54"/>
        <v>2.7519238461299267</v>
      </c>
      <c r="K243">
        <f t="shared" ca="1" si="55"/>
        <v>2.7976692060965584</v>
      </c>
      <c r="L243">
        <f t="shared" ca="1" si="56"/>
        <v>2.756800160559238</v>
      </c>
      <c r="M243">
        <f t="shared" ca="1" si="57"/>
        <v>2.8039307306842152</v>
      </c>
      <c r="N243">
        <f t="shared" ca="1" si="58"/>
        <v>16.509413455557684</v>
      </c>
      <c r="O243">
        <f t="shared" ca="1" si="46"/>
        <v>16.881392491191754</v>
      </c>
      <c r="P243" s="3">
        <f t="shared" ca="1" si="47"/>
        <v>0</v>
      </c>
    </row>
    <row r="244" spans="1:16" x14ac:dyDescent="0.25">
      <c r="A244">
        <v>224</v>
      </c>
      <c r="C244" s="4">
        <f t="shared" si="45"/>
        <v>3.2921262866077932</v>
      </c>
      <c r="D244">
        <f t="shared" ca="1" si="48"/>
        <v>3.3505415691264111</v>
      </c>
      <c r="E244">
        <f t="shared" ca="1" si="49"/>
        <v>3.3622452037683357</v>
      </c>
      <c r="F244">
        <f t="shared" ca="1" si="50"/>
        <v>3.4410129448227229</v>
      </c>
      <c r="G244">
        <f t="shared" ca="1" si="51"/>
        <v>3.6031044293650543</v>
      </c>
      <c r="H244">
        <f t="shared" ca="1" si="52"/>
        <v>3.4331230430871047</v>
      </c>
      <c r="I244">
        <f t="shared" ca="1" si="53"/>
        <v>3.2342314030078563</v>
      </c>
      <c r="J244">
        <f t="shared" ca="1" si="54"/>
        <v>3.2812127984998223</v>
      </c>
      <c r="K244">
        <f t="shared" ca="1" si="55"/>
        <v>3.2638070359729046</v>
      </c>
      <c r="L244">
        <f t="shared" ca="1" si="56"/>
        <v>3.0574088952012572</v>
      </c>
      <c r="M244">
        <f t="shared" ca="1" si="57"/>
        <v>3.0721300354762118</v>
      </c>
      <c r="N244">
        <f t="shared" ca="1" si="58"/>
        <v>21.587836594997803</v>
      </c>
      <c r="O244">
        <f t="shared" ca="1" si="46"/>
        <v>20.864113109519238</v>
      </c>
      <c r="P244" s="3">
        <f t="shared" ca="1" si="47"/>
        <v>0</v>
      </c>
    </row>
    <row r="245" spans="1:16" x14ac:dyDescent="0.25">
      <c r="A245">
        <v>225</v>
      </c>
      <c r="C245" s="4">
        <f t="shared" si="45"/>
        <v>3.2921262866077932</v>
      </c>
      <c r="D245">
        <f t="shared" ca="1" si="48"/>
        <v>3.286659092056448</v>
      </c>
      <c r="E245">
        <f t="shared" ca="1" si="49"/>
        <v>3.4236913953899735</v>
      </c>
      <c r="F245">
        <f t="shared" ca="1" si="50"/>
        <v>3.6131292315002055</v>
      </c>
      <c r="G245">
        <f t="shared" ca="1" si="51"/>
        <v>3.5794301656517433</v>
      </c>
      <c r="H245">
        <f t="shared" ca="1" si="52"/>
        <v>3.4790411082419634</v>
      </c>
      <c r="I245">
        <f t="shared" ca="1" si="53"/>
        <v>3.2858622753446163</v>
      </c>
      <c r="J245">
        <f t="shared" ca="1" si="54"/>
        <v>3.4472688115733074</v>
      </c>
      <c r="K245">
        <f t="shared" ca="1" si="55"/>
        <v>3.4150362610756306</v>
      </c>
      <c r="L245">
        <f t="shared" ca="1" si="56"/>
        <v>3.3979992170075488</v>
      </c>
      <c r="M245">
        <f t="shared" ca="1" si="57"/>
        <v>3.336549253513168</v>
      </c>
      <c r="N245">
        <f t="shared" ca="1" si="58"/>
        <v>28.12191747174036</v>
      </c>
      <c r="O245">
        <f t="shared" ca="1" si="46"/>
        <v>25.709582831653528</v>
      </c>
      <c r="P245" s="3">
        <f t="shared" ca="1" si="47"/>
        <v>2.387189032690658</v>
      </c>
    </row>
    <row r="246" spans="1:16" x14ac:dyDescent="0.25">
      <c r="A246">
        <v>226</v>
      </c>
      <c r="C246" s="4">
        <f t="shared" si="45"/>
        <v>3.2921262866077932</v>
      </c>
      <c r="D246">
        <f t="shared" ca="1" si="48"/>
        <v>3.0864605911010012</v>
      </c>
      <c r="E246">
        <f t="shared" ca="1" si="49"/>
        <v>3.1160759683367503</v>
      </c>
      <c r="F246">
        <f t="shared" ca="1" si="50"/>
        <v>2.9266516151254551</v>
      </c>
      <c r="G246">
        <f t="shared" ca="1" si="51"/>
        <v>3.0505073409962167</v>
      </c>
      <c r="H246">
        <f t="shared" ca="1" si="52"/>
        <v>2.9036419038866632</v>
      </c>
      <c r="I246">
        <f t="shared" ca="1" si="53"/>
        <v>2.8908698977061382</v>
      </c>
      <c r="J246">
        <f t="shared" ca="1" si="54"/>
        <v>3.1572299135013666</v>
      </c>
      <c r="K246">
        <f t="shared" ca="1" si="55"/>
        <v>3.0020069963936624</v>
      </c>
      <c r="L246">
        <f t="shared" ca="1" si="56"/>
        <v>2.9803261030350301</v>
      </c>
      <c r="M246">
        <f t="shared" ca="1" si="57"/>
        <v>2.9729035144436922</v>
      </c>
      <c r="N246">
        <f t="shared" ca="1" si="58"/>
        <v>19.54859690799276</v>
      </c>
      <c r="O246">
        <f t="shared" ca="1" si="46"/>
        <v>19.291477505374953</v>
      </c>
      <c r="P246" s="3">
        <f t="shared" ca="1" si="47"/>
        <v>0</v>
      </c>
    </row>
    <row r="247" spans="1:16" x14ac:dyDescent="0.25">
      <c r="A247">
        <v>227</v>
      </c>
      <c r="C247" s="4">
        <f t="shared" si="45"/>
        <v>3.2921262866077932</v>
      </c>
      <c r="D247">
        <f t="shared" ca="1" si="48"/>
        <v>3.1135530319485913</v>
      </c>
      <c r="E247">
        <f t="shared" ca="1" si="49"/>
        <v>3.2176545722133749</v>
      </c>
      <c r="F247">
        <f t="shared" ca="1" si="50"/>
        <v>3.2453147558218807</v>
      </c>
      <c r="G247">
        <f t="shared" ca="1" si="51"/>
        <v>3.0863899931339911</v>
      </c>
      <c r="H247">
        <f t="shared" ca="1" si="52"/>
        <v>2.860165370847974</v>
      </c>
      <c r="I247">
        <f t="shared" ca="1" si="53"/>
        <v>2.9905799833036326</v>
      </c>
      <c r="J247">
        <f t="shared" ca="1" si="54"/>
        <v>3.0228638990058423</v>
      </c>
      <c r="K247">
        <f t="shared" ca="1" si="55"/>
        <v>2.931610125171876</v>
      </c>
      <c r="L247">
        <f t="shared" ca="1" si="56"/>
        <v>2.9212422987677744</v>
      </c>
      <c r="M247">
        <f t="shared" ca="1" si="57"/>
        <v>2.9143981463311297</v>
      </c>
      <c r="N247">
        <f t="shared" ca="1" si="58"/>
        <v>18.437712257982522</v>
      </c>
      <c r="O247">
        <f t="shared" ca="1" si="46"/>
        <v>18.420368007084175</v>
      </c>
      <c r="P247" s="3">
        <f t="shared" ca="1" si="47"/>
        <v>0</v>
      </c>
    </row>
    <row r="248" spans="1:16" x14ac:dyDescent="0.25">
      <c r="A248">
        <v>228</v>
      </c>
      <c r="C248" s="4">
        <f t="shared" si="45"/>
        <v>3.2921262866077932</v>
      </c>
      <c r="D248">
        <f t="shared" ca="1" si="48"/>
        <v>3.3815798282131957</v>
      </c>
      <c r="E248">
        <f t="shared" ca="1" si="49"/>
        <v>3.1620658219482554</v>
      </c>
      <c r="F248">
        <f t="shared" ca="1" si="50"/>
        <v>3.3531596684725269</v>
      </c>
      <c r="G248">
        <f t="shared" ca="1" si="51"/>
        <v>3.0854704054745841</v>
      </c>
      <c r="H248">
        <f t="shared" ca="1" si="52"/>
        <v>2.8948002005114959</v>
      </c>
      <c r="I248">
        <f t="shared" ca="1" si="53"/>
        <v>2.8139137979937856</v>
      </c>
      <c r="J248">
        <f t="shared" ca="1" si="54"/>
        <v>2.8956308661720791</v>
      </c>
      <c r="K248">
        <f t="shared" ca="1" si="55"/>
        <v>2.8749177426110526</v>
      </c>
      <c r="L248">
        <f t="shared" ca="1" si="56"/>
        <v>2.8016704915615613</v>
      </c>
      <c r="M248">
        <f t="shared" ca="1" si="57"/>
        <v>2.841322802633786</v>
      </c>
      <c r="N248">
        <f t="shared" ca="1" si="58"/>
        <v>17.138421298124225</v>
      </c>
      <c r="O248">
        <f t="shared" ca="1" si="46"/>
        <v>17.387360167747548</v>
      </c>
      <c r="P248" s="3">
        <f t="shared" ca="1" si="47"/>
        <v>0</v>
      </c>
    </row>
    <row r="249" spans="1:16" x14ac:dyDescent="0.25">
      <c r="A249">
        <v>229</v>
      </c>
      <c r="C249" s="4">
        <f t="shared" si="45"/>
        <v>3.2921262866077932</v>
      </c>
      <c r="D249">
        <f t="shared" ca="1" si="48"/>
        <v>3.2112967153493419</v>
      </c>
      <c r="E249">
        <f t="shared" ca="1" si="49"/>
        <v>3.0753829393715395</v>
      </c>
      <c r="F249">
        <f t="shared" ca="1" si="50"/>
        <v>3.0530582144094942</v>
      </c>
      <c r="G249">
        <f t="shared" ca="1" si="51"/>
        <v>2.9824622388185746</v>
      </c>
      <c r="H249">
        <f t="shared" ca="1" si="52"/>
        <v>2.925417656332566</v>
      </c>
      <c r="I249">
        <f t="shared" ca="1" si="53"/>
        <v>2.9099152398103523</v>
      </c>
      <c r="J249">
        <f t="shared" ca="1" si="54"/>
        <v>2.7799003602994423</v>
      </c>
      <c r="K249">
        <f t="shared" ca="1" si="55"/>
        <v>2.5934233146212939</v>
      </c>
      <c r="L249">
        <f t="shared" ca="1" si="56"/>
        <v>2.7119401507739718</v>
      </c>
      <c r="M249">
        <f t="shared" ca="1" si="57"/>
        <v>2.7070651347959531</v>
      </c>
      <c r="N249">
        <f t="shared" ca="1" si="58"/>
        <v>14.98523128068428</v>
      </c>
      <c r="O249">
        <f t="shared" ca="1" si="46"/>
        <v>15.638086853936558</v>
      </c>
      <c r="P249" s="3">
        <f t="shared" ca="1" si="47"/>
        <v>0</v>
      </c>
    </row>
    <row r="250" spans="1:16" x14ac:dyDescent="0.25">
      <c r="A250">
        <v>230</v>
      </c>
      <c r="C250" s="4">
        <f t="shared" si="45"/>
        <v>3.2921262866077932</v>
      </c>
      <c r="D250">
        <f t="shared" ca="1" si="48"/>
        <v>3.2919772009014028</v>
      </c>
      <c r="E250">
        <f t="shared" ca="1" si="49"/>
        <v>3.3702486451647902</v>
      </c>
      <c r="F250">
        <f t="shared" ca="1" si="50"/>
        <v>3.4038648914820717</v>
      </c>
      <c r="G250">
        <f t="shared" ca="1" si="51"/>
        <v>3.3656651874757082</v>
      </c>
      <c r="H250">
        <f t="shared" ca="1" si="52"/>
        <v>3.1183219045071984</v>
      </c>
      <c r="I250">
        <f t="shared" ca="1" si="53"/>
        <v>3.056426995281956</v>
      </c>
      <c r="J250">
        <f t="shared" ca="1" si="54"/>
        <v>2.9307307421145219</v>
      </c>
      <c r="K250">
        <f t="shared" ca="1" si="55"/>
        <v>2.6806432996324845</v>
      </c>
      <c r="L250">
        <f t="shared" ca="1" si="56"/>
        <v>2.7201119150861626</v>
      </c>
      <c r="M250">
        <f t="shared" ca="1" si="57"/>
        <v>2.754257784187601</v>
      </c>
      <c r="N250">
        <f t="shared" ca="1" si="58"/>
        <v>15.709376826824442</v>
      </c>
      <c r="O250">
        <f t="shared" ca="1" si="46"/>
        <v>16.23194551958419</v>
      </c>
      <c r="P250" s="3">
        <f t="shared" ca="1" si="47"/>
        <v>0</v>
      </c>
    </row>
    <row r="251" spans="1:16" x14ac:dyDescent="0.25">
      <c r="A251">
        <v>231</v>
      </c>
      <c r="C251" s="4">
        <f t="shared" si="45"/>
        <v>3.2921262866077932</v>
      </c>
      <c r="D251">
        <f t="shared" ca="1" si="48"/>
        <v>3.3136480639946213</v>
      </c>
      <c r="E251">
        <f t="shared" ca="1" si="49"/>
        <v>3.2487194921710287</v>
      </c>
      <c r="F251">
        <f t="shared" ca="1" si="50"/>
        <v>3.3395012745704133</v>
      </c>
      <c r="G251">
        <f t="shared" ca="1" si="51"/>
        <v>3.5008500659824513</v>
      </c>
      <c r="H251">
        <f t="shared" ca="1" si="52"/>
        <v>3.5385697753460805</v>
      </c>
      <c r="I251">
        <f t="shared" ca="1" si="53"/>
        <v>3.6810574458608438</v>
      </c>
      <c r="J251">
        <f t="shared" ca="1" si="54"/>
        <v>3.5082130064553247</v>
      </c>
      <c r="K251">
        <f t="shared" ca="1" si="55"/>
        <v>3.550997969750346</v>
      </c>
      <c r="L251">
        <f t="shared" ca="1" si="56"/>
        <v>3.6241065981577667</v>
      </c>
      <c r="M251">
        <f t="shared" ca="1" si="57"/>
        <v>3.7598744074576764</v>
      </c>
      <c r="N251">
        <f t="shared" ca="1" si="58"/>
        <v>42.943032315464592</v>
      </c>
      <c r="O251">
        <f t="shared" ca="1" si="46"/>
        <v>35.916536658898885</v>
      </c>
      <c r="P251" s="3">
        <f t="shared" ca="1" si="47"/>
        <v>12.096343847686619</v>
      </c>
    </row>
    <row r="252" spans="1:16" x14ac:dyDescent="0.25">
      <c r="A252">
        <v>232</v>
      </c>
      <c r="C252" s="4">
        <f t="shared" si="45"/>
        <v>3.2921262866077932</v>
      </c>
      <c r="D252">
        <f t="shared" ca="1" si="48"/>
        <v>3.3900322565256698</v>
      </c>
      <c r="E252">
        <f t="shared" ca="1" si="49"/>
        <v>3.1693216517418832</v>
      </c>
      <c r="F252">
        <f t="shared" ca="1" si="50"/>
        <v>3.1577792519626149</v>
      </c>
      <c r="G252">
        <f t="shared" ca="1" si="51"/>
        <v>2.9460260260883206</v>
      </c>
      <c r="H252">
        <f t="shared" ca="1" si="52"/>
        <v>3.1576953832848846</v>
      </c>
      <c r="I252">
        <f t="shared" ca="1" si="53"/>
        <v>2.8590965745474728</v>
      </c>
      <c r="J252">
        <f t="shared" ca="1" si="54"/>
        <v>2.9696480220866679</v>
      </c>
      <c r="K252">
        <f t="shared" ca="1" si="55"/>
        <v>2.8720976179974946</v>
      </c>
      <c r="L252">
        <f t="shared" ca="1" si="56"/>
        <v>2.800391332303644</v>
      </c>
      <c r="M252">
        <f t="shared" ca="1" si="57"/>
        <v>2.8093380111706501</v>
      </c>
      <c r="N252">
        <f t="shared" ca="1" si="58"/>
        <v>16.598926277142155</v>
      </c>
      <c r="O252">
        <f t="shared" ca="1" si="46"/>
        <v>16.953639744211369</v>
      </c>
      <c r="P252" s="3">
        <f t="shared" ca="1" si="47"/>
        <v>0</v>
      </c>
    </row>
    <row r="253" spans="1:16" x14ac:dyDescent="0.25">
      <c r="A253">
        <v>233</v>
      </c>
      <c r="C253" s="4">
        <f t="shared" si="45"/>
        <v>3.2921262866077932</v>
      </c>
      <c r="D253">
        <f t="shared" ca="1" si="48"/>
        <v>3.2105022736607114</v>
      </c>
      <c r="E253">
        <f t="shared" ca="1" si="49"/>
        <v>3.2600253881792787</v>
      </c>
      <c r="F253">
        <f t="shared" ca="1" si="50"/>
        <v>3.2085797440280714</v>
      </c>
      <c r="G253">
        <f t="shared" ca="1" si="51"/>
        <v>3.2136421271905422</v>
      </c>
      <c r="H253">
        <f t="shared" ca="1" si="52"/>
        <v>3.0258429114365999</v>
      </c>
      <c r="I253">
        <f t="shared" ca="1" si="53"/>
        <v>2.9977409328247737</v>
      </c>
      <c r="J253">
        <f t="shared" ca="1" si="54"/>
        <v>3.0777890635295626</v>
      </c>
      <c r="K253">
        <f t="shared" ca="1" si="55"/>
        <v>3.0206426253253031</v>
      </c>
      <c r="L253">
        <f t="shared" ca="1" si="56"/>
        <v>3.0141767428763124</v>
      </c>
      <c r="M253">
        <f t="shared" ca="1" si="57"/>
        <v>2.9353055230061842</v>
      </c>
      <c r="N253">
        <f t="shared" ca="1" si="58"/>
        <v>18.827254415932966</v>
      </c>
      <c r="O253">
        <f t="shared" ca="1" si="46"/>
        <v>18.727054655931795</v>
      </c>
      <c r="P253" s="3">
        <f t="shared" ca="1" si="47"/>
        <v>0</v>
      </c>
    </row>
    <row r="254" spans="1:16" x14ac:dyDescent="0.25">
      <c r="A254">
        <v>234</v>
      </c>
      <c r="C254" s="4">
        <f t="shared" si="45"/>
        <v>3.2921262866077932</v>
      </c>
      <c r="D254">
        <f t="shared" ca="1" si="48"/>
        <v>3.1926295080308797</v>
      </c>
      <c r="E254">
        <f t="shared" ca="1" si="49"/>
        <v>3.2452259133553301</v>
      </c>
      <c r="F254">
        <f t="shared" ca="1" si="50"/>
        <v>3.0819460465249446</v>
      </c>
      <c r="G254">
        <f t="shared" ca="1" si="51"/>
        <v>2.9299864290423625</v>
      </c>
      <c r="H254">
        <f t="shared" ca="1" si="52"/>
        <v>2.8964839728616512</v>
      </c>
      <c r="I254">
        <f t="shared" ca="1" si="53"/>
        <v>2.9645774244724525</v>
      </c>
      <c r="J254">
        <f t="shared" ca="1" si="54"/>
        <v>2.9671848958270735</v>
      </c>
      <c r="K254">
        <f t="shared" ca="1" si="55"/>
        <v>3.1222483559469096</v>
      </c>
      <c r="L254">
        <f t="shared" ca="1" si="56"/>
        <v>3.1254019590405981</v>
      </c>
      <c r="M254">
        <f t="shared" ca="1" si="57"/>
        <v>3.1162804520315737</v>
      </c>
      <c r="N254">
        <f t="shared" ca="1" si="58"/>
        <v>22.562301810482275</v>
      </c>
      <c r="O254">
        <f t="shared" ca="1" si="46"/>
        <v>21.6044595223389</v>
      </c>
      <c r="P254" s="3">
        <f t="shared" ca="1" si="47"/>
        <v>0</v>
      </c>
    </row>
    <row r="255" spans="1:16" x14ac:dyDescent="0.25">
      <c r="A255">
        <v>235</v>
      </c>
      <c r="C255" s="4">
        <f t="shared" si="45"/>
        <v>3.2921262866077932</v>
      </c>
      <c r="D255">
        <f t="shared" ca="1" si="48"/>
        <v>3.5093430122784666</v>
      </c>
      <c r="E255">
        <f t="shared" ca="1" si="49"/>
        <v>3.3840793580488633</v>
      </c>
      <c r="F255">
        <f t="shared" ca="1" si="50"/>
        <v>3.1600853158207038</v>
      </c>
      <c r="G255">
        <f t="shared" ca="1" si="51"/>
        <v>3.3984119865850522</v>
      </c>
      <c r="H255">
        <f t="shared" ca="1" si="52"/>
        <v>3.3246492302647881</v>
      </c>
      <c r="I255">
        <f t="shared" ca="1" si="53"/>
        <v>3.5242205505254138</v>
      </c>
      <c r="J255">
        <f t="shared" ca="1" si="54"/>
        <v>3.5212660915571616</v>
      </c>
      <c r="K255">
        <f t="shared" ca="1" si="55"/>
        <v>3.3900521830418731</v>
      </c>
      <c r="L255">
        <f t="shared" ca="1" si="56"/>
        <v>3.3693861112156669</v>
      </c>
      <c r="M255">
        <f t="shared" ca="1" si="57"/>
        <v>3.4118753455357522</v>
      </c>
      <c r="N255">
        <f t="shared" ca="1" si="58"/>
        <v>30.32205530362949</v>
      </c>
      <c r="O255">
        <f t="shared" ca="1" si="46"/>
        <v>27.28548530385212</v>
      </c>
      <c r="P255" s="3">
        <f t="shared" ca="1" si="47"/>
        <v>3.8862338343893774</v>
      </c>
    </row>
    <row r="256" spans="1:16" x14ac:dyDescent="0.25">
      <c r="A256">
        <v>236</v>
      </c>
      <c r="C256" s="4">
        <f t="shared" si="45"/>
        <v>3.2921262866077932</v>
      </c>
      <c r="D256">
        <f t="shared" ca="1" si="48"/>
        <v>3.2050724891965729</v>
      </c>
      <c r="E256">
        <f t="shared" ca="1" si="49"/>
        <v>3.2899779046044837</v>
      </c>
      <c r="F256">
        <f t="shared" ca="1" si="50"/>
        <v>3.5465371640712058</v>
      </c>
      <c r="G256">
        <f t="shared" ca="1" si="51"/>
        <v>3.5873990716053381</v>
      </c>
      <c r="H256">
        <f t="shared" ca="1" si="52"/>
        <v>3.4667865606907418</v>
      </c>
      <c r="I256">
        <f t="shared" ca="1" si="53"/>
        <v>3.5761420497007963</v>
      </c>
      <c r="J256">
        <f t="shared" ca="1" si="54"/>
        <v>3.5924818611253384</v>
      </c>
      <c r="K256">
        <f t="shared" ca="1" si="55"/>
        <v>3.6610033579580583</v>
      </c>
      <c r="L256">
        <f t="shared" ca="1" si="56"/>
        <v>3.6165551624578818</v>
      </c>
      <c r="M256">
        <f t="shared" ca="1" si="57"/>
        <v>3.5967752719880624</v>
      </c>
      <c r="N256">
        <f t="shared" ca="1" si="58"/>
        <v>36.480405177654973</v>
      </c>
      <c r="O256">
        <f t="shared" ca="1" si="46"/>
        <v>31.575619104601735</v>
      </c>
      <c r="P256" s="3">
        <f t="shared" ca="1" si="47"/>
        <v>7.967135340707495</v>
      </c>
    </row>
    <row r="257" spans="1:16" x14ac:dyDescent="0.25">
      <c r="A257">
        <v>237</v>
      </c>
      <c r="C257" s="4">
        <f t="shared" si="45"/>
        <v>3.2921262866077932</v>
      </c>
      <c r="D257">
        <f t="shared" ca="1" si="48"/>
        <v>3.3574731814779279</v>
      </c>
      <c r="E257">
        <f t="shared" ca="1" si="49"/>
        <v>3.5959438273281923</v>
      </c>
      <c r="F257">
        <f t="shared" ca="1" si="50"/>
        <v>3.6038242078038407</v>
      </c>
      <c r="G257">
        <f t="shared" ca="1" si="51"/>
        <v>3.6378834195286154</v>
      </c>
      <c r="H257">
        <f t="shared" ca="1" si="52"/>
        <v>3.6466929467082996</v>
      </c>
      <c r="I257">
        <f t="shared" ca="1" si="53"/>
        <v>3.7924785792778812</v>
      </c>
      <c r="J257">
        <f t="shared" ca="1" si="54"/>
        <v>3.9221598048747071</v>
      </c>
      <c r="K257">
        <f t="shared" ca="1" si="55"/>
        <v>3.8135489513414034</v>
      </c>
      <c r="L257">
        <f t="shared" ca="1" si="56"/>
        <v>3.8904599621840248</v>
      </c>
      <c r="M257">
        <f t="shared" ca="1" si="57"/>
        <v>3.9330618935527077</v>
      </c>
      <c r="N257">
        <f t="shared" ca="1" si="58"/>
        <v>51.063088291003893</v>
      </c>
      <c r="O257">
        <f t="shared" ca="1" si="46"/>
        <v>41.181039745885812</v>
      </c>
      <c r="P257" s="3">
        <f t="shared" ca="1" si="47"/>
        <v>17.104094089403425</v>
      </c>
    </row>
    <row r="258" spans="1:16" x14ac:dyDescent="0.25">
      <c r="A258">
        <v>238</v>
      </c>
      <c r="C258" s="4">
        <f t="shared" si="45"/>
        <v>3.2921262866077932</v>
      </c>
      <c r="D258">
        <f t="shared" ca="1" si="48"/>
        <v>3.0975277415116227</v>
      </c>
      <c r="E258">
        <f t="shared" ca="1" si="49"/>
        <v>3.0290028308612653</v>
      </c>
      <c r="F258">
        <f t="shared" ca="1" si="50"/>
        <v>3.0768996696717834</v>
      </c>
      <c r="G258">
        <f t="shared" ca="1" si="51"/>
        <v>3.050728229983342</v>
      </c>
      <c r="H258">
        <f t="shared" ca="1" si="52"/>
        <v>3.1159027070091221</v>
      </c>
      <c r="I258">
        <f t="shared" ca="1" si="53"/>
        <v>3.0993429795620662</v>
      </c>
      <c r="J258">
        <f t="shared" ca="1" si="54"/>
        <v>3.0138499508423471</v>
      </c>
      <c r="K258">
        <f t="shared" ca="1" si="55"/>
        <v>3.3063214910922132</v>
      </c>
      <c r="L258">
        <f t="shared" ca="1" si="56"/>
        <v>3.1790961149710903</v>
      </c>
      <c r="M258">
        <f t="shared" ca="1" si="57"/>
        <v>3.1138596627950097</v>
      </c>
      <c r="N258">
        <f t="shared" ca="1" si="58"/>
        <v>22.507749289825583</v>
      </c>
      <c r="O258">
        <f t="shared" ca="1" si="46"/>
        <v>21.563193577626055</v>
      </c>
      <c r="P258" s="3">
        <f t="shared" ca="1" si="47"/>
        <v>0</v>
      </c>
    </row>
    <row r="259" spans="1:16" x14ac:dyDescent="0.25">
      <c r="A259">
        <v>239</v>
      </c>
      <c r="C259" s="4">
        <f t="shared" si="45"/>
        <v>3.2921262866077932</v>
      </c>
      <c r="D259">
        <f t="shared" ca="1" si="48"/>
        <v>3.2932885043894826</v>
      </c>
      <c r="E259">
        <f t="shared" ca="1" si="49"/>
        <v>3.4579697183815434</v>
      </c>
      <c r="F259">
        <f t="shared" ca="1" si="50"/>
        <v>3.1391661703077105</v>
      </c>
      <c r="G259">
        <f t="shared" ca="1" si="51"/>
        <v>3.6595106975169185</v>
      </c>
      <c r="H259">
        <f t="shared" ca="1" si="52"/>
        <v>3.5422855159133992</v>
      </c>
      <c r="I259">
        <f t="shared" ca="1" si="53"/>
        <v>3.4839889502019656</v>
      </c>
      <c r="J259">
        <f t="shared" ca="1" si="54"/>
        <v>3.3913020168175771</v>
      </c>
      <c r="K259">
        <f t="shared" ca="1" si="55"/>
        <v>3.2850064744145389</v>
      </c>
      <c r="L259">
        <f t="shared" ca="1" si="56"/>
        <v>3.3137228427654217</v>
      </c>
      <c r="M259">
        <f t="shared" ca="1" si="57"/>
        <v>3.2946590159449496</v>
      </c>
      <c r="N259">
        <f t="shared" ca="1" si="58"/>
        <v>26.968216770010905</v>
      </c>
      <c r="O259">
        <f t="shared" ca="1" si="46"/>
        <v>24.872920838528664</v>
      </c>
      <c r="P259" s="3">
        <f t="shared" ca="1" si="47"/>
        <v>1.5913315264688737</v>
      </c>
    </row>
    <row r="260" spans="1:16" x14ac:dyDescent="0.25">
      <c r="A260">
        <v>240</v>
      </c>
      <c r="C260" s="4">
        <f t="shared" si="45"/>
        <v>3.2921262866077932</v>
      </c>
      <c r="D260">
        <f t="shared" ca="1" si="48"/>
        <v>3.1855677147342338</v>
      </c>
      <c r="E260">
        <f t="shared" ca="1" si="49"/>
        <v>3.2458191650075836</v>
      </c>
      <c r="F260">
        <f t="shared" ca="1" si="50"/>
        <v>3.1824726017637182</v>
      </c>
      <c r="G260">
        <f t="shared" ca="1" si="51"/>
        <v>2.9811529555180445</v>
      </c>
      <c r="H260">
        <f t="shared" ca="1" si="52"/>
        <v>2.8683271144998979</v>
      </c>
      <c r="I260">
        <f t="shared" ca="1" si="53"/>
        <v>2.7685872748233225</v>
      </c>
      <c r="J260">
        <f t="shared" ca="1" si="54"/>
        <v>2.8546349774353383</v>
      </c>
      <c r="K260">
        <f t="shared" ca="1" si="55"/>
        <v>2.6905174606046858</v>
      </c>
      <c r="L260">
        <f t="shared" ca="1" si="56"/>
        <v>2.5504603958651804</v>
      </c>
      <c r="M260">
        <f t="shared" ca="1" si="57"/>
        <v>2.572573366283994</v>
      </c>
      <c r="N260">
        <f t="shared" ca="1" si="58"/>
        <v>13.099490892500256</v>
      </c>
      <c r="O260">
        <f t="shared" ca="1" si="46"/>
        <v>14.062200811956354</v>
      </c>
      <c r="P260" s="3">
        <f t="shared" ca="1" si="47"/>
        <v>0</v>
      </c>
    </row>
    <row r="261" spans="1:16" x14ac:dyDescent="0.25">
      <c r="A261">
        <v>241</v>
      </c>
      <c r="C261" s="4">
        <f t="shared" si="45"/>
        <v>3.2921262866077932</v>
      </c>
      <c r="D261">
        <f t="shared" ca="1" si="48"/>
        <v>3.1728543948938603</v>
      </c>
      <c r="E261">
        <f t="shared" ca="1" si="49"/>
        <v>3.2493411307821853</v>
      </c>
      <c r="F261">
        <f t="shared" ca="1" si="50"/>
        <v>3.3416347683157448</v>
      </c>
      <c r="G261">
        <f t="shared" ca="1" si="51"/>
        <v>3.3200411827583727</v>
      </c>
      <c r="H261">
        <f t="shared" ca="1" si="52"/>
        <v>3.4533705146756666</v>
      </c>
      <c r="I261">
        <f t="shared" ca="1" si="53"/>
        <v>3.4920673997215808</v>
      </c>
      <c r="J261">
        <f t="shared" ca="1" si="54"/>
        <v>3.4593057256581723</v>
      </c>
      <c r="K261">
        <f t="shared" ca="1" si="55"/>
        <v>3.5502400905442344</v>
      </c>
      <c r="L261">
        <f t="shared" ca="1" si="56"/>
        <v>3.376477492856707</v>
      </c>
      <c r="M261">
        <f t="shared" ca="1" si="57"/>
        <v>3.3433543202166542</v>
      </c>
      <c r="N261">
        <f t="shared" ca="1" si="58"/>
        <v>28.313941623510669</v>
      </c>
      <c r="O261">
        <f t="shared" ca="1" si="46"/>
        <v>25.848131227356831</v>
      </c>
      <c r="P261" s="3">
        <f t="shared" ca="1" si="47"/>
        <v>2.5189803434010081</v>
      </c>
    </row>
    <row r="262" spans="1:16" x14ac:dyDescent="0.25">
      <c r="A262">
        <v>242</v>
      </c>
      <c r="C262" s="4">
        <f t="shared" si="45"/>
        <v>3.2921262866077932</v>
      </c>
      <c r="D262">
        <f t="shared" ca="1" si="48"/>
        <v>3.222412301439177</v>
      </c>
      <c r="E262">
        <f t="shared" ca="1" si="49"/>
        <v>3.2489592207172722</v>
      </c>
      <c r="F262">
        <f t="shared" ca="1" si="50"/>
        <v>3.4378377576986399</v>
      </c>
      <c r="G262">
        <f t="shared" ca="1" si="51"/>
        <v>3.3358778325563057</v>
      </c>
      <c r="H262">
        <f t="shared" ca="1" si="52"/>
        <v>3.498613198252519</v>
      </c>
      <c r="I262">
        <f t="shared" ca="1" si="53"/>
        <v>3.4132508027983968</v>
      </c>
      <c r="J262">
        <f t="shared" ca="1" si="54"/>
        <v>3.5147137946040732</v>
      </c>
      <c r="K262">
        <f t="shared" ca="1" si="55"/>
        <v>3.5575008760612872</v>
      </c>
      <c r="L262">
        <f t="shared" ca="1" si="56"/>
        <v>3.5877644871198839</v>
      </c>
      <c r="M262">
        <f t="shared" ca="1" si="57"/>
        <v>3.530098045206957</v>
      </c>
      <c r="N262">
        <f t="shared" ca="1" si="58"/>
        <v>34.127313470241212</v>
      </c>
      <c r="O262">
        <f t="shared" ca="1" si="46"/>
        <v>29.955857768771658</v>
      </c>
      <c r="P262" s="3">
        <f t="shared" ca="1" si="47"/>
        <v>6.4263706973973429</v>
      </c>
    </row>
    <row r="263" spans="1:16" x14ac:dyDescent="0.25">
      <c r="A263">
        <v>243</v>
      </c>
      <c r="C263" s="4">
        <f t="shared" si="45"/>
        <v>3.2921262866077932</v>
      </c>
      <c r="D263">
        <f t="shared" ca="1" si="48"/>
        <v>3.4074105276630644</v>
      </c>
      <c r="E263">
        <f t="shared" ca="1" si="49"/>
        <v>3.4080317517229837</v>
      </c>
      <c r="F263">
        <f t="shared" ca="1" si="50"/>
        <v>3.4835643451934373</v>
      </c>
      <c r="G263">
        <f t="shared" ca="1" si="51"/>
        <v>3.2167538589131626</v>
      </c>
      <c r="H263">
        <f t="shared" ca="1" si="52"/>
        <v>3.1938189926470848</v>
      </c>
      <c r="I263">
        <f t="shared" ca="1" si="53"/>
        <v>3.2309457716446084</v>
      </c>
      <c r="J263">
        <f t="shared" ca="1" si="54"/>
        <v>3.5376440229590518</v>
      </c>
      <c r="K263">
        <f t="shared" ca="1" si="55"/>
        <v>3.4383354574203104</v>
      </c>
      <c r="L263">
        <f t="shared" ca="1" si="56"/>
        <v>3.2682557833617625</v>
      </c>
      <c r="M263">
        <f t="shared" ca="1" si="57"/>
        <v>3.2631365237784662</v>
      </c>
      <c r="N263">
        <f t="shared" ca="1" si="58"/>
        <v>26.131370404081135</v>
      </c>
      <c r="O263">
        <f t="shared" ca="1" si="46"/>
        <v>24.261332797247771</v>
      </c>
      <c r="P263" s="3">
        <f t="shared" ca="1" si="47"/>
        <v>1.009570985929731</v>
      </c>
    </row>
    <row r="264" spans="1:16" x14ac:dyDescent="0.25">
      <c r="A264">
        <v>244</v>
      </c>
      <c r="C264" s="4">
        <f t="shared" si="45"/>
        <v>3.2921262866077932</v>
      </c>
      <c r="D264">
        <f t="shared" ca="1" si="48"/>
        <v>3.3695273898828897</v>
      </c>
      <c r="E264">
        <f t="shared" ca="1" si="49"/>
        <v>3.3140504320822113</v>
      </c>
      <c r="F264">
        <f t="shared" ca="1" si="50"/>
        <v>3.4613732146011493</v>
      </c>
      <c r="G264">
        <f t="shared" ca="1" si="51"/>
        <v>3.0596927569655747</v>
      </c>
      <c r="H264">
        <f t="shared" ca="1" si="52"/>
        <v>3.1236837697581255</v>
      </c>
      <c r="I264">
        <f t="shared" ca="1" si="53"/>
        <v>3.1963268685578976</v>
      </c>
      <c r="J264">
        <f t="shared" ca="1" si="54"/>
        <v>3.2152526337753415</v>
      </c>
      <c r="K264">
        <f t="shared" ca="1" si="55"/>
        <v>3.2458675871588194</v>
      </c>
      <c r="L264">
        <f t="shared" ca="1" si="56"/>
        <v>3.2311849699725914</v>
      </c>
      <c r="M264">
        <f t="shared" ca="1" si="57"/>
        <v>3.2160612507636257</v>
      </c>
      <c r="N264">
        <f t="shared" ca="1" si="58"/>
        <v>24.92973457739096</v>
      </c>
      <c r="O264">
        <f t="shared" ca="1" si="46"/>
        <v>23.375879478509152</v>
      </c>
      <c r="P264" s="3">
        <f t="shared" ca="1" si="47"/>
        <v>0.16730173512374674</v>
      </c>
    </row>
    <row r="265" spans="1:16" x14ac:dyDescent="0.25">
      <c r="A265">
        <v>245</v>
      </c>
      <c r="C265" s="4">
        <f t="shared" si="45"/>
        <v>3.2921262866077932</v>
      </c>
      <c r="D265">
        <f t="shared" ca="1" si="48"/>
        <v>3.2216728929807492</v>
      </c>
      <c r="E265">
        <f t="shared" ca="1" si="49"/>
        <v>3.3208104553700024</v>
      </c>
      <c r="F265">
        <f t="shared" ca="1" si="50"/>
        <v>3.1397856191181033</v>
      </c>
      <c r="G265">
        <f t="shared" ca="1" si="51"/>
        <v>3.2351883427604502</v>
      </c>
      <c r="H265">
        <f t="shared" ca="1" si="52"/>
        <v>3.3483718287488085</v>
      </c>
      <c r="I265">
        <f t="shared" ca="1" si="53"/>
        <v>3.3730671062315061</v>
      </c>
      <c r="J265">
        <f t="shared" ca="1" si="54"/>
        <v>3.2778466842008998</v>
      </c>
      <c r="K265">
        <f t="shared" ca="1" si="55"/>
        <v>3.2198814007304843</v>
      </c>
      <c r="L265">
        <f t="shared" ca="1" si="56"/>
        <v>3.26896825007826</v>
      </c>
      <c r="M265">
        <f t="shared" ca="1" si="57"/>
        <v>3.2987052496140254</v>
      </c>
      <c r="N265">
        <f t="shared" ca="1" si="58"/>
        <v>27.077557536669115</v>
      </c>
      <c r="O265">
        <f t="shared" ca="1" si="46"/>
        <v>24.952532806220599</v>
      </c>
      <c r="P265" s="3">
        <f t="shared" ca="1" si="47"/>
        <v>1.6670607726798428</v>
      </c>
    </row>
    <row r="266" spans="1:16" x14ac:dyDescent="0.25">
      <c r="A266">
        <v>246</v>
      </c>
      <c r="C266" s="4">
        <f t="shared" si="45"/>
        <v>3.2921262866077932</v>
      </c>
      <c r="D266">
        <f t="shared" ca="1" si="48"/>
        <v>3.5015057653667694</v>
      </c>
      <c r="E266">
        <f t="shared" ca="1" si="49"/>
        <v>3.3215524618346479</v>
      </c>
      <c r="F266">
        <f t="shared" ca="1" si="50"/>
        <v>3.5460673405803504</v>
      </c>
      <c r="G266">
        <f t="shared" ca="1" si="51"/>
        <v>3.5822273534231241</v>
      </c>
      <c r="H266">
        <f t="shared" ca="1" si="52"/>
        <v>3.4413251659148032</v>
      </c>
      <c r="I266">
        <f t="shared" ca="1" si="53"/>
        <v>3.3504643762457187</v>
      </c>
      <c r="J266">
        <f t="shared" ca="1" si="54"/>
        <v>3.422166072035862</v>
      </c>
      <c r="K266">
        <f t="shared" ca="1" si="55"/>
        <v>3.4733363918362143</v>
      </c>
      <c r="L266">
        <f t="shared" ca="1" si="56"/>
        <v>3.4466951794768903</v>
      </c>
      <c r="M266">
        <f t="shared" ca="1" si="57"/>
        <v>3.4134910905351816</v>
      </c>
      <c r="N266">
        <f t="shared" ca="1" si="58"/>
        <v>30.371087614046829</v>
      </c>
      <c r="O266">
        <f t="shared" ca="1" si="46"/>
        <v>27.320326105012999</v>
      </c>
      <c r="P266" s="3">
        <f t="shared" ca="1" si="47"/>
        <v>3.919375429626784</v>
      </c>
    </row>
    <row r="267" spans="1:16" x14ac:dyDescent="0.25">
      <c r="A267">
        <v>247</v>
      </c>
      <c r="C267" s="4">
        <f t="shared" si="45"/>
        <v>3.2921262866077932</v>
      </c>
      <c r="D267">
        <f t="shared" ca="1" si="48"/>
        <v>3.2387916068072751</v>
      </c>
      <c r="E267">
        <f t="shared" ca="1" si="49"/>
        <v>3.4193325012363505</v>
      </c>
      <c r="F267">
        <f t="shared" ca="1" si="50"/>
        <v>3.3420652038576799</v>
      </c>
      <c r="G267">
        <f t="shared" ca="1" si="51"/>
        <v>3.7447955808669988</v>
      </c>
      <c r="H267">
        <f t="shared" ca="1" si="52"/>
        <v>3.5595878889333168</v>
      </c>
      <c r="I267">
        <f t="shared" ca="1" si="53"/>
        <v>3.6215512796502902</v>
      </c>
      <c r="J267">
        <f t="shared" ca="1" si="54"/>
        <v>3.4636005680593014</v>
      </c>
      <c r="K267">
        <f t="shared" ca="1" si="55"/>
        <v>3.4485494933285548</v>
      </c>
      <c r="L267">
        <f t="shared" ca="1" si="56"/>
        <v>3.2432273590651306</v>
      </c>
      <c r="M267">
        <f t="shared" ca="1" si="57"/>
        <v>3.4465876487408753</v>
      </c>
      <c r="N267">
        <f t="shared" ca="1" si="58"/>
        <v>31.393085094469143</v>
      </c>
      <c r="O267">
        <f t="shared" ca="1" si="46"/>
        <v>28.043867852077472</v>
      </c>
      <c r="P267" s="3">
        <f t="shared" ca="1" si="47"/>
        <v>4.6076296292891641</v>
      </c>
    </row>
    <row r="268" spans="1:16" x14ac:dyDescent="0.25">
      <c r="A268">
        <v>248</v>
      </c>
      <c r="C268" s="4">
        <f t="shared" si="45"/>
        <v>3.2921262866077932</v>
      </c>
      <c r="D268">
        <f t="shared" ca="1" si="48"/>
        <v>3.4307111467665012</v>
      </c>
      <c r="E268">
        <f t="shared" ca="1" si="49"/>
        <v>3.5322294234806519</v>
      </c>
      <c r="F268">
        <f t="shared" ca="1" si="50"/>
        <v>3.1477633435298014</v>
      </c>
      <c r="G268">
        <f t="shared" ca="1" si="51"/>
        <v>2.869304906299571</v>
      </c>
      <c r="H268">
        <f t="shared" ca="1" si="52"/>
        <v>2.8765519051402237</v>
      </c>
      <c r="I268">
        <f t="shared" ca="1" si="53"/>
        <v>2.754759344325763</v>
      </c>
      <c r="J268">
        <f t="shared" ca="1" si="54"/>
        <v>2.7857353496854631</v>
      </c>
      <c r="K268">
        <f t="shared" ca="1" si="55"/>
        <v>2.5804902104241876</v>
      </c>
      <c r="L268">
        <f t="shared" ca="1" si="56"/>
        <v>2.3227784687993904</v>
      </c>
      <c r="M268">
        <f t="shared" ca="1" si="57"/>
        <v>2.3369982323689382</v>
      </c>
      <c r="N268">
        <f t="shared" ca="1" si="58"/>
        <v>10.350121226715689</v>
      </c>
      <c r="O268">
        <f t="shared" ca="1" si="46"/>
        <v>11.674858880036322</v>
      </c>
      <c r="P268" s="3">
        <f t="shared" ca="1" si="47"/>
        <v>0</v>
      </c>
    </row>
    <row r="269" spans="1:16" x14ac:dyDescent="0.25">
      <c r="A269">
        <v>249</v>
      </c>
      <c r="C269" s="4">
        <f t="shared" si="45"/>
        <v>3.2921262866077932</v>
      </c>
      <c r="D269">
        <f t="shared" ca="1" si="48"/>
        <v>3.1951383474814441</v>
      </c>
      <c r="E269">
        <f t="shared" ca="1" si="49"/>
        <v>3.1373645757988942</v>
      </c>
      <c r="F269">
        <f t="shared" ca="1" si="50"/>
        <v>3.1721070019542701</v>
      </c>
      <c r="G269">
        <f t="shared" ca="1" si="51"/>
        <v>2.9860498427804889</v>
      </c>
      <c r="H269">
        <f t="shared" ca="1" si="52"/>
        <v>3.2348220578297258</v>
      </c>
      <c r="I269">
        <f t="shared" ca="1" si="53"/>
        <v>3.0202181275048701</v>
      </c>
      <c r="J269">
        <f t="shared" ca="1" si="54"/>
        <v>2.9478829535521882</v>
      </c>
      <c r="K269">
        <f t="shared" ca="1" si="55"/>
        <v>2.9936068376751823</v>
      </c>
      <c r="L269">
        <f t="shared" ca="1" si="56"/>
        <v>2.9367578961238028</v>
      </c>
      <c r="M269">
        <f t="shared" ca="1" si="57"/>
        <v>2.9920040270816726</v>
      </c>
      <c r="N269">
        <f t="shared" ca="1" si="58"/>
        <v>19.925573896192226</v>
      </c>
      <c r="O269">
        <f t="shared" ca="1" si="46"/>
        <v>19.584699705089299</v>
      </c>
      <c r="P269" s="3">
        <f t="shared" ca="1" si="47"/>
        <v>0</v>
      </c>
    </row>
    <row r="270" spans="1:16" x14ac:dyDescent="0.25">
      <c r="A270">
        <v>250</v>
      </c>
      <c r="C270" s="4">
        <f t="shared" si="45"/>
        <v>3.2921262866077932</v>
      </c>
      <c r="D270">
        <f t="shared" ca="1" si="48"/>
        <v>3.454450422552783</v>
      </c>
      <c r="E270">
        <f t="shared" ca="1" si="49"/>
        <v>3.6008398667065094</v>
      </c>
      <c r="F270">
        <f t="shared" ca="1" si="50"/>
        <v>3.6326840465985573</v>
      </c>
      <c r="G270">
        <f t="shared" ca="1" si="51"/>
        <v>3.6000688507537553</v>
      </c>
      <c r="H270">
        <f t="shared" ca="1" si="52"/>
        <v>3.5634728388827686</v>
      </c>
      <c r="I270">
        <f t="shared" ca="1" si="53"/>
        <v>3.7495204510112159</v>
      </c>
      <c r="J270">
        <f t="shared" ca="1" si="54"/>
        <v>3.7780305560418084</v>
      </c>
      <c r="K270">
        <f t="shared" ca="1" si="55"/>
        <v>3.8109842158865899</v>
      </c>
      <c r="L270">
        <f t="shared" ca="1" si="56"/>
        <v>3.7431029704200873</v>
      </c>
      <c r="M270">
        <f t="shared" ca="1" si="57"/>
        <v>3.7219666341001409</v>
      </c>
      <c r="N270">
        <f t="shared" ca="1" si="58"/>
        <v>41.345625923633818</v>
      </c>
      <c r="O270">
        <f t="shared" ca="1" si="46"/>
        <v>34.857174841230716</v>
      </c>
      <c r="P270" s="3">
        <f t="shared" ca="1" si="47"/>
        <v>11.088647715528097</v>
      </c>
    </row>
    <row r="271" spans="1:16" x14ac:dyDescent="0.25">
      <c r="A271">
        <v>251</v>
      </c>
      <c r="C271" s="4">
        <f t="shared" si="45"/>
        <v>3.2921262866077932</v>
      </c>
      <c r="D271">
        <f t="shared" ca="1" si="48"/>
        <v>3.2447805739467204</v>
      </c>
      <c r="E271">
        <f t="shared" ca="1" si="49"/>
        <v>3.3192382173500667</v>
      </c>
      <c r="F271">
        <f t="shared" ca="1" si="50"/>
        <v>3.0232909839635798</v>
      </c>
      <c r="G271">
        <f t="shared" ca="1" si="51"/>
        <v>2.9924715871354701</v>
      </c>
      <c r="H271">
        <f t="shared" ca="1" si="52"/>
        <v>3.154481076091658</v>
      </c>
      <c r="I271">
        <f t="shared" ca="1" si="53"/>
        <v>3.2132072578404909</v>
      </c>
      <c r="J271">
        <f t="shared" ca="1" si="54"/>
        <v>3.1508785967745445</v>
      </c>
      <c r="K271">
        <f t="shared" ca="1" si="55"/>
        <v>3.0077896782924842</v>
      </c>
      <c r="L271">
        <f t="shared" ca="1" si="56"/>
        <v>3.2143948192014182</v>
      </c>
      <c r="M271">
        <f t="shared" ca="1" si="57"/>
        <v>3.0959889815877997</v>
      </c>
      <c r="N271">
        <f t="shared" ca="1" si="58"/>
        <v>22.109093214940057</v>
      </c>
      <c r="O271">
        <f t="shared" ca="1" si="46"/>
        <v>21.260990072166866</v>
      </c>
      <c r="P271" s="3">
        <f t="shared" ca="1" si="47"/>
        <v>0</v>
      </c>
    </row>
    <row r="272" spans="1:16" x14ac:dyDescent="0.25">
      <c r="A272">
        <v>252</v>
      </c>
      <c r="C272" s="4">
        <f t="shared" si="45"/>
        <v>3.2921262866077932</v>
      </c>
      <c r="D272">
        <f t="shared" ca="1" si="48"/>
        <v>2.9154334032182643</v>
      </c>
      <c r="E272">
        <f t="shared" ca="1" si="49"/>
        <v>2.8251447244118975</v>
      </c>
      <c r="F272">
        <f t="shared" ca="1" si="50"/>
        <v>2.5220241431591783</v>
      </c>
      <c r="G272">
        <f t="shared" ca="1" si="51"/>
        <v>2.5421787765869919</v>
      </c>
      <c r="H272">
        <f t="shared" ca="1" si="52"/>
        <v>2.2145764472295038</v>
      </c>
      <c r="I272">
        <f t="shared" ca="1" si="53"/>
        <v>2.2291610688671351</v>
      </c>
      <c r="J272">
        <f t="shared" ca="1" si="54"/>
        <v>2.2499064776282074</v>
      </c>
      <c r="K272">
        <f t="shared" ca="1" si="55"/>
        <v>2.2552380016724571</v>
      </c>
      <c r="L272">
        <f t="shared" ca="1" si="56"/>
        <v>2.2490759101450597</v>
      </c>
      <c r="M272">
        <f t="shared" ca="1" si="57"/>
        <v>2.2461667314216887</v>
      </c>
      <c r="N272">
        <f t="shared" ca="1" si="58"/>
        <v>9.4514364138639984</v>
      </c>
      <c r="O272">
        <f t="shared" ca="1" si="46"/>
        <v>10.866674842552548</v>
      </c>
      <c r="P272" s="3">
        <f t="shared" ca="1" si="47"/>
        <v>0</v>
      </c>
    </row>
    <row r="273" spans="1:16" x14ac:dyDescent="0.25">
      <c r="A273">
        <v>253</v>
      </c>
      <c r="C273" s="4">
        <f t="shared" si="45"/>
        <v>3.2921262866077932</v>
      </c>
      <c r="D273">
        <f t="shared" ca="1" si="48"/>
        <v>3.0394963266738424</v>
      </c>
      <c r="E273">
        <f t="shared" ca="1" si="49"/>
        <v>2.90095968528105</v>
      </c>
      <c r="F273">
        <f t="shared" ca="1" si="50"/>
        <v>2.7897625262799619</v>
      </c>
      <c r="G273">
        <f t="shared" ca="1" si="51"/>
        <v>2.5702484490771811</v>
      </c>
      <c r="H273">
        <f t="shared" ca="1" si="52"/>
        <v>2.4705651648797096</v>
      </c>
      <c r="I273">
        <f t="shared" ca="1" si="53"/>
        <v>2.3934247913477384</v>
      </c>
      <c r="J273">
        <f t="shared" ca="1" si="54"/>
        <v>2.4003949900884201</v>
      </c>
      <c r="K273">
        <f t="shared" ca="1" si="55"/>
        <v>2.4451855175684507</v>
      </c>
      <c r="L273">
        <f t="shared" ca="1" si="56"/>
        <v>2.5184521114909333</v>
      </c>
      <c r="M273">
        <f t="shared" ca="1" si="57"/>
        <v>2.5296144818239328</v>
      </c>
      <c r="N273">
        <f t="shared" ca="1" si="58"/>
        <v>12.548667464637111</v>
      </c>
      <c r="O273">
        <f t="shared" ca="1" si="46"/>
        <v>13.593099950657713</v>
      </c>
      <c r="P273" s="3">
        <f t="shared" ca="1" si="47"/>
        <v>0</v>
      </c>
    </row>
    <row r="274" spans="1:16" x14ac:dyDescent="0.25">
      <c r="A274">
        <v>254</v>
      </c>
      <c r="C274" s="4">
        <f t="shared" si="45"/>
        <v>3.2921262866077932</v>
      </c>
      <c r="D274">
        <f t="shared" ca="1" si="48"/>
        <v>3.042837583960194</v>
      </c>
      <c r="E274">
        <f t="shared" ca="1" si="49"/>
        <v>3.0109243527319474</v>
      </c>
      <c r="F274">
        <f t="shared" ca="1" si="50"/>
        <v>3.078099144810043</v>
      </c>
      <c r="G274">
        <f t="shared" ca="1" si="51"/>
        <v>3.2201338522003726</v>
      </c>
      <c r="H274">
        <f t="shared" ca="1" si="52"/>
        <v>3.0642811750800201</v>
      </c>
      <c r="I274">
        <f t="shared" ca="1" si="53"/>
        <v>3.0405355538483736</v>
      </c>
      <c r="J274">
        <f t="shared" ca="1" si="54"/>
        <v>2.9976690707713631</v>
      </c>
      <c r="K274">
        <f t="shared" ca="1" si="55"/>
        <v>2.8885479242007617</v>
      </c>
      <c r="L274">
        <f t="shared" ca="1" si="56"/>
        <v>3.0127981312693608</v>
      </c>
      <c r="M274">
        <f t="shared" ca="1" si="57"/>
        <v>2.9819326886952218</v>
      </c>
      <c r="N274">
        <f t="shared" ca="1" si="58"/>
        <v>19.725903858933911</v>
      </c>
      <c r="O274">
        <f t="shared" ca="1" si="46"/>
        <v>19.429538004574916</v>
      </c>
      <c r="P274" s="3">
        <f t="shared" ca="1" si="47"/>
        <v>0</v>
      </c>
    </row>
    <row r="275" spans="1:16" x14ac:dyDescent="0.25">
      <c r="A275">
        <v>255</v>
      </c>
      <c r="C275" s="4">
        <f t="shared" si="45"/>
        <v>3.2921262866077932</v>
      </c>
      <c r="D275">
        <f t="shared" ca="1" si="48"/>
        <v>3.2034338828130764</v>
      </c>
      <c r="E275">
        <f t="shared" ca="1" si="49"/>
        <v>3.1775473766198812</v>
      </c>
      <c r="F275">
        <f t="shared" ca="1" si="50"/>
        <v>3.2300847970023847</v>
      </c>
      <c r="G275">
        <f t="shared" ca="1" si="51"/>
        <v>3.1962180289534645</v>
      </c>
      <c r="H275">
        <f t="shared" ca="1" si="52"/>
        <v>3.3881012232332819</v>
      </c>
      <c r="I275">
        <f t="shared" ca="1" si="53"/>
        <v>3.4838049464149403</v>
      </c>
      <c r="J275">
        <f t="shared" ca="1" si="54"/>
        <v>3.4128324922557836</v>
      </c>
      <c r="K275">
        <f t="shared" ca="1" si="55"/>
        <v>3.2761220275172858</v>
      </c>
      <c r="L275">
        <f t="shared" ca="1" si="56"/>
        <v>3.2828193640120666</v>
      </c>
      <c r="M275">
        <f t="shared" ca="1" si="57"/>
        <v>3.2112188835206017</v>
      </c>
      <c r="N275">
        <f t="shared" ca="1" si="58"/>
        <v>24.809307458783</v>
      </c>
      <c r="O275">
        <f t="shared" ca="1" si="46"/>
        <v>23.28665130773674</v>
      </c>
      <c r="P275" s="3">
        <f t="shared" ca="1" si="47"/>
        <v>8.2425273590654213E-2</v>
      </c>
    </row>
    <row r="276" spans="1:16" x14ac:dyDescent="0.25">
      <c r="A276">
        <v>256</v>
      </c>
      <c r="C276" s="4">
        <f t="shared" si="45"/>
        <v>3.2921262866077932</v>
      </c>
      <c r="D276">
        <f t="shared" ca="1" si="48"/>
        <v>3.1420174415701863</v>
      </c>
      <c r="E276">
        <f t="shared" ca="1" si="49"/>
        <v>3.1607093399746757</v>
      </c>
      <c r="F276">
        <f t="shared" ca="1" si="50"/>
        <v>3.3111183208833821</v>
      </c>
      <c r="G276">
        <f t="shared" ca="1" si="51"/>
        <v>3.1106075662598061</v>
      </c>
      <c r="H276">
        <f t="shared" ca="1" si="52"/>
        <v>3.4380281015954837</v>
      </c>
      <c r="I276">
        <f t="shared" ca="1" si="53"/>
        <v>3.2280404798547382</v>
      </c>
      <c r="J276">
        <f t="shared" ca="1" si="54"/>
        <v>3.2600627466745711</v>
      </c>
      <c r="K276">
        <f t="shared" ca="1" si="55"/>
        <v>3.2576243251371344</v>
      </c>
      <c r="L276">
        <f t="shared" ca="1" si="56"/>
        <v>3.3988870794606592</v>
      </c>
      <c r="M276">
        <f t="shared" ca="1" si="57"/>
        <v>3.2777240733452397</v>
      </c>
      <c r="N276">
        <f t="shared" ca="1" si="58"/>
        <v>26.5153569673821</v>
      </c>
      <c r="O276">
        <f t="shared" ca="1" si="46"/>
        <v>24.542463093177716</v>
      </c>
      <c r="P276" s="3">
        <f t="shared" ca="1" si="47"/>
        <v>1.2769903955368878</v>
      </c>
    </row>
    <row r="277" spans="1:16" x14ac:dyDescent="0.25">
      <c r="A277">
        <v>257</v>
      </c>
      <c r="C277" s="4">
        <f t="shared" ref="C277:C340" si="59">$H$6</f>
        <v>3.2921262866077932</v>
      </c>
      <c r="D277">
        <f t="shared" ca="1" si="48"/>
        <v>3.3066625448240461</v>
      </c>
      <c r="E277">
        <f t="shared" ca="1" si="49"/>
        <v>3.2315609838852448</v>
      </c>
      <c r="F277">
        <f t="shared" ca="1" si="50"/>
        <v>3.3594856866347662</v>
      </c>
      <c r="G277">
        <f t="shared" ca="1" si="51"/>
        <v>3.1326578543185946</v>
      </c>
      <c r="H277">
        <f t="shared" ca="1" si="52"/>
        <v>3.1168544116003649</v>
      </c>
      <c r="I277">
        <f t="shared" ca="1" si="53"/>
        <v>3.1982192081406473</v>
      </c>
      <c r="J277">
        <f t="shared" ca="1" si="54"/>
        <v>3.3247333593961468</v>
      </c>
      <c r="K277">
        <f t="shared" ca="1" si="55"/>
        <v>3.2509205537248591</v>
      </c>
      <c r="L277">
        <f t="shared" ca="1" si="56"/>
        <v>3.2495472441430997</v>
      </c>
      <c r="M277">
        <f t="shared" ca="1" si="57"/>
        <v>3.2284155291404741</v>
      </c>
      <c r="N277">
        <f t="shared" ca="1" si="58"/>
        <v>25.239633807295199</v>
      </c>
      <c r="O277">
        <f t="shared" ref="O277:O340" ca="1" si="60">EXP(($H$9*LN(N277))+(1-$H$9)*$H$5+(($D$9^2)/(4*$D$6))*(1-$H$9^2))</f>
        <v>23.605078262983657</v>
      </c>
      <c r="P277" s="3">
        <f t="shared" ref="P277:P340" ca="1" si="61">(MAX(O277-$D$5,0))*$H$8</f>
        <v>0.3853223629756935</v>
      </c>
    </row>
    <row r="278" spans="1:16" x14ac:dyDescent="0.25">
      <c r="A278">
        <v>258</v>
      </c>
      <c r="C278" s="4">
        <f t="shared" si="59"/>
        <v>3.2921262866077932</v>
      </c>
      <c r="D278">
        <f t="shared" ref="D278:D341" ca="1" si="62">C278+$D$6*($H$5-C278)*$H$7+$D$16*($H$7^0.5)*(NORMINV(RAND(),0,1))</f>
        <v>3.3231633416798729</v>
      </c>
      <c r="E278">
        <f t="shared" ref="E278:E341" ca="1" si="63">D278+$D$6*($H$5-D278)*$H$7+$E$16*($H$7^0.5)*(NORMINV(RAND(),0,1))</f>
        <v>3.2027803686232845</v>
      </c>
      <c r="F278">
        <f t="shared" ref="F278:F341" ca="1" si="64">E278+$D$6*($H$5-E278)*$H$7+$F$16*($H$7^0.5)*(NORMINV(RAND(),0,1))</f>
        <v>3.0816309987035866</v>
      </c>
      <c r="G278">
        <f t="shared" ref="G278:G341" ca="1" si="65">F278+$D$6*($H$5-F278)*$H$7+$G$16*($H$7^0.5)*(NORMINV(RAND(),0,1))</f>
        <v>3.0635434238569967</v>
      </c>
      <c r="H278">
        <f t="shared" ref="H278:H341" ca="1" si="66">G278+$D$6*($H$5-G278)*$H$7+$H$16*($H$7^0.5)*(NORMINV(RAND(),0,1))</f>
        <v>2.8199019223247856</v>
      </c>
      <c r="I278">
        <f t="shared" ref="I278:I341" ca="1" si="67">H278+$D$6*($H$5-H278)*$H$7+$I$16*($H$7^0.5)*(NORMINV(RAND(),0,1))</f>
        <v>2.7169401571257534</v>
      </c>
      <c r="J278">
        <f t="shared" ref="J278:J341" ca="1" si="68">I278+$D$6*($H$5-I278)*$H$7+$J$16*($H$7^0.5)*(NORMINV(RAND(),0,1))</f>
        <v>2.7464578556705104</v>
      </c>
      <c r="K278">
        <f t="shared" ref="K278:K341" ca="1" si="69">J278+$D$6*($H$5-J278)*$H$7+$K$16*($H$7^0.5)*(NORMINV(RAND(),0,1))</f>
        <v>2.6430040406205215</v>
      </c>
      <c r="L278">
        <f t="shared" ref="L278:L341" ca="1" si="70">K278+$D$6*($H$5-K278)*$H$7+$L$16*($H$7^0.5)*(NORMINV(RAND(),0,1))</f>
        <v>2.7990598044427712</v>
      </c>
      <c r="M278">
        <f t="shared" ref="M278:M341" ca="1" si="71">L278+$D$6*($H$5-L278)*$H$7+$M$16*($H$7^0.5)*(NORMINV(RAND(),0,1))</f>
        <v>2.8664551694998948</v>
      </c>
      <c r="N278">
        <f t="shared" ref="N278:N341" ca="1" si="72">EXP(M278)</f>
        <v>17.574608640798093</v>
      </c>
      <c r="O278">
        <f t="shared" ca="1" si="60"/>
        <v>17.73593083737067</v>
      </c>
      <c r="P278" s="3">
        <f t="shared" ca="1" si="61"/>
        <v>0</v>
      </c>
    </row>
    <row r="279" spans="1:16" x14ac:dyDescent="0.25">
      <c r="A279">
        <v>259</v>
      </c>
      <c r="C279" s="4">
        <f t="shared" si="59"/>
        <v>3.2921262866077932</v>
      </c>
      <c r="D279">
        <f t="shared" ca="1" si="62"/>
        <v>3.3363819373764954</v>
      </c>
      <c r="E279">
        <f t="shared" ca="1" si="63"/>
        <v>3.1708843349517033</v>
      </c>
      <c r="F279">
        <f t="shared" ca="1" si="64"/>
        <v>3.1415255199975802</v>
      </c>
      <c r="G279">
        <f t="shared" ca="1" si="65"/>
        <v>2.8245232800936391</v>
      </c>
      <c r="H279">
        <f t="shared" ca="1" si="66"/>
        <v>2.7609893935577214</v>
      </c>
      <c r="I279">
        <f t="shared" ca="1" si="67"/>
        <v>2.8511984314961483</v>
      </c>
      <c r="J279">
        <f t="shared" ca="1" si="68"/>
        <v>2.7819159753114948</v>
      </c>
      <c r="K279">
        <f t="shared" ca="1" si="69"/>
        <v>2.7943753740183266</v>
      </c>
      <c r="L279">
        <f t="shared" ca="1" si="70"/>
        <v>2.8557978528921284</v>
      </c>
      <c r="M279">
        <f t="shared" ca="1" si="71"/>
        <v>2.9622519872403563</v>
      </c>
      <c r="N279">
        <f t="shared" ca="1" si="72"/>
        <v>19.341479512730704</v>
      </c>
      <c r="O279">
        <f t="shared" ca="1" si="60"/>
        <v>19.129871151620822</v>
      </c>
      <c r="P279" s="3">
        <f t="shared" ca="1" si="61"/>
        <v>0</v>
      </c>
    </row>
    <row r="280" spans="1:16" x14ac:dyDescent="0.25">
      <c r="A280">
        <v>260</v>
      </c>
      <c r="C280" s="4">
        <f t="shared" si="59"/>
        <v>3.2921262866077932</v>
      </c>
      <c r="D280">
        <f t="shared" ca="1" si="62"/>
        <v>3.3559629859649047</v>
      </c>
      <c r="E280">
        <f t="shared" ca="1" si="63"/>
        <v>3.4957156293746059</v>
      </c>
      <c r="F280">
        <f t="shared" ca="1" si="64"/>
        <v>3.6996441187715647</v>
      </c>
      <c r="G280">
        <f t="shared" ca="1" si="65"/>
        <v>3.856312897502419</v>
      </c>
      <c r="H280">
        <f t="shared" ca="1" si="66"/>
        <v>3.5814792228269723</v>
      </c>
      <c r="I280">
        <f t="shared" ca="1" si="67"/>
        <v>3.4845400151326373</v>
      </c>
      <c r="J280">
        <f t="shared" ca="1" si="68"/>
        <v>3.4738447567210535</v>
      </c>
      <c r="K280">
        <f t="shared" ca="1" si="69"/>
        <v>3.3892636938092799</v>
      </c>
      <c r="L280">
        <f t="shared" ca="1" si="70"/>
        <v>3.2898575407346904</v>
      </c>
      <c r="M280">
        <f t="shared" ca="1" si="71"/>
        <v>3.370287647081561</v>
      </c>
      <c r="N280">
        <f t="shared" ca="1" si="72"/>
        <v>29.086892614347626</v>
      </c>
      <c r="O280">
        <f t="shared" ca="1" si="60"/>
        <v>26.403847190241375</v>
      </c>
      <c r="P280" s="3">
        <f t="shared" ca="1" si="61"/>
        <v>3.0475937189615339</v>
      </c>
    </row>
    <row r="281" spans="1:16" x14ac:dyDescent="0.25">
      <c r="A281">
        <v>261</v>
      </c>
      <c r="C281" s="4">
        <f t="shared" si="59"/>
        <v>3.2921262866077932</v>
      </c>
      <c r="D281">
        <f t="shared" ca="1" si="62"/>
        <v>3.3822138367716734</v>
      </c>
      <c r="E281">
        <f t="shared" ca="1" si="63"/>
        <v>3.4105417071926278</v>
      </c>
      <c r="F281">
        <f t="shared" ca="1" si="64"/>
        <v>3.5423121673527236</v>
      </c>
      <c r="G281">
        <f t="shared" ca="1" si="65"/>
        <v>3.4335069773430815</v>
      </c>
      <c r="H281">
        <f t="shared" ca="1" si="66"/>
        <v>3.4131196400478356</v>
      </c>
      <c r="I281">
        <f t="shared" ca="1" si="67"/>
        <v>3.644794012869967</v>
      </c>
      <c r="J281">
        <f t="shared" ca="1" si="68"/>
        <v>3.5816710861860583</v>
      </c>
      <c r="K281">
        <f t="shared" ca="1" si="69"/>
        <v>3.5499764368194198</v>
      </c>
      <c r="L281">
        <f t="shared" ca="1" si="70"/>
        <v>3.443507554755961</v>
      </c>
      <c r="M281">
        <f t="shared" ca="1" si="71"/>
        <v>3.3846156315982476</v>
      </c>
      <c r="N281">
        <f t="shared" ca="1" si="72"/>
        <v>29.506649112669276</v>
      </c>
      <c r="O281">
        <f t="shared" ca="1" si="60"/>
        <v>26.704329123124921</v>
      </c>
      <c r="P281" s="3">
        <f t="shared" ca="1" si="61"/>
        <v>3.3334209750512116</v>
      </c>
    </row>
    <row r="282" spans="1:16" x14ac:dyDescent="0.25">
      <c r="A282">
        <v>262</v>
      </c>
      <c r="C282" s="4">
        <f t="shared" si="59"/>
        <v>3.2921262866077932</v>
      </c>
      <c r="D282">
        <f t="shared" ca="1" si="62"/>
        <v>3.2902331946179566</v>
      </c>
      <c r="E282">
        <f t="shared" ca="1" si="63"/>
        <v>3.3195832816658175</v>
      </c>
      <c r="F282">
        <f t="shared" ca="1" si="64"/>
        <v>3.5737962403744117</v>
      </c>
      <c r="G282">
        <f t="shared" ca="1" si="65"/>
        <v>3.8116192545386673</v>
      </c>
      <c r="H282">
        <f t="shared" ca="1" si="66"/>
        <v>3.6783034992502226</v>
      </c>
      <c r="I282">
        <f t="shared" ca="1" si="67"/>
        <v>3.7731544671758388</v>
      </c>
      <c r="J282">
        <f t="shared" ca="1" si="68"/>
        <v>3.8186839202197165</v>
      </c>
      <c r="K282">
        <f t="shared" ca="1" si="69"/>
        <v>3.7878684060388457</v>
      </c>
      <c r="L282">
        <f t="shared" ca="1" si="70"/>
        <v>3.7589493161541818</v>
      </c>
      <c r="M282">
        <f t="shared" ca="1" si="71"/>
        <v>3.8173111618558218</v>
      </c>
      <c r="N282">
        <f t="shared" ca="1" si="72"/>
        <v>45.481750694128657</v>
      </c>
      <c r="O282">
        <f t="shared" ca="1" si="60"/>
        <v>37.583317153176893</v>
      </c>
      <c r="P282" s="3">
        <f t="shared" ca="1" si="61"/>
        <v>13.681834498027705</v>
      </c>
    </row>
    <row r="283" spans="1:16" x14ac:dyDescent="0.25">
      <c r="A283">
        <v>263</v>
      </c>
      <c r="C283" s="4">
        <f t="shared" si="59"/>
        <v>3.2921262866077932</v>
      </c>
      <c r="D283">
        <f t="shared" ca="1" si="62"/>
        <v>3.454492582512763</v>
      </c>
      <c r="E283">
        <f t="shared" ca="1" si="63"/>
        <v>3.4126799462587614</v>
      </c>
      <c r="F283">
        <f t="shared" ca="1" si="64"/>
        <v>3.4319026791697071</v>
      </c>
      <c r="G283">
        <f t="shared" ca="1" si="65"/>
        <v>3.4561918863058083</v>
      </c>
      <c r="H283">
        <f t="shared" ca="1" si="66"/>
        <v>3.5341005782917363</v>
      </c>
      <c r="I283">
        <f t="shared" ca="1" si="67"/>
        <v>3.6242411156014951</v>
      </c>
      <c r="J283">
        <f t="shared" ca="1" si="68"/>
        <v>3.8543309914382662</v>
      </c>
      <c r="K283">
        <f t="shared" ca="1" si="69"/>
        <v>4.0144810482780384</v>
      </c>
      <c r="L283">
        <f t="shared" ca="1" si="70"/>
        <v>3.8547354303636578</v>
      </c>
      <c r="M283">
        <f t="shared" ca="1" si="71"/>
        <v>3.8702220178648048</v>
      </c>
      <c r="N283">
        <f t="shared" ca="1" si="72"/>
        <v>47.953031328684432</v>
      </c>
      <c r="O283">
        <f t="shared" ca="1" si="60"/>
        <v>39.187124284765154</v>
      </c>
      <c r="P283" s="3">
        <f t="shared" ca="1" si="61"/>
        <v>15.207423032818548</v>
      </c>
    </row>
    <row r="284" spans="1:16" x14ac:dyDescent="0.25">
      <c r="A284">
        <v>264</v>
      </c>
      <c r="C284" s="4">
        <f t="shared" si="59"/>
        <v>3.2921262866077932</v>
      </c>
      <c r="D284">
        <f t="shared" ca="1" si="62"/>
        <v>3.1680809862952115</v>
      </c>
      <c r="E284">
        <f t="shared" ca="1" si="63"/>
        <v>3.2921462583316954</v>
      </c>
      <c r="F284">
        <f t="shared" ca="1" si="64"/>
        <v>3.2336995540924907</v>
      </c>
      <c r="G284">
        <f t="shared" ca="1" si="65"/>
        <v>3.3224055278300306</v>
      </c>
      <c r="H284">
        <f t="shared" ca="1" si="66"/>
        <v>3.1238146902626784</v>
      </c>
      <c r="I284">
        <f t="shared" ca="1" si="67"/>
        <v>2.9357221763438193</v>
      </c>
      <c r="J284">
        <f t="shared" ca="1" si="68"/>
        <v>3.0473465177036609</v>
      </c>
      <c r="K284">
        <f t="shared" ca="1" si="69"/>
        <v>2.9139441088965063</v>
      </c>
      <c r="L284">
        <f t="shared" ca="1" si="70"/>
        <v>2.9451516647743614</v>
      </c>
      <c r="M284">
        <f t="shared" ca="1" si="71"/>
        <v>2.8443803913273031</v>
      </c>
      <c r="N284">
        <f t="shared" ca="1" si="72"/>
        <v>17.1909037352758</v>
      </c>
      <c r="O284">
        <f t="shared" ca="1" si="60"/>
        <v>17.429398327317251</v>
      </c>
      <c r="P284" s="3">
        <f t="shared" ca="1" si="61"/>
        <v>0</v>
      </c>
    </row>
    <row r="285" spans="1:16" x14ac:dyDescent="0.25">
      <c r="A285">
        <v>265</v>
      </c>
      <c r="C285" s="4">
        <f t="shared" si="59"/>
        <v>3.2921262866077932</v>
      </c>
      <c r="D285">
        <f t="shared" ca="1" si="62"/>
        <v>3.4275530117490698</v>
      </c>
      <c r="E285">
        <f t="shared" ca="1" si="63"/>
        <v>3.4438056432364288</v>
      </c>
      <c r="F285">
        <f t="shared" ca="1" si="64"/>
        <v>3.2484849591476728</v>
      </c>
      <c r="G285">
        <f t="shared" ca="1" si="65"/>
        <v>2.9260439518317907</v>
      </c>
      <c r="H285">
        <f t="shared" ca="1" si="66"/>
        <v>2.9440274240852791</v>
      </c>
      <c r="I285">
        <f t="shared" ca="1" si="67"/>
        <v>2.9616237441390512</v>
      </c>
      <c r="J285">
        <f t="shared" ca="1" si="68"/>
        <v>3.0451782807246222</v>
      </c>
      <c r="K285">
        <f t="shared" ca="1" si="69"/>
        <v>3.0127797576832851</v>
      </c>
      <c r="L285">
        <f t="shared" ca="1" si="70"/>
        <v>3.052759065673766</v>
      </c>
      <c r="M285">
        <f t="shared" ca="1" si="71"/>
        <v>3.0950982580384632</v>
      </c>
      <c r="N285">
        <f t="shared" ca="1" si="72"/>
        <v>22.08940889290507</v>
      </c>
      <c r="O285">
        <f t="shared" ca="1" si="60"/>
        <v>21.246038730277665</v>
      </c>
      <c r="P285" s="3">
        <f t="shared" ca="1" si="61"/>
        <v>0</v>
      </c>
    </row>
    <row r="286" spans="1:16" x14ac:dyDescent="0.25">
      <c r="A286">
        <v>266</v>
      </c>
      <c r="C286" s="4">
        <f t="shared" si="59"/>
        <v>3.2921262866077932</v>
      </c>
      <c r="D286">
        <f t="shared" ca="1" si="62"/>
        <v>3.3057987483920899</v>
      </c>
      <c r="E286">
        <f t="shared" ca="1" si="63"/>
        <v>3.4210521114406118</v>
      </c>
      <c r="F286">
        <f t="shared" ca="1" si="64"/>
        <v>3.38551331742234</v>
      </c>
      <c r="G286">
        <f t="shared" ca="1" si="65"/>
        <v>3.5379472929694518</v>
      </c>
      <c r="H286">
        <f t="shared" ca="1" si="66"/>
        <v>3.6459093125708857</v>
      </c>
      <c r="I286">
        <f t="shared" ca="1" si="67"/>
        <v>3.6234393295084022</v>
      </c>
      <c r="J286">
        <f t="shared" ca="1" si="68"/>
        <v>3.7071882078618823</v>
      </c>
      <c r="K286">
        <f t="shared" ca="1" si="69"/>
        <v>3.6474307587830288</v>
      </c>
      <c r="L286">
        <f t="shared" ca="1" si="70"/>
        <v>3.6477335289437782</v>
      </c>
      <c r="M286">
        <f t="shared" ca="1" si="71"/>
        <v>3.6500616570141129</v>
      </c>
      <c r="N286">
        <f t="shared" ca="1" si="72"/>
        <v>38.477038355193606</v>
      </c>
      <c r="O286">
        <f t="shared" ca="1" si="60"/>
        <v>32.932823412891985</v>
      </c>
      <c r="P286" s="3">
        <f t="shared" ca="1" si="61"/>
        <v>9.2581480138123187</v>
      </c>
    </row>
    <row r="287" spans="1:16" x14ac:dyDescent="0.25">
      <c r="A287">
        <v>267</v>
      </c>
      <c r="C287" s="4">
        <f t="shared" si="59"/>
        <v>3.2921262866077932</v>
      </c>
      <c r="D287">
        <f t="shared" ca="1" si="62"/>
        <v>3.2527066464229559</v>
      </c>
      <c r="E287">
        <f t="shared" ca="1" si="63"/>
        <v>3.3533813082520871</v>
      </c>
      <c r="F287">
        <f t="shared" ca="1" si="64"/>
        <v>3.4139686692968678</v>
      </c>
      <c r="G287">
        <f t="shared" ca="1" si="65"/>
        <v>3.417136756698032</v>
      </c>
      <c r="H287">
        <f t="shared" ca="1" si="66"/>
        <v>3.5274410965762564</v>
      </c>
      <c r="I287">
        <f t="shared" ca="1" si="67"/>
        <v>3.4375304209036375</v>
      </c>
      <c r="J287">
        <f t="shared" ca="1" si="68"/>
        <v>3.3038602933912795</v>
      </c>
      <c r="K287">
        <f t="shared" ca="1" si="69"/>
        <v>3.2032929676013979</v>
      </c>
      <c r="L287">
        <f t="shared" ca="1" si="70"/>
        <v>3.294946785088174</v>
      </c>
      <c r="M287">
        <f t="shared" ca="1" si="71"/>
        <v>3.3428293266980149</v>
      </c>
      <c r="N287">
        <f t="shared" ca="1" si="72"/>
        <v>28.299080888907195</v>
      </c>
      <c r="O287">
        <f t="shared" ca="1" si="60"/>
        <v>25.837416045126886</v>
      </c>
      <c r="P287" s="3">
        <f t="shared" ca="1" si="61"/>
        <v>2.5087877467749982</v>
      </c>
    </row>
    <row r="288" spans="1:16" x14ac:dyDescent="0.25">
      <c r="A288">
        <v>268</v>
      </c>
      <c r="C288" s="4">
        <f t="shared" si="59"/>
        <v>3.2921262866077932</v>
      </c>
      <c r="D288">
        <f t="shared" ca="1" si="62"/>
        <v>3.0542922198045246</v>
      </c>
      <c r="E288">
        <f t="shared" ca="1" si="63"/>
        <v>3.1151979062242443</v>
      </c>
      <c r="F288">
        <f t="shared" ca="1" si="64"/>
        <v>3.096419418272748</v>
      </c>
      <c r="G288">
        <f t="shared" ca="1" si="65"/>
        <v>3.0372400941480278</v>
      </c>
      <c r="H288">
        <f t="shared" ca="1" si="66"/>
        <v>2.7558184471328171</v>
      </c>
      <c r="I288">
        <f t="shared" ca="1" si="67"/>
        <v>2.7934781590737336</v>
      </c>
      <c r="J288">
        <f t="shared" ca="1" si="68"/>
        <v>2.9027081457873316</v>
      </c>
      <c r="K288">
        <f t="shared" ca="1" si="69"/>
        <v>2.9878681025784135</v>
      </c>
      <c r="L288">
        <f t="shared" ca="1" si="70"/>
        <v>3.0793607990224037</v>
      </c>
      <c r="M288">
        <f t="shared" ca="1" si="71"/>
        <v>3.048897782543297</v>
      </c>
      <c r="N288">
        <f t="shared" ca="1" si="72"/>
        <v>21.092083542942504</v>
      </c>
      <c r="O288">
        <f t="shared" ca="1" si="60"/>
        <v>20.484781049893908</v>
      </c>
      <c r="P288" s="3">
        <f t="shared" ca="1" si="61"/>
        <v>0</v>
      </c>
    </row>
    <row r="289" spans="1:16" x14ac:dyDescent="0.25">
      <c r="A289">
        <v>269</v>
      </c>
      <c r="C289" s="4">
        <f t="shared" si="59"/>
        <v>3.2921262866077932</v>
      </c>
      <c r="D289">
        <f t="shared" ca="1" si="62"/>
        <v>3.3404136846944277</v>
      </c>
      <c r="E289">
        <f t="shared" ca="1" si="63"/>
        <v>3.3823878038086446</v>
      </c>
      <c r="F289">
        <f t="shared" ca="1" si="64"/>
        <v>3.3964376947191504</v>
      </c>
      <c r="G289">
        <f t="shared" ca="1" si="65"/>
        <v>3.4715386901602181</v>
      </c>
      <c r="H289">
        <f t="shared" ca="1" si="66"/>
        <v>3.4170396141640715</v>
      </c>
      <c r="I289">
        <f t="shared" ca="1" si="67"/>
        <v>3.1847272650714444</v>
      </c>
      <c r="J289">
        <f t="shared" ca="1" si="68"/>
        <v>3.1322102206115918</v>
      </c>
      <c r="K289">
        <f t="shared" ca="1" si="69"/>
        <v>3.3058016515909179</v>
      </c>
      <c r="L289">
        <f t="shared" ca="1" si="70"/>
        <v>3.4724092143190006</v>
      </c>
      <c r="M289">
        <f t="shared" ca="1" si="71"/>
        <v>3.4843156438985323</v>
      </c>
      <c r="N289">
        <f t="shared" ca="1" si="72"/>
        <v>32.600109390326907</v>
      </c>
      <c r="O289">
        <f t="shared" ca="1" si="60"/>
        <v>28.892060512130758</v>
      </c>
      <c r="P289" s="3">
        <f t="shared" ca="1" si="61"/>
        <v>5.4144554451773814</v>
      </c>
    </row>
    <row r="290" spans="1:16" x14ac:dyDescent="0.25">
      <c r="A290">
        <v>270</v>
      </c>
      <c r="C290" s="4">
        <f t="shared" si="59"/>
        <v>3.2921262866077932</v>
      </c>
      <c r="D290">
        <f t="shared" ca="1" si="62"/>
        <v>3.2583818276007186</v>
      </c>
      <c r="E290">
        <f t="shared" ca="1" si="63"/>
        <v>3.2574661054632132</v>
      </c>
      <c r="F290">
        <f t="shared" ca="1" si="64"/>
        <v>3.1169734879113373</v>
      </c>
      <c r="G290">
        <f t="shared" ca="1" si="65"/>
        <v>2.9983428594411032</v>
      </c>
      <c r="H290">
        <f t="shared" ca="1" si="66"/>
        <v>3.1286147522279673</v>
      </c>
      <c r="I290">
        <f t="shared" ca="1" si="67"/>
        <v>2.9524422797434946</v>
      </c>
      <c r="J290">
        <f t="shared" ca="1" si="68"/>
        <v>2.9366146605658545</v>
      </c>
      <c r="K290">
        <f t="shared" ca="1" si="69"/>
        <v>2.8192371669863956</v>
      </c>
      <c r="L290">
        <f t="shared" ca="1" si="70"/>
        <v>2.7577635563526628</v>
      </c>
      <c r="M290">
        <f t="shared" ca="1" si="71"/>
        <v>2.7230038283544253</v>
      </c>
      <c r="N290">
        <f t="shared" ca="1" si="72"/>
        <v>15.225989881875741</v>
      </c>
      <c r="O290">
        <f t="shared" ca="1" si="60"/>
        <v>15.836184436856813</v>
      </c>
      <c r="P290" s="3">
        <f t="shared" ca="1" si="61"/>
        <v>0</v>
      </c>
    </row>
    <row r="291" spans="1:16" x14ac:dyDescent="0.25">
      <c r="A291">
        <v>271</v>
      </c>
      <c r="C291" s="4">
        <f t="shared" si="59"/>
        <v>3.2921262866077932</v>
      </c>
      <c r="D291">
        <f t="shared" ca="1" si="62"/>
        <v>3.081474451711919</v>
      </c>
      <c r="E291">
        <f t="shared" ca="1" si="63"/>
        <v>3.1658195264681401</v>
      </c>
      <c r="F291">
        <f t="shared" ca="1" si="64"/>
        <v>3.2644624913695446</v>
      </c>
      <c r="G291">
        <f t="shared" ca="1" si="65"/>
        <v>3.4391621789892697</v>
      </c>
      <c r="H291">
        <f t="shared" ca="1" si="66"/>
        <v>3.2408773738533729</v>
      </c>
      <c r="I291">
        <f t="shared" ca="1" si="67"/>
        <v>3.2540102039583805</v>
      </c>
      <c r="J291">
        <f t="shared" ca="1" si="68"/>
        <v>3.1772966701602807</v>
      </c>
      <c r="K291">
        <f t="shared" ca="1" si="69"/>
        <v>3.0394708655546898</v>
      </c>
      <c r="L291">
        <f t="shared" ca="1" si="70"/>
        <v>2.9769649970515748</v>
      </c>
      <c r="M291">
        <f t="shared" ca="1" si="71"/>
        <v>3.0695735156188109</v>
      </c>
      <c r="N291">
        <f t="shared" ca="1" si="72"/>
        <v>21.532717348808735</v>
      </c>
      <c r="O291">
        <f t="shared" ca="1" si="60"/>
        <v>20.822029087893924</v>
      </c>
      <c r="P291" s="3">
        <f t="shared" ca="1" si="61"/>
        <v>0</v>
      </c>
    </row>
    <row r="292" spans="1:16" x14ac:dyDescent="0.25">
      <c r="A292">
        <v>272</v>
      </c>
      <c r="C292" s="4">
        <f t="shared" si="59"/>
        <v>3.2921262866077932</v>
      </c>
      <c r="D292">
        <f t="shared" ca="1" si="62"/>
        <v>3.2380073028189451</v>
      </c>
      <c r="E292">
        <f t="shared" ca="1" si="63"/>
        <v>3.0684282905391718</v>
      </c>
      <c r="F292">
        <f t="shared" ca="1" si="64"/>
        <v>3.288785639112568</v>
      </c>
      <c r="G292">
        <f t="shared" ca="1" si="65"/>
        <v>3.0423418907048898</v>
      </c>
      <c r="H292">
        <f t="shared" ca="1" si="66"/>
        <v>3.2532147636921449</v>
      </c>
      <c r="I292">
        <f t="shared" ca="1" si="67"/>
        <v>3.2040043724368119</v>
      </c>
      <c r="J292">
        <f t="shared" ca="1" si="68"/>
        <v>2.9775826522399567</v>
      </c>
      <c r="K292">
        <f t="shared" ca="1" si="69"/>
        <v>3.0608375318020347</v>
      </c>
      <c r="L292">
        <f t="shared" ca="1" si="70"/>
        <v>2.9696480288941514</v>
      </c>
      <c r="M292">
        <f t="shared" ca="1" si="71"/>
        <v>2.9503243492256677</v>
      </c>
      <c r="N292">
        <f t="shared" ca="1" si="72"/>
        <v>19.112151734633994</v>
      </c>
      <c r="O292">
        <f t="shared" ca="1" si="60"/>
        <v>18.950509733470557</v>
      </c>
      <c r="P292" s="3">
        <f t="shared" ca="1" si="61"/>
        <v>0</v>
      </c>
    </row>
    <row r="293" spans="1:16" x14ac:dyDescent="0.25">
      <c r="A293">
        <v>273</v>
      </c>
      <c r="C293" s="4">
        <f t="shared" si="59"/>
        <v>3.2921262866077932</v>
      </c>
      <c r="D293">
        <f t="shared" ca="1" si="62"/>
        <v>3.2788625568618306</v>
      </c>
      <c r="E293">
        <f t="shared" ca="1" si="63"/>
        <v>3.0939700641807142</v>
      </c>
      <c r="F293">
        <f t="shared" ca="1" si="64"/>
        <v>3.0669145197179333</v>
      </c>
      <c r="G293">
        <f t="shared" ca="1" si="65"/>
        <v>3.1390908422006021</v>
      </c>
      <c r="H293">
        <f t="shared" ca="1" si="66"/>
        <v>2.9254879131691354</v>
      </c>
      <c r="I293">
        <f t="shared" ca="1" si="67"/>
        <v>3.0091154839682632</v>
      </c>
      <c r="J293">
        <f t="shared" ca="1" si="68"/>
        <v>2.9019650677516577</v>
      </c>
      <c r="K293">
        <f t="shared" ca="1" si="69"/>
        <v>2.9023958043593638</v>
      </c>
      <c r="L293">
        <f t="shared" ca="1" si="70"/>
        <v>2.9428235124507869</v>
      </c>
      <c r="M293">
        <f t="shared" ca="1" si="71"/>
        <v>2.9311677684994675</v>
      </c>
      <c r="N293">
        <f t="shared" ca="1" si="72"/>
        <v>18.749512807886752</v>
      </c>
      <c r="O293">
        <f t="shared" ca="1" si="60"/>
        <v>18.665956053769712</v>
      </c>
      <c r="P293" s="3">
        <f t="shared" ca="1" si="61"/>
        <v>0</v>
      </c>
    </row>
    <row r="294" spans="1:16" x14ac:dyDescent="0.25">
      <c r="A294">
        <v>274</v>
      </c>
      <c r="C294" s="4">
        <f t="shared" si="59"/>
        <v>3.2921262866077932</v>
      </c>
      <c r="D294">
        <f t="shared" ca="1" si="62"/>
        <v>3.250014201955838</v>
      </c>
      <c r="E294">
        <f t="shared" ca="1" si="63"/>
        <v>3.3455368407174273</v>
      </c>
      <c r="F294">
        <f t="shared" ca="1" si="64"/>
        <v>3.4573163134382825</v>
      </c>
      <c r="G294">
        <f t="shared" ca="1" si="65"/>
        <v>3.221110554844377</v>
      </c>
      <c r="H294">
        <f t="shared" ca="1" si="66"/>
        <v>3.2652067795322806</v>
      </c>
      <c r="I294">
        <f t="shared" ca="1" si="67"/>
        <v>3.2968313940521505</v>
      </c>
      <c r="J294">
        <f t="shared" ca="1" si="68"/>
        <v>3.292809256431362</v>
      </c>
      <c r="K294">
        <f t="shared" ca="1" si="69"/>
        <v>3.1647574069450322</v>
      </c>
      <c r="L294">
        <f t="shared" ca="1" si="70"/>
        <v>3.1833114522141659</v>
      </c>
      <c r="M294">
        <f t="shared" ca="1" si="71"/>
        <v>3.2035704795281474</v>
      </c>
      <c r="N294">
        <f t="shared" ca="1" si="72"/>
        <v>24.620279654550963</v>
      </c>
      <c r="O294">
        <f t="shared" ca="1" si="60"/>
        <v>23.146410846669959</v>
      </c>
      <c r="P294" s="3">
        <f t="shared" ca="1" si="61"/>
        <v>0</v>
      </c>
    </row>
    <row r="295" spans="1:16" x14ac:dyDescent="0.25">
      <c r="A295">
        <v>275</v>
      </c>
      <c r="C295" s="4">
        <f t="shared" si="59"/>
        <v>3.2921262866077932</v>
      </c>
      <c r="D295">
        <f t="shared" ca="1" si="62"/>
        <v>3.1675668600656848</v>
      </c>
      <c r="E295">
        <f t="shared" ca="1" si="63"/>
        <v>3.1379878235671002</v>
      </c>
      <c r="F295">
        <f t="shared" ca="1" si="64"/>
        <v>2.9276246461703903</v>
      </c>
      <c r="G295">
        <f t="shared" ca="1" si="65"/>
        <v>2.9011420258500018</v>
      </c>
      <c r="H295">
        <f t="shared" ca="1" si="66"/>
        <v>2.6800210613470647</v>
      </c>
      <c r="I295">
        <f t="shared" ca="1" si="67"/>
        <v>2.8030086928037741</v>
      </c>
      <c r="J295">
        <f t="shared" ca="1" si="68"/>
        <v>2.6884808859309066</v>
      </c>
      <c r="K295">
        <f t="shared" ca="1" si="69"/>
        <v>2.8424333840927938</v>
      </c>
      <c r="L295">
        <f t="shared" ca="1" si="70"/>
        <v>2.9474802729796652</v>
      </c>
      <c r="M295">
        <f t="shared" ca="1" si="71"/>
        <v>2.8718853692989557</v>
      </c>
      <c r="N295">
        <f t="shared" ca="1" si="72"/>
        <v>17.670301858611399</v>
      </c>
      <c r="O295">
        <f t="shared" ca="1" si="60"/>
        <v>17.812157675050706</v>
      </c>
      <c r="P295" s="3">
        <f t="shared" ca="1" si="61"/>
        <v>0</v>
      </c>
    </row>
    <row r="296" spans="1:16" x14ac:dyDescent="0.25">
      <c r="A296">
        <v>276</v>
      </c>
      <c r="C296" s="4">
        <f t="shared" si="59"/>
        <v>3.2921262866077932</v>
      </c>
      <c r="D296">
        <f t="shared" ca="1" si="62"/>
        <v>3.0273703497873878</v>
      </c>
      <c r="E296">
        <f t="shared" ca="1" si="63"/>
        <v>3.0493746494432887</v>
      </c>
      <c r="F296">
        <f t="shared" ca="1" si="64"/>
        <v>3.0770768298337008</v>
      </c>
      <c r="G296">
        <f t="shared" ca="1" si="65"/>
        <v>2.9352364419013539</v>
      </c>
      <c r="H296">
        <f t="shared" ca="1" si="66"/>
        <v>3.1434038544057157</v>
      </c>
      <c r="I296">
        <f t="shared" ca="1" si="67"/>
        <v>3.1784440491703383</v>
      </c>
      <c r="J296">
        <f t="shared" ca="1" si="68"/>
        <v>3.1414451234228506</v>
      </c>
      <c r="K296">
        <f t="shared" ca="1" si="69"/>
        <v>2.930841116684487</v>
      </c>
      <c r="L296">
        <f t="shared" ca="1" si="70"/>
        <v>2.8079482568675891</v>
      </c>
      <c r="M296">
        <f t="shared" ca="1" si="71"/>
        <v>2.7839029366547576</v>
      </c>
      <c r="N296">
        <f t="shared" ca="1" si="72"/>
        <v>16.182055395435551</v>
      </c>
      <c r="O296">
        <f t="shared" ca="1" si="60"/>
        <v>16.616470706038292</v>
      </c>
      <c r="P296" s="3">
        <f t="shared" ca="1" si="61"/>
        <v>0</v>
      </c>
    </row>
    <row r="297" spans="1:16" x14ac:dyDescent="0.25">
      <c r="A297">
        <v>277</v>
      </c>
      <c r="C297" s="4">
        <f t="shared" si="59"/>
        <v>3.2921262866077932</v>
      </c>
      <c r="D297">
        <f t="shared" ca="1" si="62"/>
        <v>3.2078008179044373</v>
      </c>
      <c r="E297">
        <f t="shared" ca="1" si="63"/>
        <v>3.2765765686288302</v>
      </c>
      <c r="F297">
        <f t="shared" ca="1" si="64"/>
        <v>3.061752564541826</v>
      </c>
      <c r="G297">
        <f t="shared" ca="1" si="65"/>
        <v>3.3667807568610089</v>
      </c>
      <c r="H297">
        <f t="shared" ca="1" si="66"/>
        <v>3.3907095020771156</v>
      </c>
      <c r="I297">
        <f t="shared" ca="1" si="67"/>
        <v>3.6011051293439782</v>
      </c>
      <c r="J297">
        <f t="shared" ca="1" si="68"/>
        <v>3.4389201684883988</v>
      </c>
      <c r="K297">
        <f t="shared" ca="1" si="69"/>
        <v>3.4237077695287099</v>
      </c>
      <c r="L297">
        <f t="shared" ca="1" si="70"/>
        <v>3.4872631206557627</v>
      </c>
      <c r="M297">
        <f t="shared" ca="1" si="71"/>
        <v>3.615364406558232</v>
      </c>
      <c r="N297">
        <f t="shared" ca="1" si="72"/>
        <v>37.16488658675199</v>
      </c>
      <c r="O297">
        <f t="shared" ca="1" si="60"/>
        <v>32.042611126182294</v>
      </c>
      <c r="P297" s="3">
        <f t="shared" ca="1" si="61"/>
        <v>8.4113518926419939</v>
      </c>
    </row>
    <row r="298" spans="1:16" x14ac:dyDescent="0.25">
      <c r="A298">
        <v>278</v>
      </c>
      <c r="C298" s="4">
        <f t="shared" si="59"/>
        <v>3.2921262866077932</v>
      </c>
      <c r="D298">
        <f t="shared" ca="1" si="62"/>
        <v>3.1952991024433524</v>
      </c>
      <c r="E298">
        <f t="shared" ca="1" si="63"/>
        <v>2.9941492536916567</v>
      </c>
      <c r="F298">
        <f t="shared" ca="1" si="64"/>
        <v>2.9904994140726942</v>
      </c>
      <c r="G298">
        <f t="shared" ca="1" si="65"/>
        <v>2.9982020718855216</v>
      </c>
      <c r="H298">
        <f t="shared" ca="1" si="66"/>
        <v>3.0540699562005007</v>
      </c>
      <c r="I298">
        <f t="shared" ca="1" si="67"/>
        <v>3.0113071042406609</v>
      </c>
      <c r="J298">
        <f t="shared" ca="1" si="68"/>
        <v>3.0566913349072391</v>
      </c>
      <c r="K298">
        <f t="shared" ca="1" si="69"/>
        <v>3.1468298936325283</v>
      </c>
      <c r="L298">
        <f t="shared" ca="1" si="70"/>
        <v>3.0528574474336305</v>
      </c>
      <c r="M298">
        <f t="shared" ca="1" si="71"/>
        <v>2.9828646624481152</v>
      </c>
      <c r="N298">
        <f t="shared" ca="1" si="72"/>
        <v>19.744296452958697</v>
      </c>
      <c r="O298">
        <f t="shared" ca="1" si="60"/>
        <v>19.443844474952076</v>
      </c>
      <c r="P298" s="3">
        <f t="shared" ca="1" si="61"/>
        <v>0</v>
      </c>
    </row>
    <row r="299" spans="1:16" x14ac:dyDescent="0.25">
      <c r="A299">
        <v>279</v>
      </c>
      <c r="C299" s="4">
        <f t="shared" si="59"/>
        <v>3.2921262866077932</v>
      </c>
      <c r="D299">
        <f t="shared" ca="1" si="62"/>
        <v>3.1440324301918245</v>
      </c>
      <c r="E299">
        <f t="shared" ca="1" si="63"/>
        <v>3.1291183247672949</v>
      </c>
      <c r="F299">
        <f t="shared" ca="1" si="64"/>
        <v>3.3284693005095058</v>
      </c>
      <c r="G299">
        <f t="shared" ca="1" si="65"/>
        <v>3.3138500672419471</v>
      </c>
      <c r="H299">
        <f t="shared" ca="1" si="66"/>
        <v>3.1571938645810231</v>
      </c>
      <c r="I299">
        <f t="shared" ca="1" si="67"/>
        <v>3.1095584885219387</v>
      </c>
      <c r="J299">
        <f t="shared" ca="1" si="68"/>
        <v>3.2027456019758116</v>
      </c>
      <c r="K299">
        <f t="shared" ca="1" si="69"/>
        <v>2.9082351450928594</v>
      </c>
      <c r="L299">
        <f t="shared" ca="1" si="70"/>
        <v>2.8520951479682064</v>
      </c>
      <c r="M299">
        <f t="shared" ca="1" si="71"/>
        <v>2.9739712609009259</v>
      </c>
      <c r="N299">
        <f t="shared" ca="1" si="72"/>
        <v>19.569481000558952</v>
      </c>
      <c r="O299">
        <f t="shared" ca="1" si="60"/>
        <v>19.307752590255937</v>
      </c>
      <c r="P299" s="3">
        <f t="shared" ca="1" si="61"/>
        <v>0</v>
      </c>
    </row>
    <row r="300" spans="1:16" x14ac:dyDescent="0.25">
      <c r="A300">
        <v>280</v>
      </c>
      <c r="C300" s="4">
        <f t="shared" si="59"/>
        <v>3.2921262866077932</v>
      </c>
      <c r="D300">
        <f t="shared" ca="1" si="62"/>
        <v>3.5103085075451834</v>
      </c>
      <c r="E300">
        <f t="shared" ca="1" si="63"/>
        <v>3.4489141612639798</v>
      </c>
      <c r="F300">
        <f t="shared" ca="1" si="64"/>
        <v>3.3342845664454583</v>
      </c>
      <c r="G300">
        <f t="shared" ca="1" si="65"/>
        <v>3.4395380240762052</v>
      </c>
      <c r="H300">
        <f t="shared" ca="1" si="66"/>
        <v>3.6540375093655797</v>
      </c>
      <c r="I300">
        <f t="shared" ca="1" si="67"/>
        <v>3.5010397106122659</v>
      </c>
      <c r="J300">
        <f t="shared" ca="1" si="68"/>
        <v>3.4370430243191632</v>
      </c>
      <c r="K300">
        <f t="shared" ca="1" si="69"/>
        <v>3.4251611261221369</v>
      </c>
      <c r="L300">
        <f t="shared" ca="1" si="70"/>
        <v>3.324289136410385</v>
      </c>
      <c r="M300">
        <f t="shared" ca="1" si="71"/>
        <v>3.2820505883929512</v>
      </c>
      <c r="N300">
        <f t="shared" ca="1" si="72"/>
        <v>26.630324583520249</v>
      </c>
      <c r="O300">
        <f t="shared" ca="1" si="60"/>
        <v>24.626468080449417</v>
      </c>
      <c r="P300" s="3">
        <f t="shared" ca="1" si="61"/>
        <v>1.3568984112345377</v>
      </c>
    </row>
    <row r="301" spans="1:16" x14ac:dyDescent="0.25">
      <c r="A301">
        <v>281</v>
      </c>
      <c r="C301" s="4">
        <f t="shared" si="59"/>
        <v>3.2921262866077932</v>
      </c>
      <c r="D301">
        <f t="shared" ca="1" si="62"/>
        <v>3.3835598980893544</v>
      </c>
      <c r="E301">
        <f t="shared" ca="1" si="63"/>
        <v>3.2707986675022083</v>
      </c>
      <c r="F301">
        <f t="shared" ca="1" si="64"/>
        <v>3.3509233588591307</v>
      </c>
      <c r="G301">
        <f t="shared" ca="1" si="65"/>
        <v>3.3418039829835116</v>
      </c>
      <c r="H301">
        <f t="shared" ca="1" si="66"/>
        <v>3.3315513277147315</v>
      </c>
      <c r="I301">
        <f t="shared" ca="1" si="67"/>
        <v>3.2030104235577825</v>
      </c>
      <c r="J301">
        <f t="shared" ca="1" si="68"/>
        <v>3.2806639089675849</v>
      </c>
      <c r="K301">
        <f t="shared" ca="1" si="69"/>
        <v>3.1021570081503702</v>
      </c>
      <c r="L301">
        <f t="shared" ca="1" si="70"/>
        <v>3.0955460858100361</v>
      </c>
      <c r="M301">
        <f t="shared" ca="1" si="71"/>
        <v>3.0233211179587958</v>
      </c>
      <c r="N301">
        <f t="shared" ca="1" si="72"/>
        <v>20.559458813887606</v>
      </c>
      <c r="O301">
        <f t="shared" ca="1" si="60"/>
        <v>20.075140674101903</v>
      </c>
      <c r="P301" s="3">
        <f t="shared" ca="1" si="61"/>
        <v>0</v>
      </c>
    </row>
    <row r="302" spans="1:16" x14ac:dyDescent="0.25">
      <c r="A302">
        <v>282</v>
      </c>
      <c r="C302" s="4">
        <f t="shared" si="59"/>
        <v>3.2921262866077932</v>
      </c>
      <c r="D302">
        <f t="shared" ca="1" si="62"/>
        <v>3.238661586778024</v>
      </c>
      <c r="E302">
        <f t="shared" ca="1" si="63"/>
        <v>3.2165140568185202</v>
      </c>
      <c r="F302">
        <f t="shared" ca="1" si="64"/>
        <v>3.2360152980128922</v>
      </c>
      <c r="G302">
        <f t="shared" ca="1" si="65"/>
        <v>3.1049464920791237</v>
      </c>
      <c r="H302">
        <f t="shared" ca="1" si="66"/>
        <v>3.3819329590717162</v>
      </c>
      <c r="I302">
        <f t="shared" ca="1" si="67"/>
        <v>3.4172454514455879</v>
      </c>
      <c r="J302">
        <f t="shared" ca="1" si="68"/>
        <v>3.3315912753406933</v>
      </c>
      <c r="K302">
        <f t="shared" ca="1" si="69"/>
        <v>3.1536663009220347</v>
      </c>
      <c r="L302">
        <f t="shared" ca="1" si="70"/>
        <v>3.0270378922295405</v>
      </c>
      <c r="M302">
        <f t="shared" ca="1" si="71"/>
        <v>3.0105030402516619</v>
      </c>
      <c r="N302">
        <f t="shared" ca="1" si="72"/>
        <v>20.297607871293508</v>
      </c>
      <c r="O302">
        <f t="shared" ca="1" si="60"/>
        <v>19.872935823018533</v>
      </c>
      <c r="P302" s="3">
        <f t="shared" ca="1" si="61"/>
        <v>0</v>
      </c>
    </row>
    <row r="303" spans="1:16" x14ac:dyDescent="0.25">
      <c r="A303">
        <v>283</v>
      </c>
      <c r="C303" s="4">
        <f t="shared" si="59"/>
        <v>3.2921262866077932</v>
      </c>
      <c r="D303">
        <f t="shared" ca="1" si="62"/>
        <v>3.2382510903737911</v>
      </c>
      <c r="E303">
        <f t="shared" ca="1" si="63"/>
        <v>3.258036683631246</v>
      </c>
      <c r="F303">
        <f t="shared" ca="1" si="64"/>
        <v>3.23769246695722</v>
      </c>
      <c r="G303">
        <f t="shared" ca="1" si="65"/>
        <v>3.2436269904845538</v>
      </c>
      <c r="H303">
        <f t="shared" ca="1" si="66"/>
        <v>3.2593148155333571</v>
      </c>
      <c r="I303">
        <f t="shared" ca="1" si="67"/>
        <v>3.3471121833415234</v>
      </c>
      <c r="J303">
        <f t="shared" ca="1" si="68"/>
        <v>3.2826633806045744</v>
      </c>
      <c r="K303">
        <f t="shared" ca="1" si="69"/>
        <v>3.4849498041893292</v>
      </c>
      <c r="L303">
        <f t="shared" ca="1" si="70"/>
        <v>3.4652251457782719</v>
      </c>
      <c r="M303">
        <f t="shared" ca="1" si="71"/>
        <v>3.4975449519926873</v>
      </c>
      <c r="N303">
        <f t="shared" ca="1" si="72"/>
        <v>33.03425165046194</v>
      </c>
      <c r="O303">
        <f t="shared" ca="1" si="60"/>
        <v>29.195514558769112</v>
      </c>
      <c r="P303" s="3">
        <f t="shared" ca="1" si="61"/>
        <v>5.7031098633235953</v>
      </c>
    </row>
    <row r="304" spans="1:16" x14ac:dyDescent="0.25">
      <c r="A304">
        <v>284</v>
      </c>
      <c r="C304" s="4">
        <f t="shared" si="59"/>
        <v>3.2921262866077932</v>
      </c>
      <c r="D304">
        <f t="shared" ca="1" si="62"/>
        <v>3.1673124520629048</v>
      </c>
      <c r="E304">
        <f t="shared" ca="1" si="63"/>
        <v>3.0895399486186044</v>
      </c>
      <c r="F304">
        <f t="shared" ca="1" si="64"/>
        <v>3.2390584672289147</v>
      </c>
      <c r="G304">
        <f t="shared" ca="1" si="65"/>
        <v>3.2661124253578677</v>
      </c>
      <c r="H304">
        <f t="shared" ca="1" si="66"/>
        <v>3.3422783645431111</v>
      </c>
      <c r="I304">
        <f t="shared" ca="1" si="67"/>
        <v>3.6108495438468546</v>
      </c>
      <c r="J304">
        <f t="shared" ca="1" si="68"/>
        <v>3.6749520044989916</v>
      </c>
      <c r="K304">
        <f t="shared" ca="1" si="69"/>
        <v>3.7213442452906431</v>
      </c>
      <c r="L304">
        <f t="shared" ca="1" si="70"/>
        <v>3.6296432543720565</v>
      </c>
      <c r="M304">
        <f t="shared" ca="1" si="71"/>
        <v>3.7495221166524066</v>
      </c>
      <c r="N304">
        <f t="shared" ca="1" si="72"/>
        <v>42.500766737602738</v>
      </c>
      <c r="O304">
        <f t="shared" ca="1" si="60"/>
        <v>35.624078849359293</v>
      </c>
      <c r="P304" s="3">
        <f t="shared" ca="1" si="61"/>
        <v>11.818149373827534</v>
      </c>
    </row>
    <row r="305" spans="1:16" x14ac:dyDescent="0.25">
      <c r="A305">
        <v>285</v>
      </c>
      <c r="C305" s="4">
        <f t="shared" si="59"/>
        <v>3.2921262866077932</v>
      </c>
      <c r="D305">
        <f t="shared" ca="1" si="62"/>
        <v>3.3750609650882004</v>
      </c>
      <c r="E305">
        <f t="shared" ca="1" si="63"/>
        <v>3.2696817675946481</v>
      </c>
      <c r="F305">
        <f t="shared" ca="1" si="64"/>
        <v>3.3982680394223297</v>
      </c>
      <c r="G305">
        <f t="shared" ca="1" si="65"/>
        <v>3.4145436948857975</v>
      </c>
      <c r="H305">
        <f t="shared" ca="1" si="66"/>
        <v>3.4204627675629835</v>
      </c>
      <c r="I305">
        <f t="shared" ca="1" si="67"/>
        <v>3.3792631607510595</v>
      </c>
      <c r="J305">
        <f t="shared" ca="1" si="68"/>
        <v>3.2275986150215021</v>
      </c>
      <c r="K305">
        <f t="shared" ca="1" si="69"/>
        <v>3.2395962057186964</v>
      </c>
      <c r="L305">
        <f t="shared" ca="1" si="70"/>
        <v>3.1773607925845768</v>
      </c>
      <c r="M305">
        <f t="shared" ca="1" si="71"/>
        <v>3.1847747671364046</v>
      </c>
      <c r="N305">
        <f t="shared" ca="1" si="72"/>
        <v>24.161845751227464</v>
      </c>
      <c r="O305">
        <f t="shared" ca="1" si="60"/>
        <v>22.805351859423244</v>
      </c>
      <c r="P305" s="3">
        <f t="shared" ca="1" si="61"/>
        <v>0</v>
      </c>
    </row>
    <row r="306" spans="1:16" x14ac:dyDescent="0.25">
      <c r="A306">
        <v>286</v>
      </c>
      <c r="C306" s="4">
        <f t="shared" si="59"/>
        <v>3.2921262866077932</v>
      </c>
      <c r="D306">
        <f t="shared" ca="1" si="62"/>
        <v>3.2063158861842265</v>
      </c>
      <c r="E306">
        <f t="shared" ca="1" si="63"/>
        <v>3.2819777719027545</v>
      </c>
      <c r="F306">
        <f t="shared" ca="1" si="64"/>
        <v>3.497973581872825</v>
      </c>
      <c r="G306">
        <f t="shared" ca="1" si="65"/>
        <v>3.5415456948210351</v>
      </c>
      <c r="H306">
        <f t="shared" ca="1" si="66"/>
        <v>3.368934748849759</v>
      </c>
      <c r="I306">
        <f t="shared" ca="1" si="67"/>
        <v>3.3930917474725022</v>
      </c>
      <c r="J306">
        <f t="shared" ca="1" si="68"/>
        <v>3.4507646673309345</v>
      </c>
      <c r="K306">
        <f t="shared" ca="1" si="69"/>
        <v>3.6119217935154264</v>
      </c>
      <c r="L306">
        <f t="shared" ca="1" si="70"/>
        <v>3.721337910260913</v>
      </c>
      <c r="M306">
        <f t="shared" ca="1" si="71"/>
        <v>3.6442917363076583</v>
      </c>
      <c r="N306">
        <f t="shared" ca="1" si="72"/>
        <v>38.255668153274961</v>
      </c>
      <c r="O306">
        <f t="shared" ca="1" si="60"/>
        <v>32.783090885763222</v>
      </c>
      <c r="P306" s="3">
        <f t="shared" ca="1" si="61"/>
        <v>9.115718028202588</v>
      </c>
    </row>
    <row r="307" spans="1:16" x14ac:dyDescent="0.25">
      <c r="A307">
        <v>287</v>
      </c>
      <c r="C307" s="4">
        <f t="shared" si="59"/>
        <v>3.2921262866077932</v>
      </c>
      <c r="D307">
        <f t="shared" ca="1" si="62"/>
        <v>3.2835024052819168</v>
      </c>
      <c r="E307">
        <f t="shared" ca="1" si="63"/>
        <v>3.2842425865693201</v>
      </c>
      <c r="F307">
        <f t="shared" ca="1" si="64"/>
        <v>3.1589506472695912</v>
      </c>
      <c r="G307">
        <f t="shared" ca="1" si="65"/>
        <v>3.1917264187086185</v>
      </c>
      <c r="H307">
        <f t="shared" ca="1" si="66"/>
        <v>3.4359470358892912</v>
      </c>
      <c r="I307">
        <f t="shared" ca="1" si="67"/>
        <v>3.273514210356459</v>
      </c>
      <c r="J307">
        <f t="shared" ca="1" si="68"/>
        <v>3.26372945399625</v>
      </c>
      <c r="K307">
        <f t="shared" ca="1" si="69"/>
        <v>3.2511739566547933</v>
      </c>
      <c r="L307">
        <f t="shared" ca="1" si="70"/>
        <v>3.2691383842610593</v>
      </c>
      <c r="M307">
        <f t="shared" ca="1" si="71"/>
        <v>3.2717733971571863</v>
      </c>
      <c r="N307">
        <f t="shared" ca="1" si="72"/>
        <v>26.358041195885807</v>
      </c>
      <c r="O307">
        <f t="shared" ca="1" si="60"/>
        <v>24.427390782561289</v>
      </c>
      <c r="P307" s="3">
        <f t="shared" ca="1" si="61"/>
        <v>1.1675302277332571</v>
      </c>
    </row>
    <row r="308" spans="1:16" x14ac:dyDescent="0.25">
      <c r="A308">
        <v>288</v>
      </c>
      <c r="C308" s="4">
        <f t="shared" si="59"/>
        <v>3.2921262866077932</v>
      </c>
      <c r="D308">
        <f t="shared" ca="1" si="62"/>
        <v>3.2271355042839565</v>
      </c>
      <c r="E308">
        <f t="shared" ca="1" si="63"/>
        <v>3.3031574643642143</v>
      </c>
      <c r="F308">
        <f t="shared" ca="1" si="64"/>
        <v>3.3771562601022489</v>
      </c>
      <c r="G308">
        <f t="shared" ca="1" si="65"/>
        <v>3.5228153727707299</v>
      </c>
      <c r="H308">
        <f t="shared" ca="1" si="66"/>
        <v>3.5532398484348064</v>
      </c>
      <c r="I308">
        <f t="shared" ca="1" si="67"/>
        <v>3.6290544526724782</v>
      </c>
      <c r="J308">
        <f t="shared" ca="1" si="68"/>
        <v>3.4841983285448479</v>
      </c>
      <c r="K308">
        <f t="shared" ca="1" si="69"/>
        <v>3.3218135426109185</v>
      </c>
      <c r="L308">
        <f t="shared" ca="1" si="70"/>
        <v>3.289532964425403</v>
      </c>
      <c r="M308">
        <f t="shared" ca="1" si="71"/>
        <v>3.342808420403975</v>
      </c>
      <c r="N308">
        <f t="shared" ca="1" si="72"/>
        <v>28.29848926618541</v>
      </c>
      <c r="O308">
        <f t="shared" ca="1" si="60"/>
        <v>25.836989437073534</v>
      </c>
      <c r="P308" s="3">
        <f t="shared" ca="1" si="61"/>
        <v>2.5083819446419202</v>
      </c>
    </row>
    <row r="309" spans="1:16" x14ac:dyDescent="0.25">
      <c r="A309">
        <v>289</v>
      </c>
      <c r="C309" s="4">
        <f t="shared" si="59"/>
        <v>3.2921262866077932</v>
      </c>
      <c r="D309">
        <f t="shared" ca="1" si="62"/>
        <v>3.2076262241770395</v>
      </c>
      <c r="E309">
        <f t="shared" ca="1" si="63"/>
        <v>3.1877685763584243</v>
      </c>
      <c r="F309">
        <f t="shared" ca="1" si="64"/>
        <v>3.0798360292675762</v>
      </c>
      <c r="G309">
        <f t="shared" ca="1" si="65"/>
        <v>2.7974437804296231</v>
      </c>
      <c r="H309">
        <f t="shared" ca="1" si="66"/>
        <v>2.5782697452811756</v>
      </c>
      <c r="I309">
        <f t="shared" ca="1" si="67"/>
        <v>2.3391001077236928</v>
      </c>
      <c r="J309">
        <f t="shared" ca="1" si="68"/>
        <v>2.4255985793989385</v>
      </c>
      <c r="K309">
        <f t="shared" ca="1" si="69"/>
        <v>2.5024022198908038</v>
      </c>
      <c r="L309">
        <f t="shared" ca="1" si="70"/>
        <v>2.2583939115384175</v>
      </c>
      <c r="M309">
        <f t="shared" ca="1" si="71"/>
        <v>2.2770793154871223</v>
      </c>
      <c r="N309">
        <f t="shared" ca="1" si="72"/>
        <v>9.7481674693896707</v>
      </c>
      <c r="O309">
        <f t="shared" ca="1" si="60"/>
        <v>11.135240661721927</v>
      </c>
      <c r="P309" s="3">
        <f t="shared" ca="1" si="61"/>
        <v>0</v>
      </c>
    </row>
    <row r="310" spans="1:16" x14ac:dyDescent="0.25">
      <c r="A310">
        <v>290</v>
      </c>
      <c r="C310" s="4">
        <f t="shared" si="59"/>
        <v>3.2921262866077932</v>
      </c>
      <c r="D310">
        <f t="shared" ca="1" si="62"/>
        <v>3.1692038572904031</v>
      </c>
      <c r="E310">
        <f t="shared" ca="1" si="63"/>
        <v>3.207821206617874</v>
      </c>
      <c r="F310">
        <f t="shared" ca="1" si="64"/>
        <v>3.1063961777842488</v>
      </c>
      <c r="G310">
        <f t="shared" ca="1" si="65"/>
        <v>3.1230343814894366</v>
      </c>
      <c r="H310">
        <f t="shared" ca="1" si="66"/>
        <v>3.0064778576024285</v>
      </c>
      <c r="I310">
        <f t="shared" ca="1" si="67"/>
        <v>3.0927543179710999</v>
      </c>
      <c r="J310">
        <f t="shared" ca="1" si="68"/>
        <v>3.0237486999762386</v>
      </c>
      <c r="K310">
        <f t="shared" ca="1" si="69"/>
        <v>3.0998770471908834</v>
      </c>
      <c r="L310">
        <f t="shared" ca="1" si="70"/>
        <v>3.1648864312019183</v>
      </c>
      <c r="M310">
        <f t="shared" ca="1" si="71"/>
        <v>3.110455050449394</v>
      </c>
      <c r="N310">
        <f t="shared" ca="1" si="72"/>
        <v>22.431249428801991</v>
      </c>
      <c r="O310">
        <f t="shared" ca="1" si="60"/>
        <v>21.505290253323491</v>
      </c>
      <c r="P310" s="3">
        <f t="shared" ca="1" si="61"/>
        <v>0</v>
      </c>
    </row>
    <row r="311" spans="1:16" x14ac:dyDescent="0.25">
      <c r="A311">
        <v>291</v>
      </c>
      <c r="C311" s="4">
        <f t="shared" si="59"/>
        <v>3.2921262866077932</v>
      </c>
      <c r="D311">
        <f t="shared" ca="1" si="62"/>
        <v>3.211094283175087</v>
      </c>
      <c r="E311">
        <f t="shared" ca="1" si="63"/>
        <v>3.0863332137610207</v>
      </c>
      <c r="F311">
        <f t="shared" ca="1" si="64"/>
        <v>3.0912384111400111</v>
      </c>
      <c r="G311">
        <f t="shared" ca="1" si="65"/>
        <v>2.9735304035805221</v>
      </c>
      <c r="H311">
        <f t="shared" ca="1" si="66"/>
        <v>2.4747033945074657</v>
      </c>
      <c r="I311">
        <f t="shared" ca="1" si="67"/>
        <v>2.2196703632592669</v>
      </c>
      <c r="J311">
        <f t="shared" ca="1" si="68"/>
        <v>2.0982471336735817</v>
      </c>
      <c r="K311">
        <f t="shared" ca="1" si="69"/>
        <v>2.1094621925821255</v>
      </c>
      <c r="L311">
        <f t="shared" ca="1" si="70"/>
        <v>2.2015498713241444</v>
      </c>
      <c r="M311">
        <f t="shared" ca="1" si="71"/>
        <v>2.2228882930902039</v>
      </c>
      <c r="N311">
        <f t="shared" ca="1" si="72"/>
        <v>9.2339627778709463</v>
      </c>
      <c r="O311">
        <f t="shared" ca="1" si="60"/>
        <v>10.668717821095461</v>
      </c>
      <c r="P311" s="3">
        <f t="shared" ca="1" si="61"/>
        <v>0</v>
      </c>
    </row>
    <row r="312" spans="1:16" x14ac:dyDescent="0.25">
      <c r="A312">
        <v>292</v>
      </c>
      <c r="C312" s="4">
        <f t="shared" si="59"/>
        <v>3.2921262866077932</v>
      </c>
      <c r="D312">
        <f t="shared" ca="1" si="62"/>
        <v>3.1804232341214105</v>
      </c>
      <c r="E312">
        <f t="shared" ca="1" si="63"/>
        <v>3.0187304221234839</v>
      </c>
      <c r="F312">
        <f t="shared" ca="1" si="64"/>
        <v>2.9612298863728963</v>
      </c>
      <c r="G312">
        <f t="shared" ca="1" si="65"/>
        <v>2.7645199383984984</v>
      </c>
      <c r="H312">
        <f t="shared" ca="1" si="66"/>
        <v>2.565875541932626</v>
      </c>
      <c r="I312">
        <f t="shared" ca="1" si="67"/>
        <v>2.6755007664523287</v>
      </c>
      <c r="J312">
        <f t="shared" ca="1" si="68"/>
        <v>2.656415709539242</v>
      </c>
      <c r="K312">
        <f t="shared" ca="1" si="69"/>
        <v>2.6169788553571389</v>
      </c>
      <c r="L312">
        <f t="shared" ca="1" si="70"/>
        <v>2.6561488144287901</v>
      </c>
      <c r="M312">
        <f t="shared" ca="1" si="71"/>
        <v>2.6835292974855016</v>
      </c>
      <c r="N312">
        <f t="shared" ca="1" si="72"/>
        <v>14.636659371460869</v>
      </c>
      <c r="O312">
        <f t="shared" ca="1" si="60"/>
        <v>15.350088726818509</v>
      </c>
      <c r="P312" s="3">
        <f t="shared" ca="1" si="61"/>
        <v>0</v>
      </c>
    </row>
    <row r="313" spans="1:16" x14ac:dyDescent="0.25">
      <c r="A313">
        <v>293</v>
      </c>
      <c r="C313" s="4">
        <f t="shared" si="59"/>
        <v>3.2921262866077932</v>
      </c>
      <c r="D313">
        <f t="shared" ca="1" si="62"/>
        <v>3.3029930191470105</v>
      </c>
      <c r="E313">
        <f t="shared" ca="1" si="63"/>
        <v>3.2166182257551195</v>
      </c>
      <c r="F313">
        <f t="shared" ca="1" si="64"/>
        <v>3.26732099193763</v>
      </c>
      <c r="G313">
        <f t="shared" ca="1" si="65"/>
        <v>3.2431787846125504</v>
      </c>
      <c r="H313">
        <f t="shared" ca="1" si="66"/>
        <v>3.3007456195885059</v>
      </c>
      <c r="I313">
        <f t="shared" ca="1" si="67"/>
        <v>3.3472756489871669</v>
      </c>
      <c r="J313">
        <f t="shared" ca="1" si="68"/>
        <v>3.3423356639507396</v>
      </c>
      <c r="K313">
        <f t="shared" ca="1" si="69"/>
        <v>3.18106056567833</v>
      </c>
      <c r="L313">
        <f t="shared" ca="1" si="70"/>
        <v>3.1792631621078447</v>
      </c>
      <c r="M313">
        <f t="shared" ca="1" si="71"/>
        <v>3.21995815188617</v>
      </c>
      <c r="N313">
        <f t="shared" ca="1" si="72"/>
        <v>25.027072823630633</v>
      </c>
      <c r="O313">
        <f t="shared" ca="1" si="60"/>
        <v>23.447934181608741</v>
      </c>
      <c r="P313" s="3">
        <f t="shared" ca="1" si="61"/>
        <v>0.23584228888573847</v>
      </c>
    </row>
    <row r="314" spans="1:16" x14ac:dyDescent="0.25">
      <c r="A314">
        <v>294</v>
      </c>
      <c r="C314" s="4">
        <f t="shared" si="59"/>
        <v>3.2921262866077932</v>
      </c>
      <c r="D314">
        <f t="shared" ca="1" si="62"/>
        <v>3.1842015389318297</v>
      </c>
      <c r="E314">
        <f t="shared" ca="1" si="63"/>
        <v>3.1839352988340694</v>
      </c>
      <c r="F314">
        <f t="shared" ca="1" si="64"/>
        <v>3.0951737692553176</v>
      </c>
      <c r="G314">
        <f t="shared" ca="1" si="65"/>
        <v>3.2495656687332586</v>
      </c>
      <c r="H314">
        <f t="shared" ca="1" si="66"/>
        <v>3.1461889663615605</v>
      </c>
      <c r="I314">
        <f t="shared" ca="1" si="67"/>
        <v>3.2760407732129164</v>
      </c>
      <c r="J314">
        <f t="shared" ca="1" si="68"/>
        <v>3.1952479378235554</v>
      </c>
      <c r="K314">
        <f t="shared" ca="1" si="69"/>
        <v>3.1194771147463669</v>
      </c>
      <c r="L314">
        <f t="shared" ca="1" si="70"/>
        <v>3.1083171379414956</v>
      </c>
      <c r="M314">
        <f t="shared" ca="1" si="71"/>
        <v>3.1011032660114242</v>
      </c>
      <c r="N314">
        <f t="shared" ca="1" si="72"/>
        <v>22.222455041210861</v>
      </c>
      <c r="O314">
        <f t="shared" ca="1" si="60"/>
        <v>21.347040345131642</v>
      </c>
      <c r="P314" s="3">
        <f t="shared" ca="1" si="61"/>
        <v>0</v>
      </c>
    </row>
    <row r="315" spans="1:16" x14ac:dyDescent="0.25">
      <c r="A315">
        <v>295</v>
      </c>
      <c r="C315" s="4">
        <f t="shared" si="59"/>
        <v>3.2921262866077932</v>
      </c>
      <c r="D315">
        <f t="shared" ca="1" si="62"/>
        <v>3.4063494483649426</v>
      </c>
      <c r="E315">
        <f t="shared" ca="1" si="63"/>
        <v>3.5568980641366577</v>
      </c>
      <c r="F315">
        <f t="shared" ca="1" si="64"/>
        <v>3.4343598620072964</v>
      </c>
      <c r="G315">
        <f t="shared" ca="1" si="65"/>
        <v>3.3321317117600091</v>
      </c>
      <c r="H315">
        <f t="shared" ca="1" si="66"/>
        <v>3.2172373615978813</v>
      </c>
      <c r="I315">
        <f t="shared" ca="1" si="67"/>
        <v>3.2640041746893247</v>
      </c>
      <c r="J315">
        <f t="shared" ca="1" si="68"/>
        <v>3.3328410570328288</v>
      </c>
      <c r="K315">
        <f t="shared" ca="1" si="69"/>
        <v>3.3271374765840283</v>
      </c>
      <c r="L315">
        <f t="shared" ca="1" si="70"/>
        <v>3.2748528703037021</v>
      </c>
      <c r="M315">
        <f t="shared" ca="1" si="71"/>
        <v>3.1503023643818091</v>
      </c>
      <c r="N315">
        <f t="shared" ca="1" si="72"/>
        <v>23.343121642531855</v>
      </c>
      <c r="O315">
        <f t="shared" ca="1" si="60"/>
        <v>22.192837498382694</v>
      </c>
      <c r="P315" s="3">
        <f t="shared" ca="1" si="61"/>
        <v>0</v>
      </c>
    </row>
    <row r="316" spans="1:16" x14ac:dyDescent="0.25">
      <c r="A316">
        <v>296</v>
      </c>
      <c r="C316" s="4">
        <f t="shared" si="59"/>
        <v>3.2921262866077932</v>
      </c>
      <c r="D316">
        <f t="shared" ca="1" si="62"/>
        <v>3.6423663754726894</v>
      </c>
      <c r="E316">
        <f t="shared" ca="1" si="63"/>
        <v>3.7147436081633414</v>
      </c>
      <c r="F316">
        <f t="shared" ca="1" si="64"/>
        <v>3.6775823515754755</v>
      </c>
      <c r="G316">
        <f t="shared" ca="1" si="65"/>
        <v>3.8629480951680635</v>
      </c>
      <c r="H316">
        <f t="shared" ca="1" si="66"/>
        <v>3.9667168031107956</v>
      </c>
      <c r="I316">
        <f t="shared" ca="1" si="67"/>
        <v>4.0062532706072158</v>
      </c>
      <c r="J316">
        <f t="shared" ca="1" si="68"/>
        <v>4.0581318644598126</v>
      </c>
      <c r="K316">
        <f t="shared" ca="1" si="69"/>
        <v>4.1932130713278175</v>
      </c>
      <c r="L316">
        <f t="shared" ca="1" si="70"/>
        <v>4.0848404577167567</v>
      </c>
      <c r="M316">
        <f t="shared" ca="1" si="71"/>
        <v>4.0457134094647484</v>
      </c>
      <c r="N316">
        <f t="shared" ca="1" si="72"/>
        <v>57.15194423171797</v>
      </c>
      <c r="O316">
        <f t="shared" ca="1" si="60"/>
        <v>45.012847104870019</v>
      </c>
      <c r="P316" s="3">
        <f t="shared" ca="1" si="61"/>
        <v>20.749021998287574</v>
      </c>
    </row>
    <row r="317" spans="1:16" x14ac:dyDescent="0.25">
      <c r="A317">
        <v>297</v>
      </c>
      <c r="C317" s="4">
        <f t="shared" si="59"/>
        <v>3.2921262866077932</v>
      </c>
      <c r="D317">
        <f t="shared" ca="1" si="62"/>
        <v>3.2128490708223452</v>
      </c>
      <c r="E317">
        <f t="shared" ca="1" si="63"/>
        <v>3.1917799776986113</v>
      </c>
      <c r="F317">
        <f t="shared" ca="1" si="64"/>
        <v>3.2761174619251525</v>
      </c>
      <c r="G317">
        <f t="shared" ca="1" si="65"/>
        <v>3.1517738903306474</v>
      </c>
      <c r="H317">
        <f t="shared" ca="1" si="66"/>
        <v>3.1574090483549204</v>
      </c>
      <c r="I317">
        <f t="shared" ca="1" si="67"/>
        <v>3.3401942800167399</v>
      </c>
      <c r="J317">
        <f t="shared" ca="1" si="68"/>
        <v>3.1097655292964919</v>
      </c>
      <c r="K317">
        <f t="shared" ca="1" si="69"/>
        <v>2.9350240153765794</v>
      </c>
      <c r="L317">
        <f t="shared" ca="1" si="70"/>
        <v>2.9590015685041298</v>
      </c>
      <c r="M317">
        <f t="shared" ca="1" si="71"/>
        <v>2.9983882359016389</v>
      </c>
      <c r="N317">
        <f t="shared" ca="1" si="72"/>
        <v>20.053189850806103</v>
      </c>
      <c r="O317">
        <f t="shared" ca="1" si="60"/>
        <v>19.6836975741505</v>
      </c>
      <c r="P317" s="3">
        <f t="shared" ca="1" si="61"/>
        <v>0</v>
      </c>
    </row>
    <row r="318" spans="1:16" x14ac:dyDescent="0.25">
      <c r="A318">
        <v>298</v>
      </c>
      <c r="C318" s="4">
        <f t="shared" si="59"/>
        <v>3.2921262866077932</v>
      </c>
      <c r="D318">
        <f t="shared" ca="1" si="62"/>
        <v>3.3705673892010219</v>
      </c>
      <c r="E318">
        <f t="shared" ca="1" si="63"/>
        <v>3.5362875856481426</v>
      </c>
      <c r="F318">
        <f t="shared" ca="1" si="64"/>
        <v>3.538216522859595</v>
      </c>
      <c r="G318">
        <f t="shared" ca="1" si="65"/>
        <v>3.4179117200257325</v>
      </c>
      <c r="H318">
        <f t="shared" ca="1" si="66"/>
        <v>3.3158783514821071</v>
      </c>
      <c r="I318">
        <f t="shared" ca="1" si="67"/>
        <v>3.4875908244238234</v>
      </c>
      <c r="J318">
        <f t="shared" ca="1" si="68"/>
        <v>3.2541491534383127</v>
      </c>
      <c r="K318">
        <f t="shared" ca="1" si="69"/>
        <v>3.1711631668906701</v>
      </c>
      <c r="L318">
        <f t="shared" ca="1" si="70"/>
        <v>2.9875888476742527</v>
      </c>
      <c r="M318">
        <f t="shared" ca="1" si="71"/>
        <v>3.0556373455811716</v>
      </c>
      <c r="N318">
        <f t="shared" ca="1" si="72"/>
        <v>21.234715066773074</v>
      </c>
      <c r="O318">
        <f t="shared" ca="1" si="60"/>
        <v>20.594107666362621</v>
      </c>
      <c r="P318" s="3">
        <f t="shared" ca="1" si="61"/>
        <v>0</v>
      </c>
    </row>
    <row r="319" spans="1:16" x14ac:dyDescent="0.25">
      <c r="A319">
        <v>299</v>
      </c>
      <c r="C319" s="4">
        <f t="shared" si="59"/>
        <v>3.2921262866077932</v>
      </c>
      <c r="D319">
        <f t="shared" ca="1" si="62"/>
        <v>3.4576304421295934</v>
      </c>
      <c r="E319">
        <f t="shared" ca="1" si="63"/>
        <v>3.4508780214261749</v>
      </c>
      <c r="F319">
        <f t="shared" ca="1" si="64"/>
        <v>3.3834133254030827</v>
      </c>
      <c r="G319">
        <f t="shared" ca="1" si="65"/>
        <v>3.5573592521240598</v>
      </c>
      <c r="H319">
        <f t="shared" ca="1" si="66"/>
        <v>3.3374725846617359</v>
      </c>
      <c r="I319">
        <f t="shared" ca="1" si="67"/>
        <v>3.3755343075384925</v>
      </c>
      <c r="J319">
        <f t="shared" ca="1" si="68"/>
        <v>3.2413273820480479</v>
      </c>
      <c r="K319">
        <f t="shared" ca="1" si="69"/>
        <v>3.326181385140579</v>
      </c>
      <c r="L319">
        <f t="shared" ca="1" si="70"/>
        <v>3.3232316996689013</v>
      </c>
      <c r="M319">
        <f t="shared" ca="1" si="71"/>
        <v>3.3784989020609877</v>
      </c>
      <c r="N319">
        <f t="shared" ca="1" si="72"/>
        <v>29.3267157832591</v>
      </c>
      <c r="O319">
        <f t="shared" ca="1" si="60"/>
        <v>26.575634956132859</v>
      </c>
      <c r="P319" s="3">
        <f t="shared" ca="1" si="61"/>
        <v>3.2110032966467532</v>
      </c>
    </row>
    <row r="320" spans="1:16" x14ac:dyDescent="0.25">
      <c r="A320">
        <v>300</v>
      </c>
      <c r="C320" s="4">
        <f t="shared" si="59"/>
        <v>3.2921262866077932</v>
      </c>
      <c r="D320">
        <f t="shared" ca="1" si="62"/>
        <v>3.1015496729610099</v>
      </c>
      <c r="E320">
        <f t="shared" ca="1" si="63"/>
        <v>3.1626593369304707</v>
      </c>
      <c r="F320">
        <f t="shared" ca="1" si="64"/>
        <v>3.1183360061929601</v>
      </c>
      <c r="G320">
        <f t="shared" ca="1" si="65"/>
        <v>3.34474067999383</v>
      </c>
      <c r="H320">
        <f t="shared" ca="1" si="66"/>
        <v>3.3518553496548575</v>
      </c>
      <c r="I320">
        <f t="shared" ca="1" si="67"/>
        <v>3.2808906001102986</v>
      </c>
      <c r="J320">
        <f t="shared" ca="1" si="68"/>
        <v>3.2935182569976984</v>
      </c>
      <c r="K320">
        <f t="shared" ca="1" si="69"/>
        <v>3.0982672717179751</v>
      </c>
      <c r="L320">
        <f t="shared" ca="1" si="70"/>
        <v>3.056236309985128</v>
      </c>
      <c r="M320">
        <f t="shared" ca="1" si="71"/>
        <v>3.0410019697665458</v>
      </c>
      <c r="N320">
        <f t="shared" ca="1" si="72"/>
        <v>20.926200154122942</v>
      </c>
      <c r="O320">
        <f t="shared" ca="1" si="60"/>
        <v>20.357436239041778</v>
      </c>
      <c r="P320" s="3">
        <f t="shared" ca="1" si="61"/>
        <v>0</v>
      </c>
    </row>
    <row r="321" spans="1:16" x14ac:dyDescent="0.25">
      <c r="A321">
        <v>301</v>
      </c>
      <c r="C321" s="4">
        <f t="shared" si="59"/>
        <v>3.2921262866077932</v>
      </c>
      <c r="D321">
        <f t="shared" ca="1" si="62"/>
        <v>3.3385507615772974</v>
      </c>
      <c r="E321">
        <f t="shared" ca="1" si="63"/>
        <v>3.3027070775439165</v>
      </c>
      <c r="F321">
        <f t="shared" ca="1" si="64"/>
        <v>3.1255917829685305</v>
      </c>
      <c r="G321">
        <f t="shared" ca="1" si="65"/>
        <v>3.2598590065657316</v>
      </c>
      <c r="H321">
        <f t="shared" ca="1" si="66"/>
        <v>3.0484871933412738</v>
      </c>
      <c r="I321">
        <f t="shared" ca="1" si="67"/>
        <v>2.9174398558072361</v>
      </c>
      <c r="J321">
        <f t="shared" ca="1" si="68"/>
        <v>2.9180712678024565</v>
      </c>
      <c r="K321">
        <f t="shared" ca="1" si="69"/>
        <v>2.7749890708820626</v>
      </c>
      <c r="L321">
        <f t="shared" ca="1" si="70"/>
        <v>2.8090274511607713</v>
      </c>
      <c r="M321">
        <f t="shared" ca="1" si="71"/>
        <v>2.767843988963905</v>
      </c>
      <c r="N321">
        <f t="shared" ca="1" si="72"/>
        <v>15.924264083032332</v>
      </c>
      <c r="O321">
        <f t="shared" ca="1" si="60"/>
        <v>16.407054062643311</v>
      </c>
      <c r="P321" s="3">
        <f t="shared" ca="1" si="61"/>
        <v>0</v>
      </c>
    </row>
    <row r="322" spans="1:16" x14ac:dyDescent="0.25">
      <c r="A322">
        <v>302</v>
      </c>
      <c r="C322" s="4">
        <f t="shared" si="59"/>
        <v>3.2921262866077932</v>
      </c>
      <c r="D322">
        <f t="shared" ca="1" si="62"/>
        <v>3.1365530601923237</v>
      </c>
      <c r="E322">
        <f t="shared" ca="1" si="63"/>
        <v>3.0743910781204087</v>
      </c>
      <c r="F322">
        <f t="shared" ca="1" si="64"/>
        <v>3.1915787776319755</v>
      </c>
      <c r="G322">
        <f t="shared" ca="1" si="65"/>
        <v>3.2773746698187494</v>
      </c>
      <c r="H322">
        <f t="shared" ca="1" si="66"/>
        <v>3.4153454827006566</v>
      </c>
      <c r="I322">
        <f t="shared" ca="1" si="67"/>
        <v>3.5190747568161909</v>
      </c>
      <c r="J322">
        <f t="shared" ca="1" si="68"/>
        <v>3.611725207220879</v>
      </c>
      <c r="K322">
        <f t="shared" ca="1" si="69"/>
        <v>3.6130252464406474</v>
      </c>
      <c r="L322">
        <f t="shared" ca="1" si="70"/>
        <v>3.6508399433251957</v>
      </c>
      <c r="M322">
        <f t="shared" ca="1" si="71"/>
        <v>3.5738798268792054</v>
      </c>
      <c r="N322">
        <f t="shared" ca="1" si="72"/>
        <v>35.654659047089353</v>
      </c>
      <c r="O322">
        <f t="shared" ca="1" si="60"/>
        <v>31.009787963458546</v>
      </c>
      <c r="P322" s="3">
        <f t="shared" ca="1" si="61"/>
        <v>7.4289001099532772</v>
      </c>
    </row>
    <row r="323" spans="1:16" x14ac:dyDescent="0.25">
      <c r="A323">
        <v>303</v>
      </c>
      <c r="C323" s="4">
        <f t="shared" si="59"/>
        <v>3.2921262866077932</v>
      </c>
      <c r="D323">
        <f t="shared" ca="1" si="62"/>
        <v>3.4162609009413036</v>
      </c>
      <c r="E323">
        <f t="shared" ca="1" si="63"/>
        <v>3.3605861383341242</v>
      </c>
      <c r="F323">
        <f t="shared" ca="1" si="64"/>
        <v>3.2344179985025159</v>
      </c>
      <c r="G323">
        <f t="shared" ca="1" si="65"/>
        <v>3.3721123668446658</v>
      </c>
      <c r="H323">
        <f t="shared" ca="1" si="66"/>
        <v>3.4824451072449123</v>
      </c>
      <c r="I323">
        <f t="shared" ca="1" si="67"/>
        <v>3.4785132807166228</v>
      </c>
      <c r="J323">
        <f t="shared" ca="1" si="68"/>
        <v>3.5435428037932253</v>
      </c>
      <c r="K323">
        <f t="shared" ca="1" si="69"/>
        <v>3.356088195357088</v>
      </c>
      <c r="L323">
        <f t="shared" ca="1" si="70"/>
        <v>3.2890378608426549</v>
      </c>
      <c r="M323">
        <f t="shared" ca="1" si="71"/>
        <v>3.3420468542307482</v>
      </c>
      <c r="N323">
        <f t="shared" ca="1" si="72"/>
        <v>28.276946298245903</v>
      </c>
      <c r="O323">
        <f t="shared" ca="1" si="60"/>
        <v>25.821453929234131</v>
      </c>
      <c r="P323" s="3">
        <f t="shared" ca="1" si="61"/>
        <v>2.4936041124605191</v>
      </c>
    </row>
    <row r="324" spans="1:16" x14ac:dyDescent="0.25">
      <c r="A324">
        <v>304</v>
      </c>
      <c r="C324" s="4">
        <f t="shared" si="59"/>
        <v>3.2921262866077932</v>
      </c>
      <c r="D324">
        <f t="shared" ca="1" si="62"/>
        <v>3.184863225021286</v>
      </c>
      <c r="E324">
        <f t="shared" ca="1" si="63"/>
        <v>3.0029670484945452</v>
      </c>
      <c r="F324">
        <f t="shared" ca="1" si="64"/>
        <v>3.0311863888630977</v>
      </c>
      <c r="G324">
        <f t="shared" ca="1" si="65"/>
        <v>2.9986261889498524</v>
      </c>
      <c r="H324">
        <f t="shared" ca="1" si="66"/>
        <v>3.1752863681919727</v>
      </c>
      <c r="I324">
        <f t="shared" ca="1" si="67"/>
        <v>3.1077129939472843</v>
      </c>
      <c r="J324">
        <f t="shared" ca="1" si="68"/>
        <v>2.9721996344036179</v>
      </c>
      <c r="K324">
        <f t="shared" ca="1" si="69"/>
        <v>2.803781387186449</v>
      </c>
      <c r="L324">
        <f t="shared" ca="1" si="70"/>
        <v>2.8403918189167152</v>
      </c>
      <c r="M324">
        <f t="shared" ca="1" si="71"/>
        <v>2.810214180871796</v>
      </c>
      <c r="N324">
        <f t="shared" ca="1" si="72"/>
        <v>16.613476126555554</v>
      </c>
      <c r="O324">
        <f t="shared" ca="1" si="60"/>
        <v>16.965375415971394</v>
      </c>
      <c r="P324" s="3">
        <f t="shared" ca="1" si="61"/>
        <v>0</v>
      </c>
    </row>
    <row r="325" spans="1:16" x14ac:dyDescent="0.25">
      <c r="A325">
        <v>305</v>
      </c>
      <c r="C325" s="4">
        <f t="shared" si="59"/>
        <v>3.2921262866077932</v>
      </c>
      <c r="D325">
        <f t="shared" ca="1" si="62"/>
        <v>3.4672297179030491</v>
      </c>
      <c r="E325">
        <f t="shared" ca="1" si="63"/>
        <v>3.4214373043699222</v>
      </c>
      <c r="F325">
        <f t="shared" ca="1" si="64"/>
        <v>3.2543995277220112</v>
      </c>
      <c r="G325">
        <f t="shared" ca="1" si="65"/>
        <v>3.216592515938292</v>
      </c>
      <c r="H325">
        <f t="shared" ca="1" si="66"/>
        <v>3.1681620043949268</v>
      </c>
      <c r="I325">
        <f t="shared" ca="1" si="67"/>
        <v>3.0874552847973797</v>
      </c>
      <c r="J325">
        <f t="shared" ca="1" si="68"/>
        <v>3.0356479616629817</v>
      </c>
      <c r="K325">
        <f t="shared" ca="1" si="69"/>
        <v>3.0546997793165342</v>
      </c>
      <c r="L325">
        <f t="shared" ca="1" si="70"/>
        <v>3.0685496853660088</v>
      </c>
      <c r="M325">
        <f t="shared" ca="1" si="71"/>
        <v>3.0706554079014201</v>
      </c>
      <c r="N325">
        <f t="shared" ca="1" si="72"/>
        <v>21.556026036002866</v>
      </c>
      <c r="O325">
        <f t="shared" ca="1" si="60"/>
        <v>20.839828232454749</v>
      </c>
      <c r="P325" s="3">
        <f t="shared" ca="1" si="61"/>
        <v>0</v>
      </c>
    </row>
    <row r="326" spans="1:16" x14ac:dyDescent="0.25">
      <c r="A326">
        <v>306</v>
      </c>
      <c r="C326" s="4">
        <f t="shared" si="59"/>
        <v>3.2921262866077932</v>
      </c>
      <c r="D326">
        <f t="shared" ca="1" si="62"/>
        <v>3.3367217917103797</v>
      </c>
      <c r="E326">
        <f t="shared" ca="1" si="63"/>
        <v>3.4549316786398316</v>
      </c>
      <c r="F326">
        <f t="shared" ca="1" si="64"/>
        <v>3.5470583985049906</v>
      </c>
      <c r="G326">
        <f t="shared" ca="1" si="65"/>
        <v>3.3194354459850519</v>
      </c>
      <c r="H326">
        <f t="shared" ca="1" si="66"/>
        <v>3.3142802445884056</v>
      </c>
      <c r="I326">
        <f t="shared" ca="1" si="67"/>
        <v>3.198456630478248</v>
      </c>
      <c r="J326">
        <f t="shared" ca="1" si="68"/>
        <v>3.2391658638670409</v>
      </c>
      <c r="K326">
        <f t="shared" ca="1" si="69"/>
        <v>3.1934388328155747</v>
      </c>
      <c r="L326">
        <f t="shared" ca="1" si="70"/>
        <v>3.2823564690745388</v>
      </c>
      <c r="M326">
        <f t="shared" ca="1" si="71"/>
        <v>3.2748873352397778</v>
      </c>
      <c r="N326">
        <f t="shared" ca="1" si="72"/>
        <v>26.440246428724755</v>
      </c>
      <c r="O326">
        <f t="shared" ca="1" si="60"/>
        <v>24.487539684174848</v>
      </c>
      <c r="P326" s="3">
        <f t="shared" ca="1" si="61"/>
        <v>1.2247456327994726</v>
      </c>
    </row>
    <row r="327" spans="1:16" x14ac:dyDescent="0.25">
      <c r="A327">
        <v>307</v>
      </c>
      <c r="C327" s="4">
        <f t="shared" si="59"/>
        <v>3.2921262866077932</v>
      </c>
      <c r="D327">
        <f t="shared" ca="1" si="62"/>
        <v>3.1974902939511667</v>
      </c>
      <c r="E327">
        <f t="shared" ca="1" si="63"/>
        <v>2.87230741659917</v>
      </c>
      <c r="F327">
        <f t="shared" ca="1" si="64"/>
        <v>2.5733676566921169</v>
      </c>
      <c r="G327">
        <f t="shared" ca="1" si="65"/>
        <v>2.4697331029387186</v>
      </c>
      <c r="H327">
        <f t="shared" ca="1" si="66"/>
        <v>2.5117543050502298</v>
      </c>
      <c r="I327">
        <f t="shared" ca="1" si="67"/>
        <v>2.6085433014477384</v>
      </c>
      <c r="J327">
        <f t="shared" ca="1" si="68"/>
        <v>2.5983637183754853</v>
      </c>
      <c r="K327">
        <f t="shared" ca="1" si="69"/>
        <v>2.6101647720446559</v>
      </c>
      <c r="L327">
        <f t="shared" ca="1" si="70"/>
        <v>2.6434554762731195</v>
      </c>
      <c r="M327">
        <f t="shared" ca="1" si="71"/>
        <v>2.6787293945608392</v>
      </c>
      <c r="N327">
        <f t="shared" ca="1" si="72"/>
        <v>14.566573165389279</v>
      </c>
      <c r="O327">
        <f t="shared" ca="1" si="60"/>
        <v>15.292008683785571</v>
      </c>
      <c r="P327" s="3">
        <f t="shared" ca="1" si="61"/>
        <v>0</v>
      </c>
    </row>
    <row r="328" spans="1:16" x14ac:dyDescent="0.25">
      <c r="A328">
        <v>308</v>
      </c>
      <c r="C328" s="4">
        <f t="shared" si="59"/>
        <v>3.2921262866077932</v>
      </c>
      <c r="D328">
        <f t="shared" ca="1" si="62"/>
        <v>3.0952073345539461</v>
      </c>
      <c r="E328">
        <f t="shared" ca="1" si="63"/>
        <v>3.1468681190669914</v>
      </c>
      <c r="F328">
        <f t="shared" ca="1" si="64"/>
        <v>3.1056080988570658</v>
      </c>
      <c r="G328">
        <f t="shared" ca="1" si="65"/>
        <v>3.1412727163601595</v>
      </c>
      <c r="H328">
        <f t="shared" ca="1" si="66"/>
        <v>3.2948184810699979</v>
      </c>
      <c r="I328">
        <f t="shared" ca="1" si="67"/>
        <v>3.1987334852195524</v>
      </c>
      <c r="J328">
        <f t="shared" ca="1" si="68"/>
        <v>3.2148015626834954</v>
      </c>
      <c r="K328">
        <f t="shared" ca="1" si="69"/>
        <v>3.1978606170045039</v>
      </c>
      <c r="L328">
        <f t="shared" ca="1" si="70"/>
        <v>3.238997696111209</v>
      </c>
      <c r="M328">
        <f t="shared" ca="1" si="71"/>
        <v>3.2364348372350382</v>
      </c>
      <c r="N328">
        <f t="shared" ca="1" si="72"/>
        <v>25.442851952380874</v>
      </c>
      <c r="O328">
        <f t="shared" ca="1" si="60"/>
        <v>23.755055335696614</v>
      </c>
      <c r="P328" s="3">
        <f t="shared" ca="1" si="61"/>
        <v>0.52798496754074153</v>
      </c>
    </row>
    <row r="329" spans="1:16" x14ac:dyDescent="0.25">
      <c r="A329">
        <v>309</v>
      </c>
      <c r="C329" s="4">
        <f t="shared" si="59"/>
        <v>3.2921262866077932</v>
      </c>
      <c r="D329">
        <f t="shared" ca="1" si="62"/>
        <v>3.3733275792526878</v>
      </c>
      <c r="E329">
        <f t="shared" ca="1" si="63"/>
        <v>3.4742020647685128</v>
      </c>
      <c r="F329">
        <f t="shared" ca="1" si="64"/>
        <v>3.3496893101111147</v>
      </c>
      <c r="G329">
        <f t="shared" ca="1" si="65"/>
        <v>3.2835710584355136</v>
      </c>
      <c r="H329">
        <f t="shared" ca="1" si="66"/>
        <v>3.5272432578524189</v>
      </c>
      <c r="I329">
        <f t="shared" ca="1" si="67"/>
        <v>3.3521910777525417</v>
      </c>
      <c r="J329">
        <f t="shared" ca="1" si="68"/>
        <v>3.338634634648709</v>
      </c>
      <c r="K329">
        <f t="shared" ca="1" si="69"/>
        <v>3.3127596110874844</v>
      </c>
      <c r="L329">
        <f t="shared" ca="1" si="70"/>
        <v>3.2314468218913435</v>
      </c>
      <c r="M329">
        <f t="shared" ca="1" si="71"/>
        <v>3.1847226776703708</v>
      </c>
      <c r="N329">
        <f t="shared" ca="1" si="72"/>
        <v>24.160587206362639</v>
      </c>
      <c r="O329">
        <f t="shared" ca="1" si="60"/>
        <v>22.804413683567962</v>
      </c>
      <c r="P329" s="3">
        <f t="shared" ca="1" si="61"/>
        <v>0</v>
      </c>
    </row>
    <row r="330" spans="1:16" x14ac:dyDescent="0.25">
      <c r="A330">
        <v>310</v>
      </c>
      <c r="C330" s="4">
        <f t="shared" si="59"/>
        <v>3.2921262866077932</v>
      </c>
      <c r="D330">
        <f t="shared" ca="1" si="62"/>
        <v>3.1990027422864786</v>
      </c>
      <c r="E330">
        <f t="shared" ca="1" si="63"/>
        <v>3.1659881980095559</v>
      </c>
      <c r="F330">
        <f t="shared" ca="1" si="64"/>
        <v>3.0590320813576426</v>
      </c>
      <c r="G330">
        <f t="shared" ca="1" si="65"/>
        <v>3.1826404952531719</v>
      </c>
      <c r="H330">
        <f t="shared" ca="1" si="66"/>
        <v>3.3027056380856066</v>
      </c>
      <c r="I330">
        <f t="shared" ca="1" si="67"/>
        <v>3.5328805991982568</v>
      </c>
      <c r="J330">
        <f t="shared" ca="1" si="68"/>
        <v>3.3339543932466511</v>
      </c>
      <c r="K330">
        <f t="shared" ca="1" si="69"/>
        <v>3.3496697767588466</v>
      </c>
      <c r="L330">
        <f t="shared" ca="1" si="70"/>
        <v>3.20155163696647</v>
      </c>
      <c r="M330">
        <f t="shared" ca="1" si="71"/>
        <v>3.1514125466407958</v>
      </c>
      <c r="N330">
        <f t="shared" ca="1" si="72"/>
        <v>23.369051152626621</v>
      </c>
      <c r="O330">
        <f t="shared" ca="1" si="60"/>
        <v>22.212304722424129</v>
      </c>
      <c r="P330" s="3">
        <f t="shared" ca="1" si="61"/>
        <v>0</v>
      </c>
    </row>
    <row r="331" spans="1:16" x14ac:dyDescent="0.25">
      <c r="A331">
        <v>311</v>
      </c>
      <c r="C331" s="4">
        <f t="shared" si="59"/>
        <v>3.2921262866077932</v>
      </c>
      <c r="D331">
        <f t="shared" ca="1" si="62"/>
        <v>3.2707182824553169</v>
      </c>
      <c r="E331">
        <f t="shared" ca="1" si="63"/>
        <v>3.4075281360719951</v>
      </c>
      <c r="F331">
        <f t="shared" ca="1" si="64"/>
        <v>3.3490260981927484</v>
      </c>
      <c r="G331">
        <f t="shared" ca="1" si="65"/>
        <v>3.3390864233157029</v>
      </c>
      <c r="H331">
        <f t="shared" ca="1" si="66"/>
        <v>3.3332964762009745</v>
      </c>
      <c r="I331">
        <f t="shared" ca="1" si="67"/>
        <v>3.668497063296198</v>
      </c>
      <c r="J331">
        <f t="shared" ca="1" si="68"/>
        <v>3.571972031825327</v>
      </c>
      <c r="K331">
        <f t="shared" ca="1" si="69"/>
        <v>3.6836776269998412</v>
      </c>
      <c r="L331">
        <f t="shared" ca="1" si="70"/>
        <v>3.5374578296248536</v>
      </c>
      <c r="M331">
        <f t="shared" ca="1" si="71"/>
        <v>3.5619531367370798</v>
      </c>
      <c r="N331">
        <f t="shared" ca="1" si="72"/>
        <v>35.231942790212472</v>
      </c>
      <c r="O331">
        <f t="shared" ca="1" si="60"/>
        <v>30.719063599507141</v>
      </c>
      <c r="P331" s="3">
        <f t="shared" ca="1" si="61"/>
        <v>7.1523545405434454</v>
      </c>
    </row>
    <row r="332" spans="1:16" x14ac:dyDescent="0.25">
      <c r="A332">
        <v>312</v>
      </c>
      <c r="C332" s="4">
        <f t="shared" si="59"/>
        <v>3.2921262866077932</v>
      </c>
      <c r="D332">
        <f t="shared" ca="1" si="62"/>
        <v>3.1943530779978477</v>
      </c>
      <c r="E332">
        <f t="shared" ca="1" si="63"/>
        <v>3.0871380292960615</v>
      </c>
      <c r="F332">
        <f t="shared" ca="1" si="64"/>
        <v>3.0665050956980608</v>
      </c>
      <c r="G332">
        <f t="shared" ca="1" si="65"/>
        <v>3.1292511033983836</v>
      </c>
      <c r="H332">
        <f t="shared" ca="1" si="66"/>
        <v>3.0531542651814343</v>
      </c>
      <c r="I332">
        <f t="shared" ca="1" si="67"/>
        <v>3.0898717449840487</v>
      </c>
      <c r="J332">
        <f t="shared" ca="1" si="68"/>
        <v>3.2721932010176538</v>
      </c>
      <c r="K332">
        <f t="shared" ca="1" si="69"/>
        <v>3.2812635339316936</v>
      </c>
      <c r="L332">
        <f t="shared" ca="1" si="70"/>
        <v>3.4761457864005227</v>
      </c>
      <c r="M332">
        <f t="shared" ca="1" si="71"/>
        <v>3.4951702348297857</v>
      </c>
      <c r="N332">
        <f t="shared" ca="1" si="72"/>
        <v>32.955897717140751</v>
      </c>
      <c r="O332">
        <f t="shared" ca="1" si="60"/>
        <v>29.140809520019481</v>
      </c>
      <c r="P332" s="3">
        <f t="shared" ca="1" si="61"/>
        <v>5.6510728207964949</v>
      </c>
    </row>
    <row r="333" spans="1:16" x14ac:dyDescent="0.25">
      <c r="A333">
        <v>313</v>
      </c>
      <c r="C333" s="4">
        <f t="shared" si="59"/>
        <v>3.2921262866077932</v>
      </c>
      <c r="D333">
        <f t="shared" ca="1" si="62"/>
        <v>3.5759583237008723</v>
      </c>
      <c r="E333">
        <f t="shared" ca="1" si="63"/>
        <v>3.5853051376633123</v>
      </c>
      <c r="F333">
        <f t="shared" ca="1" si="64"/>
        <v>3.5889668773984895</v>
      </c>
      <c r="G333">
        <f t="shared" ca="1" si="65"/>
        <v>3.4274852851275375</v>
      </c>
      <c r="H333">
        <f t="shared" ca="1" si="66"/>
        <v>3.4782248580573549</v>
      </c>
      <c r="I333">
        <f t="shared" ca="1" si="67"/>
        <v>3.5072779915239076</v>
      </c>
      <c r="J333">
        <f t="shared" ca="1" si="68"/>
        <v>3.600287212012248</v>
      </c>
      <c r="K333">
        <f t="shared" ca="1" si="69"/>
        <v>3.5278150057470308</v>
      </c>
      <c r="L333">
        <f t="shared" ca="1" si="70"/>
        <v>3.605629290203463</v>
      </c>
      <c r="M333">
        <f t="shared" ca="1" si="71"/>
        <v>3.5647582784666922</v>
      </c>
      <c r="N333">
        <f t="shared" ca="1" si="72"/>
        <v>35.330912129763128</v>
      </c>
      <c r="O333">
        <f t="shared" ca="1" si="60"/>
        <v>30.787195491796673</v>
      </c>
      <c r="P333" s="3">
        <f t="shared" ca="1" si="61"/>
        <v>7.2171636012361624</v>
      </c>
    </row>
    <row r="334" spans="1:16" x14ac:dyDescent="0.25">
      <c r="A334">
        <v>314</v>
      </c>
      <c r="C334" s="4">
        <f t="shared" si="59"/>
        <v>3.2921262866077932</v>
      </c>
      <c r="D334">
        <f t="shared" ca="1" si="62"/>
        <v>3.5247291448488687</v>
      </c>
      <c r="E334">
        <f t="shared" ca="1" si="63"/>
        <v>3.388563237470434</v>
      </c>
      <c r="F334">
        <f t="shared" ca="1" si="64"/>
        <v>3.2626579644440947</v>
      </c>
      <c r="G334">
        <f t="shared" ca="1" si="65"/>
        <v>3.0509661481879493</v>
      </c>
      <c r="H334">
        <f t="shared" ca="1" si="66"/>
        <v>2.9666698942190468</v>
      </c>
      <c r="I334">
        <f t="shared" ca="1" si="67"/>
        <v>2.7127770433656466</v>
      </c>
      <c r="J334">
        <f t="shared" ca="1" si="68"/>
        <v>2.5975953463114703</v>
      </c>
      <c r="K334">
        <f t="shared" ca="1" si="69"/>
        <v>2.7719547033358127</v>
      </c>
      <c r="L334">
        <f t="shared" ca="1" si="70"/>
        <v>2.8596818549985032</v>
      </c>
      <c r="M334">
        <f t="shared" ca="1" si="71"/>
        <v>2.8173786657655353</v>
      </c>
      <c r="N334">
        <f t="shared" ca="1" si="72"/>
        <v>16.732930528963315</v>
      </c>
      <c r="O334">
        <f t="shared" ca="1" si="60"/>
        <v>17.061643920875266</v>
      </c>
      <c r="P334" s="3">
        <f t="shared" ca="1" si="61"/>
        <v>0</v>
      </c>
    </row>
    <row r="335" spans="1:16" x14ac:dyDescent="0.25">
      <c r="A335">
        <v>315</v>
      </c>
      <c r="C335" s="4">
        <f t="shared" si="59"/>
        <v>3.2921262866077932</v>
      </c>
      <c r="D335">
        <f t="shared" ca="1" si="62"/>
        <v>3.3430551188282878</v>
      </c>
      <c r="E335">
        <f t="shared" ca="1" si="63"/>
        <v>3.1840520441069149</v>
      </c>
      <c r="F335">
        <f t="shared" ca="1" si="64"/>
        <v>3.4615614359197031</v>
      </c>
      <c r="G335">
        <f t="shared" ca="1" si="65"/>
        <v>3.7205404229838828</v>
      </c>
      <c r="H335">
        <f t="shared" ca="1" si="66"/>
        <v>3.76386498527678</v>
      </c>
      <c r="I335">
        <f t="shared" ca="1" si="67"/>
        <v>3.6722748445518634</v>
      </c>
      <c r="J335">
        <f t="shared" ca="1" si="68"/>
        <v>3.700889078586417</v>
      </c>
      <c r="K335">
        <f t="shared" ca="1" si="69"/>
        <v>3.6633265314254677</v>
      </c>
      <c r="L335">
        <f t="shared" ca="1" si="70"/>
        <v>3.5710032006061661</v>
      </c>
      <c r="M335">
        <f t="shared" ca="1" si="71"/>
        <v>3.6222079497391397</v>
      </c>
      <c r="N335">
        <f t="shared" ca="1" si="72"/>
        <v>37.420098373312705</v>
      </c>
      <c r="O335">
        <f t="shared" ca="1" si="60"/>
        <v>32.216267049173837</v>
      </c>
      <c r="P335" s="3">
        <f t="shared" ca="1" si="61"/>
        <v>8.5765385163303804</v>
      </c>
    </row>
    <row r="336" spans="1:16" x14ac:dyDescent="0.25">
      <c r="A336">
        <v>316</v>
      </c>
      <c r="C336" s="4">
        <f t="shared" si="59"/>
        <v>3.2921262866077932</v>
      </c>
      <c r="D336">
        <f t="shared" ca="1" si="62"/>
        <v>3.2857557103185564</v>
      </c>
      <c r="E336">
        <f t="shared" ca="1" si="63"/>
        <v>3.4342835125769158</v>
      </c>
      <c r="F336">
        <f t="shared" ca="1" si="64"/>
        <v>3.2507086029286834</v>
      </c>
      <c r="G336">
        <f t="shared" ca="1" si="65"/>
        <v>3.251926150751498</v>
      </c>
      <c r="H336">
        <f t="shared" ca="1" si="66"/>
        <v>3.465478301565494</v>
      </c>
      <c r="I336">
        <f t="shared" ca="1" si="67"/>
        <v>3.5303294163246788</v>
      </c>
      <c r="J336">
        <f t="shared" ca="1" si="68"/>
        <v>3.4386151173757242</v>
      </c>
      <c r="K336">
        <f t="shared" ca="1" si="69"/>
        <v>3.371147985750889</v>
      </c>
      <c r="L336">
        <f t="shared" ca="1" si="70"/>
        <v>3.3462673658273849</v>
      </c>
      <c r="M336">
        <f t="shared" ca="1" si="71"/>
        <v>3.3071721280366186</v>
      </c>
      <c r="N336">
        <f t="shared" ca="1" si="72"/>
        <v>27.307793237730561</v>
      </c>
      <c r="O336">
        <f t="shared" ca="1" si="60"/>
        <v>25.119948947954622</v>
      </c>
      <c r="P336" s="3">
        <f t="shared" ca="1" si="61"/>
        <v>1.8263119328336275</v>
      </c>
    </row>
    <row r="337" spans="1:16" x14ac:dyDescent="0.25">
      <c r="A337">
        <v>317</v>
      </c>
      <c r="C337" s="4">
        <f t="shared" si="59"/>
        <v>3.2921262866077932</v>
      </c>
      <c r="D337">
        <f t="shared" ca="1" si="62"/>
        <v>3.4656070421914533</v>
      </c>
      <c r="E337">
        <f t="shared" ca="1" si="63"/>
        <v>3.4611937022335488</v>
      </c>
      <c r="F337">
        <f t="shared" ca="1" si="64"/>
        <v>3.3414957538666763</v>
      </c>
      <c r="G337">
        <f t="shared" ca="1" si="65"/>
        <v>3.2277558513259859</v>
      </c>
      <c r="H337">
        <f t="shared" ca="1" si="66"/>
        <v>3.276185611450257</v>
      </c>
      <c r="I337">
        <f t="shared" ca="1" si="67"/>
        <v>3.4020898596018982</v>
      </c>
      <c r="J337">
        <f t="shared" ca="1" si="68"/>
        <v>3.2617849744355065</v>
      </c>
      <c r="K337">
        <f t="shared" ca="1" si="69"/>
        <v>3.1684971061793221</v>
      </c>
      <c r="L337">
        <f t="shared" ca="1" si="70"/>
        <v>3.2060686761833082</v>
      </c>
      <c r="M337">
        <f t="shared" ca="1" si="71"/>
        <v>3.1988148726991703</v>
      </c>
      <c r="N337">
        <f t="shared" ca="1" si="72"/>
        <v>24.503473247307507</v>
      </c>
      <c r="O337">
        <f t="shared" ca="1" si="60"/>
        <v>23.0596386130713</v>
      </c>
      <c r="P337" s="3">
        <f t="shared" ca="1" si="61"/>
        <v>0</v>
      </c>
    </row>
    <row r="338" spans="1:16" x14ac:dyDescent="0.25">
      <c r="A338">
        <v>318</v>
      </c>
      <c r="C338" s="4">
        <f t="shared" si="59"/>
        <v>3.2921262866077932</v>
      </c>
      <c r="D338">
        <f t="shared" ca="1" si="62"/>
        <v>3.125081367264948</v>
      </c>
      <c r="E338">
        <f t="shared" ca="1" si="63"/>
        <v>3.0158788062333937</v>
      </c>
      <c r="F338">
        <f t="shared" ca="1" si="64"/>
        <v>2.9872618044095449</v>
      </c>
      <c r="G338">
        <f t="shared" ca="1" si="65"/>
        <v>2.9582476234052617</v>
      </c>
      <c r="H338">
        <f t="shared" ca="1" si="66"/>
        <v>3.1056781589457776</v>
      </c>
      <c r="I338">
        <f t="shared" ca="1" si="67"/>
        <v>2.9639461694901712</v>
      </c>
      <c r="J338">
        <f t="shared" ca="1" si="68"/>
        <v>2.9485010707214974</v>
      </c>
      <c r="K338">
        <f t="shared" ca="1" si="69"/>
        <v>3.1009180643781313</v>
      </c>
      <c r="L338">
        <f t="shared" ca="1" si="70"/>
        <v>3.1023431687879857</v>
      </c>
      <c r="M338">
        <f t="shared" ca="1" si="71"/>
        <v>2.949325108952682</v>
      </c>
      <c r="N338">
        <f t="shared" ca="1" si="72"/>
        <v>19.093063641301388</v>
      </c>
      <c r="O338">
        <f t="shared" ca="1" si="60"/>
        <v>18.935560257457926</v>
      </c>
      <c r="P338" s="3">
        <f t="shared" ca="1" si="61"/>
        <v>0</v>
      </c>
    </row>
    <row r="339" spans="1:16" x14ac:dyDescent="0.25">
      <c r="A339">
        <v>319</v>
      </c>
      <c r="C339" s="4">
        <f t="shared" si="59"/>
        <v>3.2921262866077932</v>
      </c>
      <c r="D339">
        <f t="shared" ca="1" si="62"/>
        <v>3.1670894226562929</v>
      </c>
      <c r="E339">
        <f t="shared" ca="1" si="63"/>
        <v>3.2861959737640762</v>
      </c>
      <c r="F339">
        <f t="shared" ca="1" si="64"/>
        <v>3.1131662479672735</v>
      </c>
      <c r="G339">
        <f t="shared" ca="1" si="65"/>
        <v>3.0239947358916783</v>
      </c>
      <c r="H339">
        <f t="shared" ca="1" si="66"/>
        <v>2.9154096960323388</v>
      </c>
      <c r="I339">
        <f t="shared" ca="1" si="67"/>
        <v>2.8541647493988291</v>
      </c>
      <c r="J339">
        <f t="shared" ca="1" si="68"/>
        <v>2.787355763624531</v>
      </c>
      <c r="K339">
        <f t="shared" ca="1" si="69"/>
        <v>2.7410178304584889</v>
      </c>
      <c r="L339">
        <f t="shared" ca="1" si="70"/>
        <v>2.7259667536845043</v>
      </c>
      <c r="M339">
        <f t="shared" ca="1" si="71"/>
        <v>2.7741327711557271</v>
      </c>
      <c r="N339">
        <f t="shared" ca="1" si="72"/>
        <v>16.024723865171755</v>
      </c>
      <c r="O339">
        <f t="shared" ca="1" si="60"/>
        <v>16.488746645862026</v>
      </c>
      <c r="P339" s="3">
        <f t="shared" ca="1" si="61"/>
        <v>0</v>
      </c>
    </row>
    <row r="340" spans="1:16" x14ac:dyDescent="0.25">
      <c r="A340">
        <v>320</v>
      </c>
      <c r="C340" s="4">
        <f t="shared" si="59"/>
        <v>3.2921262866077932</v>
      </c>
      <c r="D340">
        <f t="shared" ca="1" si="62"/>
        <v>3.1901966208746311</v>
      </c>
      <c r="E340">
        <f t="shared" ca="1" si="63"/>
        <v>3.1170197954268817</v>
      </c>
      <c r="F340">
        <f t="shared" ca="1" si="64"/>
        <v>3.3115491696861148</v>
      </c>
      <c r="G340">
        <f t="shared" ca="1" si="65"/>
        <v>3.1617819614088369</v>
      </c>
      <c r="H340">
        <f t="shared" ca="1" si="66"/>
        <v>3.2374688379468393</v>
      </c>
      <c r="I340">
        <f t="shared" ca="1" si="67"/>
        <v>3.1143162093179888</v>
      </c>
      <c r="J340">
        <f t="shared" ca="1" si="68"/>
        <v>2.9663382874102537</v>
      </c>
      <c r="K340">
        <f t="shared" ca="1" si="69"/>
        <v>2.8002951810478809</v>
      </c>
      <c r="L340">
        <f t="shared" ca="1" si="70"/>
        <v>2.7571331088516389</v>
      </c>
      <c r="M340">
        <f t="shared" ca="1" si="71"/>
        <v>2.668731093332783</v>
      </c>
      <c r="N340">
        <f t="shared" ca="1" si="72"/>
        <v>14.42165783977566</v>
      </c>
      <c r="O340">
        <f t="shared" ca="1" si="60"/>
        <v>15.171731378930097</v>
      </c>
      <c r="P340" s="3">
        <f t="shared" ca="1" si="61"/>
        <v>0</v>
      </c>
    </row>
    <row r="341" spans="1:16" x14ac:dyDescent="0.25">
      <c r="A341">
        <v>321</v>
      </c>
      <c r="C341" s="4">
        <f t="shared" ref="C341:C404" si="73">$H$6</f>
        <v>3.2921262866077932</v>
      </c>
      <c r="D341">
        <f t="shared" ca="1" si="62"/>
        <v>3.2901784832195093</v>
      </c>
      <c r="E341">
        <f t="shared" ca="1" si="63"/>
        <v>3.1012350687352179</v>
      </c>
      <c r="F341">
        <f t="shared" ca="1" si="64"/>
        <v>2.9193160402648459</v>
      </c>
      <c r="G341">
        <f t="shared" ca="1" si="65"/>
        <v>2.7633806223244419</v>
      </c>
      <c r="H341">
        <f t="shared" ca="1" si="66"/>
        <v>2.8767445418684119</v>
      </c>
      <c r="I341">
        <f t="shared" ca="1" si="67"/>
        <v>2.9383120323828855</v>
      </c>
      <c r="J341">
        <f t="shared" ca="1" si="68"/>
        <v>3.0437294136110493</v>
      </c>
      <c r="K341">
        <f t="shared" ca="1" si="69"/>
        <v>2.9559005528117646</v>
      </c>
      <c r="L341">
        <f t="shared" ca="1" si="70"/>
        <v>2.8733472576806558</v>
      </c>
      <c r="M341">
        <f t="shared" ca="1" si="71"/>
        <v>2.7793076653415696</v>
      </c>
      <c r="N341">
        <f t="shared" ca="1" si="72"/>
        <v>16.107865053417115</v>
      </c>
      <c r="O341">
        <f t="shared" ref="O341:O404" ca="1" si="74">EXP(($H$9*LN(N341))+(1-$H$9)*$H$5+(($D$9^2)/(4*$D$6))*(1-$H$9^2))</f>
        <v>16.556274571820552</v>
      </c>
      <c r="P341" s="3">
        <f t="shared" ref="P341:P404" ca="1" si="75">(MAX(O341-$D$5,0))*$H$8</f>
        <v>0</v>
      </c>
    </row>
    <row r="342" spans="1:16" x14ac:dyDescent="0.25">
      <c r="A342">
        <v>322</v>
      </c>
      <c r="C342" s="4">
        <f t="shared" si="73"/>
        <v>3.2921262866077932</v>
      </c>
      <c r="D342">
        <f t="shared" ref="D342:D405" ca="1" si="76">C342+$D$6*($H$5-C342)*$H$7+$D$16*($H$7^0.5)*(NORMINV(RAND(),0,1))</f>
        <v>3.4943385721701734</v>
      </c>
      <c r="E342">
        <f t="shared" ref="E342:E405" ca="1" si="77">D342+$D$6*($H$5-D342)*$H$7+$E$16*($H$7^0.5)*(NORMINV(RAND(),0,1))</f>
        <v>3.4494613032796431</v>
      </c>
      <c r="F342">
        <f t="shared" ref="F342:F405" ca="1" si="78">E342+$D$6*($H$5-E342)*$H$7+$F$16*($H$7^0.5)*(NORMINV(RAND(),0,1))</f>
        <v>3.6963220793476625</v>
      </c>
      <c r="G342">
        <f t="shared" ref="G342:G405" ca="1" si="79">F342+$D$6*($H$5-F342)*$H$7+$G$16*($H$7^0.5)*(NORMINV(RAND(),0,1))</f>
        <v>3.6749565967201421</v>
      </c>
      <c r="H342">
        <f t="shared" ref="H342:H405" ca="1" si="80">G342+$D$6*($H$5-G342)*$H$7+$H$16*($H$7^0.5)*(NORMINV(RAND(),0,1))</f>
        <v>3.6095300997150122</v>
      </c>
      <c r="I342">
        <f t="shared" ref="I342:I405" ca="1" si="81">H342+$D$6*($H$5-H342)*$H$7+$I$16*($H$7^0.5)*(NORMINV(RAND(),0,1))</f>
        <v>3.5900493616026732</v>
      </c>
      <c r="J342">
        <f t="shared" ref="J342:J405" ca="1" si="82">I342+$D$6*($H$5-I342)*$H$7+$J$16*($H$7^0.5)*(NORMINV(RAND(),0,1))</f>
        <v>3.5550791807519153</v>
      </c>
      <c r="K342">
        <f t="shared" ref="K342:K405" ca="1" si="83">J342+$D$6*($H$5-J342)*$H$7+$K$16*($H$7^0.5)*(NORMINV(RAND(),0,1))</f>
        <v>3.5642967294073959</v>
      </c>
      <c r="L342">
        <f t="shared" ref="L342:L405" ca="1" si="84">K342+$D$6*($H$5-K342)*$H$7+$L$16*($H$7^0.5)*(NORMINV(RAND(),0,1))</f>
        <v>3.6345232876437508</v>
      </c>
      <c r="M342">
        <f t="shared" ref="M342:M405" ca="1" si="85">L342+$D$6*($H$5-L342)*$H$7+$M$16*($H$7^0.5)*(NORMINV(RAND(),0,1))</f>
        <v>3.6512907220750703</v>
      </c>
      <c r="N342">
        <f t="shared" ref="N342:N405" ca="1" si="86">EXP(M342)</f>
        <v>38.524358212319846</v>
      </c>
      <c r="O342">
        <f t="shared" ca="1" si="74"/>
        <v>32.964806555965076</v>
      </c>
      <c r="P342" s="3">
        <f t="shared" ca="1" si="75"/>
        <v>9.2885713205914584</v>
      </c>
    </row>
    <row r="343" spans="1:16" x14ac:dyDescent="0.25">
      <c r="A343">
        <v>323</v>
      </c>
      <c r="C343" s="4">
        <f t="shared" si="73"/>
        <v>3.2921262866077932</v>
      </c>
      <c r="D343">
        <f t="shared" ca="1" si="76"/>
        <v>2.9548565059488525</v>
      </c>
      <c r="E343">
        <f t="shared" ca="1" si="77"/>
        <v>2.8227527799265171</v>
      </c>
      <c r="F343">
        <f t="shared" ca="1" si="78"/>
        <v>2.9558195881646641</v>
      </c>
      <c r="G343">
        <f t="shared" ca="1" si="79"/>
        <v>2.7961607073623158</v>
      </c>
      <c r="H343">
        <f t="shared" ca="1" si="80"/>
        <v>2.8503852783530621</v>
      </c>
      <c r="I343">
        <f t="shared" ca="1" si="81"/>
        <v>3.0694255265180139</v>
      </c>
      <c r="J343">
        <f t="shared" ca="1" si="82"/>
        <v>3.0145767469083218</v>
      </c>
      <c r="K343">
        <f t="shared" ca="1" si="83"/>
        <v>2.8702226630610905</v>
      </c>
      <c r="L343">
        <f t="shared" ca="1" si="84"/>
        <v>2.8373008559418404</v>
      </c>
      <c r="M343">
        <f t="shared" ca="1" si="85"/>
        <v>2.8043948850960967</v>
      </c>
      <c r="N343">
        <f t="shared" ca="1" si="86"/>
        <v>16.517078151314227</v>
      </c>
      <c r="O343">
        <f t="shared" ca="1" si="74"/>
        <v>16.887582009569226</v>
      </c>
      <c r="P343" s="3">
        <f t="shared" ca="1" si="75"/>
        <v>0</v>
      </c>
    </row>
    <row r="344" spans="1:16" x14ac:dyDescent="0.25">
      <c r="A344">
        <v>324</v>
      </c>
      <c r="C344" s="4">
        <f t="shared" si="73"/>
        <v>3.2921262866077932</v>
      </c>
      <c r="D344">
        <f t="shared" ca="1" si="76"/>
        <v>3.2076698323799193</v>
      </c>
      <c r="E344">
        <f t="shared" ca="1" si="77"/>
        <v>3.2088431911093145</v>
      </c>
      <c r="F344">
        <f t="shared" ca="1" si="78"/>
        <v>3.0807300117572791</v>
      </c>
      <c r="G344">
        <f t="shared" ca="1" si="79"/>
        <v>2.9819523856596502</v>
      </c>
      <c r="H344">
        <f t="shared" ca="1" si="80"/>
        <v>2.639839018375739</v>
      </c>
      <c r="I344">
        <f t="shared" ca="1" si="81"/>
        <v>2.6953520597052831</v>
      </c>
      <c r="J344">
        <f t="shared" ca="1" si="82"/>
        <v>2.7456264616562831</v>
      </c>
      <c r="K344">
        <f t="shared" ca="1" si="83"/>
        <v>2.7357332916055657</v>
      </c>
      <c r="L344">
        <f t="shared" ca="1" si="84"/>
        <v>2.7772585626890556</v>
      </c>
      <c r="M344">
        <f t="shared" ca="1" si="85"/>
        <v>2.704660800626483</v>
      </c>
      <c r="N344">
        <f t="shared" ca="1" si="86"/>
        <v>14.949245055869525</v>
      </c>
      <c r="O344">
        <f t="shared" ca="1" si="74"/>
        <v>15.608419919165645</v>
      </c>
      <c r="P344" s="3">
        <f t="shared" ca="1" si="75"/>
        <v>0</v>
      </c>
    </row>
    <row r="345" spans="1:16" x14ac:dyDescent="0.25">
      <c r="A345">
        <v>325</v>
      </c>
      <c r="C345" s="4">
        <f t="shared" si="73"/>
        <v>3.2921262866077932</v>
      </c>
      <c r="D345">
        <f t="shared" ca="1" si="76"/>
        <v>3.2648464620749</v>
      </c>
      <c r="E345">
        <f t="shared" ca="1" si="77"/>
        <v>3.4726310402935598</v>
      </c>
      <c r="F345">
        <f t="shared" ca="1" si="78"/>
        <v>3.4439742777785409</v>
      </c>
      <c r="G345">
        <f t="shared" ca="1" si="79"/>
        <v>3.5065370206432673</v>
      </c>
      <c r="H345">
        <f t="shared" ca="1" si="80"/>
        <v>3.3107650329912706</v>
      </c>
      <c r="I345">
        <f t="shared" ca="1" si="81"/>
        <v>3.2978683723865134</v>
      </c>
      <c r="J345">
        <f t="shared" ca="1" si="82"/>
        <v>3.4547769546881018</v>
      </c>
      <c r="K345">
        <f t="shared" ca="1" si="83"/>
        <v>3.4283682577574437</v>
      </c>
      <c r="L345">
        <f t="shared" ca="1" si="84"/>
        <v>3.4661361064559491</v>
      </c>
      <c r="M345">
        <f t="shared" ca="1" si="85"/>
        <v>3.4750572935037858</v>
      </c>
      <c r="N345">
        <f t="shared" ca="1" si="86"/>
        <v>32.299679045382774</v>
      </c>
      <c r="O345">
        <f t="shared" ca="1" si="74"/>
        <v>28.681570349446471</v>
      </c>
      <c r="P345" s="3">
        <f t="shared" ca="1" si="75"/>
        <v>5.2142310088641448</v>
      </c>
    </row>
    <row r="346" spans="1:16" x14ac:dyDescent="0.25">
      <c r="A346">
        <v>326</v>
      </c>
      <c r="C346" s="4">
        <f t="shared" si="73"/>
        <v>3.2921262866077932</v>
      </c>
      <c r="D346">
        <f t="shared" ca="1" si="76"/>
        <v>3.1763581772167764</v>
      </c>
      <c r="E346">
        <f t="shared" ca="1" si="77"/>
        <v>3.0527079708793772</v>
      </c>
      <c r="F346">
        <f t="shared" ca="1" si="78"/>
        <v>2.9979252817861402</v>
      </c>
      <c r="G346">
        <f t="shared" ca="1" si="79"/>
        <v>2.8903660976899617</v>
      </c>
      <c r="H346">
        <f t="shared" ca="1" si="80"/>
        <v>2.7453030744893629</v>
      </c>
      <c r="I346">
        <f t="shared" ca="1" si="81"/>
        <v>2.8006250062229565</v>
      </c>
      <c r="J346">
        <f t="shared" ca="1" si="82"/>
        <v>2.6943841937164841</v>
      </c>
      <c r="K346">
        <f t="shared" ca="1" si="83"/>
        <v>2.7760178658867973</v>
      </c>
      <c r="L346">
        <f t="shared" ca="1" si="84"/>
        <v>2.7036312014158517</v>
      </c>
      <c r="M346">
        <f t="shared" ca="1" si="85"/>
        <v>2.6688787540012977</v>
      </c>
      <c r="N346">
        <f t="shared" ca="1" si="86"/>
        <v>14.423787508643665</v>
      </c>
      <c r="O346">
        <f t="shared" ca="1" si="74"/>
        <v>15.173500802471969</v>
      </c>
      <c r="P346" s="3">
        <f t="shared" ca="1" si="75"/>
        <v>0</v>
      </c>
    </row>
    <row r="347" spans="1:16" x14ac:dyDescent="0.25">
      <c r="A347">
        <v>327</v>
      </c>
      <c r="C347" s="4">
        <f t="shared" si="73"/>
        <v>3.2921262866077932</v>
      </c>
      <c r="D347">
        <f t="shared" ca="1" si="76"/>
        <v>3.0645702387504823</v>
      </c>
      <c r="E347">
        <f t="shared" ca="1" si="77"/>
        <v>2.8979583037291228</v>
      </c>
      <c r="F347">
        <f t="shared" ca="1" si="78"/>
        <v>2.8858973116462754</v>
      </c>
      <c r="G347">
        <f t="shared" ca="1" si="79"/>
        <v>3.1180313498349626</v>
      </c>
      <c r="H347">
        <f t="shared" ca="1" si="80"/>
        <v>3.1106006381937332</v>
      </c>
      <c r="I347">
        <f t="shared" ca="1" si="81"/>
        <v>3.0479309787898532</v>
      </c>
      <c r="J347">
        <f t="shared" ca="1" si="82"/>
        <v>3.0716876118620235</v>
      </c>
      <c r="K347">
        <f t="shared" ca="1" si="83"/>
        <v>3.0536358262063326</v>
      </c>
      <c r="L347">
        <f t="shared" ca="1" si="84"/>
        <v>3.1176184779153049</v>
      </c>
      <c r="M347">
        <f t="shared" ca="1" si="85"/>
        <v>3.157055079879433</v>
      </c>
      <c r="N347">
        <f t="shared" ca="1" si="86"/>
        <v>23.501284515243679</v>
      </c>
      <c r="O347">
        <f t="shared" ca="1" si="74"/>
        <v>22.311511718015531</v>
      </c>
      <c r="P347" s="3">
        <f t="shared" ca="1" si="75"/>
        <v>0</v>
      </c>
    </row>
    <row r="348" spans="1:16" x14ac:dyDescent="0.25">
      <c r="A348">
        <v>328</v>
      </c>
      <c r="C348" s="4">
        <f t="shared" si="73"/>
        <v>3.2921262866077932</v>
      </c>
      <c r="D348">
        <f t="shared" ca="1" si="76"/>
        <v>3.4116065700922165</v>
      </c>
      <c r="E348">
        <f t="shared" ca="1" si="77"/>
        <v>3.0422534961985228</v>
      </c>
      <c r="F348">
        <f t="shared" ca="1" si="78"/>
        <v>3.2544292778983857</v>
      </c>
      <c r="G348">
        <f t="shared" ca="1" si="79"/>
        <v>3.5478551884349145</v>
      </c>
      <c r="H348">
        <f t="shared" ca="1" si="80"/>
        <v>3.4468151821296269</v>
      </c>
      <c r="I348">
        <f t="shared" ca="1" si="81"/>
        <v>3.6091854927079532</v>
      </c>
      <c r="J348">
        <f t="shared" ca="1" si="82"/>
        <v>3.4375316535373353</v>
      </c>
      <c r="K348">
        <f t="shared" ca="1" si="83"/>
        <v>3.5903012272472021</v>
      </c>
      <c r="L348">
        <f t="shared" ca="1" si="84"/>
        <v>3.5071874541035246</v>
      </c>
      <c r="M348">
        <f t="shared" ca="1" si="85"/>
        <v>3.6010348752662793</v>
      </c>
      <c r="N348">
        <f t="shared" ca="1" si="86"/>
        <v>36.636128655802722</v>
      </c>
      <c r="O348">
        <f t="shared" ca="1" si="74"/>
        <v>31.682023177147059</v>
      </c>
      <c r="P348" s="3">
        <f t="shared" ca="1" si="75"/>
        <v>8.0683500253993152</v>
      </c>
    </row>
    <row r="349" spans="1:16" x14ac:dyDescent="0.25">
      <c r="A349">
        <v>329</v>
      </c>
      <c r="C349" s="4">
        <f t="shared" si="73"/>
        <v>3.2921262866077932</v>
      </c>
      <c r="D349">
        <f t="shared" ca="1" si="76"/>
        <v>3.5490596255701368</v>
      </c>
      <c r="E349">
        <f t="shared" ca="1" si="77"/>
        <v>3.5021860182010851</v>
      </c>
      <c r="F349">
        <f t="shared" ca="1" si="78"/>
        <v>3.5002685765740944</v>
      </c>
      <c r="G349">
        <f t="shared" ca="1" si="79"/>
        <v>3.3851246399978141</v>
      </c>
      <c r="H349">
        <f t="shared" ca="1" si="80"/>
        <v>3.0982480781777406</v>
      </c>
      <c r="I349">
        <f t="shared" ca="1" si="81"/>
        <v>3.2338802762968029</v>
      </c>
      <c r="J349">
        <f t="shared" ca="1" si="82"/>
        <v>3.2548051792030934</v>
      </c>
      <c r="K349">
        <f t="shared" ca="1" si="83"/>
        <v>3.102195419624703</v>
      </c>
      <c r="L349">
        <f t="shared" ca="1" si="84"/>
        <v>3.0230139932694531</v>
      </c>
      <c r="M349">
        <f t="shared" ca="1" si="85"/>
        <v>3.0946529083190093</v>
      </c>
      <c r="N349">
        <f t="shared" ca="1" si="86"/>
        <v>22.079573571093178</v>
      </c>
      <c r="O349">
        <f t="shared" ca="1" si="74"/>
        <v>21.238567204837874</v>
      </c>
      <c r="P349" s="3">
        <f t="shared" ca="1" si="75"/>
        <v>0</v>
      </c>
    </row>
    <row r="350" spans="1:16" x14ac:dyDescent="0.25">
      <c r="A350">
        <v>330</v>
      </c>
      <c r="C350" s="4">
        <f t="shared" si="73"/>
        <v>3.2921262866077932</v>
      </c>
      <c r="D350">
        <f t="shared" ca="1" si="76"/>
        <v>3.3376932408645748</v>
      </c>
      <c r="E350">
        <f t="shared" ca="1" si="77"/>
        <v>3.3635207408391383</v>
      </c>
      <c r="F350">
        <f t="shared" ca="1" si="78"/>
        <v>3.1905470969974408</v>
      </c>
      <c r="G350">
        <f t="shared" ca="1" si="79"/>
        <v>2.9539813264894268</v>
      </c>
      <c r="H350">
        <f t="shared" ca="1" si="80"/>
        <v>2.98229732153135</v>
      </c>
      <c r="I350">
        <f t="shared" ca="1" si="81"/>
        <v>3.0281328286090821</v>
      </c>
      <c r="J350">
        <f t="shared" ca="1" si="82"/>
        <v>3.0905059083030264</v>
      </c>
      <c r="K350">
        <f t="shared" ca="1" si="83"/>
        <v>3.0707755593120525</v>
      </c>
      <c r="L350">
        <f t="shared" ca="1" si="84"/>
        <v>3.143313924268027</v>
      </c>
      <c r="M350">
        <f t="shared" ca="1" si="85"/>
        <v>3.1003124046884736</v>
      </c>
      <c r="N350">
        <f t="shared" ca="1" si="86"/>
        <v>22.204887108832551</v>
      </c>
      <c r="O350">
        <f t="shared" ca="1" si="74"/>
        <v>21.333710997780663</v>
      </c>
      <c r="P350" s="3">
        <f t="shared" ca="1" si="75"/>
        <v>0</v>
      </c>
    </row>
    <row r="351" spans="1:16" x14ac:dyDescent="0.25">
      <c r="A351">
        <v>331</v>
      </c>
      <c r="C351" s="4">
        <f t="shared" si="73"/>
        <v>3.2921262866077932</v>
      </c>
      <c r="D351">
        <f t="shared" ca="1" si="76"/>
        <v>3.3002144846852768</v>
      </c>
      <c r="E351">
        <f t="shared" ca="1" si="77"/>
        <v>3.2028615454781892</v>
      </c>
      <c r="F351">
        <f t="shared" ca="1" si="78"/>
        <v>3.3616280858399574</v>
      </c>
      <c r="G351">
        <f t="shared" ca="1" si="79"/>
        <v>3.3036705671916624</v>
      </c>
      <c r="H351">
        <f t="shared" ca="1" si="80"/>
        <v>3.1851249186262915</v>
      </c>
      <c r="I351">
        <f t="shared" ca="1" si="81"/>
        <v>3.1627357821548729</v>
      </c>
      <c r="J351">
        <f t="shared" ca="1" si="82"/>
        <v>3.0990266441542844</v>
      </c>
      <c r="K351">
        <f t="shared" ca="1" si="83"/>
        <v>2.9064598495446154</v>
      </c>
      <c r="L351">
        <f t="shared" ca="1" si="84"/>
        <v>2.9104184163893114</v>
      </c>
      <c r="M351">
        <f t="shared" ca="1" si="85"/>
        <v>3.0084381225720316</v>
      </c>
      <c r="N351">
        <f t="shared" ca="1" si="86"/>
        <v>20.255738225509056</v>
      </c>
      <c r="O351">
        <f t="shared" ca="1" si="74"/>
        <v>19.840552814623074</v>
      </c>
      <c r="P351" s="3">
        <f t="shared" ca="1" si="75"/>
        <v>0</v>
      </c>
    </row>
    <row r="352" spans="1:16" x14ac:dyDescent="0.25">
      <c r="A352">
        <v>332</v>
      </c>
      <c r="C352" s="4">
        <f t="shared" si="73"/>
        <v>3.2921262866077932</v>
      </c>
      <c r="D352">
        <f t="shared" ca="1" si="76"/>
        <v>3.2367589174390803</v>
      </c>
      <c r="E352">
        <f t="shared" ca="1" si="77"/>
        <v>3.0517178790709321</v>
      </c>
      <c r="F352">
        <f t="shared" ca="1" si="78"/>
        <v>3.1186993292598273</v>
      </c>
      <c r="G352">
        <f t="shared" ca="1" si="79"/>
        <v>3.2047134255668892</v>
      </c>
      <c r="H352">
        <f t="shared" ca="1" si="80"/>
        <v>3.0708501965130317</v>
      </c>
      <c r="I352">
        <f t="shared" ca="1" si="81"/>
        <v>2.846410288889631</v>
      </c>
      <c r="J352">
        <f t="shared" ca="1" si="82"/>
        <v>3.0457564974186746</v>
      </c>
      <c r="K352">
        <f t="shared" ca="1" si="83"/>
        <v>2.7674716927847993</v>
      </c>
      <c r="L352">
        <f t="shared" ca="1" si="84"/>
        <v>2.8678371320219607</v>
      </c>
      <c r="M352">
        <f t="shared" ca="1" si="85"/>
        <v>2.921169680307794</v>
      </c>
      <c r="N352">
        <f t="shared" ca="1" si="86"/>
        <v>18.562987527166371</v>
      </c>
      <c r="O352">
        <f t="shared" ca="1" si="74"/>
        <v>18.519144520699751</v>
      </c>
      <c r="P352" s="3">
        <f t="shared" ca="1" si="75"/>
        <v>0</v>
      </c>
    </row>
    <row r="353" spans="1:16" x14ac:dyDescent="0.25">
      <c r="A353">
        <v>333</v>
      </c>
      <c r="C353" s="4">
        <f t="shared" si="73"/>
        <v>3.2921262866077932</v>
      </c>
      <c r="D353">
        <f t="shared" ca="1" si="76"/>
        <v>3.2036868425729561</v>
      </c>
      <c r="E353">
        <f t="shared" ca="1" si="77"/>
        <v>3.1953124051817259</v>
      </c>
      <c r="F353">
        <f t="shared" ca="1" si="78"/>
        <v>3.138890776614577</v>
      </c>
      <c r="G353">
        <f t="shared" ca="1" si="79"/>
        <v>3.0251803101773689</v>
      </c>
      <c r="H353">
        <f t="shared" ca="1" si="80"/>
        <v>3.2945044674227555</v>
      </c>
      <c r="I353">
        <f t="shared" ca="1" si="81"/>
        <v>3.1104812728879914</v>
      </c>
      <c r="J353">
        <f t="shared" ca="1" si="82"/>
        <v>3.1385368988654752</v>
      </c>
      <c r="K353">
        <f t="shared" ca="1" si="83"/>
        <v>3.2962664048584807</v>
      </c>
      <c r="L353">
        <f t="shared" ca="1" si="84"/>
        <v>3.3291477093404254</v>
      </c>
      <c r="M353">
        <f t="shared" ca="1" si="85"/>
        <v>3.4281663721531959</v>
      </c>
      <c r="N353">
        <f t="shared" ca="1" si="86"/>
        <v>30.820078352590588</v>
      </c>
      <c r="O353">
        <f t="shared" ca="1" si="74"/>
        <v>27.638817752814813</v>
      </c>
      <c r="P353" s="3">
        <f t="shared" ca="1" si="75"/>
        <v>4.2223340564735876</v>
      </c>
    </row>
    <row r="354" spans="1:16" x14ac:dyDescent="0.25">
      <c r="A354">
        <v>334</v>
      </c>
      <c r="C354" s="4">
        <f t="shared" si="73"/>
        <v>3.2921262866077932</v>
      </c>
      <c r="D354">
        <f t="shared" ca="1" si="76"/>
        <v>3.4554728820402363</v>
      </c>
      <c r="E354">
        <f t="shared" ca="1" si="77"/>
        <v>3.2330778760879788</v>
      </c>
      <c r="F354">
        <f t="shared" ca="1" si="78"/>
        <v>3.0863979168748656</v>
      </c>
      <c r="G354">
        <f t="shared" ca="1" si="79"/>
        <v>3.1536857199031014</v>
      </c>
      <c r="H354">
        <f t="shared" ca="1" si="80"/>
        <v>3.1841308770914614</v>
      </c>
      <c r="I354">
        <f t="shared" ca="1" si="81"/>
        <v>3.2430703907326377</v>
      </c>
      <c r="J354">
        <f t="shared" ca="1" si="82"/>
        <v>3.2567907900143918</v>
      </c>
      <c r="K354">
        <f t="shared" ca="1" si="83"/>
        <v>3.1468863655092267</v>
      </c>
      <c r="L354">
        <f t="shared" ca="1" si="84"/>
        <v>3.153252166694716</v>
      </c>
      <c r="M354">
        <f t="shared" ca="1" si="85"/>
        <v>3.093116093748506</v>
      </c>
      <c r="N354">
        <f t="shared" ca="1" si="86"/>
        <v>22.045667421124566</v>
      </c>
      <c r="O354">
        <f t="shared" ca="1" si="74"/>
        <v>21.212804607142804</v>
      </c>
      <c r="P354" s="3">
        <f t="shared" ca="1" si="75"/>
        <v>0</v>
      </c>
    </row>
    <row r="355" spans="1:16" x14ac:dyDescent="0.25">
      <c r="A355">
        <v>335</v>
      </c>
      <c r="C355" s="4">
        <f t="shared" si="73"/>
        <v>3.2921262866077932</v>
      </c>
      <c r="D355">
        <f t="shared" ca="1" si="76"/>
        <v>3.3635068832313983</v>
      </c>
      <c r="E355">
        <f t="shared" ca="1" si="77"/>
        <v>3.1580306731392493</v>
      </c>
      <c r="F355">
        <f t="shared" ca="1" si="78"/>
        <v>3.1889484851429692</v>
      </c>
      <c r="G355">
        <f t="shared" ca="1" si="79"/>
        <v>2.8754342541474722</v>
      </c>
      <c r="H355">
        <f t="shared" ca="1" si="80"/>
        <v>2.9152088656379402</v>
      </c>
      <c r="I355">
        <f t="shared" ca="1" si="81"/>
        <v>3.0548030800403332</v>
      </c>
      <c r="J355">
        <f t="shared" ca="1" si="82"/>
        <v>3.1002576855813246</v>
      </c>
      <c r="K355">
        <f t="shared" ca="1" si="83"/>
        <v>3.1156595712196049</v>
      </c>
      <c r="L355">
        <f t="shared" ca="1" si="84"/>
        <v>3.1385284852059558</v>
      </c>
      <c r="M355">
        <f t="shared" ca="1" si="85"/>
        <v>3.1171196798916236</v>
      </c>
      <c r="N355">
        <f t="shared" ca="1" si="86"/>
        <v>22.581244670324558</v>
      </c>
      <c r="O355">
        <f t="shared" ca="1" si="74"/>
        <v>21.618783833141304</v>
      </c>
      <c r="P355" s="3">
        <f t="shared" ca="1" si="75"/>
        <v>0</v>
      </c>
    </row>
    <row r="356" spans="1:16" x14ac:dyDescent="0.25">
      <c r="A356">
        <v>336</v>
      </c>
      <c r="C356" s="4">
        <f t="shared" si="73"/>
        <v>3.2921262866077932</v>
      </c>
      <c r="D356">
        <f t="shared" ca="1" si="76"/>
        <v>3.624240810998856</v>
      </c>
      <c r="E356">
        <f t="shared" ca="1" si="77"/>
        <v>3.5619165613659494</v>
      </c>
      <c r="F356">
        <f t="shared" ca="1" si="78"/>
        <v>3.5003352405871886</v>
      </c>
      <c r="G356">
        <f t="shared" ca="1" si="79"/>
        <v>3.5537629288618744</v>
      </c>
      <c r="H356">
        <f t="shared" ca="1" si="80"/>
        <v>3.5129290375697546</v>
      </c>
      <c r="I356">
        <f t="shared" ca="1" si="81"/>
        <v>3.2838231662346771</v>
      </c>
      <c r="J356">
        <f t="shared" ca="1" si="82"/>
        <v>3.2682336402938543</v>
      </c>
      <c r="K356">
        <f t="shared" ca="1" si="83"/>
        <v>3.1116572016911017</v>
      </c>
      <c r="L356">
        <f t="shared" ca="1" si="84"/>
        <v>3.1791139775520967</v>
      </c>
      <c r="M356">
        <f t="shared" ca="1" si="85"/>
        <v>3.1606311810960719</v>
      </c>
      <c r="N356">
        <f t="shared" ca="1" si="86"/>
        <v>23.585477939769543</v>
      </c>
      <c r="O356">
        <f t="shared" ca="1" si="74"/>
        <v>22.37461598736623</v>
      </c>
      <c r="P356" s="3">
        <f t="shared" ca="1" si="75"/>
        <v>0</v>
      </c>
    </row>
    <row r="357" spans="1:16" x14ac:dyDescent="0.25">
      <c r="A357">
        <v>337</v>
      </c>
      <c r="C357" s="4">
        <f t="shared" si="73"/>
        <v>3.2921262866077932</v>
      </c>
      <c r="D357">
        <f t="shared" ca="1" si="76"/>
        <v>3.4202072019281315</v>
      </c>
      <c r="E357">
        <f t="shared" ca="1" si="77"/>
        <v>3.3018794530737541</v>
      </c>
      <c r="F357">
        <f t="shared" ca="1" si="78"/>
        <v>2.9488522716337413</v>
      </c>
      <c r="G357">
        <f t="shared" ca="1" si="79"/>
        <v>3.112187314018465</v>
      </c>
      <c r="H357">
        <f t="shared" ca="1" si="80"/>
        <v>2.9774559308123014</v>
      </c>
      <c r="I357">
        <f t="shared" ca="1" si="81"/>
        <v>3.1227744263792534</v>
      </c>
      <c r="J357">
        <f t="shared" ca="1" si="82"/>
        <v>3.1927853964261641</v>
      </c>
      <c r="K357">
        <f t="shared" ca="1" si="83"/>
        <v>3.1615712710258101</v>
      </c>
      <c r="L357">
        <f t="shared" ca="1" si="84"/>
        <v>3.1679754293892324</v>
      </c>
      <c r="M357">
        <f t="shared" ca="1" si="85"/>
        <v>3.1371956660715057</v>
      </c>
      <c r="N357">
        <f t="shared" ca="1" si="86"/>
        <v>23.039166663888373</v>
      </c>
      <c r="O357">
        <f t="shared" ca="1" si="74"/>
        <v>21.964295092081201</v>
      </c>
      <c r="P357" s="3">
        <f t="shared" ca="1" si="75"/>
        <v>0</v>
      </c>
    </row>
    <row r="358" spans="1:16" x14ac:dyDescent="0.25">
      <c r="A358">
        <v>338</v>
      </c>
      <c r="C358" s="4">
        <f t="shared" si="73"/>
        <v>3.2921262866077932</v>
      </c>
      <c r="D358">
        <f t="shared" ca="1" si="76"/>
        <v>3.3189672992507209</v>
      </c>
      <c r="E358">
        <f t="shared" ca="1" si="77"/>
        <v>3.4449830612473553</v>
      </c>
      <c r="F358">
        <f t="shared" ca="1" si="78"/>
        <v>3.4916118893604611</v>
      </c>
      <c r="G358">
        <f t="shared" ca="1" si="79"/>
        <v>3.2932530904429802</v>
      </c>
      <c r="H358">
        <f t="shared" ca="1" si="80"/>
        <v>3.2387883179928534</v>
      </c>
      <c r="I358">
        <f t="shared" ca="1" si="81"/>
        <v>3.0258630000614493</v>
      </c>
      <c r="J358">
        <f t="shared" ca="1" si="82"/>
        <v>3.1933738596869503</v>
      </c>
      <c r="K358">
        <f t="shared" ca="1" si="83"/>
        <v>3.0602068093826853</v>
      </c>
      <c r="L358">
        <f t="shared" ca="1" si="84"/>
        <v>3.0591702866288384</v>
      </c>
      <c r="M358">
        <f t="shared" ca="1" si="85"/>
        <v>3.0097941020506043</v>
      </c>
      <c r="N358">
        <f t="shared" ca="1" si="86"/>
        <v>20.283223221199908</v>
      </c>
      <c r="O358">
        <f t="shared" ca="1" si="74"/>
        <v>19.861811967615658</v>
      </c>
      <c r="P358" s="3">
        <f t="shared" ca="1" si="75"/>
        <v>0</v>
      </c>
    </row>
    <row r="359" spans="1:16" x14ac:dyDescent="0.25">
      <c r="A359">
        <v>339</v>
      </c>
      <c r="C359" s="4">
        <f t="shared" si="73"/>
        <v>3.2921262866077932</v>
      </c>
      <c r="D359">
        <f t="shared" ca="1" si="76"/>
        <v>3.3966401061310809</v>
      </c>
      <c r="E359">
        <f t="shared" ca="1" si="77"/>
        <v>3.5341714808578155</v>
      </c>
      <c r="F359">
        <f t="shared" ca="1" si="78"/>
        <v>3.5048540281192913</v>
      </c>
      <c r="G359">
        <f t="shared" ca="1" si="79"/>
        <v>3.4324508169154981</v>
      </c>
      <c r="H359">
        <f t="shared" ca="1" si="80"/>
        <v>3.2943216729447258</v>
      </c>
      <c r="I359">
        <f t="shared" ca="1" si="81"/>
        <v>3.2139680389755432</v>
      </c>
      <c r="J359">
        <f t="shared" ca="1" si="82"/>
        <v>3.2399166026700907</v>
      </c>
      <c r="K359">
        <f t="shared" ca="1" si="83"/>
        <v>3.237467942287624</v>
      </c>
      <c r="L359">
        <f t="shared" ca="1" si="84"/>
        <v>3.1287341987206108</v>
      </c>
      <c r="M359">
        <f t="shared" ca="1" si="85"/>
        <v>3.206061107739071</v>
      </c>
      <c r="N359">
        <f t="shared" ca="1" si="86"/>
        <v>24.681676043670826</v>
      </c>
      <c r="O359">
        <f t="shared" ca="1" si="74"/>
        <v>23.191985804164926</v>
      </c>
      <c r="P359" s="3">
        <f t="shared" ca="1" si="75"/>
        <v>0</v>
      </c>
    </row>
    <row r="360" spans="1:16" x14ac:dyDescent="0.25">
      <c r="A360">
        <v>340</v>
      </c>
      <c r="C360" s="4">
        <f t="shared" si="73"/>
        <v>3.2921262866077932</v>
      </c>
      <c r="D360">
        <f t="shared" ca="1" si="76"/>
        <v>3.3165588713078953</v>
      </c>
      <c r="E360">
        <f t="shared" ca="1" si="77"/>
        <v>3.3025422770550543</v>
      </c>
      <c r="F360">
        <f t="shared" ca="1" si="78"/>
        <v>3.3321783499998285</v>
      </c>
      <c r="G360">
        <f t="shared" ca="1" si="79"/>
        <v>3.4169095943292711</v>
      </c>
      <c r="H360">
        <f t="shared" ca="1" si="80"/>
        <v>3.6163077368361738</v>
      </c>
      <c r="I360">
        <f t="shared" ca="1" si="81"/>
        <v>3.6368709649165276</v>
      </c>
      <c r="J360">
        <f t="shared" ca="1" si="82"/>
        <v>3.8592651688622603</v>
      </c>
      <c r="K360">
        <f t="shared" ca="1" si="83"/>
        <v>3.8896078520679986</v>
      </c>
      <c r="L360">
        <f t="shared" ca="1" si="84"/>
        <v>3.7674746846267952</v>
      </c>
      <c r="M360">
        <f t="shared" ca="1" si="85"/>
        <v>3.7147651703927473</v>
      </c>
      <c r="N360">
        <f t="shared" ca="1" si="86"/>
        <v>41.048946444511508</v>
      </c>
      <c r="O360">
        <f t="shared" ca="1" si="74"/>
        <v>34.659484702040018</v>
      </c>
      <c r="P360" s="3">
        <f t="shared" ca="1" si="75"/>
        <v>10.900599038196264</v>
      </c>
    </row>
    <row r="361" spans="1:16" x14ac:dyDescent="0.25">
      <c r="A361">
        <v>341</v>
      </c>
      <c r="C361" s="4">
        <f t="shared" si="73"/>
        <v>3.2921262866077932</v>
      </c>
      <c r="D361">
        <f t="shared" ca="1" si="76"/>
        <v>3.1467586669932777</v>
      </c>
      <c r="E361">
        <f t="shared" ca="1" si="77"/>
        <v>3.1283064522666875</v>
      </c>
      <c r="F361">
        <f t="shared" ca="1" si="78"/>
        <v>3.0760341833128324</v>
      </c>
      <c r="G361">
        <f t="shared" ca="1" si="79"/>
        <v>3.0612361533953703</v>
      </c>
      <c r="H361">
        <f t="shared" ca="1" si="80"/>
        <v>2.930169727747729</v>
      </c>
      <c r="I361">
        <f t="shared" ca="1" si="81"/>
        <v>2.8670252930925959</v>
      </c>
      <c r="J361">
        <f t="shared" ca="1" si="82"/>
        <v>2.8534167444356386</v>
      </c>
      <c r="K361">
        <f t="shared" ca="1" si="83"/>
        <v>2.8603885244360372</v>
      </c>
      <c r="L361">
        <f t="shared" ca="1" si="84"/>
        <v>2.7269099884444135</v>
      </c>
      <c r="M361">
        <f t="shared" ca="1" si="85"/>
        <v>2.6277222570524037</v>
      </c>
      <c r="N361">
        <f t="shared" ca="1" si="86"/>
        <v>13.84220498261203</v>
      </c>
      <c r="O361">
        <f t="shared" ca="1" si="74"/>
        <v>14.688221766733681</v>
      </c>
      <c r="P361" s="3">
        <f t="shared" ca="1" si="75"/>
        <v>0</v>
      </c>
    </row>
    <row r="362" spans="1:16" x14ac:dyDescent="0.25">
      <c r="A362">
        <v>342</v>
      </c>
      <c r="C362" s="4">
        <f t="shared" si="73"/>
        <v>3.2921262866077932</v>
      </c>
      <c r="D362">
        <f t="shared" ca="1" si="76"/>
        <v>3.5659725279889742</v>
      </c>
      <c r="E362">
        <f t="shared" ca="1" si="77"/>
        <v>3.3701767029828189</v>
      </c>
      <c r="F362">
        <f t="shared" ca="1" si="78"/>
        <v>3.4908355295168532</v>
      </c>
      <c r="G362">
        <f t="shared" ca="1" si="79"/>
        <v>3.282129924108792</v>
      </c>
      <c r="H362">
        <f t="shared" ca="1" si="80"/>
        <v>3.5866865207639855</v>
      </c>
      <c r="I362">
        <f t="shared" ca="1" si="81"/>
        <v>3.7572688024259686</v>
      </c>
      <c r="J362">
        <f t="shared" ca="1" si="82"/>
        <v>3.8063878140681053</v>
      </c>
      <c r="K362">
        <f t="shared" ca="1" si="83"/>
        <v>3.6659270385323426</v>
      </c>
      <c r="L362">
        <f t="shared" ca="1" si="84"/>
        <v>3.714290936198148</v>
      </c>
      <c r="M362">
        <f t="shared" ca="1" si="85"/>
        <v>3.7783613850581674</v>
      </c>
      <c r="N362">
        <f t="shared" ca="1" si="86"/>
        <v>43.744302907104135</v>
      </c>
      <c r="O362">
        <f t="shared" ca="1" si="74"/>
        <v>36.444788743433627</v>
      </c>
      <c r="P362" s="3">
        <f t="shared" ca="1" si="75"/>
        <v>12.598832774049905</v>
      </c>
    </row>
    <row r="363" spans="1:16" x14ac:dyDescent="0.25">
      <c r="A363">
        <v>343</v>
      </c>
      <c r="C363" s="4">
        <f t="shared" si="73"/>
        <v>3.2921262866077932</v>
      </c>
      <c r="D363">
        <f t="shared" ca="1" si="76"/>
        <v>3.3376721608845847</v>
      </c>
      <c r="E363">
        <f t="shared" ca="1" si="77"/>
        <v>3.1243082643698394</v>
      </c>
      <c r="F363">
        <f t="shared" ca="1" si="78"/>
        <v>3.2226210352357771</v>
      </c>
      <c r="G363">
        <f t="shared" ca="1" si="79"/>
        <v>3.1446072178945972</v>
      </c>
      <c r="H363">
        <f t="shared" ca="1" si="80"/>
        <v>2.9214495385590404</v>
      </c>
      <c r="I363">
        <f t="shared" ca="1" si="81"/>
        <v>3.0664682318695458</v>
      </c>
      <c r="J363">
        <f t="shared" ca="1" si="82"/>
        <v>2.9634170308190253</v>
      </c>
      <c r="K363">
        <f t="shared" ca="1" si="83"/>
        <v>2.9793657112957987</v>
      </c>
      <c r="L363">
        <f t="shared" ca="1" si="84"/>
        <v>2.9076069670880131</v>
      </c>
      <c r="M363">
        <f t="shared" ca="1" si="85"/>
        <v>2.8393162393813838</v>
      </c>
      <c r="N363">
        <f t="shared" ca="1" si="86"/>
        <v>17.104066450857154</v>
      </c>
      <c r="O363">
        <f t="shared" ca="1" si="74"/>
        <v>17.359827459704938</v>
      </c>
      <c r="P363" s="3">
        <f t="shared" ca="1" si="75"/>
        <v>0</v>
      </c>
    </row>
    <row r="364" spans="1:16" x14ac:dyDescent="0.25">
      <c r="A364">
        <v>344</v>
      </c>
      <c r="C364" s="4">
        <f t="shared" si="73"/>
        <v>3.2921262866077932</v>
      </c>
      <c r="D364">
        <f t="shared" ca="1" si="76"/>
        <v>3.188540957408089</v>
      </c>
      <c r="E364">
        <f t="shared" ca="1" si="77"/>
        <v>2.8135155734089095</v>
      </c>
      <c r="F364">
        <f t="shared" ca="1" si="78"/>
        <v>3.2225882868079463</v>
      </c>
      <c r="G364">
        <f t="shared" ca="1" si="79"/>
        <v>2.8194193826459713</v>
      </c>
      <c r="H364">
        <f t="shared" ca="1" si="80"/>
        <v>2.6929144289941265</v>
      </c>
      <c r="I364">
        <f t="shared" ca="1" si="81"/>
        <v>2.722523000655745</v>
      </c>
      <c r="J364">
        <f t="shared" ca="1" si="82"/>
        <v>2.8626550923213574</v>
      </c>
      <c r="K364">
        <f t="shared" ca="1" si="83"/>
        <v>2.8991588985333099</v>
      </c>
      <c r="L364">
        <f t="shared" ca="1" si="84"/>
        <v>2.8223640980769997</v>
      </c>
      <c r="M364">
        <f t="shared" ca="1" si="85"/>
        <v>2.8189004925789791</v>
      </c>
      <c r="N364">
        <f t="shared" ca="1" si="86"/>
        <v>16.758414537515225</v>
      </c>
      <c r="O364">
        <f t="shared" ca="1" si="74"/>
        <v>17.082162799637818</v>
      </c>
      <c r="P364" s="3">
        <f t="shared" ca="1" si="75"/>
        <v>0</v>
      </c>
    </row>
    <row r="365" spans="1:16" x14ac:dyDescent="0.25">
      <c r="A365">
        <v>345</v>
      </c>
      <c r="C365" s="4">
        <f t="shared" si="73"/>
        <v>3.2921262866077932</v>
      </c>
      <c r="D365">
        <f t="shared" ca="1" si="76"/>
        <v>3.3499835128622486</v>
      </c>
      <c r="E365">
        <f t="shared" ca="1" si="77"/>
        <v>3.5274701351686257</v>
      </c>
      <c r="F365">
        <f t="shared" ca="1" si="78"/>
        <v>3.554255896119296</v>
      </c>
      <c r="G365">
        <f t="shared" ca="1" si="79"/>
        <v>3.5309760128429706</v>
      </c>
      <c r="H365">
        <f t="shared" ca="1" si="80"/>
        <v>3.4985497743357707</v>
      </c>
      <c r="I365">
        <f t="shared" ca="1" si="81"/>
        <v>3.4660226070036182</v>
      </c>
      <c r="J365">
        <f t="shared" ca="1" si="82"/>
        <v>3.4446028027437197</v>
      </c>
      <c r="K365">
        <f t="shared" ca="1" si="83"/>
        <v>3.3197065267213062</v>
      </c>
      <c r="L365">
        <f t="shared" ca="1" si="84"/>
        <v>3.2761866194336395</v>
      </c>
      <c r="M365">
        <f t="shared" ca="1" si="85"/>
        <v>3.2968052475045773</v>
      </c>
      <c r="N365">
        <f t="shared" ca="1" si="86"/>
        <v>27.026158964391051</v>
      </c>
      <c r="O365">
        <f t="shared" ca="1" si="74"/>
        <v>24.915117490565759</v>
      </c>
      <c r="P365" s="3">
        <f t="shared" ca="1" si="75"/>
        <v>1.6314702235019765</v>
      </c>
    </row>
    <row r="366" spans="1:16" x14ac:dyDescent="0.25">
      <c r="A366">
        <v>346</v>
      </c>
      <c r="C366" s="4">
        <f t="shared" si="73"/>
        <v>3.2921262866077932</v>
      </c>
      <c r="D366">
        <f t="shared" ca="1" si="76"/>
        <v>3.3738016374286457</v>
      </c>
      <c r="E366">
        <f t="shared" ca="1" si="77"/>
        <v>3.3038735607373799</v>
      </c>
      <c r="F366">
        <f t="shared" ca="1" si="78"/>
        <v>3.2529595913797462</v>
      </c>
      <c r="G366">
        <f t="shared" ca="1" si="79"/>
        <v>3.0961331344711565</v>
      </c>
      <c r="H366">
        <f t="shared" ca="1" si="80"/>
        <v>3.2709187065229708</v>
      </c>
      <c r="I366">
        <f t="shared" ca="1" si="81"/>
        <v>3.3663759091227843</v>
      </c>
      <c r="J366">
        <f t="shared" ca="1" si="82"/>
        <v>3.2180662606463213</v>
      </c>
      <c r="K366">
        <f t="shared" ca="1" si="83"/>
        <v>3.1806645678038508</v>
      </c>
      <c r="L366">
        <f t="shared" ca="1" si="84"/>
        <v>3.2890939677509485</v>
      </c>
      <c r="M366">
        <f t="shared" ca="1" si="85"/>
        <v>3.138668922914122</v>
      </c>
      <c r="N366">
        <f t="shared" ca="1" si="86"/>
        <v>23.073134289198482</v>
      </c>
      <c r="O366">
        <f t="shared" ca="1" si="74"/>
        <v>21.989866516776033</v>
      </c>
      <c r="P366" s="3">
        <f t="shared" ca="1" si="75"/>
        <v>0</v>
      </c>
    </row>
    <row r="367" spans="1:16" x14ac:dyDescent="0.25">
      <c r="A367">
        <v>347</v>
      </c>
      <c r="C367" s="4">
        <f t="shared" si="73"/>
        <v>3.2921262866077932</v>
      </c>
      <c r="D367">
        <f t="shared" ca="1" si="76"/>
        <v>3.4181037095737108</v>
      </c>
      <c r="E367">
        <f t="shared" ca="1" si="77"/>
        <v>3.3290561734200486</v>
      </c>
      <c r="F367">
        <f t="shared" ca="1" si="78"/>
        <v>3.407065173643514</v>
      </c>
      <c r="G367">
        <f t="shared" ca="1" si="79"/>
        <v>3.355760581557468</v>
      </c>
      <c r="H367">
        <f t="shared" ca="1" si="80"/>
        <v>3.0844427833204913</v>
      </c>
      <c r="I367">
        <f t="shared" ca="1" si="81"/>
        <v>3.0292391464959105</v>
      </c>
      <c r="J367">
        <f t="shared" ca="1" si="82"/>
        <v>3.1241445032223099</v>
      </c>
      <c r="K367">
        <f t="shared" ca="1" si="83"/>
        <v>3.2237107037725421</v>
      </c>
      <c r="L367">
        <f t="shared" ca="1" si="84"/>
        <v>3.0516740063289989</v>
      </c>
      <c r="M367">
        <f t="shared" ca="1" si="85"/>
        <v>3.0672739889569689</v>
      </c>
      <c r="N367">
        <f t="shared" ca="1" si="86"/>
        <v>21.483259178148121</v>
      </c>
      <c r="O367">
        <f t="shared" ca="1" si="74"/>
        <v>20.784248066532424</v>
      </c>
      <c r="P367" s="3">
        <f t="shared" ca="1" si="75"/>
        <v>0</v>
      </c>
    </row>
    <row r="368" spans="1:16" x14ac:dyDescent="0.25">
      <c r="A368">
        <v>348</v>
      </c>
      <c r="C368" s="4">
        <f t="shared" si="73"/>
        <v>3.2921262866077932</v>
      </c>
      <c r="D368">
        <f t="shared" ca="1" si="76"/>
        <v>3.1593062434795316</v>
      </c>
      <c r="E368">
        <f t="shared" ca="1" si="77"/>
        <v>3.1922577538281458</v>
      </c>
      <c r="F368">
        <f t="shared" ca="1" si="78"/>
        <v>3.2713424824441848</v>
      </c>
      <c r="G368">
        <f t="shared" ca="1" si="79"/>
        <v>3.1924088131593922</v>
      </c>
      <c r="H368">
        <f t="shared" ca="1" si="80"/>
        <v>3.1426599486576969</v>
      </c>
      <c r="I368">
        <f t="shared" ca="1" si="81"/>
        <v>3.3609695309671856</v>
      </c>
      <c r="J368">
        <f t="shared" ca="1" si="82"/>
        <v>3.5231752614913137</v>
      </c>
      <c r="K368">
        <f t="shared" ca="1" si="83"/>
        <v>3.4654052296127396</v>
      </c>
      <c r="L368">
        <f t="shared" ca="1" si="84"/>
        <v>3.5476553641790161</v>
      </c>
      <c r="M368">
        <f t="shared" ca="1" si="85"/>
        <v>3.5380043934132459</v>
      </c>
      <c r="N368">
        <f t="shared" ca="1" si="86"/>
        <v>34.398205365580239</v>
      </c>
      <c r="O368">
        <f t="shared" ca="1" si="74"/>
        <v>30.143495785285484</v>
      </c>
      <c r="P368" s="3">
        <f t="shared" ca="1" si="75"/>
        <v>6.6048574998602456</v>
      </c>
    </row>
    <row r="369" spans="1:16" x14ac:dyDescent="0.25">
      <c r="A369">
        <v>349</v>
      </c>
      <c r="C369" s="4">
        <f t="shared" si="73"/>
        <v>3.2921262866077932</v>
      </c>
      <c r="D369">
        <f t="shared" ca="1" si="76"/>
        <v>3.2269288882968787</v>
      </c>
      <c r="E369">
        <f t="shared" ca="1" si="77"/>
        <v>3.1820234197153954</v>
      </c>
      <c r="F369">
        <f t="shared" ca="1" si="78"/>
        <v>2.9888593801932646</v>
      </c>
      <c r="G369">
        <f t="shared" ca="1" si="79"/>
        <v>3.0440069574798101</v>
      </c>
      <c r="H369">
        <f t="shared" ca="1" si="80"/>
        <v>3.1733732400964803</v>
      </c>
      <c r="I369">
        <f t="shared" ca="1" si="81"/>
        <v>2.9574416331883073</v>
      </c>
      <c r="J369">
        <f t="shared" ca="1" si="82"/>
        <v>3.0327993480217965</v>
      </c>
      <c r="K369">
        <f t="shared" ca="1" si="83"/>
        <v>3.0982871827131451</v>
      </c>
      <c r="L369">
        <f t="shared" ca="1" si="84"/>
        <v>3.0090862566276586</v>
      </c>
      <c r="M369">
        <f t="shared" ca="1" si="85"/>
        <v>3.020490173419355</v>
      </c>
      <c r="N369">
        <f t="shared" ca="1" si="86"/>
        <v>20.501338432828188</v>
      </c>
      <c r="O369">
        <f t="shared" ca="1" si="74"/>
        <v>20.030306306541458</v>
      </c>
      <c r="P369" s="3">
        <f t="shared" ca="1" si="75"/>
        <v>0</v>
      </c>
    </row>
    <row r="370" spans="1:16" x14ac:dyDescent="0.25">
      <c r="A370">
        <v>350</v>
      </c>
      <c r="C370" s="4">
        <f t="shared" si="73"/>
        <v>3.2921262866077932</v>
      </c>
      <c r="D370">
        <f t="shared" ca="1" si="76"/>
        <v>3.2016938994265747</v>
      </c>
      <c r="E370">
        <f t="shared" ca="1" si="77"/>
        <v>3.615398998153168</v>
      </c>
      <c r="F370">
        <f t="shared" ca="1" si="78"/>
        <v>3.6444628555221588</v>
      </c>
      <c r="G370">
        <f t="shared" ca="1" si="79"/>
        <v>3.4346573330463426</v>
      </c>
      <c r="H370">
        <f t="shared" ca="1" si="80"/>
        <v>3.5734950105437928</v>
      </c>
      <c r="I370">
        <f t="shared" ca="1" si="81"/>
        <v>3.4828772010940807</v>
      </c>
      <c r="J370">
        <f t="shared" ca="1" si="82"/>
        <v>3.5113625553904053</v>
      </c>
      <c r="K370">
        <f t="shared" ca="1" si="83"/>
        <v>3.6209617740451696</v>
      </c>
      <c r="L370">
        <f t="shared" ca="1" si="84"/>
        <v>3.5298539896124894</v>
      </c>
      <c r="M370">
        <f t="shared" ca="1" si="85"/>
        <v>3.4521960957051423</v>
      </c>
      <c r="N370">
        <f t="shared" ca="1" si="86"/>
        <v>31.569646201262081</v>
      </c>
      <c r="O370">
        <f t="shared" ca="1" si="74"/>
        <v>28.168362083381634</v>
      </c>
      <c r="P370" s="3">
        <f t="shared" ca="1" si="75"/>
        <v>4.7260522052862814</v>
      </c>
    </row>
    <row r="371" spans="1:16" x14ac:dyDescent="0.25">
      <c r="A371">
        <v>351</v>
      </c>
      <c r="C371" s="4">
        <f t="shared" si="73"/>
        <v>3.2921262866077932</v>
      </c>
      <c r="D371">
        <f t="shared" ca="1" si="76"/>
        <v>3.2476348997868913</v>
      </c>
      <c r="E371">
        <f t="shared" ca="1" si="77"/>
        <v>3.2385826383132352</v>
      </c>
      <c r="F371">
        <f t="shared" ca="1" si="78"/>
        <v>3.2218543298894402</v>
      </c>
      <c r="G371">
        <f t="shared" ca="1" si="79"/>
        <v>3.0311365636055316</v>
      </c>
      <c r="H371">
        <f t="shared" ca="1" si="80"/>
        <v>3.0900816828615381</v>
      </c>
      <c r="I371">
        <f t="shared" ca="1" si="81"/>
        <v>3.097269659017392</v>
      </c>
      <c r="J371">
        <f t="shared" ca="1" si="82"/>
        <v>3.0294894915473329</v>
      </c>
      <c r="K371">
        <f t="shared" ca="1" si="83"/>
        <v>2.9368178047697695</v>
      </c>
      <c r="L371">
        <f t="shared" ca="1" si="84"/>
        <v>2.7733511171922158</v>
      </c>
      <c r="M371">
        <f t="shared" ca="1" si="85"/>
        <v>2.7866752955932714</v>
      </c>
      <c r="N371">
        <f t="shared" ca="1" si="86"/>
        <v>16.226980106292288</v>
      </c>
      <c r="O371">
        <f t="shared" ca="1" si="74"/>
        <v>16.652893251084304</v>
      </c>
      <c r="P371" s="3">
        <f t="shared" ca="1" si="75"/>
        <v>0</v>
      </c>
    </row>
    <row r="372" spans="1:16" x14ac:dyDescent="0.25">
      <c r="A372">
        <v>352</v>
      </c>
      <c r="C372" s="4">
        <f t="shared" si="73"/>
        <v>3.2921262866077932</v>
      </c>
      <c r="D372">
        <f t="shared" ca="1" si="76"/>
        <v>3.2053272190311084</v>
      </c>
      <c r="E372">
        <f t="shared" ca="1" si="77"/>
        <v>3.3595138770556146</v>
      </c>
      <c r="F372">
        <f t="shared" ca="1" si="78"/>
        <v>3.4646471850775709</v>
      </c>
      <c r="G372">
        <f t="shared" ca="1" si="79"/>
        <v>3.4107968294558857</v>
      </c>
      <c r="H372">
        <f t="shared" ca="1" si="80"/>
        <v>3.4942524507141188</v>
      </c>
      <c r="I372">
        <f t="shared" ca="1" si="81"/>
        <v>3.67033723305321</v>
      </c>
      <c r="J372">
        <f t="shared" ca="1" si="82"/>
        <v>3.5660706444146921</v>
      </c>
      <c r="K372">
        <f t="shared" ca="1" si="83"/>
        <v>3.342100462882331</v>
      </c>
      <c r="L372">
        <f t="shared" ca="1" si="84"/>
        <v>3.2439153511016672</v>
      </c>
      <c r="M372">
        <f t="shared" ca="1" si="85"/>
        <v>3.2925275510173484</v>
      </c>
      <c r="N372">
        <f t="shared" ca="1" si="86"/>
        <v>26.910796178533271</v>
      </c>
      <c r="O372">
        <f t="shared" ca="1" si="74"/>
        <v>24.831085239808854</v>
      </c>
      <c r="P372" s="3">
        <f t="shared" ca="1" si="75"/>
        <v>1.5515362739749856</v>
      </c>
    </row>
    <row r="373" spans="1:16" x14ac:dyDescent="0.25">
      <c r="A373">
        <v>353</v>
      </c>
      <c r="C373" s="4">
        <f t="shared" si="73"/>
        <v>3.2921262866077932</v>
      </c>
      <c r="D373">
        <f t="shared" ca="1" si="76"/>
        <v>3.3773839466999216</v>
      </c>
      <c r="E373">
        <f t="shared" ca="1" si="77"/>
        <v>3.2951448730206714</v>
      </c>
      <c r="F373">
        <f t="shared" ca="1" si="78"/>
        <v>3.0892911307252215</v>
      </c>
      <c r="G373">
        <f t="shared" ca="1" si="79"/>
        <v>2.9635813828295787</v>
      </c>
      <c r="H373">
        <f t="shared" ca="1" si="80"/>
        <v>3.033081015300195</v>
      </c>
      <c r="I373">
        <f t="shared" ca="1" si="81"/>
        <v>2.6408952499972438</v>
      </c>
      <c r="J373">
        <f t="shared" ca="1" si="82"/>
        <v>2.6851957964057469</v>
      </c>
      <c r="K373">
        <f t="shared" ca="1" si="83"/>
        <v>2.4779994686042763</v>
      </c>
      <c r="L373">
        <f t="shared" ca="1" si="84"/>
        <v>2.5885551515777023</v>
      </c>
      <c r="M373">
        <f t="shared" ca="1" si="85"/>
        <v>2.518106540742449</v>
      </c>
      <c r="N373">
        <f t="shared" ca="1" si="86"/>
        <v>12.405085887539009</v>
      </c>
      <c r="O373">
        <f t="shared" ca="1" si="74"/>
        <v>13.470115405239861</v>
      </c>
      <c r="P373" s="3">
        <f t="shared" ca="1" si="75"/>
        <v>0</v>
      </c>
    </row>
    <row r="374" spans="1:16" x14ac:dyDescent="0.25">
      <c r="A374">
        <v>354</v>
      </c>
      <c r="C374" s="4">
        <f t="shared" si="73"/>
        <v>3.2921262866077932</v>
      </c>
      <c r="D374">
        <f t="shared" ca="1" si="76"/>
        <v>3.2296734695083997</v>
      </c>
      <c r="E374">
        <f t="shared" ca="1" si="77"/>
        <v>3.2040538102721343</v>
      </c>
      <c r="F374">
        <f t="shared" ca="1" si="78"/>
        <v>3.1655054194512937</v>
      </c>
      <c r="G374">
        <f t="shared" ca="1" si="79"/>
        <v>3.2721676849465178</v>
      </c>
      <c r="H374">
        <f t="shared" ca="1" si="80"/>
        <v>3.4317170059067168</v>
      </c>
      <c r="I374">
        <f t="shared" ca="1" si="81"/>
        <v>3.4637562502036818</v>
      </c>
      <c r="J374">
        <f t="shared" ca="1" si="82"/>
        <v>3.402545599003179</v>
      </c>
      <c r="K374">
        <f t="shared" ca="1" si="83"/>
        <v>3.2364520401075967</v>
      </c>
      <c r="L374">
        <f t="shared" ca="1" si="84"/>
        <v>3.3326841196055152</v>
      </c>
      <c r="M374">
        <f t="shared" ca="1" si="85"/>
        <v>3.4314840968553137</v>
      </c>
      <c r="N374">
        <f t="shared" ca="1" si="86"/>
        <v>30.922500698486282</v>
      </c>
      <c r="O374">
        <f t="shared" ca="1" si="74"/>
        <v>27.711334016669174</v>
      </c>
      <c r="P374" s="3">
        <f t="shared" ca="1" si="75"/>
        <v>4.291313660406713</v>
      </c>
    </row>
    <row r="375" spans="1:16" x14ac:dyDescent="0.25">
      <c r="A375">
        <v>355</v>
      </c>
      <c r="C375" s="4">
        <f t="shared" si="73"/>
        <v>3.2921262866077932</v>
      </c>
      <c r="D375">
        <f t="shared" ca="1" si="76"/>
        <v>3.3513672284953322</v>
      </c>
      <c r="E375">
        <f t="shared" ca="1" si="77"/>
        <v>3.4251357930840935</v>
      </c>
      <c r="F375">
        <f t="shared" ca="1" si="78"/>
        <v>3.3824069390332081</v>
      </c>
      <c r="G375">
        <f t="shared" ca="1" si="79"/>
        <v>3.3526341787086738</v>
      </c>
      <c r="H375">
        <f t="shared" ca="1" si="80"/>
        <v>3.5087240487295652</v>
      </c>
      <c r="I375">
        <f t="shared" ca="1" si="81"/>
        <v>3.8024176513984496</v>
      </c>
      <c r="J375">
        <f t="shared" ca="1" si="82"/>
        <v>3.6952012731670809</v>
      </c>
      <c r="K375">
        <f t="shared" ca="1" si="83"/>
        <v>3.6884190470034204</v>
      </c>
      <c r="L375">
        <f t="shared" ca="1" si="84"/>
        <v>3.7487200683439985</v>
      </c>
      <c r="M375">
        <f t="shared" ca="1" si="85"/>
        <v>3.669336692102219</v>
      </c>
      <c r="N375">
        <f t="shared" ca="1" si="86"/>
        <v>39.225878394210604</v>
      </c>
      <c r="O375">
        <f t="shared" ca="1" si="74"/>
        <v>33.437996821321711</v>
      </c>
      <c r="P375" s="3">
        <f t="shared" ca="1" si="75"/>
        <v>9.7386838243859906</v>
      </c>
    </row>
    <row r="376" spans="1:16" x14ac:dyDescent="0.25">
      <c r="A376">
        <v>356</v>
      </c>
      <c r="C376" s="4">
        <f t="shared" si="73"/>
        <v>3.2921262866077932</v>
      </c>
      <c r="D376">
        <f t="shared" ca="1" si="76"/>
        <v>3.2060228583707779</v>
      </c>
      <c r="E376">
        <f t="shared" ca="1" si="77"/>
        <v>3.2507207199849972</v>
      </c>
      <c r="F376">
        <f t="shared" ca="1" si="78"/>
        <v>3.4521855369765158</v>
      </c>
      <c r="G376">
        <f t="shared" ca="1" si="79"/>
        <v>3.3074729639390887</v>
      </c>
      <c r="H376">
        <f t="shared" ca="1" si="80"/>
        <v>3.2313528654529096</v>
      </c>
      <c r="I376">
        <f t="shared" ca="1" si="81"/>
        <v>3.2473159582627149</v>
      </c>
      <c r="J376">
        <f t="shared" ca="1" si="82"/>
        <v>3.1811930662422743</v>
      </c>
      <c r="K376">
        <f t="shared" ca="1" si="83"/>
        <v>3.2119309875442927</v>
      </c>
      <c r="L376">
        <f t="shared" ca="1" si="84"/>
        <v>3.1323598985769161</v>
      </c>
      <c r="M376">
        <f t="shared" ca="1" si="85"/>
        <v>3.0623208307635972</v>
      </c>
      <c r="N376">
        <f t="shared" ca="1" si="86"/>
        <v>21.377112295096524</v>
      </c>
      <c r="O376">
        <f t="shared" ca="1" si="74"/>
        <v>20.70310081124946</v>
      </c>
      <c r="P376" s="3">
        <f t="shared" ca="1" si="75"/>
        <v>0</v>
      </c>
    </row>
    <row r="377" spans="1:16" x14ac:dyDescent="0.25">
      <c r="A377">
        <v>357</v>
      </c>
      <c r="C377" s="4">
        <f t="shared" si="73"/>
        <v>3.2921262866077932</v>
      </c>
      <c r="D377">
        <f t="shared" ca="1" si="76"/>
        <v>3.2239477607450122</v>
      </c>
      <c r="E377">
        <f t="shared" ca="1" si="77"/>
        <v>3.3346955471386983</v>
      </c>
      <c r="F377">
        <f t="shared" ca="1" si="78"/>
        <v>3.5510322466357396</v>
      </c>
      <c r="G377">
        <f t="shared" ca="1" si="79"/>
        <v>3.5596822341905714</v>
      </c>
      <c r="H377">
        <f t="shared" ca="1" si="80"/>
        <v>3.3249462453166463</v>
      </c>
      <c r="I377">
        <f t="shared" ca="1" si="81"/>
        <v>3.2767000828775874</v>
      </c>
      <c r="J377">
        <f t="shared" ca="1" si="82"/>
        <v>3.1079111553066721</v>
      </c>
      <c r="K377">
        <f t="shared" ca="1" si="83"/>
        <v>3.139880933579855</v>
      </c>
      <c r="L377">
        <f t="shared" ca="1" si="84"/>
        <v>3.0580703056077936</v>
      </c>
      <c r="M377">
        <f t="shared" ca="1" si="85"/>
        <v>3.1231598227229962</v>
      </c>
      <c r="N377">
        <f t="shared" ca="1" si="86"/>
        <v>22.718051363497008</v>
      </c>
      <c r="O377">
        <f t="shared" ca="1" si="74"/>
        <v>21.722160198405721</v>
      </c>
      <c r="P377" s="3">
        <f t="shared" ca="1" si="75"/>
        <v>0</v>
      </c>
    </row>
    <row r="378" spans="1:16" x14ac:dyDescent="0.25">
      <c r="A378">
        <v>358</v>
      </c>
      <c r="C378" s="4">
        <f t="shared" si="73"/>
        <v>3.2921262866077932</v>
      </c>
      <c r="D378">
        <f t="shared" ca="1" si="76"/>
        <v>3.2010935222865546</v>
      </c>
      <c r="E378">
        <f t="shared" ca="1" si="77"/>
        <v>3.2893087789412272</v>
      </c>
      <c r="F378">
        <f t="shared" ca="1" si="78"/>
        <v>3.097710751221098</v>
      </c>
      <c r="G378">
        <f t="shared" ca="1" si="79"/>
        <v>3.4902788951403081</v>
      </c>
      <c r="H378">
        <f t="shared" ca="1" si="80"/>
        <v>3.7563731398737463</v>
      </c>
      <c r="I378">
        <f t="shared" ca="1" si="81"/>
        <v>3.8088902845076027</v>
      </c>
      <c r="J378">
        <f t="shared" ca="1" si="82"/>
        <v>3.7612095378489112</v>
      </c>
      <c r="K378">
        <f t="shared" ca="1" si="83"/>
        <v>3.6600634037410527</v>
      </c>
      <c r="L378">
        <f t="shared" ca="1" si="84"/>
        <v>3.6364563589871168</v>
      </c>
      <c r="M378">
        <f t="shared" ca="1" si="85"/>
        <v>3.4863439769431803</v>
      </c>
      <c r="N378">
        <f t="shared" ca="1" si="86"/>
        <v>32.666300375450419</v>
      </c>
      <c r="O378">
        <f t="shared" ca="1" si="74"/>
        <v>28.938380899962191</v>
      </c>
      <c r="P378" s="3">
        <f t="shared" ca="1" si="75"/>
        <v>5.4585167610369245</v>
      </c>
    </row>
    <row r="379" spans="1:16" x14ac:dyDescent="0.25">
      <c r="A379">
        <v>359</v>
      </c>
      <c r="C379" s="4">
        <f t="shared" si="73"/>
        <v>3.2921262866077932</v>
      </c>
      <c r="D379">
        <f t="shared" ca="1" si="76"/>
        <v>3.2810151285589759</v>
      </c>
      <c r="E379">
        <f t="shared" ca="1" si="77"/>
        <v>3.3398172915910505</v>
      </c>
      <c r="F379">
        <f t="shared" ca="1" si="78"/>
        <v>3.2312599909308797</v>
      </c>
      <c r="G379">
        <f t="shared" ca="1" si="79"/>
        <v>3.5168071982223337</v>
      </c>
      <c r="H379">
        <f t="shared" ca="1" si="80"/>
        <v>3.3981313480566615</v>
      </c>
      <c r="I379">
        <f t="shared" ca="1" si="81"/>
        <v>3.3058928807649193</v>
      </c>
      <c r="J379">
        <f t="shared" ca="1" si="82"/>
        <v>3.3443224517593806</v>
      </c>
      <c r="K379">
        <f t="shared" ca="1" si="83"/>
        <v>3.399962705242916</v>
      </c>
      <c r="L379">
        <f t="shared" ca="1" si="84"/>
        <v>3.3783903333118146</v>
      </c>
      <c r="M379">
        <f t="shared" ca="1" si="85"/>
        <v>3.4456159893580822</v>
      </c>
      <c r="N379">
        <f t="shared" ca="1" si="86"/>
        <v>31.362596523434082</v>
      </c>
      <c r="O379">
        <f t="shared" ca="1" si="74"/>
        <v>28.02235530491971</v>
      </c>
      <c r="P379" s="3">
        <f t="shared" ca="1" si="75"/>
        <v>4.5871662614367414</v>
      </c>
    </row>
    <row r="380" spans="1:16" x14ac:dyDescent="0.25">
      <c r="A380">
        <v>360</v>
      </c>
      <c r="C380" s="4">
        <f t="shared" si="73"/>
        <v>3.2921262866077932</v>
      </c>
      <c r="D380">
        <f t="shared" ca="1" si="76"/>
        <v>3.2857206306571989</v>
      </c>
      <c r="E380">
        <f t="shared" ca="1" si="77"/>
        <v>3.455757051280655</v>
      </c>
      <c r="F380">
        <f t="shared" ca="1" si="78"/>
        <v>3.4745798292379475</v>
      </c>
      <c r="G380">
        <f t="shared" ca="1" si="79"/>
        <v>3.391931145298194</v>
      </c>
      <c r="H380">
        <f t="shared" ca="1" si="80"/>
        <v>3.3501210506154027</v>
      </c>
      <c r="I380">
        <f t="shared" ca="1" si="81"/>
        <v>3.4800435139836567</v>
      </c>
      <c r="J380">
        <f t="shared" ca="1" si="82"/>
        <v>3.4618319831028876</v>
      </c>
      <c r="K380">
        <f t="shared" ca="1" si="83"/>
        <v>3.4573043666126968</v>
      </c>
      <c r="L380">
        <f t="shared" ca="1" si="84"/>
        <v>3.4263951014466625</v>
      </c>
      <c r="M380">
        <f t="shared" ca="1" si="85"/>
        <v>3.3409371655139539</v>
      </c>
      <c r="N380">
        <f t="shared" ca="1" si="86"/>
        <v>28.245585093798908</v>
      </c>
      <c r="O380">
        <f t="shared" ca="1" si="74"/>
        <v>25.798833644431451</v>
      </c>
      <c r="P380" s="3">
        <f t="shared" ca="1" si="75"/>
        <v>2.4720870319656227</v>
      </c>
    </row>
    <row r="381" spans="1:16" x14ac:dyDescent="0.25">
      <c r="A381">
        <v>361</v>
      </c>
      <c r="C381" s="4">
        <f t="shared" si="73"/>
        <v>3.2921262866077932</v>
      </c>
      <c r="D381">
        <f t="shared" ca="1" si="76"/>
        <v>3.1746251132130192</v>
      </c>
      <c r="E381">
        <f t="shared" ca="1" si="77"/>
        <v>3.2370454299568481</v>
      </c>
      <c r="F381">
        <f t="shared" ca="1" si="78"/>
        <v>3.2632553053736211</v>
      </c>
      <c r="G381">
        <f t="shared" ca="1" si="79"/>
        <v>3.5494528406586219</v>
      </c>
      <c r="H381">
        <f t="shared" ca="1" si="80"/>
        <v>3.6922644261491882</v>
      </c>
      <c r="I381">
        <f t="shared" ca="1" si="81"/>
        <v>3.4698041712852086</v>
      </c>
      <c r="J381">
        <f t="shared" ca="1" si="82"/>
        <v>3.3227494971299416</v>
      </c>
      <c r="K381">
        <f t="shared" ca="1" si="83"/>
        <v>3.2152106468400419</v>
      </c>
      <c r="L381">
        <f t="shared" ca="1" si="84"/>
        <v>2.994705568416407</v>
      </c>
      <c r="M381">
        <f t="shared" ca="1" si="85"/>
        <v>3.0407690048135843</v>
      </c>
      <c r="N381">
        <f t="shared" ca="1" si="86"/>
        <v>20.921325650704649</v>
      </c>
      <c r="O381">
        <f t="shared" ca="1" si="74"/>
        <v>20.353690994118548</v>
      </c>
      <c r="P381" s="3">
        <f t="shared" ca="1" si="75"/>
        <v>0</v>
      </c>
    </row>
    <row r="382" spans="1:16" x14ac:dyDescent="0.25">
      <c r="A382">
        <v>362</v>
      </c>
      <c r="C382" s="4">
        <f t="shared" si="73"/>
        <v>3.2921262866077932</v>
      </c>
      <c r="D382">
        <f t="shared" ca="1" si="76"/>
        <v>3.2097161995977261</v>
      </c>
      <c r="E382">
        <f t="shared" ca="1" si="77"/>
        <v>3.1682211423763471</v>
      </c>
      <c r="F382">
        <f t="shared" ca="1" si="78"/>
        <v>3.0707121282556162</v>
      </c>
      <c r="G382">
        <f t="shared" ca="1" si="79"/>
        <v>3.1698741306105074</v>
      </c>
      <c r="H382">
        <f t="shared" ca="1" si="80"/>
        <v>3.2547485204676008</v>
      </c>
      <c r="I382">
        <f t="shared" ca="1" si="81"/>
        <v>3.0810675267852576</v>
      </c>
      <c r="J382">
        <f t="shared" ca="1" si="82"/>
        <v>3.1090046421624922</v>
      </c>
      <c r="K382">
        <f t="shared" ca="1" si="83"/>
        <v>3.1894318532801189</v>
      </c>
      <c r="L382">
        <f t="shared" ca="1" si="84"/>
        <v>3.1440686072196335</v>
      </c>
      <c r="M382">
        <f t="shared" ca="1" si="85"/>
        <v>3.2815717779362594</v>
      </c>
      <c r="N382">
        <f t="shared" ca="1" si="86"/>
        <v>26.617576757784242</v>
      </c>
      <c r="O382">
        <f t="shared" ca="1" si="74"/>
        <v>24.617157212962361</v>
      </c>
      <c r="P382" s="3">
        <f t="shared" ca="1" si="75"/>
        <v>1.3480416401132234</v>
      </c>
    </row>
    <row r="383" spans="1:16" x14ac:dyDescent="0.25">
      <c r="A383">
        <v>363</v>
      </c>
      <c r="C383" s="4">
        <f t="shared" si="73"/>
        <v>3.2921262866077932</v>
      </c>
      <c r="D383">
        <f t="shared" ca="1" si="76"/>
        <v>3.2787706738956146</v>
      </c>
      <c r="E383">
        <f t="shared" ca="1" si="77"/>
        <v>3.2895394139498118</v>
      </c>
      <c r="F383">
        <f t="shared" ca="1" si="78"/>
        <v>3.4507538798810491</v>
      </c>
      <c r="G383">
        <f t="shared" ca="1" si="79"/>
        <v>3.4920419089413901</v>
      </c>
      <c r="H383">
        <f t="shared" ca="1" si="80"/>
        <v>3.6111581738722363</v>
      </c>
      <c r="I383">
        <f t="shared" ca="1" si="81"/>
        <v>3.6285908903855848</v>
      </c>
      <c r="J383">
        <f t="shared" ca="1" si="82"/>
        <v>3.6676754673928484</v>
      </c>
      <c r="K383">
        <f t="shared" ca="1" si="83"/>
        <v>3.8163595261437626</v>
      </c>
      <c r="L383">
        <f t="shared" ca="1" si="84"/>
        <v>3.7719070735337876</v>
      </c>
      <c r="M383">
        <f t="shared" ca="1" si="85"/>
        <v>3.7586644048050606</v>
      </c>
      <c r="N383">
        <f t="shared" ca="1" si="86"/>
        <v>42.891102556360536</v>
      </c>
      <c r="O383">
        <f t="shared" ca="1" si="74"/>
        <v>35.882229892968972</v>
      </c>
      <c r="P383" s="3">
        <f t="shared" ca="1" si="75"/>
        <v>12.063710242474627</v>
      </c>
    </row>
    <row r="384" spans="1:16" x14ac:dyDescent="0.25">
      <c r="A384">
        <v>364</v>
      </c>
      <c r="C384" s="4">
        <f t="shared" si="73"/>
        <v>3.2921262866077932</v>
      </c>
      <c r="D384">
        <f t="shared" ca="1" si="76"/>
        <v>3.118190305714633</v>
      </c>
      <c r="E384">
        <f t="shared" ca="1" si="77"/>
        <v>3.0308615161322079</v>
      </c>
      <c r="F384">
        <f t="shared" ca="1" si="78"/>
        <v>2.9043657192458645</v>
      </c>
      <c r="G384">
        <f t="shared" ca="1" si="79"/>
        <v>2.6605500988046624</v>
      </c>
      <c r="H384">
        <f t="shared" ca="1" si="80"/>
        <v>2.4200248484820142</v>
      </c>
      <c r="I384">
        <f t="shared" ca="1" si="81"/>
        <v>2.2896401201416192</v>
      </c>
      <c r="J384">
        <f t="shared" ca="1" si="82"/>
        <v>2.2450806769088518</v>
      </c>
      <c r="K384">
        <f t="shared" ca="1" si="83"/>
        <v>2.2527088295882418</v>
      </c>
      <c r="L384">
        <f t="shared" ca="1" si="84"/>
        <v>2.2119832191944182</v>
      </c>
      <c r="M384">
        <f t="shared" ca="1" si="85"/>
        <v>2.1429644513473276</v>
      </c>
      <c r="N384">
        <f t="shared" ca="1" si="86"/>
        <v>8.524671181556899</v>
      </c>
      <c r="O384">
        <f t="shared" ca="1" si="74"/>
        <v>10.016097871022211</v>
      </c>
      <c r="P384" s="3">
        <f t="shared" ca="1" si="75"/>
        <v>0</v>
      </c>
    </row>
    <row r="385" spans="1:16" x14ac:dyDescent="0.25">
      <c r="A385">
        <v>365</v>
      </c>
      <c r="C385" s="4">
        <f t="shared" si="73"/>
        <v>3.2921262866077932</v>
      </c>
      <c r="D385">
        <f t="shared" ca="1" si="76"/>
        <v>3.136484188196631</v>
      </c>
      <c r="E385">
        <f t="shared" ca="1" si="77"/>
        <v>3.0147822651315992</v>
      </c>
      <c r="F385">
        <f t="shared" ca="1" si="78"/>
        <v>3.0705709780165584</v>
      </c>
      <c r="G385">
        <f t="shared" ca="1" si="79"/>
        <v>2.9552276477278192</v>
      </c>
      <c r="H385">
        <f t="shared" ca="1" si="80"/>
        <v>2.7375256261838534</v>
      </c>
      <c r="I385">
        <f t="shared" ca="1" si="81"/>
        <v>2.7890131170683925</v>
      </c>
      <c r="J385">
        <f t="shared" ca="1" si="82"/>
        <v>2.7554430976435809</v>
      </c>
      <c r="K385">
        <f t="shared" ca="1" si="83"/>
        <v>2.802373635454372</v>
      </c>
      <c r="L385">
        <f t="shared" ca="1" si="84"/>
        <v>2.8851091739068777</v>
      </c>
      <c r="M385">
        <f t="shared" ca="1" si="85"/>
        <v>2.9749366336778622</v>
      </c>
      <c r="N385">
        <f t="shared" ca="1" si="86"/>
        <v>19.588381966546788</v>
      </c>
      <c r="O385">
        <f t="shared" ca="1" si="74"/>
        <v>19.322479066659056</v>
      </c>
      <c r="P385" s="3">
        <f t="shared" ca="1" si="75"/>
        <v>0</v>
      </c>
    </row>
    <row r="386" spans="1:16" x14ac:dyDescent="0.25">
      <c r="A386">
        <v>366</v>
      </c>
      <c r="C386" s="4">
        <f t="shared" si="73"/>
        <v>3.2921262866077932</v>
      </c>
      <c r="D386">
        <f t="shared" ca="1" si="76"/>
        <v>3.0672305000420432</v>
      </c>
      <c r="E386">
        <f t="shared" ca="1" si="77"/>
        <v>3.0834619582747393</v>
      </c>
      <c r="F386">
        <f t="shared" ca="1" si="78"/>
        <v>3.2962522901020423</v>
      </c>
      <c r="G386">
        <f t="shared" ca="1" si="79"/>
        <v>3.153764581187513</v>
      </c>
      <c r="H386">
        <f t="shared" ca="1" si="80"/>
        <v>3.0904647478907559</v>
      </c>
      <c r="I386">
        <f t="shared" ca="1" si="81"/>
        <v>3.169545376096516</v>
      </c>
      <c r="J386">
        <f t="shared" ca="1" si="82"/>
        <v>3.240913956077903</v>
      </c>
      <c r="K386">
        <f t="shared" ca="1" si="83"/>
        <v>3.3529407534374096</v>
      </c>
      <c r="L386">
        <f t="shared" ca="1" si="84"/>
        <v>3.5227947511310749</v>
      </c>
      <c r="M386">
        <f t="shared" ca="1" si="85"/>
        <v>3.5529439021260529</v>
      </c>
      <c r="N386">
        <f t="shared" ca="1" si="86"/>
        <v>34.915955490960357</v>
      </c>
      <c r="O386">
        <f t="shared" ca="1" si="74"/>
        <v>30.501263428641327</v>
      </c>
      <c r="P386" s="3">
        <f t="shared" ca="1" si="75"/>
        <v>6.9451766093545997</v>
      </c>
    </row>
    <row r="387" spans="1:16" x14ac:dyDescent="0.25">
      <c r="A387">
        <v>367</v>
      </c>
      <c r="C387" s="4">
        <f t="shared" si="73"/>
        <v>3.2921262866077932</v>
      </c>
      <c r="D387">
        <f t="shared" ca="1" si="76"/>
        <v>3.4274065783002845</v>
      </c>
      <c r="E387">
        <f t="shared" ca="1" si="77"/>
        <v>3.3084952518950557</v>
      </c>
      <c r="F387">
        <f t="shared" ca="1" si="78"/>
        <v>3.1603483667976033</v>
      </c>
      <c r="G387">
        <f t="shared" ca="1" si="79"/>
        <v>2.9619217062011751</v>
      </c>
      <c r="H387">
        <f t="shared" ca="1" si="80"/>
        <v>2.8666566270983251</v>
      </c>
      <c r="I387">
        <f t="shared" ca="1" si="81"/>
        <v>2.8772426196934293</v>
      </c>
      <c r="J387">
        <f t="shared" ca="1" si="82"/>
        <v>2.8348766217567158</v>
      </c>
      <c r="K387">
        <f t="shared" ca="1" si="83"/>
        <v>2.7241115467641248</v>
      </c>
      <c r="L387">
        <f t="shared" ca="1" si="84"/>
        <v>2.8060737763497641</v>
      </c>
      <c r="M387">
        <f t="shared" ca="1" si="85"/>
        <v>2.9093515656372997</v>
      </c>
      <c r="N387">
        <f t="shared" ca="1" si="86"/>
        <v>18.344899246419025</v>
      </c>
      <c r="O387">
        <f t="shared" ca="1" si="74"/>
        <v>18.347096211895362</v>
      </c>
      <c r="P387" s="3">
        <f t="shared" ca="1" si="75"/>
        <v>0</v>
      </c>
    </row>
    <row r="388" spans="1:16" x14ac:dyDescent="0.25">
      <c r="A388">
        <v>368</v>
      </c>
      <c r="C388" s="4">
        <f t="shared" si="73"/>
        <v>3.2921262866077932</v>
      </c>
      <c r="D388">
        <f t="shared" ca="1" si="76"/>
        <v>3.3345771048912458</v>
      </c>
      <c r="E388">
        <f t="shared" ca="1" si="77"/>
        <v>3.4724325586074598</v>
      </c>
      <c r="F388">
        <f t="shared" ca="1" si="78"/>
        <v>3.5387725280804125</v>
      </c>
      <c r="G388">
        <f t="shared" ca="1" si="79"/>
        <v>3.2312471888886862</v>
      </c>
      <c r="H388">
        <f t="shared" ca="1" si="80"/>
        <v>3.1449955690888083</v>
      </c>
      <c r="I388">
        <f t="shared" ca="1" si="81"/>
        <v>3.1779457623611829</v>
      </c>
      <c r="J388">
        <f t="shared" ca="1" si="82"/>
        <v>3.3115649437950712</v>
      </c>
      <c r="K388">
        <f t="shared" ca="1" si="83"/>
        <v>3.4309593625625632</v>
      </c>
      <c r="L388">
        <f t="shared" ca="1" si="84"/>
        <v>3.4957143170264899</v>
      </c>
      <c r="M388">
        <f t="shared" ca="1" si="85"/>
        <v>3.4456769506078362</v>
      </c>
      <c r="N388">
        <f t="shared" ca="1" si="86"/>
        <v>31.364508484790864</v>
      </c>
      <c r="O388">
        <f t="shared" ca="1" si="74"/>
        <v>28.023704502191187</v>
      </c>
      <c r="P388" s="3">
        <f t="shared" ca="1" si="75"/>
        <v>4.5884496575808269</v>
      </c>
    </row>
    <row r="389" spans="1:16" x14ac:dyDescent="0.25">
      <c r="A389">
        <v>369</v>
      </c>
      <c r="C389" s="4">
        <f t="shared" si="73"/>
        <v>3.2921262866077932</v>
      </c>
      <c r="D389">
        <f t="shared" ca="1" si="76"/>
        <v>3.5471479449420373</v>
      </c>
      <c r="E389">
        <f t="shared" ca="1" si="77"/>
        <v>3.5688168975213497</v>
      </c>
      <c r="F389">
        <f t="shared" ca="1" si="78"/>
        <v>3.4919312798892932</v>
      </c>
      <c r="G389">
        <f t="shared" ca="1" si="79"/>
        <v>3.4398959746500788</v>
      </c>
      <c r="H389">
        <f t="shared" ca="1" si="80"/>
        <v>3.4378795979086001</v>
      </c>
      <c r="I389">
        <f t="shared" ca="1" si="81"/>
        <v>3.6153391465981009</v>
      </c>
      <c r="J389">
        <f t="shared" ca="1" si="82"/>
        <v>3.647116266673978</v>
      </c>
      <c r="K389">
        <f t="shared" ca="1" si="83"/>
        <v>3.830445770079062</v>
      </c>
      <c r="L389">
        <f t="shared" ca="1" si="84"/>
        <v>3.7339214113026973</v>
      </c>
      <c r="M389">
        <f t="shared" ca="1" si="85"/>
        <v>3.6641602700405822</v>
      </c>
      <c r="N389">
        <f t="shared" ca="1" si="86"/>
        <v>39.023353321757504</v>
      </c>
      <c r="O389">
        <f t="shared" ca="1" si="74"/>
        <v>33.301573384340202</v>
      </c>
      <c r="P389" s="3">
        <f t="shared" ca="1" si="75"/>
        <v>9.6089138369376617</v>
      </c>
    </row>
    <row r="390" spans="1:16" x14ac:dyDescent="0.25">
      <c r="A390">
        <v>370</v>
      </c>
      <c r="C390" s="4">
        <f t="shared" si="73"/>
        <v>3.2921262866077932</v>
      </c>
      <c r="D390">
        <f t="shared" ca="1" si="76"/>
        <v>3.1802240202647112</v>
      </c>
      <c r="E390">
        <f t="shared" ca="1" si="77"/>
        <v>3.3065221265183475</v>
      </c>
      <c r="F390">
        <f t="shared" ca="1" si="78"/>
        <v>3.4518423118051436</v>
      </c>
      <c r="G390">
        <f t="shared" ca="1" si="79"/>
        <v>3.4378984075783614</v>
      </c>
      <c r="H390">
        <f t="shared" ca="1" si="80"/>
        <v>3.3812206638319342</v>
      </c>
      <c r="I390">
        <f t="shared" ca="1" si="81"/>
        <v>3.4651079797859428</v>
      </c>
      <c r="J390">
        <f t="shared" ca="1" si="82"/>
        <v>3.4176058942467127</v>
      </c>
      <c r="K390">
        <f t="shared" ca="1" si="83"/>
        <v>3.3740068951681637</v>
      </c>
      <c r="L390">
        <f t="shared" ca="1" si="84"/>
        <v>3.243539110406489</v>
      </c>
      <c r="M390">
        <f t="shared" ca="1" si="85"/>
        <v>3.2741714107427828</v>
      </c>
      <c r="N390">
        <f t="shared" ca="1" si="86"/>
        <v>26.421323982929312</v>
      </c>
      <c r="O390">
        <f t="shared" ca="1" si="74"/>
        <v>24.473697771539911</v>
      </c>
      <c r="P390" s="3">
        <f t="shared" ca="1" si="75"/>
        <v>1.2115787982097519</v>
      </c>
    </row>
    <row r="391" spans="1:16" x14ac:dyDescent="0.25">
      <c r="A391">
        <v>371</v>
      </c>
      <c r="C391" s="4">
        <f t="shared" si="73"/>
        <v>3.2921262866077932</v>
      </c>
      <c r="D391">
        <f t="shared" ca="1" si="76"/>
        <v>3.2995685683518432</v>
      </c>
      <c r="E391">
        <f t="shared" ca="1" si="77"/>
        <v>3.3098246225176045</v>
      </c>
      <c r="F391">
        <f t="shared" ca="1" si="78"/>
        <v>3.2049839829105236</v>
      </c>
      <c r="G391">
        <f t="shared" ca="1" si="79"/>
        <v>3.2716800664729133</v>
      </c>
      <c r="H391">
        <f t="shared" ca="1" si="80"/>
        <v>3.2018662262697579</v>
      </c>
      <c r="I391">
        <f t="shared" ca="1" si="81"/>
        <v>2.9931847797508482</v>
      </c>
      <c r="J391">
        <f t="shared" ca="1" si="82"/>
        <v>3.014467282075854</v>
      </c>
      <c r="K391">
        <f t="shared" ca="1" si="83"/>
        <v>2.9761269656329192</v>
      </c>
      <c r="L391">
        <f t="shared" ca="1" si="84"/>
        <v>2.9636372904769623</v>
      </c>
      <c r="M391">
        <f t="shared" ca="1" si="85"/>
        <v>3.0221770146448206</v>
      </c>
      <c r="N391">
        <f t="shared" ca="1" si="86"/>
        <v>20.535950119676929</v>
      </c>
      <c r="O391">
        <f t="shared" ca="1" si="74"/>
        <v>20.057009156930093</v>
      </c>
      <c r="P391" s="3">
        <f t="shared" ca="1" si="75"/>
        <v>0</v>
      </c>
    </row>
    <row r="392" spans="1:16" x14ac:dyDescent="0.25">
      <c r="A392">
        <v>372</v>
      </c>
      <c r="C392" s="4">
        <f t="shared" si="73"/>
        <v>3.2921262866077932</v>
      </c>
      <c r="D392">
        <f t="shared" ca="1" si="76"/>
        <v>3.244143668902443</v>
      </c>
      <c r="E392">
        <f t="shared" ca="1" si="77"/>
        <v>3.2863768298639942</v>
      </c>
      <c r="F392">
        <f t="shared" ca="1" si="78"/>
        <v>3.0629076205280334</v>
      </c>
      <c r="G392">
        <f t="shared" ca="1" si="79"/>
        <v>3.1130691040096554</v>
      </c>
      <c r="H392">
        <f t="shared" ca="1" si="80"/>
        <v>2.9494964345201922</v>
      </c>
      <c r="I392">
        <f t="shared" ca="1" si="81"/>
        <v>2.82106657815193</v>
      </c>
      <c r="J392">
        <f t="shared" ca="1" si="82"/>
        <v>2.9290164282662712</v>
      </c>
      <c r="K392">
        <f t="shared" ca="1" si="83"/>
        <v>2.7950482306307216</v>
      </c>
      <c r="L392">
        <f t="shared" ca="1" si="84"/>
        <v>2.6394191692840168</v>
      </c>
      <c r="M392">
        <f t="shared" ca="1" si="85"/>
        <v>2.6054542613676501</v>
      </c>
      <c r="N392">
        <f t="shared" ca="1" si="86"/>
        <v>13.537373411978185</v>
      </c>
      <c r="O392">
        <f t="shared" ca="1" si="74"/>
        <v>14.43216072001275</v>
      </c>
      <c r="P392" s="3">
        <f t="shared" ca="1" si="75"/>
        <v>0</v>
      </c>
    </row>
    <row r="393" spans="1:16" x14ac:dyDescent="0.25">
      <c r="A393">
        <v>373</v>
      </c>
      <c r="C393" s="4">
        <f t="shared" si="73"/>
        <v>3.2921262866077932</v>
      </c>
      <c r="D393">
        <f t="shared" ca="1" si="76"/>
        <v>3.2236883643500209</v>
      </c>
      <c r="E393">
        <f t="shared" ca="1" si="77"/>
        <v>3.0801098467968462</v>
      </c>
      <c r="F393">
        <f t="shared" ca="1" si="78"/>
        <v>3.2114523342893002</v>
      </c>
      <c r="G393">
        <f t="shared" ca="1" si="79"/>
        <v>3.1667805518314709</v>
      </c>
      <c r="H393">
        <f t="shared" ca="1" si="80"/>
        <v>3.4847488691794246</v>
      </c>
      <c r="I393">
        <f t="shared" ca="1" si="81"/>
        <v>3.4683513069540144</v>
      </c>
      <c r="J393">
        <f t="shared" ca="1" si="82"/>
        <v>3.4364811485920495</v>
      </c>
      <c r="K393">
        <f t="shared" ca="1" si="83"/>
        <v>3.5306938077526553</v>
      </c>
      <c r="L393">
        <f t="shared" ca="1" si="84"/>
        <v>3.4149945783621667</v>
      </c>
      <c r="M393">
        <f t="shared" ca="1" si="85"/>
        <v>3.458160646852976</v>
      </c>
      <c r="N393">
        <f t="shared" ca="1" si="86"/>
        <v>31.758507647718279</v>
      </c>
      <c r="O393">
        <f t="shared" ca="1" si="74"/>
        <v>28.30136745419907</v>
      </c>
      <c r="P393" s="3">
        <f t="shared" ca="1" si="75"/>
        <v>4.8525708276244552</v>
      </c>
    </row>
    <row r="394" spans="1:16" x14ac:dyDescent="0.25">
      <c r="A394">
        <v>374</v>
      </c>
      <c r="C394" s="4">
        <f t="shared" si="73"/>
        <v>3.2921262866077932</v>
      </c>
      <c r="D394">
        <f t="shared" ca="1" si="76"/>
        <v>3.4268913256596134</v>
      </c>
      <c r="E394">
        <f t="shared" ca="1" si="77"/>
        <v>3.6048983030904167</v>
      </c>
      <c r="F394">
        <f t="shared" ca="1" si="78"/>
        <v>3.2125322230430413</v>
      </c>
      <c r="G394">
        <f t="shared" ca="1" si="79"/>
        <v>3.1683926382923082</v>
      </c>
      <c r="H394">
        <f t="shared" ca="1" si="80"/>
        <v>3.3038747005505824</v>
      </c>
      <c r="I394">
        <f t="shared" ca="1" si="81"/>
        <v>3.2903452804513496</v>
      </c>
      <c r="J394">
        <f t="shared" ca="1" si="82"/>
        <v>3.4514097891835478</v>
      </c>
      <c r="K394">
        <f t="shared" ca="1" si="83"/>
        <v>3.2991385523406862</v>
      </c>
      <c r="L394">
        <f t="shared" ca="1" si="84"/>
        <v>3.3257052679072463</v>
      </c>
      <c r="M394">
        <f t="shared" ca="1" si="85"/>
        <v>3.34011021873174</v>
      </c>
      <c r="N394">
        <f t="shared" ca="1" si="86"/>
        <v>28.222237153176547</v>
      </c>
      <c r="O394">
        <f t="shared" ca="1" si="74"/>
        <v>25.781989757267841</v>
      </c>
      <c r="P394" s="3">
        <f t="shared" ca="1" si="75"/>
        <v>2.4560646308726271</v>
      </c>
    </row>
    <row r="395" spans="1:16" x14ac:dyDescent="0.25">
      <c r="A395">
        <v>375</v>
      </c>
      <c r="C395" s="4">
        <f t="shared" si="73"/>
        <v>3.2921262866077932</v>
      </c>
      <c r="D395">
        <f t="shared" ca="1" si="76"/>
        <v>3.3739953801455003</v>
      </c>
      <c r="E395">
        <f t="shared" ca="1" si="77"/>
        <v>3.4127845771860152</v>
      </c>
      <c r="F395">
        <f t="shared" ca="1" si="78"/>
        <v>3.2430135991831968</v>
      </c>
      <c r="G395">
        <f t="shared" ca="1" si="79"/>
        <v>3.497953448594771</v>
      </c>
      <c r="H395">
        <f t="shared" ca="1" si="80"/>
        <v>3.4936036531952728</v>
      </c>
      <c r="I395">
        <f t="shared" ca="1" si="81"/>
        <v>3.3454775450187917</v>
      </c>
      <c r="J395">
        <f t="shared" ca="1" si="82"/>
        <v>3.4556482740333561</v>
      </c>
      <c r="K395">
        <f t="shared" ca="1" si="83"/>
        <v>3.4795335769657734</v>
      </c>
      <c r="L395">
        <f t="shared" ca="1" si="84"/>
        <v>3.4424378368558721</v>
      </c>
      <c r="M395">
        <f t="shared" ca="1" si="85"/>
        <v>3.5637813788248192</v>
      </c>
      <c r="N395">
        <f t="shared" ca="1" si="86"/>
        <v>35.296414227594184</v>
      </c>
      <c r="O395">
        <f t="shared" ca="1" si="74"/>
        <v>30.763451209017621</v>
      </c>
      <c r="P395" s="3">
        <f t="shared" ca="1" si="75"/>
        <v>7.194577340793062</v>
      </c>
    </row>
    <row r="396" spans="1:16" x14ac:dyDescent="0.25">
      <c r="A396">
        <v>376</v>
      </c>
      <c r="C396" s="4">
        <f t="shared" si="73"/>
        <v>3.2921262866077932</v>
      </c>
      <c r="D396">
        <f t="shared" ca="1" si="76"/>
        <v>3.2513884235521315</v>
      </c>
      <c r="E396">
        <f t="shared" ca="1" si="77"/>
        <v>2.9030475633108646</v>
      </c>
      <c r="F396">
        <f t="shared" ca="1" si="78"/>
        <v>2.7895950148860869</v>
      </c>
      <c r="G396">
        <f t="shared" ca="1" si="79"/>
        <v>2.9622870781603816</v>
      </c>
      <c r="H396">
        <f t="shared" ca="1" si="80"/>
        <v>3.006915882571993</v>
      </c>
      <c r="I396">
        <f t="shared" ca="1" si="81"/>
        <v>3.117337077288981</v>
      </c>
      <c r="J396">
        <f t="shared" ca="1" si="82"/>
        <v>3.0323246060246549</v>
      </c>
      <c r="K396">
        <f t="shared" ca="1" si="83"/>
        <v>3.0201118884780067</v>
      </c>
      <c r="L396">
        <f t="shared" ca="1" si="84"/>
        <v>2.8895580019478166</v>
      </c>
      <c r="M396">
        <f t="shared" ca="1" si="85"/>
        <v>2.9552796053842325</v>
      </c>
      <c r="N396">
        <f t="shared" ca="1" si="86"/>
        <v>19.207092375549507</v>
      </c>
      <c r="O396">
        <f t="shared" ca="1" si="74"/>
        <v>19.024819107948954</v>
      </c>
      <c r="P396" s="3">
        <f t="shared" ca="1" si="75"/>
        <v>0</v>
      </c>
    </row>
    <row r="397" spans="1:16" x14ac:dyDescent="0.25">
      <c r="A397">
        <v>377</v>
      </c>
      <c r="C397" s="4">
        <f t="shared" si="73"/>
        <v>3.2921262866077932</v>
      </c>
      <c r="D397">
        <f t="shared" ca="1" si="76"/>
        <v>3.3721297214584478</v>
      </c>
      <c r="E397">
        <f t="shared" ca="1" si="77"/>
        <v>3.0941523896598966</v>
      </c>
      <c r="F397">
        <f t="shared" ca="1" si="78"/>
        <v>2.9763625559048377</v>
      </c>
      <c r="G397">
        <f t="shared" ca="1" si="79"/>
        <v>2.8966425764798696</v>
      </c>
      <c r="H397">
        <f t="shared" ca="1" si="80"/>
        <v>2.8386228624361287</v>
      </c>
      <c r="I397">
        <f t="shared" ca="1" si="81"/>
        <v>2.7945253621274353</v>
      </c>
      <c r="J397">
        <f t="shared" ca="1" si="82"/>
        <v>2.8962312299329405</v>
      </c>
      <c r="K397">
        <f t="shared" ca="1" si="83"/>
        <v>2.8437528089054172</v>
      </c>
      <c r="L397">
        <f t="shared" ca="1" si="84"/>
        <v>2.7027421597966304</v>
      </c>
      <c r="M397">
        <f t="shared" ca="1" si="85"/>
        <v>2.6303852089966582</v>
      </c>
      <c r="N397">
        <f t="shared" ca="1" si="86"/>
        <v>13.879115232582365</v>
      </c>
      <c r="O397">
        <f t="shared" ca="1" si="74"/>
        <v>14.719145778177014</v>
      </c>
      <c r="P397" s="3">
        <f t="shared" ca="1" si="75"/>
        <v>0</v>
      </c>
    </row>
    <row r="398" spans="1:16" x14ac:dyDescent="0.25">
      <c r="A398">
        <v>378</v>
      </c>
      <c r="C398" s="4">
        <f t="shared" si="73"/>
        <v>3.2921262866077932</v>
      </c>
      <c r="D398">
        <f t="shared" ca="1" si="76"/>
        <v>3.2341686545543564</v>
      </c>
      <c r="E398">
        <f t="shared" ca="1" si="77"/>
        <v>3.3895165415620321</v>
      </c>
      <c r="F398">
        <f t="shared" ca="1" si="78"/>
        <v>3.3557500449801529</v>
      </c>
      <c r="G398">
        <f t="shared" ca="1" si="79"/>
        <v>3.360677250551066</v>
      </c>
      <c r="H398">
        <f t="shared" ca="1" si="80"/>
        <v>3.3516996316211465</v>
      </c>
      <c r="I398">
        <f t="shared" ca="1" si="81"/>
        <v>3.4346060158327867</v>
      </c>
      <c r="J398">
        <f t="shared" ca="1" si="82"/>
        <v>3.5457447714930321</v>
      </c>
      <c r="K398">
        <f t="shared" ca="1" si="83"/>
        <v>3.527620890325931</v>
      </c>
      <c r="L398">
        <f t="shared" ca="1" si="84"/>
        <v>3.4995840954155564</v>
      </c>
      <c r="M398">
        <f t="shared" ca="1" si="85"/>
        <v>3.4155095948182574</v>
      </c>
      <c r="N398">
        <f t="shared" ca="1" si="86"/>
        <v>30.432453697492964</v>
      </c>
      <c r="O398">
        <f t="shared" ca="1" si="74"/>
        <v>27.363914238608562</v>
      </c>
      <c r="P398" s="3">
        <f t="shared" ca="1" si="75"/>
        <v>3.9608377448619514</v>
      </c>
    </row>
    <row r="399" spans="1:16" x14ac:dyDescent="0.25">
      <c r="A399">
        <v>379</v>
      </c>
      <c r="C399" s="4">
        <f t="shared" si="73"/>
        <v>3.2921262866077932</v>
      </c>
      <c r="D399">
        <f t="shared" ca="1" si="76"/>
        <v>3.3245208280248773</v>
      </c>
      <c r="E399">
        <f t="shared" ca="1" si="77"/>
        <v>3.0641924180183429</v>
      </c>
      <c r="F399">
        <f t="shared" ca="1" si="78"/>
        <v>3.05232223346222</v>
      </c>
      <c r="G399">
        <f t="shared" ca="1" si="79"/>
        <v>3.0668452946191196</v>
      </c>
      <c r="H399">
        <f t="shared" ca="1" si="80"/>
        <v>3.2968075719033201</v>
      </c>
      <c r="I399">
        <f t="shared" ca="1" si="81"/>
        <v>3.4247177058561422</v>
      </c>
      <c r="J399">
        <f t="shared" ca="1" si="82"/>
        <v>3.4867388754627919</v>
      </c>
      <c r="K399">
        <f t="shared" ca="1" si="83"/>
        <v>3.3441265279979384</v>
      </c>
      <c r="L399">
        <f t="shared" ca="1" si="84"/>
        <v>3.3911139078596535</v>
      </c>
      <c r="M399">
        <f t="shared" ca="1" si="85"/>
        <v>3.2470476535497825</v>
      </c>
      <c r="N399">
        <f t="shared" ca="1" si="86"/>
        <v>25.714310186965843</v>
      </c>
      <c r="O399">
        <f t="shared" ca="1" si="74"/>
        <v>23.955002178854215</v>
      </c>
      <c r="P399" s="3">
        <f t="shared" ca="1" si="75"/>
        <v>0.71818028808828105</v>
      </c>
    </row>
    <row r="400" spans="1:16" x14ac:dyDescent="0.25">
      <c r="A400">
        <v>380</v>
      </c>
      <c r="C400" s="4">
        <f t="shared" si="73"/>
        <v>3.2921262866077932</v>
      </c>
      <c r="D400">
        <f t="shared" ca="1" si="76"/>
        <v>3.183189056228799</v>
      </c>
      <c r="E400">
        <f t="shared" ca="1" si="77"/>
        <v>3.1008531956472987</v>
      </c>
      <c r="F400">
        <f t="shared" ca="1" si="78"/>
        <v>3.0190819797029564</v>
      </c>
      <c r="G400">
        <f t="shared" ca="1" si="79"/>
        <v>2.9490832660402422</v>
      </c>
      <c r="H400">
        <f t="shared" ca="1" si="80"/>
        <v>2.9844805086134625</v>
      </c>
      <c r="I400">
        <f t="shared" ca="1" si="81"/>
        <v>3.0345827287793044</v>
      </c>
      <c r="J400">
        <f t="shared" ca="1" si="82"/>
        <v>3.0253445683643894</v>
      </c>
      <c r="K400">
        <f t="shared" ca="1" si="83"/>
        <v>2.9450261480675461</v>
      </c>
      <c r="L400">
        <f t="shared" ca="1" si="84"/>
        <v>3.043358923260151</v>
      </c>
      <c r="M400">
        <f t="shared" ca="1" si="85"/>
        <v>3.0188123619146667</v>
      </c>
      <c r="N400">
        <f t="shared" ca="1" si="86"/>
        <v>20.46696989137364</v>
      </c>
      <c r="O400">
        <f t="shared" ca="1" si="74"/>
        <v>20.003781663367274</v>
      </c>
      <c r="P400" s="3">
        <f t="shared" ca="1" si="75"/>
        <v>0</v>
      </c>
    </row>
    <row r="401" spans="1:16" x14ac:dyDescent="0.25">
      <c r="A401">
        <v>381</v>
      </c>
      <c r="C401" s="4">
        <f t="shared" si="73"/>
        <v>3.2921262866077932</v>
      </c>
      <c r="D401">
        <f t="shared" ca="1" si="76"/>
        <v>3.5165166421101741</v>
      </c>
      <c r="E401">
        <f t="shared" ca="1" si="77"/>
        <v>3.5143624606854198</v>
      </c>
      <c r="F401">
        <f t="shared" ca="1" si="78"/>
        <v>3.320177987427964</v>
      </c>
      <c r="G401">
        <f t="shared" ca="1" si="79"/>
        <v>3.0983549985892815</v>
      </c>
      <c r="H401">
        <f t="shared" ca="1" si="80"/>
        <v>2.7677375646234474</v>
      </c>
      <c r="I401">
        <f t="shared" ca="1" si="81"/>
        <v>2.8402549766618996</v>
      </c>
      <c r="J401">
        <f t="shared" ca="1" si="82"/>
        <v>2.8071592041400719</v>
      </c>
      <c r="K401">
        <f t="shared" ca="1" si="83"/>
        <v>2.8002335356837489</v>
      </c>
      <c r="L401">
        <f t="shared" ca="1" si="84"/>
        <v>2.6837730749005484</v>
      </c>
      <c r="M401">
        <f t="shared" ca="1" si="85"/>
        <v>2.6135477382371048</v>
      </c>
      <c r="N401">
        <f t="shared" ca="1" si="86"/>
        <v>13.64738240768715</v>
      </c>
      <c r="O401">
        <f t="shared" ca="1" si="74"/>
        <v>14.524707592923548</v>
      </c>
      <c r="P401" s="3">
        <f t="shared" ca="1" si="75"/>
        <v>0</v>
      </c>
    </row>
    <row r="402" spans="1:16" x14ac:dyDescent="0.25">
      <c r="A402">
        <v>382</v>
      </c>
      <c r="C402" s="4">
        <f t="shared" si="73"/>
        <v>3.2921262866077932</v>
      </c>
      <c r="D402">
        <f t="shared" ca="1" si="76"/>
        <v>3.4565613170375822</v>
      </c>
      <c r="E402">
        <f t="shared" ca="1" si="77"/>
        <v>3.7480964260910179</v>
      </c>
      <c r="F402">
        <f t="shared" ca="1" si="78"/>
        <v>3.552473369430718</v>
      </c>
      <c r="G402">
        <f t="shared" ca="1" si="79"/>
        <v>3.2190553414520267</v>
      </c>
      <c r="H402">
        <f t="shared" ca="1" si="80"/>
        <v>3.1355476600585677</v>
      </c>
      <c r="I402">
        <f t="shared" ca="1" si="81"/>
        <v>2.9036301651747385</v>
      </c>
      <c r="J402">
        <f t="shared" ca="1" si="82"/>
        <v>2.8212445830575552</v>
      </c>
      <c r="K402">
        <f t="shared" ca="1" si="83"/>
        <v>2.9118509597045286</v>
      </c>
      <c r="L402">
        <f t="shared" ca="1" si="84"/>
        <v>2.9334900496767533</v>
      </c>
      <c r="M402">
        <f t="shared" ca="1" si="85"/>
        <v>3.0068709216524567</v>
      </c>
      <c r="N402">
        <f t="shared" ca="1" si="86"/>
        <v>20.224018276194567</v>
      </c>
      <c r="O402">
        <f t="shared" ca="1" si="74"/>
        <v>19.816010461331071</v>
      </c>
      <c r="P402" s="3">
        <f t="shared" ca="1" si="75"/>
        <v>0</v>
      </c>
    </row>
    <row r="403" spans="1:16" x14ac:dyDescent="0.25">
      <c r="A403">
        <v>383</v>
      </c>
      <c r="C403" s="4">
        <f t="shared" si="73"/>
        <v>3.2921262866077932</v>
      </c>
      <c r="D403">
        <f t="shared" ca="1" si="76"/>
        <v>3.2032045776872313</v>
      </c>
      <c r="E403">
        <f t="shared" ca="1" si="77"/>
        <v>3.4723649342853546</v>
      </c>
      <c r="F403">
        <f t="shared" ca="1" si="78"/>
        <v>3.5213504318955104</v>
      </c>
      <c r="G403">
        <f t="shared" ca="1" si="79"/>
        <v>3.735346255167078</v>
      </c>
      <c r="H403">
        <f t="shared" ca="1" si="80"/>
        <v>3.4406069023998356</v>
      </c>
      <c r="I403">
        <f t="shared" ca="1" si="81"/>
        <v>3.266162341671512</v>
      </c>
      <c r="J403">
        <f t="shared" ca="1" si="82"/>
        <v>3.2491364345420557</v>
      </c>
      <c r="K403">
        <f t="shared" ca="1" si="83"/>
        <v>3.1998566689967949</v>
      </c>
      <c r="L403">
        <f t="shared" ca="1" si="84"/>
        <v>3.0782167509194762</v>
      </c>
      <c r="M403">
        <f t="shared" ca="1" si="85"/>
        <v>3.0391220773485808</v>
      </c>
      <c r="N403">
        <f t="shared" ca="1" si="86"/>
        <v>20.886898102505249</v>
      </c>
      <c r="O403">
        <f t="shared" ca="1" si="74"/>
        <v>20.3272339247535</v>
      </c>
      <c r="P403" s="3">
        <f t="shared" ca="1" si="75"/>
        <v>0</v>
      </c>
    </row>
    <row r="404" spans="1:16" x14ac:dyDescent="0.25">
      <c r="A404">
        <v>384</v>
      </c>
      <c r="C404" s="4">
        <f t="shared" si="73"/>
        <v>3.2921262866077932</v>
      </c>
      <c r="D404">
        <f t="shared" ca="1" si="76"/>
        <v>3.2727775229433465</v>
      </c>
      <c r="E404">
        <f t="shared" ca="1" si="77"/>
        <v>3.3595560189406481</v>
      </c>
      <c r="F404">
        <f t="shared" ca="1" si="78"/>
        <v>3.4270979745911814</v>
      </c>
      <c r="G404">
        <f t="shared" ca="1" si="79"/>
        <v>3.1859970106673297</v>
      </c>
      <c r="H404">
        <f t="shared" ca="1" si="80"/>
        <v>3.2301694113425241</v>
      </c>
      <c r="I404">
        <f t="shared" ca="1" si="81"/>
        <v>3.0076454683033322</v>
      </c>
      <c r="J404">
        <f t="shared" ca="1" si="82"/>
        <v>3.0610594820961192</v>
      </c>
      <c r="K404">
        <f t="shared" ca="1" si="83"/>
        <v>3.1183617548265157</v>
      </c>
      <c r="L404">
        <f t="shared" ca="1" si="84"/>
        <v>3.1582589232206488</v>
      </c>
      <c r="M404">
        <f t="shared" ca="1" si="85"/>
        <v>3.2327175700636515</v>
      </c>
      <c r="N404">
        <f t="shared" ca="1" si="86"/>
        <v>25.34844964208115</v>
      </c>
      <c r="O404">
        <f t="shared" ca="1" si="74"/>
        <v>23.685416905199112</v>
      </c>
      <c r="P404" s="3">
        <f t="shared" ca="1" si="75"/>
        <v>0.46174284337546978</v>
      </c>
    </row>
    <row r="405" spans="1:16" x14ac:dyDescent="0.25">
      <c r="A405">
        <v>385</v>
      </c>
      <c r="C405" s="4">
        <f t="shared" ref="C405:C468" si="87">$H$6</f>
        <v>3.2921262866077932</v>
      </c>
      <c r="D405">
        <f t="shared" ca="1" si="76"/>
        <v>3.1566755907094834</v>
      </c>
      <c r="E405">
        <f t="shared" ca="1" si="77"/>
        <v>3.1205926122332079</v>
      </c>
      <c r="F405">
        <f t="shared" ca="1" si="78"/>
        <v>3.2008778234098738</v>
      </c>
      <c r="G405">
        <f t="shared" ca="1" si="79"/>
        <v>3.2071811143596585</v>
      </c>
      <c r="H405">
        <f t="shared" ca="1" si="80"/>
        <v>3.4230462405052422</v>
      </c>
      <c r="I405">
        <f t="shared" ca="1" si="81"/>
        <v>3.1469436101400583</v>
      </c>
      <c r="J405">
        <f t="shared" ca="1" si="82"/>
        <v>3.3745448203609705</v>
      </c>
      <c r="K405">
        <f t="shared" ca="1" si="83"/>
        <v>3.3789617483748939</v>
      </c>
      <c r="L405">
        <f t="shared" ca="1" si="84"/>
        <v>3.3100524518422585</v>
      </c>
      <c r="M405">
        <f t="shared" ca="1" si="85"/>
        <v>3.3835866390458937</v>
      </c>
      <c r="N405">
        <f t="shared" ca="1" si="86"/>
        <v>29.476302606329565</v>
      </c>
      <c r="O405">
        <f t="shared" ref="O405:O468" ca="1" si="88">EXP(($H$9*LN(N405))+(1-$H$9)*$H$5+(($D$9^2)/(4*$D$6))*(1-$H$9^2))</f>
        <v>26.682635906818142</v>
      </c>
      <c r="P405" s="3">
        <f t="shared" ref="P405:P468" ca="1" si="89">(MAX(O405-$D$5,0))*$H$8</f>
        <v>3.3127857493881439</v>
      </c>
    </row>
    <row r="406" spans="1:16" x14ac:dyDescent="0.25">
      <c r="A406">
        <v>386</v>
      </c>
      <c r="C406" s="4">
        <f t="shared" si="87"/>
        <v>3.2921262866077932</v>
      </c>
      <c r="D406">
        <f t="shared" ref="D406:D469" ca="1" si="90">C406+$D$6*($H$5-C406)*$H$7+$D$16*($H$7^0.5)*(NORMINV(RAND(),0,1))</f>
        <v>3.3245443217430339</v>
      </c>
      <c r="E406">
        <f t="shared" ref="E406:E469" ca="1" si="91">D406+$D$6*($H$5-D406)*$H$7+$E$16*($H$7^0.5)*(NORMINV(RAND(),0,1))</f>
        <v>3.3681148114030077</v>
      </c>
      <c r="F406">
        <f t="shared" ref="F406:F469" ca="1" si="92">E406+$D$6*($H$5-E406)*$H$7+$F$16*($H$7^0.5)*(NORMINV(RAND(),0,1))</f>
        <v>3.2721338652580236</v>
      </c>
      <c r="G406">
        <f t="shared" ref="G406:G469" ca="1" si="93">F406+$D$6*($H$5-F406)*$H$7+$G$16*($H$7^0.5)*(NORMINV(RAND(),0,1))</f>
        <v>3.3934067353805215</v>
      </c>
      <c r="H406">
        <f t="shared" ref="H406:H469" ca="1" si="94">G406+$D$6*($H$5-G406)*$H$7+$H$16*($H$7^0.5)*(NORMINV(RAND(),0,1))</f>
        <v>3.3310638763754623</v>
      </c>
      <c r="I406">
        <f t="shared" ref="I406:I469" ca="1" si="95">H406+$D$6*($H$5-H406)*$H$7+$I$16*($H$7^0.5)*(NORMINV(RAND(),0,1))</f>
        <v>3.0695732828396753</v>
      </c>
      <c r="J406">
        <f t="shared" ref="J406:J469" ca="1" si="96">I406+$D$6*($H$5-I406)*$H$7+$J$16*($H$7^0.5)*(NORMINV(RAND(),0,1))</f>
        <v>3.0609034592491038</v>
      </c>
      <c r="K406">
        <f t="shared" ref="K406:K469" ca="1" si="97">J406+$D$6*($H$5-J406)*$H$7+$K$16*($H$7^0.5)*(NORMINV(RAND(),0,1))</f>
        <v>2.9732693226393563</v>
      </c>
      <c r="L406">
        <f t="shared" ref="L406:L469" ca="1" si="98">K406+$D$6*($H$5-K406)*$H$7+$L$16*($H$7^0.5)*(NORMINV(RAND(),0,1))</f>
        <v>3.022075076016919</v>
      </c>
      <c r="M406">
        <f t="shared" ref="M406:M469" ca="1" si="99">L406+$D$6*($H$5-L406)*$H$7+$M$16*($H$7^0.5)*(NORMINV(RAND(),0,1))</f>
        <v>2.9915659822324945</v>
      </c>
      <c r="N406">
        <f t="shared" ref="N406:N469" ca="1" si="100">EXP(M406)</f>
        <v>19.916847512593314</v>
      </c>
      <c r="O406">
        <f t="shared" ca="1" si="88"/>
        <v>19.577925366878436</v>
      </c>
      <c r="P406" s="3">
        <f t="shared" ca="1" si="89"/>
        <v>0</v>
      </c>
    </row>
    <row r="407" spans="1:16" x14ac:dyDescent="0.25">
      <c r="A407">
        <v>387</v>
      </c>
      <c r="C407" s="4">
        <f t="shared" si="87"/>
        <v>3.2921262866077932</v>
      </c>
      <c r="D407">
        <f t="shared" ca="1" si="90"/>
        <v>3.3754906104818896</v>
      </c>
      <c r="E407">
        <f t="shared" ca="1" si="91"/>
        <v>3.4522179555699593</v>
      </c>
      <c r="F407">
        <f t="shared" ca="1" si="92"/>
        <v>3.3757085702440479</v>
      </c>
      <c r="G407">
        <f t="shared" ca="1" si="93"/>
        <v>3.5839509803129821</v>
      </c>
      <c r="H407">
        <f t="shared" ca="1" si="94"/>
        <v>3.9176084449778426</v>
      </c>
      <c r="I407">
        <f t="shared" ca="1" si="95"/>
        <v>4.0359939182471525</v>
      </c>
      <c r="J407">
        <f t="shared" ca="1" si="96"/>
        <v>4.170399196125314</v>
      </c>
      <c r="K407">
        <f t="shared" ca="1" si="97"/>
        <v>4.3065491946946111</v>
      </c>
      <c r="L407">
        <f t="shared" ca="1" si="98"/>
        <v>4.2482220998772382</v>
      </c>
      <c r="M407">
        <f t="shared" ca="1" si="99"/>
        <v>4.2421821316022275</v>
      </c>
      <c r="N407">
        <f t="shared" ca="1" si="100"/>
        <v>69.559474275585742</v>
      </c>
      <c r="O407">
        <f t="shared" ca="1" si="88"/>
        <v>52.568397963643413</v>
      </c>
      <c r="P407" s="3">
        <f t="shared" ca="1" si="89"/>
        <v>27.936084293464464</v>
      </c>
    </row>
    <row r="408" spans="1:16" x14ac:dyDescent="0.25">
      <c r="A408">
        <v>388</v>
      </c>
      <c r="C408" s="4">
        <f t="shared" si="87"/>
        <v>3.2921262866077932</v>
      </c>
      <c r="D408">
        <f t="shared" ca="1" si="90"/>
        <v>3.3548338392504795</v>
      </c>
      <c r="E408">
        <f t="shared" ca="1" si="91"/>
        <v>3.4298518816756278</v>
      </c>
      <c r="F408">
        <f t="shared" ca="1" si="92"/>
        <v>3.2335652723430055</v>
      </c>
      <c r="G408">
        <f t="shared" ca="1" si="93"/>
        <v>3.2683173509148165</v>
      </c>
      <c r="H408">
        <f t="shared" ca="1" si="94"/>
        <v>3.1552034918222622</v>
      </c>
      <c r="I408">
        <f t="shared" ca="1" si="95"/>
        <v>3.0252600323073593</v>
      </c>
      <c r="J408">
        <f t="shared" ca="1" si="96"/>
        <v>3.1673367289048628</v>
      </c>
      <c r="K408">
        <f t="shared" ca="1" si="97"/>
        <v>3.1741990459046452</v>
      </c>
      <c r="L408">
        <f t="shared" ca="1" si="98"/>
        <v>3.2695420553193579</v>
      </c>
      <c r="M408">
        <f t="shared" ca="1" si="99"/>
        <v>3.3876722316085361</v>
      </c>
      <c r="N408">
        <f t="shared" ca="1" si="100"/>
        <v>29.596977114610084</v>
      </c>
      <c r="O408">
        <f t="shared" ca="1" si="88"/>
        <v>26.76887241217905</v>
      </c>
      <c r="P408" s="3">
        <f t="shared" ca="1" si="89"/>
        <v>3.3948164507535536</v>
      </c>
    </row>
    <row r="409" spans="1:16" x14ac:dyDescent="0.25">
      <c r="A409">
        <v>389</v>
      </c>
      <c r="C409" s="4">
        <f t="shared" si="87"/>
        <v>3.2921262866077932</v>
      </c>
      <c r="D409">
        <f t="shared" ca="1" si="90"/>
        <v>3.4099188843659953</v>
      </c>
      <c r="E409">
        <f t="shared" ca="1" si="91"/>
        <v>3.3954966943866762</v>
      </c>
      <c r="F409">
        <f t="shared" ca="1" si="92"/>
        <v>3.2398748236113857</v>
      </c>
      <c r="G409">
        <f t="shared" ca="1" si="93"/>
        <v>3.2536254837057834</v>
      </c>
      <c r="H409">
        <f t="shared" ca="1" si="94"/>
        <v>3.4019524635657197</v>
      </c>
      <c r="I409">
        <f t="shared" ca="1" si="95"/>
        <v>3.3248253777186414</v>
      </c>
      <c r="J409">
        <f t="shared" ca="1" si="96"/>
        <v>3.1332631297687117</v>
      </c>
      <c r="K409">
        <f t="shared" ca="1" si="97"/>
        <v>3.1209985196980545</v>
      </c>
      <c r="L409">
        <f t="shared" ca="1" si="98"/>
        <v>3.0962377739497398</v>
      </c>
      <c r="M409">
        <f t="shared" ca="1" si="99"/>
        <v>3.0924398072040731</v>
      </c>
      <c r="N409">
        <f t="shared" ca="1" si="100"/>
        <v>22.030763273190018</v>
      </c>
      <c r="O409">
        <f t="shared" ca="1" si="88"/>
        <v>21.20147749074092</v>
      </c>
      <c r="P409" s="3">
        <f t="shared" ca="1" si="89"/>
        <v>0</v>
      </c>
    </row>
    <row r="410" spans="1:16" x14ac:dyDescent="0.25">
      <c r="A410">
        <v>390</v>
      </c>
      <c r="C410" s="4">
        <f t="shared" si="87"/>
        <v>3.2921262866077932</v>
      </c>
      <c r="D410">
        <f t="shared" ca="1" si="90"/>
        <v>3.0939399611005025</v>
      </c>
      <c r="E410">
        <f t="shared" ca="1" si="91"/>
        <v>3.2052710472272596</v>
      </c>
      <c r="F410">
        <f t="shared" ca="1" si="92"/>
        <v>3.2744434202559933</v>
      </c>
      <c r="G410">
        <f t="shared" ca="1" si="93"/>
        <v>3.2463365349044495</v>
      </c>
      <c r="H410">
        <f t="shared" ca="1" si="94"/>
        <v>3.2545559659179246</v>
      </c>
      <c r="I410">
        <f t="shared" ca="1" si="95"/>
        <v>3.2229735384431253</v>
      </c>
      <c r="J410">
        <f t="shared" ca="1" si="96"/>
        <v>3.2219632615557661</v>
      </c>
      <c r="K410">
        <f t="shared" ca="1" si="97"/>
        <v>3.1838363947501094</v>
      </c>
      <c r="L410">
        <f t="shared" ca="1" si="98"/>
        <v>3.1500044050130089</v>
      </c>
      <c r="M410">
        <f t="shared" ca="1" si="99"/>
        <v>3.0730561008269901</v>
      </c>
      <c r="N410">
        <f t="shared" ca="1" si="100"/>
        <v>21.607837602157151</v>
      </c>
      <c r="O410">
        <f t="shared" ca="1" si="88"/>
        <v>20.879378464033678</v>
      </c>
      <c r="P410" s="3">
        <f t="shared" ca="1" si="89"/>
        <v>0</v>
      </c>
    </row>
    <row r="411" spans="1:16" x14ac:dyDescent="0.25">
      <c r="A411">
        <v>391</v>
      </c>
      <c r="C411" s="4">
        <f t="shared" si="87"/>
        <v>3.2921262866077932</v>
      </c>
      <c r="D411">
        <f t="shared" ca="1" si="90"/>
        <v>3.211572042416234</v>
      </c>
      <c r="E411">
        <f t="shared" ca="1" si="91"/>
        <v>3.4475646769042929</v>
      </c>
      <c r="F411">
        <f t="shared" ca="1" si="92"/>
        <v>3.6229602344495078</v>
      </c>
      <c r="G411">
        <f t="shared" ca="1" si="93"/>
        <v>3.4787919912173693</v>
      </c>
      <c r="H411">
        <f t="shared" ca="1" si="94"/>
        <v>3.3986953569312535</v>
      </c>
      <c r="I411">
        <f t="shared" ca="1" si="95"/>
        <v>3.209327552205115</v>
      </c>
      <c r="J411">
        <f t="shared" ca="1" si="96"/>
        <v>3.2970854912491858</v>
      </c>
      <c r="K411">
        <f t="shared" ca="1" si="97"/>
        <v>3.4120378975450141</v>
      </c>
      <c r="L411">
        <f t="shared" ca="1" si="98"/>
        <v>3.4271975155463021</v>
      </c>
      <c r="M411">
        <f t="shared" ca="1" si="99"/>
        <v>3.5515751316668873</v>
      </c>
      <c r="N411">
        <f t="shared" ca="1" si="100"/>
        <v>34.868196255702514</v>
      </c>
      <c r="O411">
        <f t="shared" ca="1" si="88"/>
        <v>30.468308510751505</v>
      </c>
      <c r="P411" s="3">
        <f t="shared" ca="1" si="89"/>
        <v>6.9138289217757967</v>
      </c>
    </row>
    <row r="412" spans="1:16" x14ac:dyDescent="0.25">
      <c r="A412">
        <v>392</v>
      </c>
      <c r="C412" s="4">
        <f t="shared" si="87"/>
        <v>3.2921262866077932</v>
      </c>
      <c r="D412">
        <f t="shared" ca="1" si="90"/>
        <v>3.2593553686613248</v>
      </c>
      <c r="E412">
        <f t="shared" ca="1" si="91"/>
        <v>3.1207230373421759</v>
      </c>
      <c r="F412">
        <f t="shared" ca="1" si="92"/>
        <v>3.3914358633598045</v>
      </c>
      <c r="G412">
        <f t="shared" ca="1" si="93"/>
        <v>3.4203102819316169</v>
      </c>
      <c r="H412">
        <f t="shared" ca="1" si="94"/>
        <v>3.5156314791197651</v>
      </c>
      <c r="I412">
        <f t="shared" ca="1" si="95"/>
        <v>3.5617573666958044</v>
      </c>
      <c r="J412">
        <f t="shared" ca="1" si="96"/>
        <v>3.5224117621297246</v>
      </c>
      <c r="K412">
        <f t="shared" ca="1" si="97"/>
        <v>3.6129220083520153</v>
      </c>
      <c r="L412">
        <f t="shared" ca="1" si="98"/>
        <v>3.6273203975871491</v>
      </c>
      <c r="M412">
        <f t="shared" ca="1" si="99"/>
        <v>3.490473451457937</v>
      </c>
      <c r="N412">
        <f t="shared" ca="1" si="100"/>
        <v>32.801473936141313</v>
      </c>
      <c r="O412">
        <f t="shared" ca="1" si="88"/>
        <v>29.032914002859062</v>
      </c>
      <c r="P412" s="3">
        <f t="shared" ca="1" si="89"/>
        <v>5.5484394301017828</v>
      </c>
    </row>
    <row r="413" spans="1:16" x14ac:dyDescent="0.25">
      <c r="A413">
        <v>393</v>
      </c>
      <c r="C413" s="4">
        <f t="shared" si="87"/>
        <v>3.2921262866077932</v>
      </c>
      <c r="D413">
        <f t="shared" ca="1" si="90"/>
        <v>3.2385260956089277</v>
      </c>
      <c r="E413">
        <f t="shared" ca="1" si="91"/>
        <v>3.3892986719458693</v>
      </c>
      <c r="F413">
        <f t="shared" ca="1" si="92"/>
        <v>3.3493948194221193</v>
      </c>
      <c r="G413">
        <f t="shared" ca="1" si="93"/>
        <v>3.3311403977807075</v>
      </c>
      <c r="H413">
        <f t="shared" ca="1" si="94"/>
        <v>3.2399204831293322</v>
      </c>
      <c r="I413">
        <f t="shared" ca="1" si="95"/>
        <v>3.1175954875321561</v>
      </c>
      <c r="J413">
        <f t="shared" ca="1" si="96"/>
        <v>3.0518789842547003</v>
      </c>
      <c r="K413">
        <f t="shared" ca="1" si="97"/>
        <v>2.922812614068329</v>
      </c>
      <c r="L413">
        <f t="shared" ca="1" si="98"/>
        <v>3.0561920462164824</v>
      </c>
      <c r="M413">
        <f t="shared" ca="1" si="99"/>
        <v>3.0811239846712031</v>
      </c>
      <c r="N413">
        <f t="shared" ca="1" si="100"/>
        <v>21.782872256257932</v>
      </c>
      <c r="O413">
        <f t="shared" ca="1" si="88"/>
        <v>21.012843673345834</v>
      </c>
      <c r="P413" s="3">
        <f t="shared" ca="1" si="89"/>
        <v>0</v>
      </c>
    </row>
    <row r="414" spans="1:16" x14ac:dyDescent="0.25">
      <c r="A414">
        <v>394</v>
      </c>
      <c r="C414" s="4">
        <f t="shared" si="87"/>
        <v>3.2921262866077932</v>
      </c>
      <c r="D414">
        <f t="shared" ca="1" si="90"/>
        <v>3.2420514406594672</v>
      </c>
      <c r="E414">
        <f t="shared" ca="1" si="91"/>
        <v>3.2953802314162504</v>
      </c>
      <c r="F414">
        <f t="shared" ca="1" si="92"/>
        <v>3.2171161111120097</v>
      </c>
      <c r="G414">
        <f t="shared" ca="1" si="93"/>
        <v>3.1307804388043969</v>
      </c>
      <c r="H414">
        <f t="shared" ca="1" si="94"/>
        <v>3.0432060690547824</v>
      </c>
      <c r="I414">
        <f t="shared" ca="1" si="95"/>
        <v>3.0456390868849579</v>
      </c>
      <c r="J414">
        <f t="shared" ca="1" si="96"/>
        <v>3.0241369058785095</v>
      </c>
      <c r="K414">
        <f t="shared" ca="1" si="97"/>
        <v>2.8282412498582463</v>
      </c>
      <c r="L414">
        <f t="shared" ca="1" si="98"/>
        <v>2.8263834730288959</v>
      </c>
      <c r="M414">
        <f t="shared" ca="1" si="99"/>
        <v>2.8546377295253151</v>
      </c>
      <c r="N414">
        <f t="shared" ca="1" si="100"/>
        <v>17.36814410201367</v>
      </c>
      <c r="O414">
        <f t="shared" ca="1" si="88"/>
        <v>17.571168177440612</v>
      </c>
      <c r="P414" s="3">
        <f t="shared" ca="1" si="89"/>
        <v>0</v>
      </c>
    </row>
    <row r="415" spans="1:16" x14ac:dyDescent="0.25">
      <c r="A415">
        <v>395</v>
      </c>
      <c r="C415" s="4">
        <f t="shared" si="87"/>
        <v>3.2921262866077932</v>
      </c>
      <c r="D415">
        <f t="shared" ca="1" si="90"/>
        <v>3.3922306892479841</v>
      </c>
      <c r="E415">
        <f t="shared" ca="1" si="91"/>
        <v>3.4951882903600473</v>
      </c>
      <c r="F415">
        <f t="shared" ca="1" si="92"/>
        <v>3.4790161425573118</v>
      </c>
      <c r="G415">
        <f t="shared" ca="1" si="93"/>
        <v>3.3624292290102411</v>
      </c>
      <c r="H415">
        <f t="shared" ca="1" si="94"/>
        <v>3.5090015979826878</v>
      </c>
      <c r="I415">
        <f t="shared" ca="1" si="95"/>
        <v>3.4609528790101272</v>
      </c>
      <c r="J415">
        <f t="shared" ca="1" si="96"/>
        <v>3.4446389697935356</v>
      </c>
      <c r="K415">
        <f t="shared" ca="1" si="97"/>
        <v>3.4221943917421558</v>
      </c>
      <c r="L415">
        <f t="shared" ca="1" si="98"/>
        <v>3.4881786157889429</v>
      </c>
      <c r="M415">
        <f t="shared" ca="1" si="99"/>
        <v>3.5043891628961634</v>
      </c>
      <c r="N415">
        <f t="shared" ca="1" si="100"/>
        <v>33.261120519384313</v>
      </c>
      <c r="O415">
        <f t="shared" ca="1" si="88"/>
        <v>29.353756033599289</v>
      </c>
      <c r="P415" s="3">
        <f t="shared" ca="1" si="89"/>
        <v>5.8536338103584491</v>
      </c>
    </row>
    <row r="416" spans="1:16" x14ac:dyDescent="0.25">
      <c r="A416">
        <v>396</v>
      </c>
      <c r="C416" s="4">
        <f t="shared" si="87"/>
        <v>3.2921262866077932</v>
      </c>
      <c r="D416">
        <f t="shared" ca="1" si="90"/>
        <v>3.5434455924259334</v>
      </c>
      <c r="E416">
        <f t="shared" ca="1" si="91"/>
        <v>3.7026551427652885</v>
      </c>
      <c r="F416">
        <f t="shared" ca="1" si="92"/>
        <v>3.6599819133041325</v>
      </c>
      <c r="G416">
        <f t="shared" ca="1" si="93"/>
        <v>3.5011937010337024</v>
      </c>
      <c r="H416">
        <f t="shared" ca="1" si="94"/>
        <v>3.2678495603736453</v>
      </c>
      <c r="I416">
        <f t="shared" ca="1" si="95"/>
        <v>3.2593979872114285</v>
      </c>
      <c r="J416">
        <f t="shared" ca="1" si="96"/>
        <v>3.1500236343573351</v>
      </c>
      <c r="K416">
        <f t="shared" ca="1" si="97"/>
        <v>3.1918030444379357</v>
      </c>
      <c r="L416">
        <f t="shared" ca="1" si="98"/>
        <v>3.1681393110804112</v>
      </c>
      <c r="M416">
        <f t="shared" ca="1" si="99"/>
        <v>3.0964341775788471</v>
      </c>
      <c r="N416">
        <f t="shared" ca="1" si="100"/>
        <v>22.118938285935503</v>
      </c>
      <c r="O416">
        <f t="shared" ca="1" si="88"/>
        <v>21.268466903516192</v>
      </c>
      <c r="P416" s="3">
        <f t="shared" ca="1" si="89"/>
        <v>0</v>
      </c>
    </row>
    <row r="417" spans="1:16" x14ac:dyDescent="0.25">
      <c r="A417">
        <v>397</v>
      </c>
      <c r="C417" s="4">
        <f t="shared" si="87"/>
        <v>3.2921262866077932</v>
      </c>
      <c r="D417">
        <f t="shared" ca="1" si="90"/>
        <v>3.2968598713810686</v>
      </c>
      <c r="E417">
        <f t="shared" ca="1" si="91"/>
        <v>3.1671999335427556</v>
      </c>
      <c r="F417">
        <f t="shared" ca="1" si="92"/>
        <v>3.1148322248205922</v>
      </c>
      <c r="G417">
        <f t="shared" ca="1" si="93"/>
        <v>2.926737564573537</v>
      </c>
      <c r="H417">
        <f t="shared" ca="1" si="94"/>
        <v>3.1292403056370071</v>
      </c>
      <c r="I417">
        <f t="shared" ca="1" si="95"/>
        <v>3.2483797018411691</v>
      </c>
      <c r="J417">
        <f t="shared" ca="1" si="96"/>
        <v>3.2742157034719699</v>
      </c>
      <c r="K417">
        <f t="shared" ca="1" si="97"/>
        <v>3.3120404328901438</v>
      </c>
      <c r="L417">
        <f t="shared" ca="1" si="98"/>
        <v>3.3886579553161877</v>
      </c>
      <c r="M417">
        <f t="shared" ca="1" si="99"/>
        <v>3.2774896748113558</v>
      </c>
      <c r="N417">
        <f t="shared" ca="1" si="100"/>
        <v>26.509142534938917</v>
      </c>
      <c r="O417">
        <f t="shared" ca="1" si="88"/>
        <v>24.537920128696278</v>
      </c>
      <c r="P417" s="3">
        <f t="shared" ca="1" si="89"/>
        <v>1.2726689940476827</v>
      </c>
    </row>
    <row r="418" spans="1:16" x14ac:dyDescent="0.25">
      <c r="A418">
        <v>398</v>
      </c>
      <c r="C418" s="4">
        <f t="shared" si="87"/>
        <v>3.2921262866077932</v>
      </c>
      <c r="D418">
        <f t="shared" ca="1" si="90"/>
        <v>3.2382924457543822</v>
      </c>
      <c r="E418">
        <f t="shared" ca="1" si="91"/>
        <v>3.2927780214473383</v>
      </c>
      <c r="F418">
        <f t="shared" ca="1" si="92"/>
        <v>3.1988421995747509</v>
      </c>
      <c r="G418">
        <f t="shared" ca="1" si="93"/>
        <v>3.3340076388611206</v>
      </c>
      <c r="H418">
        <f t="shared" ca="1" si="94"/>
        <v>3.2569913494366571</v>
      </c>
      <c r="I418">
        <f t="shared" ca="1" si="95"/>
        <v>3.2181578269038074</v>
      </c>
      <c r="J418">
        <f t="shared" ca="1" si="96"/>
        <v>3.2990133355188047</v>
      </c>
      <c r="K418">
        <f t="shared" ca="1" si="97"/>
        <v>3.5042355821517983</v>
      </c>
      <c r="L418">
        <f t="shared" ca="1" si="98"/>
        <v>3.4484477119714785</v>
      </c>
      <c r="M418">
        <f t="shared" ca="1" si="99"/>
        <v>3.4321872407422926</v>
      </c>
      <c r="N418">
        <f t="shared" ca="1" si="100"/>
        <v>30.944251311831785</v>
      </c>
      <c r="O418">
        <f t="shared" ca="1" si="88"/>
        <v>27.726727210379945</v>
      </c>
      <c r="P418" s="3">
        <f t="shared" ca="1" si="89"/>
        <v>4.3059561192014382</v>
      </c>
    </row>
    <row r="419" spans="1:16" x14ac:dyDescent="0.25">
      <c r="A419">
        <v>399</v>
      </c>
      <c r="C419" s="4">
        <f t="shared" si="87"/>
        <v>3.2921262866077932</v>
      </c>
      <c r="D419">
        <f t="shared" ca="1" si="90"/>
        <v>3.2190601018731355</v>
      </c>
      <c r="E419">
        <f t="shared" ca="1" si="91"/>
        <v>3.2501453047267588</v>
      </c>
      <c r="F419">
        <f t="shared" ca="1" si="92"/>
        <v>3.2228822449271086</v>
      </c>
      <c r="G419">
        <f t="shared" ca="1" si="93"/>
        <v>3.0420320884793437</v>
      </c>
      <c r="H419">
        <f t="shared" ca="1" si="94"/>
        <v>2.9360123036556365</v>
      </c>
      <c r="I419">
        <f t="shared" ca="1" si="95"/>
        <v>2.9790980761012951</v>
      </c>
      <c r="J419">
        <f t="shared" ca="1" si="96"/>
        <v>2.9978400467862794</v>
      </c>
      <c r="K419">
        <f t="shared" ca="1" si="97"/>
        <v>2.8414836969856374</v>
      </c>
      <c r="L419">
        <f t="shared" ca="1" si="98"/>
        <v>2.7995167959395184</v>
      </c>
      <c r="M419">
        <f t="shared" ca="1" si="99"/>
        <v>2.805815441223134</v>
      </c>
      <c r="N419">
        <f t="shared" ca="1" si="100"/>
        <v>16.540558261341378</v>
      </c>
      <c r="O419">
        <f t="shared" ca="1" si="88"/>
        <v>16.906539289245437</v>
      </c>
      <c r="P419" s="3">
        <f t="shared" ca="1" si="89"/>
        <v>0</v>
      </c>
    </row>
    <row r="420" spans="1:16" x14ac:dyDescent="0.25">
      <c r="A420">
        <v>400</v>
      </c>
      <c r="C420" s="4">
        <f t="shared" si="87"/>
        <v>3.2921262866077932</v>
      </c>
      <c r="D420">
        <f t="shared" ca="1" si="90"/>
        <v>2.9609120922617014</v>
      </c>
      <c r="E420">
        <f t="shared" ca="1" si="91"/>
        <v>3.0506364189059596</v>
      </c>
      <c r="F420">
        <f t="shared" ca="1" si="92"/>
        <v>3.2198648383791229</v>
      </c>
      <c r="G420">
        <f t="shared" ca="1" si="93"/>
        <v>3.0711039777441287</v>
      </c>
      <c r="H420">
        <f t="shared" ca="1" si="94"/>
        <v>3.3763183452636922</v>
      </c>
      <c r="I420">
        <f t="shared" ca="1" si="95"/>
        <v>3.6962815201584278</v>
      </c>
      <c r="J420">
        <f t="shared" ca="1" si="96"/>
        <v>3.8137173591934035</v>
      </c>
      <c r="K420">
        <f t="shared" ca="1" si="97"/>
        <v>3.6701658339385954</v>
      </c>
      <c r="L420">
        <f t="shared" ca="1" si="98"/>
        <v>3.6324629777238657</v>
      </c>
      <c r="M420">
        <f t="shared" ca="1" si="99"/>
        <v>3.5491583812732395</v>
      </c>
      <c r="N420">
        <f t="shared" ca="1" si="100"/>
        <v>34.784030273726351</v>
      </c>
      <c r="O420">
        <f t="shared" ca="1" si="88"/>
        <v>30.410209031325291</v>
      </c>
      <c r="P420" s="3">
        <f t="shared" ca="1" si="89"/>
        <v>6.8585629873974074</v>
      </c>
    </row>
    <row r="421" spans="1:16" x14ac:dyDescent="0.25">
      <c r="A421">
        <v>401</v>
      </c>
      <c r="C421" s="4">
        <f t="shared" si="87"/>
        <v>3.2921262866077932</v>
      </c>
      <c r="D421">
        <f t="shared" ca="1" si="90"/>
        <v>3.3597771750160703</v>
      </c>
      <c r="E421">
        <f t="shared" ca="1" si="91"/>
        <v>3.3963064924726565</v>
      </c>
      <c r="F421">
        <f t="shared" ca="1" si="92"/>
        <v>3.6796801144526214</v>
      </c>
      <c r="G421">
        <f t="shared" ca="1" si="93"/>
        <v>3.4796790275071396</v>
      </c>
      <c r="H421">
        <f t="shared" ca="1" si="94"/>
        <v>3.3683054702182731</v>
      </c>
      <c r="I421">
        <f t="shared" ca="1" si="95"/>
        <v>3.3624134231478893</v>
      </c>
      <c r="J421">
        <f t="shared" ca="1" si="96"/>
        <v>3.3775033215843653</v>
      </c>
      <c r="K421">
        <f t="shared" ca="1" si="97"/>
        <v>3.3915307697388211</v>
      </c>
      <c r="L421">
        <f t="shared" ca="1" si="98"/>
        <v>3.4454287548840385</v>
      </c>
      <c r="M421">
        <f t="shared" ca="1" si="99"/>
        <v>3.4506662661912939</v>
      </c>
      <c r="N421">
        <f t="shared" ca="1" si="100"/>
        <v>31.521386948388397</v>
      </c>
      <c r="O421">
        <f t="shared" ca="1" si="88"/>
        <v>28.134348781413365</v>
      </c>
      <c r="P421" s="3">
        <f t="shared" ca="1" si="89"/>
        <v>4.6936977516296352</v>
      </c>
    </row>
    <row r="422" spans="1:16" x14ac:dyDescent="0.25">
      <c r="A422">
        <v>402</v>
      </c>
      <c r="C422" s="4">
        <f t="shared" si="87"/>
        <v>3.2921262866077932</v>
      </c>
      <c r="D422">
        <f t="shared" ca="1" si="90"/>
        <v>3.2814750261376888</v>
      </c>
      <c r="E422">
        <f t="shared" ca="1" si="91"/>
        <v>3.2425969193124544</v>
      </c>
      <c r="F422">
        <f t="shared" ca="1" si="92"/>
        <v>3.3970012258390909</v>
      </c>
      <c r="G422">
        <f t="shared" ca="1" si="93"/>
        <v>3.2980122815785746</v>
      </c>
      <c r="H422">
        <f t="shared" ca="1" si="94"/>
        <v>3.3403136034887004</v>
      </c>
      <c r="I422">
        <f t="shared" ca="1" si="95"/>
        <v>3.1484741525858331</v>
      </c>
      <c r="J422">
        <f t="shared" ca="1" si="96"/>
        <v>3.0738680678843577</v>
      </c>
      <c r="K422">
        <f t="shared" ca="1" si="97"/>
        <v>3.0681951271048629</v>
      </c>
      <c r="L422">
        <f t="shared" ca="1" si="98"/>
        <v>3.1016677998207811</v>
      </c>
      <c r="M422">
        <f t="shared" ca="1" si="99"/>
        <v>2.9566129239365253</v>
      </c>
      <c r="N422">
        <f t="shared" ca="1" si="100"/>
        <v>19.232718628332162</v>
      </c>
      <c r="O422">
        <f t="shared" ca="1" si="88"/>
        <v>19.044863350200327</v>
      </c>
      <c r="P422" s="3">
        <f t="shared" ca="1" si="89"/>
        <v>0</v>
      </c>
    </row>
    <row r="423" spans="1:16" x14ac:dyDescent="0.25">
      <c r="A423">
        <v>403</v>
      </c>
      <c r="C423" s="4">
        <f t="shared" si="87"/>
        <v>3.2921262866077932</v>
      </c>
      <c r="D423">
        <f t="shared" ca="1" si="90"/>
        <v>3.0540720868837132</v>
      </c>
      <c r="E423">
        <f t="shared" ca="1" si="91"/>
        <v>3.3257231743015652</v>
      </c>
      <c r="F423">
        <f t="shared" ca="1" si="92"/>
        <v>3.4154005927278281</v>
      </c>
      <c r="G423">
        <f t="shared" ca="1" si="93"/>
        <v>3.4646109992360925</v>
      </c>
      <c r="H423">
        <f t="shared" ca="1" si="94"/>
        <v>3.4959481648792337</v>
      </c>
      <c r="I423">
        <f t="shared" ca="1" si="95"/>
        <v>3.6220347348024218</v>
      </c>
      <c r="J423">
        <f t="shared" ca="1" si="96"/>
        <v>3.8008892655705555</v>
      </c>
      <c r="K423">
        <f t="shared" ca="1" si="97"/>
        <v>3.9614164178564497</v>
      </c>
      <c r="L423">
        <f t="shared" ca="1" si="98"/>
        <v>4.0498227961929816</v>
      </c>
      <c r="M423">
        <f t="shared" ca="1" si="99"/>
        <v>4.155033183421204</v>
      </c>
      <c r="N423">
        <f t="shared" ca="1" si="100"/>
        <v>63.754080091205381</v>
      </c>
      <c r="O423">
        <f t="shared" ca="1" si="88"/>
        <v>49.071900757987038</v>
      </c>
      <c r="P423" s="3">
        <f t="shared" ca="1" si="89"/>
        <v>24.610113268759598</v>
      </c>
    </row>
    <row r="424" spans="1:16" x14ac:dyDescent="0.25">
      <c r="A424">
        <v>404</v>
      </c>
      <c r="C424" s="4">
        <f t="shared" si="87"/>
        <v>3.2921262866077932</v>
      </c>
      <c r="D424">
        <f t="shared" ca="1" si="90"/>
        <v>3.6095369617502673</v>
      </c>
      <c r="E424">
        <f t="shared" ca="1" si="91"/>
        <v>3.5316962150074391</v>
      </c>
      <c r="F424">
        <f t="shared" ca="1" si="92"/>
        <v>3.5725736923853684</v>
      </c>
      <c r="G424">
        <f t="shared" ca="1" si="93"/>
        <v>3.629635002521316</v>
      </c>
      <c r="H424">
        <f t="shared" ca="1" si="94"/>
        <v>3.721900185158737</v>
      </c>
      <c r="I424">
        <f t="shared" ca="1" si="95"/>
        <v>3.5153840144392925</v>
      </c>
      <c r="J424">
        <f t="shared" ca="1" si="96"/>
        <v>3.4686315146667734</v>
      </c>
      <c r="K424">
        <f t="shared" ca="1" si="97"/>
        <v>3.4302333877340607</v>
      </c>
      <c r="L424">
        <f t="shared" ca="1" si="98"/>
        <v>3.3779200340224507</v>
      </c>
      <c r="M424">
        <f t="shared" ca="1" si="99"/>
        <v>3.3919505683169291</v>
      </c>
      <c r="N424">
        <f t="shared" ca="1" si="100"/>
        <v>29.723874208943371</v>
      </c>
      <c r="O424">
        <f t="shared" ca="1" si="88"/>
        <v>26.859476016893623</v>
      </c>
      <c r="P424" s="3">
        <f t="shared" ca="1" si="89"/>
        <v>3.4810012655238873</v>
      </c>
    </row>
    <row r="425" spans="1:16" x14ac:dyDescent="0.25">
      <c r="A425">
        <v>405</v>
      </c>
      <c r="C425" s="4">
        <f t="shared" si="87"/>
        <v>3.2921262866077932</v>
      </c>
      <c r="D425">
        <f t="shared" ca="1" si="90"/>
        <v>3.1009391581206893</v>
      </c>
      <c r="E425">
        <f t="shared" ca="1" si="91"/>
        <v>2.8998794252471325</v>
      </c>
      <c r="F425">
        <f t="shared" ca="1" si="92"/>
        <v>2.8439830965315047</v>
      </c>
      <c r="G425">
        <f t="shared" ca="1" si="93"/>
        <v>2.8570964811345294</v>
      </c>
      <c r="H425">
        <f t="shared" ca="1" si="94"/>
        <v>2.6666320667079928</v>
      </c>
      <c r="I425">
        <f t="shared" ca="1" si="95"/>
        <v>2.979959951188845</v>
      </c>
      <c r="J425">
        <f t="shared" ca="1" si="96"/>
        <v>3.0382419532224487</v>
      </c>
      <c r="K425">
        <f t="shared" ca="1" si="97"/>
        <v>3.1735757522111223</v>
      </c>
      <c r="L425">
        <f t="shared" ca="1" si="98"/>
        <v>3.1448294622392319</v>
      </c>
      <c r="M425">
        <f t="shared" ca="1" si="99"/>
        <v>3.0540232467324042</v>
      </c>
      <c r="N425">
        <f t="shared" ca="1" si="100"/>
        <v>21.200467784314899</v>
      </c>
      <c r="O425">
        <f t="shared" ca="1" si="88"/>
        <v>20.567871352209046</v>
      </c>
      <c r="P425" s="3">
        <f t="shared" ca="1" si="89"/>
        <v>0</v>
      </c>
    </row>
    <row r="426" spans="1:16" x14ac:dyDescent="0.25">
      <c r="A426">
        <v>406</v>
      </c>
      <c r="C426" s="4">
        <f t="shared" si="87"/>
        <v>3.2921262866077932</v>
      </c>
      <c r="D426">
        <f t="shared" ca="1" si="90"/>
        <v>3.3160799856556036</v>
      </c>
      <c r="E426">
        <f t="shared" ca="1" si="91"/>
        <v>3.3642625266792181</v>
      </c>
      <c r="F426">
        <f t="shared" ca="1" si="92"/>
        <v>3.5259332480515617</v>
      </c>
      <c r="G426">
        <f t="shared" ca="1" si="93"/>
        <v>3.3336710477564639</v>
      </c>
      <c r="H426">
        <f t="shared" ca="1" si="94"/>
        <v>3.283227646754856</v>
      </c>
      <c r="I426">
        <f t="shared" ca="1" si="95"/>
        <v>3.2162626169844377</v>
      </c>
      <c r="J426">
        <f t="shared" ca="1" si="96"/>
        <v>3.2665646765303045</v>
      </c>
      <c r="K426">
        <f t="shared" ca="1" si="97"/>
        <v>3.2454692812865726</v>
      </c>
      <c r="L426">
        <f t="shared" ca="1" si="98"/>
        <v>3.2337795614303744</v>
      </c>
      <c r="M426">
        <f t="shared" ca="1" si="99"/>
        <v>3.1629698686545074</v>
      </c>
      <c r="N426">
        <f t="shared" ca="1" si="100"/>
        <v>23.640701553806302</v>
      </c>
      <c r="O426">
        <f t="shared" ca="1" si="88"/>
        <v>22.415981217175165</v>
      </c>
      <c r="P426" s="3">
        <f t="shared" ca="1" si="89"/>
        <v>0</v>
      </c>
    </row>
    <row r="427" spans="1:16" x14ac:dyDescent="0.25">
      <c r="A427">
        <v>407</v>
      </c>
      <c r="C427" s="4">
        <f t="shared" si="87"/>
        <v>3.2921262866077932</v>
      </c>
      <c r="D427">
        <f t="shared" ca="1" si="90"/>
        <v>3.0599513093945085</v>
      </c>
      <c r="E427">
        <f t="shared" ca="1" si="91"/>
        <v>3.4083914852149579</v>
      </c>
      <c r="F427">
        <f t="shared" ca="1" si="92"/>
        <v>3.1752604384441692</v>
      </c>
      <c r="G427">
        <f t="shared" ca="1" si="93"/>
        <v>3.1130970431008391</v>
      </c>
      <c r="H427">
        <f t="shared" ca="1" si="94"/>
        <v>2.8701643655939808</v>
      </c>
      <c r="I427">
        <f t="shared" ca="1" si="95"/>
        <v>2.8739046854135153</v>
      </c>
      <c r="J427">
        <f t="shared" ca="1" si="96"/>
        <v>2.8091134031469855</v>
      </c>
      <c r="K427">
        <f t="shared" ca="1" si="97"/>
        <v>2.7784431595647843</v>
      </c>
      <c r="L427">
        <f t="shared" ca="1" si="98"/>
        <v>2.80333890264001</v>
      </c>
      <c r="M427">
        <f t="shared" ca="1" si="99"/>
        <v>2.854532676827676</v>
      </c>
      <c r="N427">
        <f t="shared" ca="1" si="100"/>
        <v>17.366319627457433</v>
      </c>
      <c r="O427">
        <f t="shared" ca="1" si="88"/>
        <v>17.569710382862731</v>
      </c>
      <c r="P427" s="3">
        <f t="shared" ca="1" si="89"/>
        <v>0</v>
      </c>
    </row>
    <row r="428" spans="1:16" x14ac:dyDescent="0.25">
      <c r="A428">
        <v>408</v>
      </c>
      <c r="C428" s="4">
        <f t="shared" si="87"/>
        <v>3.2921262866077932</v>
      </c>
      <c r="D428">
        <f t="shared" ca="1" si="90"/>
        <v>3.1657026496215317</v>
      </c>
      <c r="E428">
        <f t="shared" ca="1" si="91"/>
        <v>2.8569274243624823</v>
      </c>
      <c r="F428">
        <f t="shared" ca="1" si="92"/>
        <v>2.8962958266266243</v>
      </c>
      <c r="G428">
        <f t="shared" ca="1" si="93"/>
        <v>3.1869527667183708</v>
      </c>
      <c r="H428">
        <f t="shared" ca="1" si="94"/>
        <v>3.3468008134736031</v>
      </c>
      <c r="I428">
        <f t="shared" ca="1" si="95"/>
        <v>3.4853721727172693</v>
      </c>
      <c r="J428">
        <f t="shared" ca="1" si="96"/>
        <v>3.4397564515634373</v>
      </c>
      <c r="K428">
        <f t="shared" ca="1" si="97"/>
        <v>3.4292820400724437</v>
      </c>
      <c r="L428">
        <f t="shared" ca="1" si="98"/>
        <v>3.2812115754117159</v>
      </c>
      <c r="M428">
        <f t="shared" ca="1" si="99"/>
        <v>3.2370422651645208</v>
      </c>
      <c r="N428">
        <f t="shared" ca="1" si="100"/>
        <v>25.458311346020839</v>
      </c>
      <c r="O428">
        <f t="shared" ca="1" si="88"/>
        <v>23.766454197352626</v>
      </c>
      <c r="P428" s="3">
        <f t="shared" ca="1" si="89"/>
        <v>0.53882790015375315</v>
      </c>
    </row>
    <row r="429" spans="1:16" x14ac:dyDescent="0.25">
      <c r="A429">
        <v>409</v>
      </c>
      <c r="C429" s="4">
        <f t="shared" si="87"/>
        <v>3.2921262866077932</v>
      </c>
      <c r="D429">
        <f t="shared" ca="1" si="90"/>
        <v>3.2811107125903809</v>
      </c>
      <c r="E429">
        <f t="shared" ca="1" si="91"/>
        <v>3.2109121809264365</v>
      </c>
      <c r="F429">
        <f t="shared" ca="1" si="92"/>
        <v>3.3588499842815485</v>
      </c>
      <c r="G429">
        <f t="shared" ca="1" si="93"/>
        <v>3.5628024963013707</v>
      </c>
      <c r="H429">
        <f t="shared" ca="1" si="94"/>
        <v>3.8006767534410075</v>
      </c>
      <c r="I429">
        <f t="shared" ca="1" si="95"/>
        <v>3.7516807470166524</v>
      </c>
      <c r="J429">
        <f t="shared" ca="1" si="96"/>
        <v>3.7339995574814968</v>
      </c>
      <c r="K429">
        <f t="shared" ca="1" si="97"/>
        <v>3.675096559329964</v>
      </c>
      <c r="L429">
        <f t="shared" ca="1" si="98"/>
        <v>3.7848074104395049</v>
      </c>
      <c r="M429">
        <f t="shared" ca="1" si="99"/>
        <v>3.7241300876935557</v>
      </c>
      <c r="N429">
        <f t="shared" ca="1" si="100"/>
        <v>41.435172096177695</v>
      </c>
      <c r="O429">
        <f t="shared" ca="1" si="88"/>
        <v>34.916784598488853</v>
      </c>
      <c r="P429" s="3">
        <f t="shared" ca="1" si="89"/>
        <v>11.145350270619382</v>
      </c>
    </row>
    <row r="430" spans="1:16" x14ac:dyDescent="0.25">
      <c r="A430">
        <v>410</v>
      </c>
      <c r="C430" s="4">
        <f t="shared" si="87"/>
        <v>3.2921262866077932</v>
      </c>
      <c r="D430">
        <f t="shared" ca="1" si="90"/>
        <v>3.2895176017094414</v>
      </c>
      <c r="E430">
        <f t="shared" ca="1" si="91"/>
        <v>3.4253985341824622</v>
      </c>
      <c r="F430">
        <f t="shared" ca="1" si="92"/>
        <v>3.461040783661308</v>
      </c>
      <c r="G430">
        <f t="shared" ca="1" si="93"/>
        <v>3.0423182022051201</v>
      </c>
      <c r="H430">
        <f t="shared" ca="1" si="94"/>
        <v>2.8954592077248305</v>
      </c>
      <c r="I430">
        <f t="shared" ca="1" si="95"/>
        <v>2.8414227182070029</v>
      </c>
      <c r="J430">
        <f t="shared" ca="1" si="96"/>
        <v>2.9351232033867447</v>
      </c>
      <c r="K430">
        <f t="shared" ca="1" si="97"/>
        <v>2.7819476683778306</v>
      </c>
      <c r="L430">
        <f t="shared" ca="1" si="98"/>
        <v>2.7866908212205752</v>
      </c>
      <c r="M430">
        <f t="shared" ca="1" si="99"/>
        <v>2.6890179629773141</v>
      </c>
      <c r="N430">
        <f t="shared" ca="1" si="100"/>
        <v>14.717215970547652</v>
      </c>
      <c r="O430">
        <f t="shared" ca="1" si="88"/>
        <v>15.416773364337569</v>
      </c>
      <c r="P430" s="3">
        <f t="shared" ca="1" si="89"/>
        <v>0</v>
      </c>
    </row>
    <row r="431" spans="1:16" x14ac:dyDescent="0.25">
      <c r="A431">
        <v>411</v>
      </c>
      <c r="C431" s="4">
        <f t="shared" si="87"/>
        <v>3.2921262866077932</v>
      </c>
      <c r="D431">
        <f t="shared" ca="1" si="90"/>
        <v>3.4145732152150821</v>
      </c>
      <c r="E431">
        <f t="shared" ca="1" si="91"/>
        <v>3.5224791471898267</v>
      </c>
      <c r="F431">
        <f t="shared" ca="1" si="92"/>
        <v>3.5815950089900608</v>
      </c>
      <c r="G431">
        <f t="shared" ca="1" si="93"/>
        <v>3.6302028778546758</v>
      </c>
      <c r="H431">
        <f t="shared" ca="1" si="94"/>
        <v>3.680098115886552</v>
      </c>
      <c r="I431">
        <f t="shared" ca="1" si="95"/>
        <v>3.6767533167395974</v>
      </c>
      <c r="J431">
        <f t="shared" ca="1" si="96"/>
        <v>3.6988236559967702</v>
      </c>
      <c r="K431">
        <f t="shared" ca="1" si="97"/>
        <v>3.5130072509452313</v>
      </c>
      <c r="L431">
        <f t="shared" ca="1" si="98"/>
        <v>3.5922153724587749</v>
      </c>
      <c r="M431">
        <f t="shared" ca="1" si="99"/>
        <v>3.4394707564381259</v>
      </c>
      <c r="N431">
        <f t="shared" ca="1" si="100"/>
        <v>31.170457038427987</v>
      </c>
      <c r="O431">
        <f t="shared" ca="1" si="88"/>
        <v>27.886681497487931</v>
      </c>
      <c r="P431" s="3">
        <f t="shared" ca="1" si="89"/>
        <v>4.4581093436735904</v>
      </c>
    </row>
    <row r="432" spans="1:16" x14ac:dyDescent="0.25">
      <c r="A432">
        <v>412</v>
      </c>
      <c r="C432" s="4">
        <f t="shared" si="87"/>
        <v>3.2921262866077932</v>
      </c>
      <c r="D432">
        <f t="shared" ca="1" si="90"/>
        <v>2.9626268118553907</v>
      </c>
      <c r="E432">
        <f t="shared" ca="1" si="91"/>
        <v>2.9718859403804694</v>
      </c>
      <c r="F432">
        <f t="shared" ca="1" si="92"/>
        <v>3.0554268883152607</v>
      </c>
      <c r="G432">
        <f t="shared" ca="1" si="93"/>
        <v>3.3129694037707731</v>
      </c>
      <c r="H432">
        <f t="shared" ca="1" si="94"/>
        <v>3.563974987845473</v>
      </c>
      <c r="I432">
        <f t="shared" ca="1" si="95"/>
        <v>3.7717770880889261</v>
      </c>
      <c r="J432">
        <f t="shared" ca="1" si="96"/>
        <v>3.8957664474334095</v>
      </c>
      <c r="K432">
        <f t="shared" ca="1" si="97"/>
        <v>4.0117946738027683</v>
      </c>
      <c r="L432">
        <f t="shared" ca="1" si="98"/>
        <v>4.0056776744779778</v>
      </c>
      <c r="M432">
        <f t="shared" ca="1" si="99"/>
        <v>4.0394286272261004</v>
      </c>
      <c r="N432">
        <f t="shared" ca="1" si="100"/>
        <v>56.793883054541745</v>
      </c>
      <c r="O432">
        <f t="shared" ca="1" si="88"/>
        <v>44.789974938820471</v>
      </c>
      <c r="P432" s="3">
        <f t="shared" ca="1" si="89"/>
        <v>20.537019436039035</v>
      </c>
    </row>
    <row r="433" spans="1:16" x14ac:dyDescent="0.25">
      <c r="A433">
        <v>413</v>
      </c>
      <c r="C433" s="4">
        <f t="shared" si="87"/>
        <v>3.2921262866077932</v>
      </c>
      <c r="D433">
        <f t="shared" ca="1" si="90"/>
        <v>3.0796738030394919</v>
      </c>
      <c r="E433">
        <f t="shared" ca="1" si="91"/>
        <v>2.9924358440615069</v>
      </c>
      <c r="F433">
        <f t="shared" ca="1" si="92"/>
        <v>3.0556500400141053</v>
      </c>
      <c r="G433">
        <f t="shared" ca="1" si="93"/>
        <v>3.150587290130753</v>
      </c>
      <c r="H433">
        <f t="shared" ca="1" si="94"/>
        <v>3.3112215694374201</v>
      </c>
      <c r="I433">
        <f t="shared" ca="1" si="95"/>
        <v>3.4486490231334224</v>
      </c>
      <c r="J433">
        <f t="shared" ca="1" si="96"/>
        <v>3.4458816828141883</v>
      </c>
      <c r="K433">
        <f t="shared" ca="1" si="97"/>
        <v>3.3516183258449024</v>
      </c>
      <c r="L433">
        <f t="shared" ca="1" si="98"/>
        <v>3.4370448215270462</v>
      </c>
      <c r="M433">
        <f t="shared" ca="1" si="99"/>
        <v>3.3881080963838968</v>
      </c>
      <c r="N433">
        <f t="shared" ca="1" si="100"/>
        <v>29.609880206188777</v>
      </c>
      <c r="O433">
        <f t="shared" ca="1" si="88"/>
        <v>26.778088850162352</v>
      </c>
      <c r="P433" s="3">
        <f t="shared" ca="1" si="89"/>
        <v>3.4035833977523557</v>
      </c>
    </row>
    <row r="434" spans="1:16" x14ac:dyDescent="0.25">
      <c r="A434">
        <v>414</v>
      </c>
      <c r="C434" s="4">
        <f t="shared" si="87"/>
        <v>3.2921262866077932</v>
      </c>
      <c r="D434">
        <f t="shared" ca="1" si="90"/>
        <v>3.086864811786</v>
      </c>
      <c r="E434">
        <f t="shared" ca="1" si="91"/>
        <v>2.6900850855093292</v>
      </c>
      <c r="F434">
        <f t="shared" ca="1" si="92"/>
        <v>2.7216707657806793</v>
      </c>
      <c r="G434">
        <f t="shared" ca="1" si="93"/>
        <v>2.725046836204335</v>
      </c>
      <c r="H434">
        <f t="shared" ca="1" si="94"/>
        <v>2.7792485071471438</v>
      </c>
      <c r="I434">
        <f t="shared" ca="1" si="95"/>
        <v>2.6666082441814769</v>
      </c>
      <c r="J434">
        <f t="shared" ca="1" si="96"/>
        <v>2.8192737189548316</v>
      </c>
      <c r="K434">
        <f t="shared" ca="1" si="97"/>
        <v>2.6991045462855112</v>
      </c>
      <c r="L434">
        <f t="shared" ca="1" si="98"/>
        <v>2.7668702412563517</v>
      </c>
      <c r="M434">
        <f t="shared" ca="1" si="99"/>
        <v>2.7805271243297671</v>
      </c>
      <c r="N434">
        <f t="shared" ca="1" si="100"/>
        <v>16.127519915950867</v>
      </c>
      <c r="O434">
        <f t="shared" ca="1" si="88"/>
        <v>16.57222768601531</v>
      </c>
      <c r="P434" s="3">
        <f t="shared" ca="1" si="89"/>
        <v>0</v>
      </c>
    </row>
    <row r="435" spans="1:16" x14ac:dyDescent="0.25">
      <c r="A435">
        <v>415</v>
      </c>
      <c r="C435" s="4">
        <f t="shared" si="87"/>
        <v>3.2921262866077932</v>
      </c>
      <c r="D435">
        <f t="shared" ca="1" si="90"/>
        <v>3.473394405181037</v>
      </c>
      <c r="E435">
        <f t="shared" ca="1" si="91"/>
        <v>3.4836815664332925</v>
      </c>
      <c r="F435">
        <f t="shared" ca="1" si="92"/>
        <v>3.5571516142651305</v>
      </c>
      <c r="G435">
        <f t="shared" ca="1" si="93"/>
        <v>3.0153089317064015</v>
      </c>
      <c r="H435">
        <f t="shared" ca="1" si="94"/>
        <v>3.0277698769898111</v>
      </c>
      <c r="I435">
        <f t="shared" ca="1" si="95"/>
        <v>3.0853273426230823</v>
      </c>
      <c r="J435">
        <f t="shared" ca="1" si="96"/>
        <v>3.0221355581737819</v>
      </c>
      <c r="K435">
        <f t="shared" ca="1" si="97"/>
        <v>2.8965810016680216</v>
      </c>
      <c r="L435">
        <f t="shared" ca="1" si="98"/>
        <v>2.6542897560718477</v>
      </c>
      <c r="M435">
        <f t="shared" ca="1" si="99"/>
        <v>2.5922333604326568</v>
      </c>
      <c r="N435">
        <f t="shared" ca="1" si="100"/>
        <v>13.359575056209012</v>
      </c>
      <c r="O435">
        <f t="shared" ca="1" si="88"/>
        <v>14.282249715032593</v>
      </c>
      <c r="P435" s="3">
        <f t="shared" ca="1" si="89"/>
        <v>0</v>
      </c>
    </row>
    <row r="436" spans="1:16" x14ac:dyDescent="0.25">
      <c r="A436">
        <v>416</v>
      </c>
      <c r="C436" s="4">
        <f t="shared" si="87"/>
        <v>3.2921262866077932</v>
      </c>
      <c r="D436">
        <f t="shared" ca="1" si="90"/>
        <v>3.2812870763924344</v>
      </c>
      <c r="E436">
        <f t="shared" ca="1" si="91"/>
        <v>3.1628410420358808</v>
      </c>
      <c r="F436">
        <f t="shared" ca="1" si="92"/>
        <v>2.9430328531762266</v>
      </c>
      <c r="G436">
        <f t="shared" ca="1" si="93"/>
        <v>3.0981946349484315</v>
      </c>
      <c r="H436">
        <f t="shared" ca="1" si="94"/>
        <v>3.1119303298515617</v>
      </c>
      <c r="I436">
        <f t="shared" ca="1" si="95"/>
        <v>2.8457383927120183</v>
      </c>
      <c r="J436">
        <f t="shared" ca="1" si="96"/>
        <v>2.9429849329626325</v>
      </c>
      <c r="K436">
        <f t="shared" ca="1" si="97"/>
        <v>2.9873155822621609</v>
      </c>
      <c r="L436">
        <f t="shared" ca="1" si="98"/>
        <v>2.981619179758066</v>
      </c>
      <c r="M436">
        <f t="shared" ca="1" si="99"/>
        <v>2.9814400533594818</v>
      </c>
      <c r="N436">
        <f t="shared" ca="1" si="100"/>
        <v>19.716188574906177</v>
      </c>
      <c r="O436">
        <f t="shared" ca="1" si="88"/>
        <v>19.421979949496649</v>
      </c>
      <c r="P436" s="3">
        <f t="shared" ca="1" si="89"/>
        <v>0</v>
      </c>
    </row>
    <row r="437" spans="1:16" x14ac:dyDescent="0.25">
      <c r="A437">
        <v>417</v>
      </c>
      <c r="C437" s="4">
        <f t="shared" si="87"/>
        <v>3.2921262866077932</v>
      </c>
      <c r="D437">
        <f t="shared" ca="1" si="90"/>
        <v>3.3708826234056048</v>
      </c>
      <c r="E437">
        <f t="shared" ca="1" si="91"/>
        <v>3.0400898329356814</v>
      </c>
      <c r="F437">
        <f t="shared" ca="1" si="92"/>
        <v>3.1468125875395976</v>
      </c>
      <c r="G437">
        <f t="shared" ca="1" si="93"/>
        <v>3.3736192443777497</v>
      </c>
      <c r="H437">
        <f t="shared" ca="1" si="94"/>
        <v>3.1513029675250346</v>
      </c>
      <c r="I437">
        <f t="shared" ca="1" si="95"/>
        <v>3.0345826590249154</v>
      </c>
      <c r="J437">
        <f t="shared" ca="1" si="96"/>
        <v>3.021209404270893</v>
      </c>
      <c r="K437">
        <f t="shared" ca="1" si="97"/>
        <v>2.9165101252560048</v>
      </c>
      <c r="L437">
        <f t="shared" ca="1" si="98"/>
        <v>2.76765198543846</v>
      </c>
      <c r="M437">
        <f t="shared" ca="1" si="99"/>
        <v>2.8271489090127608</v>
      </c>
      <c r="N437">
        <f t="shared" ca="1" si="100"/>
        <v>16.897216580953916</v>
      </c>
      <c r="O437">
        <f t="shared" ca="1" si="88"/>
        <v>17.193806776546761</v>
      </c>
      <c r="P437" s="3">
        <f t="shared" ca="1" si="89"/>
        <v>0</v>
      </c>
    </row>
    <row r="438" spans="1:16" x14ac:dyDescent="0.25">
      <c r="A438">
        <v>418</v>
      </c>
      <c r="C438" s="4">
        <f t="shared" si="87"/>
        <v>3.2921262866077932</v>
      </c>
      <c r="D438">
        <f t="shared" ca="1" si="90"/>
        <v>3.664637132958295</v>
      </c>
      <c r="E438">
        <f t="shared" ca="1" si="91"/>
        <v>3.7892465603881593</v>
      </c>
      <c r="F438">
        <f t="shared" ca="1" si="92"/>
        <v>3.7832320325547002</v>
      </c>
      <c r="G438">
        <f t="shared" ca="1" si="93"/>
        <v>4.0440581695137361</v>
      </c>
      <c r="H438">
        <f t="shared" ca="1" si="94"/>
        <v>4.1739357572088194</v>
      </c>
      <c r="I438">
        <f t="shared" ca="1" si="95"/>
        <v>4.0974882152625618</v>
      </c>
      <c r="J438">
        <f t="shared" ca="1" si="96"/>
        <v>4.1707051350942255</v>
      </c>
      <c r="K438">
        <f t="shared" ca="1" si="97"/>
        <v>4.0928796347207239</v>
      </c>
      <c r="L438">
        <f t="shared" ca="1" si="98"/>
        <v>3.986767141145195</v>
      </c>
      <c r="M438">
        <f t="shared" ca="1" si="99"/>
        <v>3.9312229183215668</v>
      </c>
      <c r="N438">
        <f t="shared" ca="1" si="100"/>
        <v>50.969270826847151</v>
      </c>
      <c r="O438">
        <f t="shared" ca="1" si="88"/>
        <v>41.121272348306313</v>
      </c>
      <c r="P438" s="3">
        <f t="shared" ca="1" si="89"/>
        <v>17.047241582199973</v>
      </c>
    </row>
    <row r="439" spans="1:16" x14ac:dyDescent="0.25">
      <c r="A439">
        <v>419</v>
      </c>
      <c r="C439" s="4">
        <f t="shared" si="87"/>
        <v>3.2921262866077932</v>
      </c>
      <c r="D439">
        <f t="shared" ca="1" si="90"/>
        <v>3.0890420036124469</v>
      </c>
      <c r="E439">
        <f t="shared" ca="1" si="91"/>
        <v>3.4117903223862958</v>
      </c>
      <c r="F439">
        <f t="shared" ca="1" si="92"/>
        <v>3.435370091188727</v>
      </c>
      <c r="G439">
        <f t="shared" ca="1" si="93"/>
        <v>3.5958926226459762</v>
      </c>
      <c r="H439">
        <f t="shared" ca="1" si="94"/>
        <v>3.6908093772252322</v>
      </c>
      <c r="I439">
        <f t="shared" ca="1" si="95"/>
        <v>3.7191961032978158</v>
      </c>
      <c r="J439">
        <f t="shared" ca="1" si="96"/>
        <v>3.5502492234805869</v>
      </c>
      <c r="K439">
        <f t="shared" ca="1" si="97"/>
        <v>3.4467746842946467</v>
      </c>
      <c r="L439">
        <f t="shared" ca="1" si="98"/>
        <v>3.4263426418837213</v>
      </c>
      <c r="M439">
        <f t="shared" ca="1" si="99"/>
        <v>3.3125974573744208</v>
      </c>
      <c r="N439">
        <f t="shared" ca="1" si="100"/>
        <v>27.456349628820963</v>
      </c>
      <c r="O439">
        <f t="shared" ca="1" si="88"/>
        <v>25.227814341034684</v>
      </c>
      <c r="P439" s="3">
        <f t="shared" ca="1" si="89"/>
        <v>1.9289166686167174</v>
      </c>
    </row>
    <row r="440" spans="1:16" x14ac:dyDescent="0.25">
      <c r="A440">
        <v>420</v>
      </c>
      <c r="C440" s="4">
        <f t="shared" si="87"/>
        <v>3.2921262866077932</v>
      </c>
      <c r="D440">
        <f t="shared" ca="1" si="90"/>
        <v>3.3988375733581289</v>
      </c>
      <c r="E440">
        <f t="shared" ca="1" si="91"/>
        <v>3.5815131587948965</v>
      </c>
      <c r="F440">
        <f t="shared" ca="1" si="92"/>
        <v>3.4405032804409332</v>
      </c>
      <c r="G440">
        <f t="shared" ca="1" si="93"/>
        <v>3.4010260778472481</v>
      </c>
      <c r="H440">
        <f t="shared" ca="1" si="94"/>
        <v>3.467619063024272</v>
      </c>
      <c r="I440">
        <f t="shared" ca="1" si="95"/>
        <v>3.5760293595577606</v>
      </c>
      <c r="J440">
        <f t="shared" ca="1" si="96"/>
        <v>3.4457272188703496</v>
      </c>
      <c r="K440">
        <f t="shared" ca="1" si="97"/>
        <v>3.5185898143505701</v>
      </c>
      <c r="L440">
        <f t="shared" ca="1" si="98"/>
        <v>3.4506287849407613</v>
      </c>
      <c r="M440">
        <f t="shared" ca="1" si="99"/>
        <v>3.5544756228182308</v>
      </c>
      <c r="N440">
        <f t="shared" ca="1" si="100"/>
        <v>34.969477962747398</v>
      </c>
      <c r="O440">
        <f t="shared" ca="1" si="88"/>
        <v>30.53818384800223</v>
      </c>
      <c r="P440" s="3">
        <f t="shared" ca="1" si="89"/>
        <v>6.9802963986155975</v>
      </c>
    </row>
    <row r="441" spans="1:16" x14ac:dyDescent="0.25">
      <c r="A441">
        <v>421</v>
      </c>
      <c r="C441" s="4">
        <f t="shared" si="87"/>
        <v>3.2921262866077932</v>
      </c>
      <c r="D441">
        <f t="shared" ca="1" si="90"/>
        <v>3.452200496749577</v>
      </c>
      <c r="E441">
        <f t="shared" ca="1" si="91"/>
        <v>3.4127885777631906</v>
      </c>
      <c r="F441">
        <f t="shared" ca="1" si="92"/>
        <v>3.4195222216633563</v>
      </c>
      <c r="G441">
        <f t="shared" ca="1" si="93"/>
        <v>3.3177792817055662</v>
      </c>
      <c r="H441">
        <f t="shared" ca="1" si="94"/>
        <v>3.16776418640677</v>
      </c>
      <c r="I441">
        <f t="shared" ca="1" si="95"/>
        <v>3.2084334662200606</v>
      </c>
      <c r="J441">
        <f t="shared" ca="1" si="96"/>
        <v>3.1795491969389875</v>
      </c>
      <c r="K441">
        <f t="shared" ca="1" si="97"/>
        <v>3.0701961609969359</v>
      </c>
      <c r="L441">
        <f t="shared" ca="1" si="98"/>
        <v>3.0054612481012497</v>
      </c>
      <c r="M441">
        <f t="shared" ca="1" si="99"/>
        <v>3.0376460659708315</v>
      </c>
      <c r="N441">
        <f t="shared" ca="1" si="100"/>
        <v>20.856091544268253</v>
      </c>
      <c r="O441">
        <f t="shared" ca="1" si="88"/>
        <v>20.303551760818454</v>
      </c>
      <c r="P441" s="3">
        <f t="shared" ca="1" si="89"/>
        <v>0</v>
      </c>
    </row>
    <row r="442" spans="1:16" x14ac:dyDescent="0.25">
      <c r="A442">
        <v>422</v>
      </c>
      <c r="C442" s="4">
        <f t="shared" si="87"/>
        <v>3.2921262866077932</v>
      </c>
      <c r="D442">
        <f t="shared" ca="1" si="90"/>
        <v>3.1730407354803365</v>
      </c>
      <c r="E442">
        <f t="shared" ca="1" si="91"/>
        <v>3.2018313490398183</v>
      </c>
      <c r="F442">
        <f t="shared" ca="1" si="92"/>
        <v>3.0474082223244934</v>
      </c>
      <c r="G442">
        <f t="shared" ca="1" si="93"/>
        <v>3.0701112394082983</v>
      </c>
      <c r="H442">
        <f t="shared" ca="1" si="94"/>
        <v>2.9844351754347271</v>
      </c>
      <c r="I442">
        <f t="shared" ca="1" si="95"/>
        <v>3.0568630893486226</v>
      </c>
      <c r="J442">
        <f t="shared" ca="1" si="96"/>
        <v>2.9505109707719219</v>
      </c>
      <c r="K442">
        <f t="shared" ca="1" si="97"/>
        <v>3.0136522494796218</v>
      </c>
      <c r="L442">
        <f t="shared" ca="1" si="98"/>
        <v>3.0975853052790807</v>
      </c>
      <c r="M442">
        <f t="shared" ca="1" si="99"/>
        <v>3.0284890471719659</v>
      </c>
      <c r="N442">
        <f t="shared" ca="1" si="100"/>
        <v>20.665983661049463</v>
      </c>
      <c r="O442">
        <f t="shared" ca="1" si="88"/>
        <v>20.157245417931815</v>
      </c>
      <c r="P442" s="3">
        <f t="shared" ca="1" si="89"/>
        <v>0</v>
      </c>
    </row>
    <row r="443" spans="1:16" x14ac:dyDescent="0.25">
      <c r="A443">
        <v>423</v>
      </c>
      <c r="C443" s="4">
        <f t="shared" si="87"/>
        <v>3.2921262866077932</v>
      </c>
      <c r="D443">
        <f t="shared" ca="1" si="90"/>
        <v>3.5103548513179859</v>
      </c>
      <c r="E443">
        <f t="shared" ca="1" si="91"/>
        <v>3.5754705902916402</v>
      </c>
      <c r="F443">
        <f t="shared" ca="1" si="92"/>
        <v>3.7395373903670368</v>
      </c>
      <c r="G443">
        <f t="shared" ca="1" si="93"/>
        <v>3.7275054198169988</v>
      </c>
      <c r="H443">
        <f t="shared" ca="1" si="94"/>
        <v>3.6949318117020256</v>
      </c>
      <c r="I443">
        <f t="shared" ca="1" si="95"/>
        <v>3.5786235705768621</v>
      </c>
      <c r="J443">
        <f t="shared" ca="1" si="96"/>
        <v>3.6659402121118116</v>
      </c>
      <c r="K443">
        <f t="shared" ca="1" si="97"/>
        <v>3.5624268806640584</v>
      </c>
      <c r="L443">
        <f t="shared" ca="1" si="98"/>
        <v>3.7039734560871604</v>
      </c>
      <c r="M443">
        <f t="shared" ca="1" si="99"/>
        <v>3.7702802661402122</v>
      </c>
      <c r="N443">
        <f t="shared" ca="1" si="100"/>
        <v>43.392224503077223</v>
      </c>
      <c r="O443">
        <f t="shared" ca="1" si="88"/>
        <v>36.212927440063154</v>
      </c>
      <c r="P443" s="3">
        <f t="shared" ca="1" si="89"/>
        <v>12.378279479880824</v>
      </c>
    </row>
    <row r="444" spans="1:16" x14ac:dyDescent="0.25">
      <c r="A444">
        <v>424</v>
      </c>
      <c r="C444" s="4">
        <f t="shared" si="87"/>
        <v>3.2921262866077932</v>
      </c>
      <c r="D444">
        <f t="shared" ca="1" si="90"/>
        <v>3.426915463041281</v>
      </c>
      <c r="E444">
        <f t="shared" ca="1" si="91"/>
        <v>3.3414481115385142</v>
      </c>
      <c r="F444">
        <f t="shared" ca="1" si="92"/>
        <v>3.5221575349890584</v>
      </c>
      <c r="G444">
        <f t="shared" ca="1" si="93"/>
        <v>3.4477853591833747</v>
      </c>
      <c r="H444">
        <f t="shared" ca="1" si="94"/>
        <v>3.2071431636865531</v>
      </c>
      <c r="I444">
        <f t="shared" ca="1" si="95"/>
        <v>3.1258336821423165</v>
      </c>
      <c r="J444">
        <f t="shared" ca="1" si="96"/>
        <v>3.0679864320896657</v>
      </c>
      <c r="K444">
        <f t="shared" ca="1" si="97"/>
        <v>2.9479093148918825</v>
      </c>
      <c r="L444">
        <f t="shared" ca="1" si="98"/>
        <v>2.982217895972382</v>
      </c>
      <c r="M444">
        <f t="shared" ca="1" si="99"/>
        <v>3.0036193437418848</v>
      </c>
      <c r="N444">
        <f t="shared" ca="1" si="100"/>
        <v>20.158365101156136</v>
      </c>
      <c r="O444">
        <f t="shared" ca="1" si="88"/>
        <v>19.765187570110761</v>
      </c>
      <c r="P444" s="3">
        <f t="shared" ca="1" si="89"/>
        <v>0</v>
      </c>
    </row>
    <row r="445" spans="1:16" x14ac:dyDescent="0.25">
      <c r="A445">
        <v>425</v>
      </c>
      <c r="C445" s="4">
        <f t="shared" si="87"/>
        <v>3.2921262866077932</v>
      </c>
      <c r="D445">
        <f t="shared" ca="1" si="90"/>
        <v>3.2319719919066974</v>
      </c>
      <c r="E445">
        <f t="shared" ca="1" si="91"/>
        <v>3.1637828092883811</v>
      </c>
      <c r="F445">
        <f t="shared" ca="1" si="92"/>
        <v>3.2638717954969088</v>
      </c>
      <c r="G445">
        <f t="shared" ca="1" si="93"/>
        <v>2.9963469434048204</v>
      </c>
      <c r="H445">
        <f t="shared" ca="1" si="94"/>
        <v>3.0281444752338698</v>
      </c>
      <c r="I445">
        <f t="shared" ca="1" si="95"/>
        <v>3.2207728189845506</v>
      </c>
      <c r="J445">
        <f t="shared" ca="1" si="96"/>
        <v>3.2754618949336241</v>
      </c>
      <c r="K445">
        <f t="shared" ca="1" si="97"/>
        <v>3.3810752526169683</v>
      </c>
      <c r="L445">
        <f t="shared" ca="1" si="98"/>
        <v>3.444618394457748</v>
      </c>
      <c r="M445">
        <f t="shared" ca="1" si="99"/>
        <v>3.380453197480553</v>
      </c>
      <c r="N445">
        <f t="shared" ca="1" si="100"/>
        <v>29.384084889416901</v>
      </c>
      <c r="O445">
        <f t="shared" ca="1" si="88"/>
        <v>26.616685183630491</v>
      </c>
      <c r="P445" s="3">
        <f t="shared" ca="1" si="89"/>
        <v>3.2500514809249488</v>
      </c>
    </row>
    <row r="446" spans="1:16" x14ac:dyDescent="0.25">
      <c r="A446">
        <v>426</v>
      </c>
      <c r="C446" s="4">
        <f t="shared" si="87"/>
        <v>3.2921262866077932</v>
      </c>
      <c r="D446">
        <f t="shared" ca="1" si="90"/>
        <v>3.2878339388801647</v>
      </c>
      <c r="E446">
        <f t="shared" ca="1" si="91"/>
        <v>3.2167502786257569</v>
      </c>
      <c r="F446">
        <f t="shared" ca="1" si="92"/>
        <v>3.0573080730652831</v>
      </c>
      <c r="G446">
        <f t="shared" ca="1" si="93"/>
        <v>2.8241887050901657</v>
      </c>
      <c r="H446">
        <f t="shared" ca="1" si="94"/>
        <v>2.680307706883347</v>
      </c>
      <c r="I446">
        <f t="shared" ca="1" si="95"/>
        <v>2.6480791662649295</v>
      </c>
      <c r="J446">
        <f t="shared" ca="1" si="96"/>
        <v>2.6677024316306652</v>
      </c>
      <c r="K446">
        <f t="shared" ca="1" si="97"/>
        <v>2.8454617201704546</v>
      </c>
      <c r="L446">
        <f t="shared" ca="1" si="98"/>
        <v>2.7328272177827473</v>
      </c>
      <c r="M446">
        <f t="shared" ca="1" si="99"/>
        <v>2.8672897079154986</v>
      </c>
      <c r="N446">
        <f t="shared" ca="1" si="100"/>
        <v>17.589281448507315</v>
      </c>
      <c r="O446">
        <f t="shared" ca="1" si="88"/>
        <v>17.747624483627671</v>
      </c>
      <c r="P446" s="3">
        <f t="shared" ca="1" si="89"/>
        <v>0</v>
      </c>
    </row>
    <row r="447" spans="1:16" x14ac:dyDescent="0.25">
      <c r="A447">
        <v>427</v>
      </c>
      <c r="C447" s="4">
        <f t="shared" si="87"/>
        <v>3.2921262866077932</v>
      </c>
      <c r="D447">
        <f t="shared" ca="1" si="90"/>
        <v>3.2729490592690667</v>
      </c>
      <c r="E447">
        <f t="shared" ca="1" si="91"/>
        <v>3.2613241460618245</v>
      </c>
      <c r="F447">
        <f t="shared" ca="1" si="92"/>
        <v>3.4724039972558076</v>
      </c>
      <c r="G447">
        <f t="shared" ca="1" si="93"/>
        <v>3.1740311267589769</v>
      </c>
      <c r="H447">
        <f t="shared" ca="1" si="94"/>
        <v>3.314302621280711</v>
      </c>
      <c r="I447">
        <f t="shared" ca="1" si="95"/>
        <v>3.3430487355389196</v>
      </c>
      <c r="J447">
        <f t="shared" ca="1" si="96"/>
        <v>3.2217097045375107</v>
      </c>
      <c r="K447">
        <f t="shared" ca="1" si="97"/>
        <v>3.2757958750133622</v>
      </c>
      <c r="L447">
        <f t="shared" ca="1" si="98"/>
        <v>3.2042839641506129</v>
      </c>
      <c r="M447">
        <f t="shared" ca="1" si="99"/>
        <v>3.2029158232891741</v>
      </c>
      <c r="N447">
        <f t="shared" ca="1" si="100"/>
        <v>24.604167109534355</v>
      </c>
      <c r="O447">
        <f t="shared" ca="1" si="88"/>
        <v>23.13444643898579</v>
      </c>
      <c r="P447" s="3">
        <f t="shared" ca="1" si="89"/>
        <v>0</v>
      </c>
    </row>
    <row r="448" spans="1:16" x14ac:dyDescent="0.25">
      <c r="A448">
        <v>428</v>
      </c>
      <c r="C448" s="4">
        <f t="shared" si="87"/>
        <v>3.2921262866077932</v>
      </c>
      <c r="D448">
        <f t="shared" ca="1" si="90"/>
        <v>3.0299179699644982</v>
      </c>
      <c r="E448">
        <f t="shared" ca="1" si="91"/>
        <v>2.8726291330446103</v>
      </c>
      <c r="F448">
        <f t="shared" ca="1" si="92"/>
        <v>2.9060897475219623</v>
      </c>
      <c r="G448">
        <f t="shared" ca="1" si="93"/>
        <v>2.9631251813956587</v>
      </c>
      <c r="H448">
        <f t="shared" ca="1" si="94"/>
        <v>2.8568056589172484</v>
      </c>
      <c r="I448">
        <f t="shared" ca="1" si="95"/>
        <v>3.1107806915299632</v>
      </c>
      <c r="J448">
        <f t="shared" ca="1" si="96"/>
        <v>3.2915454242985867</v>
      </c>
      <c r="K448">
        <f t="shared" ca="1" si="97"/>
        <v>3.2489796730414344</v>
      </c>
      <c r="L448">
        <f t="shared" ca="1" si="98"/>
        <v>3.2728950872417664</v>
      </c>
      <c r="M448">
        <f t="shared" ca="1" si="99"/>
        <v>3.3009905322560038</v>
      </c>
      <c r="N448">
        <f t="shared" ca="1" si="100"/>
        <v>27.139508169286007</v>
      </c>
      <c r="O448">
        <f t="shared" ca="1" si="88"/>
        <v>24.997609602324566</v>
      </c>
      <c r="P448" s="3">
        <f t="shared" ca="1" si="89"/>
        <v>1.7099391474961549</v>
      </c>
    </row>
    <row r="449" spans="1:16" x14ac:dyDescent="0.25">
      <c r="A449">
        <v>429</v>
      </c>
      <c r="C449" s="4">
        <f t="shared" si="87"/>
        <v>3.2921262866077932</v>
      </c>
      <c r="D449">
        <f t="shared" ca="1" si="90"/>
        <v>3.5458477446495249</v>
      </c>
      <c r="E449">
        <f t="shared" ca="1" si="91"/>
        <v>3.5246189065551095</v>
      </c>
      <c r="F449">
        <f t="shared" ca="1" si="92"/>
        <v>3.7806800782895165</v>
      </c>
      <c r="G449">
        <f t="shared" ca="1" si="93"/>
        <v>3.6308903014733489</v>
      </c>
      <c r="H449">
        <f t="shared" ca="1" si="94"/>
        <v>3.667064066763976</v>
      </c>
      <c r="I449">
        <f t="shared" ca="1" si="95"/>
        <v>3.5872315576433849</v>
      </c>
      <c r="J449">
        <f t="shared" ca="1" si="96"/>
        <v>3.7181581454883181</v>
      </c>
      <c r="K449">
        <f t="shared" ca="1" si="97"/>
        <v>3.8917503678366421</v>
      </c>
      <c r="L449">
        <f t="shared" ca="1" si="98"/>
        <v>3.9082749644705452</v>
      </c>
      <c r="M449">
        <f t="shared" ca="1" si="99"/>
        <v>3.8846123955065743</v>
      </c>
      <c r="N449">
        <f t="shared" ca="1" si="100"/>
        <v>48.648082589233184</v>
      </c>
      <c r="O449">
        <f t="shared" ca="1" si="88"/>
        <v>39.63503593233542</v>
      </c>
      <c r="P449" s="3">
        <f t="shared" ca="1" si="89"/>
        <v>15.633489771563978</v>
      </c>
    </row>
    <row r="450" spans="1:16" x14ac:dyDescent="0.25">
      <c r="A450">
        <v>430</v>
      </c>
      <c r="C450" s="4">
        <f t="shared" si="87"/>
        <v>3.2921262866077932</v>
      </c>
      <c r="D450">
        <f t="shared" ca="1" si="90"/>
        <v>2.969318337717251</v>
      </c>
      <c r="E450">
        <f t="shared" ca="1" si="91"/>
        <v>2.9037634214319308</v>
      </c>
      <c r="F450">
        <f t="shared" ca="1" si="92"/>
        <v>2.7840011414280306</v>
      </c>
      <c r="G450">
        <f t="shared" ca="1" si="93"/>
        <v>2.7550493858826077</v>
      </c>
      <c r="H450">
        <f t="shared" ca="1" si="94"/>
        <v>2.6239600233846803</v>
      </c>
      <c r="I450">
        <f t="shared" ca="1" si="95"/>
        <v>2.320767612098297</v>
      </c>
      <c r="J450">
        <f t="shared" ca="1" si="96"/>
        <v>2.3840544420268293</v>
      </c>
      <c r="K450">
        <f t="shared" ca="1" si="97"/>
        <v>2.2684198110447378</v>
      </c>
      <c r="L450">
        <f t="shared" ca="1" si="98"/>
        <v>2.2182420228352546</v>
      </c>
      <c r="M450">
        <f t="shared" ca="1" si="99"/>
        <v>2.3379959929778176</v>
      </c>
      <c r="N450">
        <f t="shared" ca="1" si="100"/>
        <v>10.360453323595314</v>
      </c>
      <c r="O450">
        <f t="shared" ca="1" si="88"/>
        <v>11.684062435250294</v>
      </c>
      <c r="P450" s="3">
        <f t="shared" ca="1" si="89"/>
        <v>0</v>
      </c>
    </row>
    <row r="451" spans="1:16" x14ac:dyDescent="0.25">
      <c r="A451">
        <v>431</v>
      </c>
      <c r="C451" s="4">
        <f t="shared" si="87"/>
        <v>3.2921262866077932</v>
      </c>
      <c r="D451">
        <f t="shared" ca="1" si="90"/>
        <v>3.2489914206366288</v>
      </c>
      <c r="E451">
        <f t="shared" ca="1" si="91"/>
        <v>3.0759271096278527</v>
      </c>
      <c r="F451">
        <f t="shared" ca="1" si="92"/>
        <v>2.9338252935207114</v>
      </c>
      <c r="G451">
        <f t="shared" ca="1" si="93"/>
        <v>3.052666323354047</v>
      </c>
      <c r="H451">
        <f t="shared" ca="1" si="94"/>
        <v>3.030712696254469</v>
      </c>
      <c r="I451">
        <f t="shared" ca="1" si="95"/>
        <v>2.9772449459169166</v>
      </c>
      <c r="J451">
        <f t="shared" ca="1" si="96"/>
        <v>2.9824012357790077</v>
      </c>
      <c r="K451">
        <f t="shared" ca="1" si="97"/>
        <v>3.060941424913759</v>
      </c>
      <c r="L451">
        <f t="shared" ca="1" si="98"/>
        <v>3.1487144333679007</v>
      </c>
      <c r="M451">
        <f t="shared" ca="1" si="99"/>
        <v>3.0594616764830094</v>
      </c>
      <c r="N451">
        <f t="shared" ca="1" si="100"/>
        <v>21.316079126172124</v>
      </c>
      <c r="O451">
        <f t="shared" ca="1" si="88"/>
        <v>20.656403783278339</v>
      </c>
      <c r="P451" s="3">
        <f t="shared" ca="1" si="89"/>
        <v>0</v>
      </c>
    </row>
    <row r="452" spans="1:16" x14ac:dyDescent="0.25">
      <c r="A452">
        <v>432</v>
      </c>
      <c r="C452" s="4">
        <f t="shared" si="87"/>
        <v>3.2921262866077932</v>
      </c>
      <c r="D452">
        <f t="shared" ca="1" si="90"/>
        <v>3.4212673157309865</v>
      </c>
      <c r="E452">
        <f t="shared" ca="1" si="91"/>
        <v>3.2515327148263102</v>
      </c>
      <c r="F452">
        <f t="shared" ca="1" si="92"/>
        <v>3.121805602039192</v>
      </c>
      <c r="G452">
        <f t="shared" ca="1" si="93"/>
        <v>3.1777591895027752</v>
      </c>
      <c r="H452">
        <f t="shared" ca="1" si="94"/>
        <v>3.0795637263098068</v>
      </c>
      <c r="I452">
        <f t="shared" ca="1" si="95"/>
        <v>2.9006433274901107</v>
      </c>
      <c r="J452">
        <f t="shared" ca="1" si="96"/>
        <v>2.6814802900766757</v>
      </c>
      <c r="K452">
        <f t="shared" ca="1" si="97"/>
        <v>2.6173580521511468</v>
      </c>
      <c r="L452">
        <f t="shared" ca="1" si="98"/>
        <v>2.4726240391146415</v>
      </c>
      <c r="M452">
        <f t="shared" ca="1" si="99"/>
        <v>2.4894352768861681</v>
      </c>
      <c r="N452">
        <f t="shared" ca="1" si="100"/>
        <v>12.054466761919233</v>
      </c>
      <c r="O452">
        <f t="shared" ca="1" si="88"/>
        <v>13.168525465503777</v>
      </c>
      <c r="P452" s="3">
        <f t="shared" ca="1" si="89"/>
        <v>0</v>
      </c>
    </row>
    <row r="453" spans="1:16" x14ac:dyDescent="0.25">
      <c r="A453">
        <v>433</v>
      </c>
      <c r="C453" s="4">
        <f t="shared" si="87"/>
        <v>3.2921262866077932</v>
      </c>
      <c r="D453">
        <f t="shared" ca="1" si="90"/>
        <v>3.1998510907941675</v>
      </c>
      <c r="E453">
        <f t="shared" ca="1" si="91"/>
        <v>3.1543591620570992</v>
      </c>
      <c r="F453">
        <f t="shared" ca="1" si="92"/>
        <v>3.2285107647687301</v>
      </c>
      <c r="G453">
        <f t="shared" ca="1" si="93"/>
        <v>3.4072631387318171</v>
      </c>
      <c r="H453">
        <f t="shared" ca="1" si="94"/>
        <v>3.6131148659437744</v>
      </c>
      <c r="I453">
        <f t="shared" ca="1" si="95"/>
        <v>3.6198648726289142</v>
      </c>
      <c r="J453">
        <f t="shared" ca="1" si="96"/>
        <v>3.6089655785068691</v>
      </c>
      <c r="K453">
        <f t="shared" ca="1" si="97"/>
        <v>3.5506523828095733</v>
      </c>
      <c r="L453">
        <f t="shared" ca="1" si="98"/>
        <v>3.544441495200207</v>
      </c>
      <c r="M453">
        <f t="shared" ca="1" si="99"/>
        <v>3.3718285799113876</v>
      </c>
      <c r="N453">
        <f t="shared" ca="1" si="100"/>
        <v>29.13174811287417</v>
      </c>
      <c r="O453">
        <f t="shared" ca="1" si="88"/>
        <v>26.436000206170085</v>
      </c>
      <c r="P453" s="3">
        <f t="shared" ca="1" si="89"/>
        <v>3.0781786137993628</v>
      </c>
    </row>
    <row r="454" spans="1:16" x14ac:dyDescent="0.25">
      <c r="A454">
        <v>434</v>
      </c>
      <c r="C454" s="4">
        <f t="shared" si="87"/>
        <v>3.2921262866077932</v>
      </c>
      <c r="D454">
        <f t="shared" ca="1" si="90"/>
        <v>3.1689550813433458</v>
      </c>
      <c r="E454">
        <f t="shared" ca="1" si="91"/>
        <v>3.1845874993830949</v>
      </c>
      <c r="F454">
        <f t="shared" ca="1" si="92"/>
        <v>3.3381152570598069</v>
      </c>
      <c r="G454">
        <f t="shared" ca="1" si="93"/>
        <v>3.1077366542223208</v>
      </c>
      <c r="H454">
        <f t="shared" ca="1" si="94"/>
        <v>3.144290399635167</v>
      </c>
      <c r="I454">
        <f t="shared" ca="1" si="95"/>
        <v>3.2404529771572679</v>
      </c>
      <c r="J454">
        <f t="shared" ca="1" si="96"/>
        <v>3.2174404766472202</v>
      </c>
      <c r="K454">
        <f t="shared" ca="1" si="97"/>
        <v>3.0237705778829431</v>
      </c>
      <c r="L454">
        <f t="shared" ca="1" si="98"/>
        <v>3.0351270601091889</v>
      </c>
      <c r="M454">
        <f t="shared" ca="1" si="99"/>
        <v>3.0786726066151555</v>
      </c>
      <c r="N454">
        <f t="shared" ca="1" si="100"/>
        <v>21.729539597173783</v>
      </c>
      <c r="O454">
        <f t="shared" ca="1" si="88"/>
        <v>20.972201091813083</v>
      </c>
      <c r="P454" s="3">
        <f t="shared" ca="1" si="89"/>
        <v>0</v>
      </c>
    </row>
    <row r="455" spans="1:16" x14ac:dyDescent="0.25">
      <c r="A455">
        <v>435</v>
      </c>
      <c r="C455" s="4">
        <f t="shared" si="87"/>
        <v>3.2921262866077932</v>
      </c>
      <c r="D455">
        <f t="shared" ca="1" si="90"/>
        <v>3.3310644721950515</v>
      </c>
      <c r="E455">
        <f t="shared" ca="1" si="91"/>
        <v>3.1763442644878341</v>
      </c>
      <c r="F455">
        <f t="shared" ca="1" si="92"/>
        <v>2.8912359715439968</v>
      </c>
      <c r="G455">
        <f t="shared" ca="1" si="93"/>
        <v>2.9168795583223877</v>
      </c>
      <c r="H455">
        <f t="shared" ca="1" si="94"/>
        <v>2.9912166948850585</v>
      </c>
      <c r="I455">
        <f t="shared" ca="1" si="95"/>
        <v>2.9743550646273769</v>
      </c>
      <c r="J455">
        <f t="shared" ca="1" si="96"/>
        <v>3.0236974340625844</v>
      </c>
      <c r="K455">
        <f t="shared" ca="1" si="97"/>
        <v>3.2958256703167557</v>
      </c>
      <c r="L455">
        <f t="shared" ca="1" si="98"/>
        <v>3.2476384819342878</v>
      </c>
      <c r="M455">
        <f t="shared" ca="1" si="99"/>
        <v>3.0731385805209714</v>
      </c>
      <c r="N455">
        <f t="shared" ca="1" si="100"/>
        <v>21.609619883490176</v>
      </c>
      <c r="O455">
        <f t="shared" ca="1" si="88"/>
        <v>20.880738609176394</v>
      </c>
      <c r="P455" s="3">
        <f t="shared" ca="1" si="89"/>
        <v>0</v>
      </c>
    </row>
    <row r="456" spans="1:16" x14ac:dyDescent="0.25">
      <c r="A456">
        <v>436</v>
      </c>
      <c r="C456" s="4">
        <f t="shared" si="87"/>
        <v>3.2921262866077932</v>
      </c>
      <c r="D456">
        <f t="shared" ca="1" si="90"/>
        <v>3.4971198422018297</v>
      </c>
      <c r="E456">
        <f t="shared" ca="1" si="91"/>
        <v>3.4942201014050576</v>
      </c>
      <c r="F456">
        <f t="shared" ca="1" si="92"/>
        <v>3.4620570777767607</v>
      </c>
      <c r="G456">
        <f t="shared" ca="1" si="93"/>
        <v>3.4622518862675231</v>
      </c>
      <c r="H456">
        <f t="shared" ca="1" si="94"/>
        <v>3.3733717491844479</v>
      </c>
      <c r="I456">
        <f t="shared" ca="1" si="95"/>
        <v>3.252624240411623</v>
      </c>
      <c r="J456">
        <f t="shared" ca="1" si="96"/>
        <v>3.1093175808458908</v>
      </c>
      <c r="K456">
        <f t="shared" ca="1" si="97"/>
        <v>3.094660700006524</v>
      </c>
      <c r="L456">
        <f t="shared" ca="1" si="98"/>
        <v>2.9886041576701983</v>
      </c>
      <c r="M456">
        <f t="shared" ca="1" si="99"/>
        <v>2.9256274981128891</v>
      </c>
      <c r="N456">
        <f t="shared" ca="1" si="100"/>
        <v>18.645922660997361</v>
      </c>
      <c r="O456">
        <f t="shared" ca="1" si="88"/>
        <v>18.584459752411551</v>
      </c>
      <c r="P456" s="3">
        <f t="shared" ca="1" si="89"/>
        <v>0</v>
      </c>
    </row>
    <row r="457" spans="1:16" x14ac:dyDescent="0.25">
      <c r="A457">
        <v>437</v>
      </c>
      <c r="C457" s="4">
        <f t="shared" si="87"/>
        <v>3.2921262866077932</v>
      </c>
      <c r="D457">
        <f t="shared" ca="1" si="90"/>
        <v>3.3069491360023835</v>
      </c>
      <c r="E457">
        <f t="shared" ca="1" si="91"/>
        <v>3.1326925010401721</v>
      </c>
      <c r="F457">
        <f t="shared" ca="1" si="92"/>
        <v>3.2011059668347177</v>
      </c>
      <c r="G457">
        <f t="shared" ca="1" si="93"/>
        <v>3.425157923639115</v>
      </c>
      <c r="H457">
        <f t="shared" ca="1" si="94"/>
        <v>3.3503201282333297</v>
      </c>
      <c r="I457">
        <f t="shared" ca="1" si="95"/>
        <v>3.4079868106696352</v>
      </c>
      <c r="J457">
        <f t="shared" ca="1" si="96"/>
        <v>3.4432678373636225</v>
      </c>
      <c r="K457">
        <f t="shared" ca="1" si="97"/>
        <v>3.4386854775966955</v>
      </c>
      <c r="L457">
        <f t="shared" ca="1" si="98"/>
        <v>3.4174376425976436</v>
      </c>
      <c r="M457">
        <f t="shared" ca="1" si="99"/>
        <v>3.4528070514528881</v>
      </c>
      <c r="N457">
        <f t="shared" ca="1" si="100"/>
        <v>31.588939751215527</v>
      </c>
      <c r="O457">
        <f t="shared" ca="1" si="88"/>
        <v>28.181957190509966</v>
      </c>
      <c r="P457" s="3">
        <f t="shared" ca="1" si="89"/>
        <v>4.7389842712159895</v>
      </c>
    </row>
    <row r="458" spans="1:16" x14ac:dyDescent="0.25">
      <c r="A458">
        <v>438</v>
      </c>
      <c r="C458" s="4">
        <f t="shared" si="87"/>
        <v>3.2921262866077932</v>
      </c>
      <c r="D458">
        <f t="shared" ca="1" si="90"/>
        <v>3.424810683359838</v>
      </c>
      <c r="E458">
        <f t="shared" ca="1" si="91"/>
        <v>3.1406437515002308</v>
      </c>
      <c r="F458">
        <f t="shared" ca="1" si="92"/>
        <v>3.3312166315072425</v>
      </c>
      <c r="G458">
        <f t="shared" ca="1" si="93"/>
        <v>2.9256690586284098</v>
      </c>
      <c r="H458">
        <f t="shared" ca="1" si="94"/>
        <v>2.8794408338102646</v>
      </c>
      <c r="I458">
        <f t="shared" ca="1" si="95"/>
        <v>2.9124344112738982</v>
      </c>
      <c r="J458">
        <f t="shared" ca="1" si="96"/>
        <v>2.7422854843774451</v>
      </c>
      <c r="K458">
        <f t="shared" ca="1" si="97"/>
        <v>2.7954562594186654</v>
      </c>
      <c r="L458">
        <f t="shared" ca="1" si="98"/>
        <v>2.709353873837153</v>
      </c>
      <c r="M458">
        <f t="shared" ca="1" si="99"/>
        <v>2.8036344819507217</v>
      </c>
      <c r="N458">
        <f t="shared" ca="1" si="100"/>
        <v>16.504523287119625</v>
      </c>
      <c r="O458">
        <f t="shared" ca="1" si="88"/>
        <v>16.877443188087021</v>
      </c>
      <c r="P458" s="3">
        <f t="shared" ca="1" si="89"/>
        <v>0</v>
      </c>
    </row>
    <row r="459" spans="1:16" x14ac:dyDescent="0.25">
      <c r="A459">
        <v>439</v>
      </c>
      <c r="C459" s="4">
        <f t="shared" si="87"/>
        <v>3.2921262866077932</v>
      </c>
      <c r="D459">
        <f t="shared" ca="1" si="90"/>
        <v>3.228537725242985</v>
      </c>
      <c r="E459">
        <f t="shared" ca="1" si="91"/>
        <v>3.5478013624907723</v>
      </c>
      <c r="F459">
        <f t="shared" ca="1" si="92"/>
        <v>3.4400995651856814</v>
      </c>
      <c r="G459">
        <f t="shared" ca="1" si="93"/>
        <v>3.4901705012819306</v>
      </c>
      <c r="H459">
        <f t="shared" ca="1" si="94"/>
        <v>3.3448603631032237</v>
      </c>
      <c r="I459">
        <f t="shared" ca="1" si="95"/>
        <v>3.2302176024630032</v>
      </c>
      <c r="J459">
        <f t="shared" ca="1" si="96"/>
        <v>3.0453136090220969</v>
      </c>
      <c r="K459">
        <f t="shared" ca="1" si="97"/>
        <v>2.9120855504793615</v>
      </c>
      <c r="L459">
        <f t="shared" ca="1" si="98"/>
        <v>3.0534971921102598</v>
      </c>
      <c r="M459">
        <f t="shared" ca="1" si="99"/>
        <v>3.063467059303032</v>
      </c>
      <c r="N459">
        <f t="shared" ca="1" si="100"/>
        <v>21.401629399718079</v>
      </c>
      <c r="O459">
        <f t="shared" ca="1" si="88"/>
        <v>20.721851175471791</v>
      </c>
      <c r="P459" s="3">
        <f t="shared" ca="1" si="89"/>
        <v>0</v>
      </c>
    </row>
    <row r="460" spans="1:16" x14ac:dyDescent="0.25">
      <c r="A460">
        <v>440</v>
      </c>
      <c r="C460" s="4">
        <f t="shared" si="87"/>
        <v>3.2921262866077932</v>
      </c>
      <c r="D460">
        <f t="shared" ca="1" si="90"/>
        <v>3.4190753196437838</v>
      </c>
      <c r="E460">
        <f t="shared" ca="1" si="91"/>
        <v>3.6478370810204566</v>
      </c>
      <c r="F460">
        <f t="shared" ca="1" si="92"/>
        <v>3.8321177315933261</v>
      </c>
      <c r="G460">
        <f t="shared" ca="1" si="93"/>
        <v>3.9501656366723457</v>
      </c>
      <c r="H460">
        <f t="shared" ca="1" si="94"/>
        <v>3.9798577571952429</v>
      </c>
      <c r="I460">
        <f t="shared" ca="1" si="95"/>
        <v>4.0552650983056022</v>
      </c>
      <c r="J460">
        <f t="shared" ca="1" si="96"/>
        <v>3.92455993542454</v>
      </c>
      <c r="K460">
        <f t="shared" ca="1" si="97"/>
        <v>3.7382990364163486</v>
      </c>
      <c r="L460">
        <f t="shared" ca="1" si="98"/>
        <v>3.8044544166283485</v>
      </c>
      <c r="M460">
        <f t="shared" ca="1" si="99"/>
        <v>3.8015306303553422</v>
      </c>
      <c r="N460">
        <f t="shared" ca="1" si="100"/>
        <v>44.769657873554742</v>
      </c>
      <c r="O460">
        <f t="shared" ca="1" si="88"/>
        <v>37.117817129004926</v>
      </c>
      <c r="P460" s="3">
        <f t="shared" ca="1" si="89"/>
        <v>13.239037177929536</v>
      </c>
    </row>
    <row r="461" spans="1:16" x14ac:dyDescent="0.25">
      <c r="A461">
        <v>441</v>
      </c>
      <c r="C461" s="4">
        <f t="shared" si="87"/>
        <v>3.2921262866077932</v>
      </c>
      <c r="D461">
        <f t="shared" ca="1" si="90"/>
        <v>3.3763621308759793</v>
      </c>
      <c r="E461">
        <f t="shared" ca="1" si="91"/>
        <v>3.5652537548403211</v>
      </c>
      <c r="F461">
        <f t="shared" ca="1" si="92"/>
        <v>3.4289248637996756</v>
      </c>
      <c r="G461">
        <f t="shared" ca="1" si="93"/>
        <v>3.1220764702571788</v>
      </c>
      <c r="H461">
        <f t="shared" ca="1" si="94"/>
        <v>2.9064014113678742</v>
      </c>
      <c r="I461">
        <f t="shared" ca="1" si="95"/>
        <v>2.9287591930178585</v>
      </c>
      <c r="J461">
        <f t="shared" ca="1" si="96"/>
        <v>2.8072015169716429</v>
      </c>
      <c r="K461">
        <f t="shared" ca="1" si="97"/>
        <v>2.7514901368078077</v>
      </c>
      <c r="L461">
        <f t="shared" ca="1" si="98"/>
        <v>2.8220219657782897</v>
      </c>
      <c r="M461">
        <f t="shared" ca="1" si="99"/>
        <v>2.8089877972436814</v>
      </c>
      <c r="N461">
        <f t="shared" ca="1" si="100"/>
        <v>16.593114119795803</v>
      </c>
      <c r="O461">
        <f t="shared" ca="1" si="88"/>
        <v>16.948951148289058</v>
      </c>
      <c r="P461" s="3">
        <f t="shared" ca="1" si="89"/>
        <v>0</v>
      </c>
    </row>
    <row r="462" spans="1:16" x14ac:dyDescent="0.25">
      <c r="A462">
        <v>442</v>
      </c>
      <c r="C462" s="4">
        <f t="shared" si="87"/>
        <v>3.2921262866077932</v>
      </c>
      <c r="D462">
        <f t="shared" ca="1" si="90"/>
        <v>3.2809003955381146</v>
      </c>
      <c r="E462">
        <f t="shared" ca="1" si="91"/>
        <v>3.2752275064579037</v>
      </c>
      <c r="F462">
        <f t="shared" ca="1" si="92"/>
        <v>3.2847113347001264</v>
      </c>
      <c r="G462">
        <f t="shared" ca="1" si="93"/>
        <v>3.2417520208592769</v>
      </c>
      <c r="H462">
        <f t="shared" ca="1" si="94"/>
        <v>3.244476994817171</v>
      </c>
      <c r="I462">
        <f t="shared" ca="1" si="95"/>
        <v>3.2436782029086797</v>
      </c>
      <c r="J462">
        <f t="shared" ca="1" si="96"/>
        <v>3.1566842777410948</v>
      </c>
      <c r="K462">
        <f t="shared" ca="1" si="97"/>
        <v>3.2417875276742545</v>
      </c>
      <c r="L462">
        <f t="shared" ca="1" si="98"/>
        <v>3.1751621194790203</v>
      </c>
      <c r="M462">
        <f t="shared" ca="1" si="99"/>
        <v>3.0327085316683564</v>
      </c>
      <c r="N462">
        <f t="shared" ca="1" si="100"/>
        <v>20.753367686831844</v>
      </c>
      <c r="O462">
        <f t="shared" ca="1" si="88"/>
        <v>20.224530830280358</v>
      </c>
      <c r="P462" s="3">
        <f t="shared" ca="1" si="89"/>
        <v>0</v>
      </c>
    </row>
    <row r="463" spans="1:16" x14ac:dyDescent="0.25">
      <c r="A463">
        <v>443</v>
      </c>
      <c r="C463" s="4">
        <f t="shared" si="87"/>
        <v>3.2921262866077932</v>
      </c>
      <c r="D463">
        <f t="shared" ca="1" si="90"/>
        <v>3.2445211775517291</v>
      </c>
      <c r="E463">
        <f t="shared" ca="1" si="91"/>
        <v>3.3371896899978539</v>
      </c>
      <c r="F463">
        <f t="shared" ca="1" si="92"/>
        <v>3.3873389692097242</v>
      </c>
      <c r="G463">
        <f t="shared" ca="1" si="93"/>
        <v>3.3886103551621396</v>
      </c>
      <c r="H463">
        <f t="shared" ca="1" si="94"/>
        <v>3.6349705429706027</v>
      </c>
      <c r="I463">
        <f t="shared" ca="1" si="95"/>
        <v>3.8938255077481632</v>
      </c>
      <c r="J463">
        <f t="shared" ca="1" si="96"/>
        <v>3.7917908197120735</v>
      </c>
      <c r="K463">
        <f t="shared" ca="1" si="97"/>
        <v>3.7469194139716357</v>
      </c>
      <c r="L463">
        <f t="shared" ca="1" si="98"/>
        <v>3.8066107484384535</v>
      </c>
      <c r="M463">
        <f t="shared" ca="1" si="99"/>
        <v>3.7570280267439577</v>
      </c>
      <c r="N463">
        <f t="shared" ca="1" si="100"/>
        <v>42.820973891274114</v>
      </c>
      <c r="O463">
        <f t="shared" ca="1" si="88"/>
        <v>35.835886378188796</v>
      </c>
      <c r="P463" s="3">
        <f t="shared" ca="1" si="89"/>
        <v>12.019626927580941</v>
      </c>
    </row>
    <row r="464" spans="1:16" x14ac:dyDescent="0.25">
      <c r="A464">
        <v>444</v>
      </c>
      <c r="C464" s="4">
        <f t="shared" si="87"/>
        <v>3.2921262866077932</v>
      </c>
      <c r="D464">
        <f t="shared" ca="1" si="90"/>
        <v>3.1327667095880152</v>
      </c>
      <c r="E464">
        <f t="shared" ca="1" si="91"/>
        <v>3.1313840199167347</v>
      </c>
      <c r="F464">
        <f t="shared" ca="1" si="92"/>
        <v>3.2910972961579246</v>
      </c>
      <c r="G464">
        <f t="shared" ca="1" si="93"/>
        <v>3.0786884219222648</v>
      </c>
      <c r="H464">
        <f t="shared" ca="1" si="94"/>
        <v>3.210225358717393</v>
      </c>
      <c r="I464">
        <f t="shared" ca="1" si="95"/>
        <v>3.3882474225781802</v>
      </c>
      <c r="J464">
        <f t="shared" ca="1" si="96"/>
        <v>3.5336664594097575</v>
      </c>
      <c r="K464">
        <f t="shared" ca="1" si="97"/>
        <v>3.3388537665861358</v>
      </c>
      <c r="L464">
        <f t="shared" ca="1" si="98"/>
        <v>3.3233794532476306</v>
      </c>
      <c r="M464">
        <f t="shared" ca="1" si="99"/>
        <v>3.3158631399914293</v>
      </c>
      <c r="N464">
        <f t="shared" ca="1" si="100"/>
        <v>27.546159918664991</v>
      </c>
      <c r="O464">
        <f t="shared" ca="1" si="88"/>
        <v>25.292965220668417</v>
      </c>
      <c r="P464" s="3">
        <f t="shared" ca="1" si="89"/>
        <v>1.9908901023564294</v>
      </c>
    </row>
    <row r="465" spans="1:16" x14ac:dyDescent="0.25">
      <c r="A465">
        <v>445</v>
      </c>
      <c r="C465" s="4">
        <f t="shared" si="87"/>
        <v>3.2921262866077932</v>
      </c>
      <c r="D465">
        <f t="shared" ca="1" si="90"/>
        <v>3.1999902830284523</v>
      </c>
      <c r="E465">
        <f t="shared" ca="1" si="91"/>
        <v>3.2558908618943385</v>
      </c>
      <c r="F465">
        <f t="shared" ca="1" si="92"/>
        <v>3.0970844574675112</v>
      </c>
      <c r="G465">
        <f t="shared" ca="1" si="93"/>
        <v>2.8264329685297249</v>
      </c>
      <c r="H465">
        <f t="shared" ca="1" si="94"/>
        <v>2.6830335514737795</v>
      </c>
      <c r="I465">
        <f t="shared" ca="1" si="95"/>
        <v>2.5790722235198147</v>
      </c>
      <c r="J465">
        <f t="shared" ca="1" si="96"/>
        <v>2.6099060439054558</v>
      </c>
      <c r="K465">
        <f t="shared" ca="1" si="97"/>
        <v>2.6164372296050256</v>
      </c>
      <c r="L465">
        <f t="shared" ca="1" si="98"/>
        <v>2.6555964534303893</v>
      </c>
      <c r="M465">
        <f t="shared" ca="1" si="99"/>
        <v>2.7210192531260935</v>
      </c>
      <c r="N465">
        <f t="shared" ca="1" si="100"/>
        <v>15.195802723780197</v>
      </c>
      <c r="O465">
        <f t="shared" ca="1" si="88"/>
        <v>15.811382573415408</v>
      </c>
      <c r="P465" s="3">
        <f t="shared" ca="1" si="89"/>
        <v>0</v>
      </c>
    </row>
    <row r="466" spans="1:16" x14ac:dyDescent="0.25">
      <c r="A466">
        <v>446</v>
      </c>
      <c r="C466" s="4">
        <f t="shared" si="87"/>
        <v>3.2921262866077932</v>
      </c>
      <c r="D466">
        <f t="shared" ca="1" si="90"/>
        <v>3.5905257162850983</v>
      </c>
      <c r="E466">
        <f t="shared" ca="1" si="91"/>
        <v>3.5058794831033508</v>
      </c>
      <c r="F466">
        <f t="shared" ca="1" si="92"/>
        <v>3.6387349952639689</v>
      </c>
      <c r="G466">
        <f t="shared" ca="1" si="93"/>
        <v>3.7085083627514246</v>
      </c>
      <c r="H466">
        <f t="shared" ca="1" si="94"/>
        <v>3.8114334637449967</v>
      </c>
      <c r="I466">
        <f t="shared" ca="1" si="95"/>
        <v>3.6683670614530124</v>
      </c>
      <c r="J466">
        <f t="shared" ca="1" si="96"/>
        <v>3.5185706834512045</v>
      </c>
      <c r="K466">
        <f t="shared" ca="1" si="97"/>
        <v>3.445767572758474</v>
      </c>
      <c r="L466">
        <f t="shared" ca="1" si="98"/>
        <v>3.2096761401581593</v>
      </c>
      <c r="M466">
        <f t="shared" ca="1" si="99"/>
        <v>3.2425179872319823</v>
      </c>
      <c r="N466">
        <f t="shared" ca="1" si="100"/>
        <v>25.598096345892301</v>
      </c>
      <c r="O466">
        <f t="shared" ca="1" si="88"/>
        <v>23.869457632578388</v>
      </c>
      <c r="P466" s="3">
        <f t="shared" ca="1" si="89"/>
        <v>0.63680779856515157</v>
      </c>
    </row>
    <row r="467" spans="1:16" x14ac:dyDescent="0.25">
      <c r="A467">
        <v>447</v>
      </c>
      <c r="C467" s="4">
        <f t="shared" si="87"/>
        <v>3.2921262866077932</v>
      </c>
      <c r="D467">
        <f t="shared" ca="1" si="90"/>
        <v>3.1422848837590669</v>
      </c>
      <c r="E467">
        <f t="shared" ca="1" si="91"/>
        <v>3.0069339315830614</v>
      </c>
      <c r="F467">
        <f t="shared" ca="1" si="92"/>
        <v>3.0347496204733768</v>
      </c>
      <c r="G467">
        <f t="shared" ca="1" si="93"/>
        <v>3.032202699532923</v>
      </c>
      <c r="H467">
        <f t="shared" ca="1" si="94"/>
        <v>3.2289789518707366</v>
      </c>
      <c r="I467">
        <f t="shared" ca="1" si="95"/>
        <v>3.5136388600471933</v>
      </c>
      <c r="J467">
        <f t="shared" ca="1" si="96"/>
        <v>3.3210188959237343</v>
      </c>
      <c r="K467">
        <f t="shared" ca="1" si="97"/>
        <v>3.2180980431113482</v>
      </c>
      <c r="L467">
        <f t="shared" ca="1" si="98"/>
        <v>3.1852123004387329</v>
      </c>
      <c r="M467">
        <f t="shared" ca="1" si="99"/>
        <v>3.2183530196704946</v>
      </c>
      <c r="N467">
        <f t="shared" ca="1" si="100"/>
        <v>24.986933286027959</v>
      </c>
      <c r="O467">
        <f t="shared" ca="1" si="88"/>
        <v>23.41822801236961</v>
      </c>
      <c r="P467" s="3">
        <f t="shared" ca="1" si="89"/>
        <v>0.20758490661627976</v>
      </c>
    </row>
    <row r="468" spans="1:16" x14ac:dyDescent="0.25">
      <c r="A468">
        <v>448</v>
      </c>
      <c r="C468" s="4">
        <f t="shared" si="87"/>
        <v>3.2921262866077932</v>
      </c>
      <c r="D468">
        <f t="shared" ca="1" si="90"/>
        <v>3.2681859492865963</v>
      </c>
      <c r="E468">
        <f t="shared" ca="1" si="91"/>
        <v>3.4974596881220186</v>
      </c>
      <c r="F468">
        <f t="shared" ca="1" si="92"/>
        <v>3.1520181352585808</v>
      </c>
      <c r="G468">
        <f t="shared" ca="1" si="93"/>
        <v>2.9069679111128996</v>
      </c>
      <c r="H468">
        <f t="shared" ca="1" si="94"/>
        <v>2.8615652943911978</v>
      </c>
      <c r="I468">
        <f t="shared" ca="1" si="95"/>
        <v>2.9620009759426038</v>
      </c>
      <c r="J468">
        <f t="shared" ca="1" si="96"/>
        <v>2.9974151592702061</v>
      </c>
      <c r="K468">
        <f t="shared" ca="1" si="97"/>
        <v>2.9771643545971376</v>
      </c>
      <c r="L468">
        <f t="shared" ca="1" si="98"/>
        <v>3.2269141892585229</v>
      </c>
      <c r="M468">
        <f t="shared" ca="1" si="99"/>
        <v>3.3074791330151161</v>
      </c>
      <c r="N468">
        <f t="shared" ca="1" si="100"/>
        <v>27.316178153245872</v>
      </c>
      <c r="O468">
        <f t="shared" ca="1" si="88"/>
        <v>25.126040434999751</v>
      </c>
      <c r="P468" s="3">
        <f t="shared" ca="1" si="89"/>
        <v>1.8321063345499191</v>
      </c>
    </row>
    <row r="469" spans="1:16" x14ac:dyDescent="0.25">
      <c r="A469">
        <v>449</v>
      </c>
      <c r="C469" s="4">
        <f t="shared" ref="C469:C532" si="101">$H$6</f>
        <v>3.2921262866077932</v>
      </c>
      <c r="D469">
        <f t="shared" ca="1" si="90"/>
        <v>3.1221243770947491</v>
      </c>
      <c r="E469">
        <f t="shared" ca="1" si="91"/>
        <v>3.2332518121488798</v>
      </c>
      <c r="F469">
        <f t="shared" ca="1" si="92"/>
        <v>3.3066245381054182</v>
      </c>
      <c r="G469">
        <f t="shared" ca="1" si="93"/>
        <v>3.1428479150870618</v>
      </c>
      <c r="H469">
        <f t="shared" ca="1" si="94"/>
        <v>2.8998790494396363</v>
      </c>
      <c r="I469">
        <f t="shared" ca="1" si="95"/>
        <v>2.5604983396182668</v>
      </c>
      <c r="J469">
        <f t="shared" ca="1" si="96"/>
        <v>2.3368469930150417</v>
      </c>
      <c r="K469">
        <f t="shared" ca="1" si="97"/>
        <v>2.3091013897350723</v>
      </c>
      <c r="L469">
        <f t="shared" ca="1" si="98"/>
        <v>2.2610852395563255</v>
      </c>
      <c r="M469">
        <f t="shared" ca="1" si="99"/>
        <v>2.1941668465910302</v>
      </c>
      <c r="N469">
        <f t="shared" ca="1" si="100"/>
        <v>8.9725224541705764</v>
      </c>
      <c r="O469">
        <f t="shared" ref="O469:O532" ca="1" si="102">EXP(($H$9*LN(N469))+(1-$H$9)*$H$5+(($D$9^2)/(4*$D$6))*(1-$H$9^2))</f>
        <v>10.42943657606062</v>
      </c>
      <c r="P469" s="3">
        <f t="shared" ref="P469:P532" ca="1" si="103">(MAX(O469-$D$5,0))*$H$8</f>
        <v>0</v>
      </c>
    </row>
    <row r="470" spans="1:16" x14ac:dyDescent="0.25">
      <c r="A470">
        <v>450</v>
      </c>
      <c r="C470" s="4">
        <f t="shared" si="101"/>
        <v>3.2921262866077932</v>
      </c>
      <c r="D470">
        <f t="shared" ref="D470:D533" ca="1" si="104">C470+$D$6*($H$5-C470)*$H$7+$D$16*($H$7^0.5)*(NORMINV(RAND(),0,1))</f>
        <v>3.3151449034897884</v>
      </c>
      <c r="E470">
        <f t="shared" ref="E470:E533" ca="1" si="105">D470+$D$6*($H$5-D470)*$H$7+$E$16*($H$7^0.5)*(NORMINV(RAND(),0,1))</f>
        <v>3.333018402893575</v>
      </c>
      <c r="F470">
        <f t="shared" ref="F470:F533" ca="1" si="106">E470+$D$6*($H$5-E470)*$H$7+$F$16*($H$7^0.5)*(NORMINV(RAND(),0,1))</f>
        <v>3.4465385442914442</v>
      </c>
      <c r="G470">
        <f t="shared" ref="G470:G533" ca="1" si="107">F470+$D$6*($H$5-F470)*$H$7+$G$16*($H$7^0.5)*(NORMINV(RAND(),0,1))</f>
        <v>3.4913781205533954</v>
      </c>
      <c r="H470">
        <f t="shared" ref="H470:H533" ca="1" si="108">G470+$D$6*($H$5-G470)*$H$7+$H$16*($H$7^0.5)*(NORMINV(RAND(),0,1))</f>
        <v>3.4435431503959828</v>
      </c>
      <c r="I470">
        <f t="shared" ref="I470:I533" ca="1" si="109">H470+$D$6*($H$5-H470)*$H$7+$I$16*($H$7^0.5)*(NORMINV(RAND(),0,1))</f>
        <v>3.3838540798343559</v>
      </c>
      <c r="J470">
        <f t="shared" ref="J470:J533" ca="1" si="110">I470+$D$6*($H$5-I470)*$H$7+$J$16*($H$7^0.5)*(NORMINV(RAND(),0,1))</f>
        <v>3.4250828574006031</v>
      </c>
      <c r="K470">
        <f t="shared" ref="K470:K533" ca="1" si="111">J470+$D$6*($H$5-J470)*$H$7+$K$16*($H$7^0.5)*(NORMINV(RAND(),0,1))</f>
        <v>3.4958650880992459</v>
      </c>
      <c r="L470">
        <f t="shared" ref="L470:L533" ca="1" si="112">K470+$D$6*($H$5-K470)*$H$7+$L$16*($H$7^0.5)*(NORMINV(RAND(),0,1))</f>
        <v>3.5989565026376225</v>
      </c>
      <c r="M470">
        <f t="shared" ref="M470:M533" ca="1" si="113">L470+$D$6*($H$5-L470)*$H$7+$M$16*($H$7^0.5)*(NORMINV(RAND(),0,1))</f>
        <v>3.5560673153489404</v>
      </c>
      <c r="N470">
        <f t="shared" ref="N470:N533" ca="1" si="114">EXP(M470)</f>
        <v>35.025182940461349</v>
      </c>
      <c r="O470">
        <f t="shared" ca="1" si="102"/>
        <v>30.576597171852661</v>
      </c>
      <c r="P470" s="3">
        <f t="shared" ca="1" si="103"/>
        <v>7.0168362825550021</v>
      </c>
    </row>
    <row r="471" spans="1:16" x14ac:dyDescent="0.25">
      <c r="A471">
        <v>451</v>
      </c>
      <c r="C471" s="4">
        <f t="shared" si="101"/>
        <v>3.2921262866077932</v>
      </c>
      <c r="D471">
        <f t="shared" ca="1" si="104"/>
        <v>3.1707212940179268</v>
      </c>
      <c r="E471">
        <f t="shared" ca="1" si="105"/>
        <v>3.2226854147963473</v>
      </c>
      <c r="F471">
        <f t="shared" ca="1" si="106"/>
        <v>3.3677722486828792</v>
      </c>
      <c r="G471">
        <f t="shared" ca="1" si="107"/>
        <v>2.9845212244801078</v>
      </c>
      <c r="H471">
        <f t="shared" ca="1" si="108"/>
        <v>2.8504003647204201</v>
      </c>
      <c r="I471">
        <f t="shared" ca="1" si="109"/>
        <v>2.5465446824315574</v>
      </c>
      <c r="J471">
        <f t="shared" ca="1" si="110"/>
        <v>2.556135007267617</v>
      </c>
      <c r="K471">
        <f t="shared" ca="1" si="111"/>
        <v>2.5934872958205921</v>
      </c>
      <c r="L471">
        <f t="shared" ca="1" si="112"/>
        <v>2.619025374956129</v>
      </c>
      <c r="M471">
        <f t="shared" ca="1" si="113"/>
        <v>2.6862755169868957</v>
      </c>
      <c r="N471">
        <f t="shared" ca="1" si="114"/>
        <v>14.676910094225295</v>
      </c>
      <c r="O471">
        <f t="shared" ca="1" si="102"/>
        <v>15.383417835339802</v>
      </c>
      <c r="P471" s="3">
        <f t="shared" ca="1" si="103"/>
        <v>0</v>
      </c>
    </row>
    <row r="472" spans="1:16" x14ac:dyDescent="0.25">
      <c r="A472">
        <v>452</v>
      </c>
      <c r="C472" s="4">
        <f t="shared" si="101"/>
        <v>3.2921262866077932</v>
      </c>
      <c r="D472">
        <f t="shared" ca="1" si="104"/>
        <v>3.3985284539569016</v>
      </c>
      <c r="E472">
        <f t="shared" ca="1" si="105"/>
        <v>3.5612147465712134</v>
      </c>
      <c r="F472">
        <f t="shared" ca="1" si="106"/>
        <v>3.3909091745708393</v>
      </c>
      <c r="G472">
        <f t="shared" ca="1" si="107"/>
        <v>3.5858848691000818</v>
      </c>
      <c r="H472">
        <f t="shared" ca="1" si="108"/>
        <v>3.7576614328686011</v>
      </c>
      <c r="I472">
        <f t="shared" ca="1" si="109"/>
        <v>3.7380246462821862</v>
      </c>
      <c r="J472">
        <f t="shared" ca="1" si="110"/>
        <v>3.9931434699143225</v>
      </c>
      <c r="K472">
        <f t="shared" ca="1" si="111"/>
        <v>3.9494548412233841</v>
      </c>
      <c r="L472">
        <f t="shared" ca="1" si="112"/>
        <v>3.8398329122265955</v>
      </c>
      <c r="M472">
        <f t="shared" ca="1" si="113"/>
        <v>3.8019646738445516</v>
      </c>
      <c r="N472">
        <f t="shared" ca="1" si="114"/>
        <v>44.789094069840978</v>
      </c>
      <c r="O472">
        <f t="shared" ca="1" si="102"/>
        <v>37.13054326664642</v>
      </c>
      <c r="P472" s="3">
        <f t="shared" ca="1" si="103"/>
        <v>13.251142654514371</v>
      </c>
    </row>
    <row r="473" spans="1:16" x14ac:dyDescent="0.25">
      <c r="A473">
        <v>453</v>
      </c>
      <c r="C473" s="4">
        <f t="shared" si="101"/>
        <v>3.2921262866077932</v>
      </c>
      <c r="D473">
        <f t="shared" ca="1" si="104"/>
        <v>3.4490394652463454</v>
      </c>
      <c r="E473">
        <f t="shared" ca="1" si="105"/>
        <v>3.2501133402818914</v>
      </c>
      <c r="F473">
        <f t="shared" ca="1" si="106"/>
        <v>3.0206224199361773</v>
      </c>
      <c r="G473">
        <f t="shared" ca="1" si="107"/>
        <v>3.0170709169268353</v>
      </c>
      <c r="H473">
        <f t="shared" ca="1" si="108"/>
        <v>3.1991520464475229</v>
      </c>
      <c r="I473">
        <f t="shared" ca="1" si="109"/>
        <v>3.2654912763359247</v>
      </c>
      <c r="J473">
        <f t="shared" ca="1" si="110"/>
        <v>3.0292097020408324</v>
      </c>
      <c r="K473">
        <f t="shared" ca="1" si="111"/>
        <v>3.1743768539444224</v>
      </c>
      <c r="L473">
        <f t="shared" ca="1" si="112"/>
        <v>3.2687819218218452</v>
      </c>
      <c r="M473">
        <f t="shared" ca="1" si="113"/>
        <v>3.2872667949642018</v>
      </c>
      <c r="N473">
        <f t="shared" ca="1" si="114"/>
        <v>26.769596778089838</v>
      </c>
      <c r="O473">
        <f t="shared" ca="1" si="102"/>
        <v>24.728129997234937</v>
      </c>
      <c r="P473" s="3">
        <f t="shared" ca="1" si="103"/>
        <v>1.4536022178320678</v>
      </c>
    </row>
    <row r="474" spans="1:16" x14ac:dyDescent="0.25">
      <c r="A474">
        <v>454</v>
      </c>
      <c r="C474" s="4">
        <f t="shared" si="101"/>
        <v>3.2921262866077932</v>
      </c>
      <c r="D474">
        <f t="shared" ca="1" si="104"/>
        <v>3.2239321519048674</v>
      </c>
      <c r="E474">
        <f t="shared" ca="1" si="105"/>
        <v>3.180211407349864</v>
      </c>
      <c r="F474">
        <f t="shared" ca="1" si="106"/>
        <v>3.1829242085390272</v>
      </c>
      <c r="G474">
        <f t="shared" ca="1" si="107"/>
        <v>3.325936934555326</v>
      </c>
      <c r="H474">
        <f t="shared" ca="1" si="108"/>
        <v>3.3385368411301704</v>
      </c>
      <c r="I474">
        <f t="shared" ca="1" si="109"/>
        <v>3.439323824989057</v>
      </c>
      <c r="J474">
        <f t="shared" ca="1" si="110"/>
        <v>3.489105085478112</v>
      </c>
      <c r="K474">
        <f t="shared" ca="1" si="111"/>
        <v>3.4629120582147581</v>
      </c>
      <c r="L474">
        <f t="shared" ca="1" si="112"/>
        <v>3.3271769931258004</v>
      </c>
      <c r="M474">
        <f t="shared" ca="1" si="113"/>
        <v>3.3731362177513247</v>
      </c>
      <c r="N474">
        <f t="shared" ca="1" si="114"/>
        <v>29.169866806341421</v>
      </c>
      <c r="O474">
        <f t="shared" ca="1" si="102"/>
        <v>26.463316011304169</v>
      </c>
      <c r="P474" s="3">
        <f t="shared" ca="1" si="103"/>
        <v>3.1041622113968308</v>
      </c>
    </row>
    <row r="475" spans="1:16" x14ac:dyDescent="0.25">
      <c r="A475">
        <v>455</v>
      </c>
      <c r="C475" s="4">
        <f t="shared" si="101"/>
        <v>3.2921262866077932</v>
      </c>
      <c r="D475">
        <f t="shared" ca="1" si="104"/>
        <v>3.0464556165563383</v>
      </c>
      <c r="E475">
        <f t="shared" ca="1" si="105"/>
        <v>3.0546220113721261</v>
      </c>
      <c r="F475">
        <f t="shared" ca="1" si="106"/>
        <v>3.0501077680019022</v>
      </c>
      <c r="G475">
        <f t="shared" ca="1" si="107"/>
        <v>2.9497541356621682</v>
      </c>
      <c r="H475">
        <f t="shared" ca="1" si="108"/>
        <v>2.8488821691997974</v>
      </c>
      <c r="I475">
        <f t="shared" ca="1" si="109"/>
        <v>2.7460396981751258</v>
      </c>
      <c r="J475">
        <f t="shared" ca="1" si="110"/>
        <v>2.6267468067038853</v>
      </c>
      <c r="K475">
        <f t="shared" ca="1" si="111"/>
        <v>2.8038526353999962</v>
      </c>
      <c r="L475">
        <f t="shared" ca="1" si="112"/>
        <v>2.7836436700725482</v>
      </c>
      <c r="M475">
        <f t="shared" ca="1" si="113"/>
        <v>2.7371977133481682</v>
      </c>
      <c r="N475">
        <f t="shared" ca="1" si="114"/>
        <v>15.443646876145891</v>
      </c>
      <c r="O475">
        <f t="shared" ca="1" si="102"/>
        <v>16.014707710549153</v>
      </c>
      <c r="P475" s="3">
        <f t="shared" ca="1" si="103"/>
        <v>0</v>
      </c>
    </row>
    <row r="476" spans="1:16" x14ac:dyDescent="0.25">
      <c r="A476">
        <v>456</v>
      </c>
      <c r="C476" s="4">
        <f t="shared" si="101"/>
        <v>3.2921262866077932</v>
      </c>
      <c r="D476">
        <f t="shared" ca="1" si="104"/>
        <v>3.2340143362275593</v>
      </c>
      <c r="E476">
        <f t="shared" ca="1" si="105"/>
        <v>3.3583515311760301</v>
      </c>
      <c r="F476">
        <f t="shared" ca="1" si="106"/>
        <v>3.433346039019987</v>
      </c>
      <c r="G476">
        <f t="shared" ca="1" si="107"/>
        <v>3.4530810423833986</v>
      </c>
      <c r="H476">
        <f t="shared" ca="1" si="108"/>
        <v>3.2391923418270676</v>
      </c>
      <c r="I476">
        <f t="shared" ca="1" si="109"/>
        <v>3.0673733961926954</v>
      </c>
      <c r="J476">
        <f t="shared" ca="1" si="110"/>
        <v>3.1609655063856033</v>
      </c>
      <c r="K476">
        <f t="shared" ca="1" si="111"/>
        <v>3.0195181014010997</v>
      </c>
      <c r="L476">
        <f t="shared" ca="1" si="112"/>
        <v>3.036682283038179</v>
      </c>
      <c r="M476">
        <f t="shared" ca="1" si="113"/>
        <v>3.1087611978966199</v>
      </c>
      <c r="N476">
        <f t="shared" ca="1" si="114"/>
        <v>22.393286360691786</v>
      </c>
      <c r="O476">
        <f t="shared" ca="1" si="102"/>
        <v>21.476540312661822</v>
      </c>
      <c r="P476" s="3">
        <f t="shared" ca="1" si="103"/>
        <v>0</v>
      </c>
    </row>
    <row r="477" spans="1:16" x14ac:dyDescent="0.25">
      <c r="A477">
        <v>457</v>
      </c>
      <c r="C477" s="4">
        <f t="shared" si="101"/>
        <v>3.2921262866077932</v>
      </c>
      <c r="D477">
        <f t="shared" ca="1" si="104"/>
        <v>3.4187431892720328</v>
      </c>
      <c r="E477">
        <f t="shared" ca="1" si="105"/>
        <v>3.3198221114098918</v>
      </c>
      <c r="F477">
        <f t="shared" ca="1" si="106"/>
        <v>3.3578896381444117</v>
      </c>
      <c r="G477">
        <f t="shared" ca="1" si="107"/>
        <v>3.2925231525688865</v>
      </c>
      <c r="H477">
        <f t="shared" ca="1" si="108"/>
        <v>3.3391506521571586</v>
      </c>
      <c r="I477">
        <f t="shared" ca="1" si="109"/>
        <v>3.3333869872690007</v>
      </c>
      <c r="J477">
        <f t="shared" ca="1" si="110"/>
        <v>3.3074312792752525</v>
      </c>
      <c r="K477">
        <f t="shared" ca="1" si="111"/>
        <v>3.3833245968123538</v>
      </c>
      <c r="L477">
        <f t="shared" ca="1" si="112"/>
        <v>3.2983157999736612</v>
      </c>
      <c r="M477">
        <f t="shared" ca="1" si="113"/>
        <v>3.3299743538094613</v>
      </c>
      <c r="N477">
        <f t="shared" ca="1" si="114"/>
        <v>27.937625200389672</v>
      </c>
      <c r="O477">
        <f t="shared" ca="1" si="102"/>
        <v>25.576425965478922</v>
      </c>
      <c r="P477" s="3">
        <f t="shared" ca="1" si="103"/>
        <v>2.2605263035110696</v>
      </c>
    </row>
    <row r="478" spans="1:16" x14ac:dyDescent="0.25">
      <c r="A478">
        <v>458</v>
      </c>
      <c r="C478" s="4">
        <f t="shared" si="101"/>
        <v>3.2921262866077932</v>
      </c>
      <c r="D478">
        <f t="shared" ca="1" si="104"/>
        <v>3.2430833941837101</v>
      </c>
      <c r="E478">
        <f t="shared" ca="1" si="105"/>
        <v>3.140230667208415</v>
      </c>
      <c r="F478">
        <f t="shared" ca="1" si="106"/>
        <v>3.132226506364773</v>
      </c>
      <c r="G478">
        <f t="shared" ca="1" si="107"/>
        <v>3.2430167496645126</v>
      </c>
      <c r="H478">
        <f t="shared" ca="1" si="108"/>
        <v>3.2113090863326779</v>
      </c>
      <c r="I478">
        <f t="shared" ca="1" si="109"/>
        <v>2.8579531520268451</v>
      </c>
      <c r="J478">
        <f t="shared" ca="1" si="110"/>
        <v>2.9351446934447334</v>
      </c>
      <c r="K478">
        <f t="shared" ca="1" si="111"/>
        <v>2.9162177775633946</v>
      </c>
      <c r="L478">
        <f t="shared" ca="1" si="112"/>
        <v>2.9691015902679045</v>
      </c>
      <c r="M478">
        <f t="shared" ca="1" si="113"/>
        <v>2.8228657168642517</v>
      </c>
      <c r="N478">
        <f t="shared" ca="1" si="114"/>
        <v>16.824997330435679</v>
      </c>
      <c r="O478">
        <f t="shared" ca="1" si="102"/>
        <v>17.135742135303058</v>
      </c>
      <c r="P478" s="3">
        <f t="shared" ca="1" si="103"/>
        <v>0</v>
      </c>
    </row>
    <row r="479" spans="1:16" x14ac:dyDescent="0.25">
      <c r="A479">
        <v>459</v>
      </c>
      <c r="C479" s="4">
        <f t="shared" si="101"/>
        <v>3.2921262866077932</v>
      </c>
      <c r="D479">
        <f t="shared" ca="1" si="104"/>
        <v>3.2017605185999782</v>
      </c>
      <c r="E479">
        <f t="shared" ca="1" si="105"/>
        <v>3.2206534583019009</v>
      </c>
      <c r="F479">
        <f t="shared" ca="1" si="106"/>
        <v>3.1118961886945637</v>
      </c>
      <c r="G479">
        <f t="shared" ca="1" si="107"/>
        <v>2.7154199525552629</v>
      </c>
      <c r="H479">
        <f t="shared" ca="1" si="108"/>
        <v>2.6665272403679023</v>
      </c>
      <c r="I479">
        <f t="shared" ca="1" si="109"/>
        <v>2.8358064980960767</v>
      </c>
      <c r="J479">
        <f t="shared" ca="1" si="110"/>
        <v>2.9441227731237896</v>
      </c>
      <c r="K479">
        <f t="shared" ca="1" si="111"/>
        <v>2.9796977976785826</v>
      </c>
      <c r="L479">
        <f t="shared" ca="1" si="112"/>
        <v>2.9308110949706609</v>
      </c>
      <c r="M479">
        <f t="shared" ca="1" si="113"/>
        <v>2.8832438765450328</v>
      </c>
      <c r="N479">
        <f t="shared" ca="1" si="114"/>
        <v>17.872154311413631</v>
      </c>
      <c r="O479">
        <f t="shared" ca="1" si="102"/>
        <v>17.972664579127528</v>
      </c>
      <c r="P479" s="3">
        <f t="shared" ca="1" si="103"/>
        <v>0</v>
      </c>
    </row>
    <row r="480" spans="1:16" x14ac:dyDescent="0.25">
      <c r="A480">
        <v>460</v>
      </c>
      <c r="C480" s="4">
        <f t="shared" si="101"/>
        <v>3.2921262866077932</v>
      </c>
      <c r="D480">
        <f t="shared" ca="1" si="104"/>
        <v>3.2584938250516577</v>
      </c>
      <c r="E480">
        <f t="shared" ca="1" si="105"/>
        <v>3.2800949418562504</v>
      </c>
      <c r="F480">
        <f t="shared" ca="1" si="106"/>
        <v>3.1999080581747217</v>
      </c>
      <c r="G480">
        <f t="shared" ca="1" si="107"/>
        <v>3.0884648452328114</v>
      </c>
      <c r="H480">
        <f t="shared" ca="1" si="108"/>
        <v>2.9561089680839476</v>
      </c>
      <c r="I480">
        <f t="shared" ca="1" si="109"/>
        <v>2.9853203855235195</v>
      </c>
      <c r="J480">
        <f t="shared" ca="1" si="110"/>
        <v>3.0773413177169266</v>
      </c>
      <c r="K480">
        <f t="shared" ca="1" si="111"/>
        <v>2.9375114102145861</v>
      </c>
      <c r="L480">
        <f t="shared" ca="1" si="112"/>
        <v>2.9450102867005241</v>
      </c>
      <c r="M480">
        <f t="shared" ca="1" si="113"/>
        <v>3.0680087744953526</v>
      </c>
      <c r="N480">
        <f t="shared" ca="1" si="114"/>
        <v>21.499050567241245</v>
      </c>
      <c r="O480">
        <f t="shared" ca="1" si="102"/>
        <v>20.796313069706951</v>
      </c>
      <c r="P480" s="3">
        <f t="shared" ca="1" si="103"/>
        <v>0</v>
      </c>
    </row>
    <row r="481" spans="1:16" x14ac:dyDescent="0.25">
      <c r="A481">
        <v>461</v>
      </c>
      <c r="C481" s="4">
        <f t="shared" si="101"/>
        <v>3.2921262866077932</v>
      </c>
      <c r="D481">
        <f t="shared" ca="1" si="104"/>
        <v>3.3696232957460501</v>
      </c>
      <c r="E481">
        <f t="shared" ca="1" si="105"/>
        <v>3.3739227264621472</v>
      </c>
      <c r="F481">
        <f t="shared" ca="1" si="106"/>
        <v>3.3687564679418989</v>
      </c>
      <c r="G481">
        <f t="shared" ca="1" si="107"/>
        <v>3.32491591874079</v>
      </c>
      <c r="H481">
        <f t="shared" ca="1" si="108"/>
        <v>2.9896917319746024</v>
      </c>
      <c r="I481">
        <f t="shared" ca="1" si="109"/>
        <v>3.377388133910459</v>
      </c>
      <c r="J481">
        <f t="shared" ca="1" si="110"/>
        <v>3.429369108357927</v>
      </c>
      <c r="K481">
        <f t="shared" ca="1" si="111"/>
        <v>3.5178377565357781</v>
      </c>
      <c r="L481">
        <f t="shared" ca="1" si="112"/>
        <v>3.5070114409301181</v>
      </c>
      <c r="M481">
        <f t="shared" ca="1" si="113"/>
        <v>3.5318913917749595</v>
      </c>
      <c r="N481">
        <f t="shared" ca="1" si="114"/>
        <v>34.188570481836621</v>
      </c>
      <c r="O481">
        <f t="shared" ca="1" si="102"/>
        <v>29.998315822378409</v>
      </c>
      <c r="P481" s="3">
        <f t="shared" ca="1" si="103"/>
        <v>6.4667580472951132</v>
      </c>
    </row>
    <row r="482" spans="1:16" x14ac:dyDescent="0.25">
      <c r="A482">
        <v>462</v>
      </c>
      <c r="C482" s="4">
        <f t="shared" si="101"/>
        <v>3.2921262866077932</v>
      </c>
      <c r="D482">
        <f t="shared" ca="1" si="104"/>
        <v>3.5357969389230011</v>
      </c>
      <c r="E482">
        <f t="shared" ca="1" si="105"/>
        <v>3.5089033431987335</v>
      </c>
      <c r="F482">
        <f t="shared" ca="1" si="106"/>
        <v>3.334220093092223</v>
      </c>
      <c r="G482">
        <f t="shared" ca="1" si="107"/>
        <v>3.4555305300094585</v>
      </c>
      <c r="H482">
        <f t="shared" ca="1" si="108"/>
        <v>3.4876451575910683</v>
      </c>
      <c r="I482">
        <f t="shared" ca="1" si="109"/>
        <v>3.3436209673423227</v>
      </c>
      <c r="J482">
        <f t="shared" ca="1" si="110"/>
        <v>3.3320976720752773</v>
      </c>
      <c r="K482">
        <f t="shared" ca="1" si="111"/>
        <v>3.2990286593941671</v>
      </c>
      <c r="L482">
        <f t="shared" ca="1" si="112"/>
        <v>3.153110668008221</v>
      </c>
      <c r="M482">
        <f t="shared" ca="1" si="113"/>
        <v>3.2393903426392154</v>
      </c>
      <c r="N482">
        <f t="shared" ca="1" si="114"/>
        <v>25.518159670189483</v>
      </c>
      <c r="O482">
        <f t="shared" ca="1" si="102"/>
        <v>23.810569175828583</v>
      </c>
      <c r="P482" s="3">
        <f t="shared" ca="1" si="103"/>
        <v>0.58079136574129886</v>
      </c>
    </row>
    <row r="483" spans="1:16" x14ac:dyDescent="0.25">
      <c r="A483">
        <v>463</v>
      </c>
      <c r="C483" s="4">
        <f t="shared" si="101"/>
        <v>3.2921262866077932</v>
      </c>
      <c r="D483">
        <f t="shared" ca="1" si="104"/>
        <v>3.4708973125895515</v>
      </c>
      <c r="E483">
        <f t="shared" ca="1" si="105"/>
        <v>3.2259551938666053</v>
      </c>
      <c r="F483">
        <f t="shared" ca="1" si="106"/>
        <v>3.2775576721019464</v>
      </c>
      <c r="G483">
        <f t="shared" ca="1" si="107"/>
        <v>3.2367870343523037</v>
      </c>
      <c r="H483">
        <f t="shared" ca="1" si="108"/>
        <v>3.4589036356611103</v>
      </c>
      <c r="I483">
        <f t="shared" ca="1" si="109"/>
        <v>3.3474682653288776</v>
      </c>
      <c r="J483">
        <f t="shared" ca="1" si="110"/>
        <v>3.180727982214095</v>
      </c>
      <c r="K483">
        <f t="shared" ca="1" si="111"/>
        <v>3.0928982035415533</v>
      </c>
      <c r="L483">
        <f t="shared" ca="1" si="112"/>
        <v>3.1568024570925126</v>
      </c>
      <c r="M483">
        <f t="shared" ca="1" si="113"/>
        <v>3.2336902586600016</v>
      </c>
      <c r="N483">
        <f t="shared" ca="1" si="114"/>
        <v>25.373117785249011</v>
      </c>
      <c r="O483">
        <f t="shared" ca="1" si="102"/>
        <v>23.703619285573502</v>
      </c>
      <c r="P483" s="3">
        <f t="shared" ca="1" si="103"/>
        <v>0.47905748318354413</v>
      </c>
    </row>
    <row r="484" spans="1:16" x14ac:dyDescent="0.25">
      <c r="A484">
        <v>464</v>
      </c>
      <c r="C484" s="4">
        <f t="shared" si="101"/>
        <v>3.2921262866077932</v>
      </c>
      <c r="D484">
        <f t="shared" ca="1" si="104"/>
        <v>3.3131075475611378</v>
      </c>
      <c r="E484">
        <f t="shared" ca="1" si="105"/>
        <v>3.4192371378750659</v>
      </c>
      <c r="F484">
        <f t="shared" ca="1" si="106"/>
        <v>3.2362411314888595</v>
      </c>
      <c r="G484">
        <f t="shared" ca="1" si="107"/>
        <v>3.2840375388733496</v>
      </c>
      <c r="H484">
        <f t="shared" ca="1" si="108"/>
        <v>3.044579503862527</v>
      </c>
      <c r="I484">
        <f t="shared" ca="1" si="109"/>
        <v>3.0069459556909175</v>
      </c>
      <c r="J484">
        <f t="shared" ca="1" si="110"/>
        <v>2.888154887038628</v>
      </c>
      <c r="K484">
        <f t="shared" ca="1" si="111"/>
        <v>2.8483651756491377</v>
      </c>
      <c r="L484">
        <f t="shared" ca="1" si="112"/>
        <v>2.8683926856320872</v>
      </c>
      <c r="M484">
        <f t="shared" ca="1" si="113"/>
        <v>2.7958162917941327</v>
      </c>
      <c r="N484">
        <f t="shared" ca="1" si="114"/>
        <v>16.37599088569646</v>
      </c>
      <c r="O484">
        <f t="shared" ca="1" si="102"/>
        <v>16.773551867474602</v>
      </c>
      <c r="P484" s="3">
        <f t="shared" ca="1" si="103"/>
        <v>0</v>
      </c>
    </row>
    <row r="485" spans="1:16" x14ac:dyDescent="0.25">
      <c r="A485">
        <v>465</v>
      </c>
      <c r="C485" s="4">
        <f t="shared" si="101"/>
        <v>3.2921262866077932</v>
      </c>
      <c r="D485">
        <f t="shared" ca="1" si="104"/>
        <v>3.2921159103880546</v>
      </c>
      <c r="E485">
        <f t="shared" ca="1" si="105"/>
        <v>3.304302945321258</v>
      </c>
      <c r="F485">
        <f t="shared" ca="1" si="106"/>
        <v>3.5288514444449279</v>
      </c>
      <c r="G485">
        <f t="shared" ca="1" si="107"/>
        <v>3.6730698538909659</v>
      </c>
      <c r="H485">
        <f t="shared" ca="1" si="108"/>
        <v>3.506157484709624</v>
      </c>
      <c r="I485">
        <f t="shared" ca="1" si="109"/>
        <v>3.471595679213308</v>
      </c>
      <c r="J485">
        <f t="shared" ca="1" si="110"/>
        <v>3.3791800395127982</v>
      </c>
      <c r="K485">
        <f t="shared" ca="1" si="111"/>
        <v>3.3892882470044476</v>
      </c>
      <c r="L485">
        <f t="shared" ca="1" si="112"/>
        <v>3.4375877290475874</v>
      </c>
      <c r="M485">
        <f t="shared" ca="1" si="113"/>
        <v>3.4310432538578501</v>
      </c>
      <c r="N485">
        <f t="shared" ca="1" si="114"/>
        <v>30.908871734926588</v>
      </c>
      <c r="O485">
        <f t="shared" ca="1" si="102"/>
        <v>27.701687460881491</v>
      </c>
      <c r="P485" s="3">
        <f t="shared" ca="1" si="103"/>
        <v>4.2821375726963815</v>
      </c>
    </row>
    <row r="486" spans="1:16" x14ac:dyDescent="0.25">
      <c r="A486">
        <v>466</v>
      </c>
      <c r="C486" s="4">
        <f t="shared" si="101"/>
        <v>3.2921262866077932</v>
      </c>
      <c r="D486">
        <f t="shared" ca="1" si="104"/>
        <v>3.4231886513117535</v>
      </c>
      <c r="E486">
        <f t="shared" ca="1" si="105"/>
        <v>3.3150848348347828</v>
      </c>
      <c r="F486">
        <f t="shared" ca="1" si="106"/>
        <v>3.5169211289534577</v>
      </c>
      <c r="G486">
        <f t="shared" ca="1" si="107"/>
        <v>3.2904217231476633</v>
      </c>
      <c r="H486">
        <f t="shared" ca="1" si="108"/>
        <v>3.3539537464655793</v>
      </c>
      <c r="I486">
        <f t="shared" ca="1" si="109"/>
        <v>3.3971352653763653</v>
      </c>
      <c r="J486">
        <f t="shared" ca="1" si="110"/>
        <v>3.3172683972759769</v>
      </c>
      <c r="K486">
        <f t="shared" ca="1" si="111"/>
        <v>3.4587092150314609</v>
      </c>
      <c r="L486">
        <f t="shared" ca="1" si="112"/>
        <v>3.4442248057072495</v>
      </c>
      <c r="M486">
        <f t="shared" ca="1" si="113"/>
        <v>3.3848298120365463</v>
      </c>
      <c r="N486">
        <f t="shared" ca="1" si="114"/>
        <v>29.512969536540368</v>
      </c>
      <c r="O486">
        <f t="shared" ca="1" si="102"/>
        <v>26.70884669123847</v>
      </c>
      <c r="P486" s="3">
        <f t="shared" ca="1" si="103"/>
        <v>3.3377182187680052</v>
      </c>
    </row>
    <row r="487" spans="1:16" x14ac:dyDescent="0.25">
      <c r="A487">
        <v>467</v>
      </c>
      <c r="C487" s="4">
        <f t="shared" si="101"/>
        <v>3.2921262866077932</v>
      </c>
      <c r="D487">
        <f t="shared" ca="1" si="104"/>
        <v>3.2756064240748275</v>
      </c>
      <c r="E487">
        <f t="shared" ca="1" si="105"/>
        <v>3.6215671387999837</v>
      </c>
      <c r="F487">
        <f t="shared" ca="1" si="106"/>
        <v>3.7632372838919568</v>
      </c>
      <c r="G487">
        <f t="shared" ca="1" si="107"/>
        <v>3.7842075178440124</v>
      </c>
      <c r="H487">
        <f t="shared" ca="1" si="108"/>
        <v>3.4209925094360294</v>
      </c>
      <c r="I487">
        <f t="shared" ca="1" si="109"/>
        <v>3.2866108823143554</v>
      </c>
      <c r="J487">
        <f t="shared" ca="1" si="110"/>
        <v>3.3321038202341628</v>
      </c>
      <c r="K487">
        <f t="shared" ca="1" si="111"/>
        <v>3.3160836788626047</v>
      </c>
      <c r="L487">
        <f t="shared" ca="1" si="112"/>
        <v>3.3816468125178654</v>
      </c>
      <c r="M487">
        <f t="shared" ca="1" si="113"/>
        <v>3.5368976657998514</v>
      </c>
      <c r="N487">
        <f t="shared" ca="1" si="114"/>
        <v>34.360156980333855</v>
      </c>
      <c r="O487">
        <f t="shared" ca="1" si="102"/>
        <v>30.117159708706289</v>
      </c>
      <c r="P487" s="3">
        <f t="shared" ca="1" si="103"/>
        <v>6.5798058488922111</v>
      </c>
    </row>
    <row r="488" spans="1:16" x14ac:dyDescent="0.25">
      <c r="A488">
        <v>468</v>
      </c>
      <c r="C488" s="4">
        <f t="shared" si="101"/>
        <v>3.2921262866077932</v>
      </c>
      <c r="D488">
        <f t="shared" ca="1" si="104"/>
        <v>3.3734077153598254</v>
      </c>
      <c r="E488">
        <f t="shared" ca="1" si="105"/>
        <v>3.3874550616764187</v>
      </c>
      <c r="F488">
        <f t="shared" ca="1" si="106"/>
        <v>3.320849394409588</v>
      </c>
      <c r="G488">
        <f t="shared" ca="1" si="107"/>
        <v>3.1579606747097921</v>
      </c>
      <c r="H488">
        <f t="shared" ca="1" si="108"/>
        <v>3.0854874942343988</v>
      </c>
      <c r="I488">
        <f t="shared" ca="1" si="109"/>
        <v>2.9983157150694688</v>
      </c>
      <c r="J488">
        <f t="shared" ca="1" si="110"/>
        <v>2.9219942394952771</v>
      </c>
      <c r="K488">
        <f t="shared" ca="1" si="111"/>
        <v>3.004458342990036</v>
      </c>
      <c r="L488">
        <f t="shared" ca="1" si="112"/>
        <v>3.0876976673778285</v>
      </c>
      <c r="M488">
        <f t="shared" ca="1" si="113"/>
        <v>3.0794472366046586</v>
      </c>
      <c r="N488">
        <f t="shared" ca="1" si="114"/>
        <v>21.74637847131028</v>
      </c>
      <c r="O488">
        <f t="shared" ca="1" si="102"/>
        <v>20.985035554062026</v>
      </c>
      <c r="P488" s="3">
        <f t="shared" ca="1" si="103"/>
        <v>0</v>
      </c>
    </row>
    <row r="489" spans="1:16" x14ac:dyDescent="0.25">
      <c r="A489">
        <v>469</v>
      </c>
      <c r="C489" s="4">
        <f t="shared" si="101"/>
        <v>3.2921262866077932</v>
      </c>
      <c r="D489">
        <f t="shared" ca="1" si="104"/>
        <v>3.4874140401172791</v>
      </c>
      <c r="E489">
        <f t="shared" ca="1" si="105"/>
        <v>3.3440944682229943</v>
      </c>
      <c r="F489">
        <f t="shared" ca="1" si="106"/>
        <v>3.4955044548896144</v>
      </c>
      <c r="G489">
        <f t="shared" ca="1" si="107"/>
        <v>3.5826565390263805</v>
      </c>
      <c r="H489">
        <f t="shared" ca="1" si="108"/>
        <v>3.6511860939646907</v>
      </c>
      <c r="I489">
        <f t="shared" ca="1" si="109"/>
        <v>3.6160518864904363</v>
      </c>
      <c r="J489">
        <f t="shared" ca="1" si="110"/>
        <v>3.4437099656594343</v>
      </c>
      <c r="K489">
        <f t="shared" ca="1" si="111"/>
        <v>3.5993083717860976</v>
      </c>
      <c r="L489">
        <f t="shared" ca="1" si="112"/>
        <v>3.4812389548647928</v>
      </c>
      <c r="M489">
        <f t="shared" ca="1" si="113"/>
        <v>3.5106992037365461</v>
      </c>
      <c r="N489">
        <f t="shared" ca="1" si="114"/>
        <v>33.471663115859052</v>
      </c>
      <c r="O489">
        <f t="shared" ca="1" si="102"/>
        <v>29.500407012401247</v>
      </c>
      <c r="P489" s="3">
        <f t="shared" ca="1" si="103"/>
        <v>5.9931325365267023</v>
      </c>
    </row>
    <row r="490" spans="1:16" x14ac:dyDescent="0.25">
      <c r="A490">
        <v>470</v>
      </c>
      <c r="C490" s="4">
        <f t="shared" si="101"/>
        <v>3.2921262866077932</v>
      </c>
      <c r="D490">
        <f t="shared" ca="1" si="104"/>
        <v>3.206608431250042</v>
      </c>
      <c r="E490">
        <f t="shared" ca="1" si="105"/>
        <v>3.3154411324767623</v>
      </c>
      <c r="F490">
        <f t="shared" ca="1" si="106"/>
        <v>3.4508443972022991</v>
      </c>
      <c r="G490">
        <f t="shared" ca="1" si="107"/>
        <v>3.5026183751453357</v>
      </c>
      <c r="H490">
        <f t="shared" ca="1" si="108"/>
        <v>3.4972108836177065</v>
      </c>
      <c r="I490">
        <f t="shared" ca="1" si="109"/>
        <v>3.5851573039043267</v>
      </c>
      <c r="J490">
        <f t="shared" ca="1" si="110"/>
        <v>3.6878092814128278</v>
      </c>
      <c r="K490">
        <f t="shared" ca="1" si="111"/>
        <v>3.5924420224700562</v>
      </c>
      <c r="L490">
        <f t="shared" ca="1" si="112"/>
        <v>3.6249801880498103</v>
      </c>
      <c r="M490">
        <f t="shared" ca="1" si="113"/>
        <v>3.4984663230488953</v>
      </c>
      <c r="N490">
        <f t="shared" ca="1" si="114"/>
        <v>33.064702479898401</v>
      </c>
      <c r="O490">
        <f t="shared" ca="1" si="102"/>
        <v>29.216767313242539</v>
      </c>
      <c r="P490" s="3">
        <f t="shared" ca="1" si="103"/>
        <v>5.7233261087304079</v>
      </c>
    </row>
    <row r="491" spans="1:16" x14ac:dyDescent="0.25">
      <c r="A491">
        <v>471</v>
      </c>
      <c r="C491" s="4">
        <f t="shared" si="101"/>
        <v>3.2921262866077932</v>
      </c>
      <c r="D491">
        <f t="shared" ca="1" si="104"/>
        <v>3.2046713259132522</v>
      </c>
      <c r="E491">
        <f t="shared" ca="1" si="105"/>
        <v>3.0220907061504065</v>
      </c>
      <c r="F491">
        <f t="shared" ca="1" si="106"/>
        <v>3.1189418439971464</v>
      </c>
      <c r="G491">
        <f t="shared" ca="1" si="107"/>
        <v>3.2552783126508786</v>
      </c>
      <c r="H491">
        <f t="shared" ca="1" si="108"/>
        <v>3.3058955948568123</v>
      </c>
      <c r="I491">
        <f t="shared" ca="1" si="109"/>
        <v>3.1438080329090998</v>
      </c>
      <c r="J491">
        <f t="shared" ca="1" si="110"/>
        <v>3.0619738836307064</v>
      </c>
      <c r="K491">
        <f t="shared" ca="1" si="111"/>
        <v>2.9694085152795262</v>
      </c>
      <c r="L491">
        <f t="shared" ca="1" si="112"/>
        <v>2.8551730541829494</v>
      </c>
      <c r="M491">
        <f t="shared" ca="1" si="113"/>
        <v>2.8346024911192926</v>
      </c>
      <c r="N491">
        <f t="shared" ca="1" si="114"/>
        <v>17.023631910371478</v>
      </c>
      <c r="O491">
        <f t="shared" ca="1" si="102"/>
        <v>17.295319970100174</v>
      </c>
      <c r="P491" s="3">
        <f t="shared" ca="1" si="103"/>
        <v>0</v>
      </c>
    </row>
    <row r="492" spans="1:16" x14ac:dyDescent="0.25">
      <c r="A492">
        <v>472</v>
      </c>
      <c r="C492" s="4">
        <f t="shared" si="101"/>
        <v>3.2921262866077932</v>
      </c>
      <c r="D492">
        <f t="shared" ca="1" si="104"/>
        <v>3.2697901196722463</v>
      </c>
      <c r="E492">
        <f t="shared" ca="1" si="105"/>
        <v>3.1546929324532758</v>
      </c>
      <c r="F492">
        <f t="shared" ca="1" si="106"/>
        <v>3.0163604564974005</v>
      </c>
      <c r="G492">
        <f t="shared" ca="1" si="107"/>
        <v>2.9947009379958076</v>
      </c>
      <c r="H492">
        <f t="shared" ca="1" si="108"/>
        <v>3.0172475580381199</v>
      </c>
      <c r="I492">
        <f t="shared" ca="1" si="109"/>
        <v>3.1102841567607111</v>
      </c>
      <c r="J492">
        <f t="shared" ca="1" si="110"/>
        <v>3.2000916620230417</v>
      </c>
      <c r="K492">
        <f t="shared" ca="1" si="111"/>
        <v>3.3520727446461365</v>
      </c>
      <c r="L492">
        <f t="shared" ca="1" si="112"/>
        <v>3.2270658643220775</v>
      </c>
      <c r="M492">
        <f t="shared" ca="1" si="113"/>
        <v>3.1270215619335713</v>
      </c>
      <c r="N492">
        <f t="shared" ca="1" si="114"/>
        <v>22.805952168989972</v>
      </c>
      <c r="O492">
        <f t="shared" ca="1" si="102"/>
        <v>21.788512334363485</v>
      </c>
      <c r="P492" s="3">
        <f t="shared" ca="1" si="103"/>
        <v>0</v>
      </c>
    </row>
    <row r="493" spans="1:16" x14ac:dyDescent="0.25">
      <c r="A493">
        <v>473</v>
      </c>
      <c r="C493" s="4">
        <f t="shared" si="101"/>
        <v>3.2921262866077932</v>
      </c>
      <c r="D493">
        <f t="shared" ca="1" si="104"/>
        <v>3.3170009072241742</v>
      </c>
      <c r="E493">
        <f t="shared" ca="1" si="105"/>
        <v>3.2416350890910901</v>
      </c>
      <c r="F493">
        <f t="shared" ca="1" si="106"/>
        <v>3.1568057053435585</v>
      </c>
      <c r="G493">
        <f t="shared" ca="1" si="107"/>
        <v>3.1325937641100281</v>
      </c>
      <c r="H493">
        <f t="shared" ca="1" si="108"/>
        <v>3.2856409834527249</v>
      </c>
      <c r="I493">
        <f t="shared" ca="1" si="109"/>
        <v>3.4778584483249149</v>
      </c>
      <c r="J493">
        <f t="shared" ca="1" si="110"/>
        <v>3.3170259229553296</v>
      </c>
      <c r="K493">
        <f t="shared" ca="1" si="111"/>
        <v>3.257939036722171</v>
      </c>
      <c r="L493">
        <f t="shared" ca="1" si="112"/>
        <v>3.1318166104683232</v>
      </c>
      <c r="M493">
        <f t="shared" ca="1" si="113"/>
        <v>3.1085216036788412</v>
      </c>
      <c r="N493">
        <f t="shared" ca="1" si="114"/>
        <v>22.387921701459032</v>
      </c>
      <c r="O493">
        <f t="shared" ca="1" si="102"/>
        <v>21.472476758364373</v>
      </c>
      <c r="P493" s="3">
        <f t="shared" ca="1" si="103"/>
        <v>0</v>
      </c>
    </row>
    <row r="494" spans="1:16" x14ac:dyDescent="0.25">
      <c r="A494">
        <v>474</v>
      </c>
      <c r="C494" s="4">
        <f t="shared" si="101"/>
        <v>3.2921262866077932</v>
      </c>
      <c r="D494">
        <f t="shared" ca="1" si="104"/>
        <v>3.4098223348393235</v>
      </c>
      <c r="E494">
        <f t="shared" ca="1" si="105"/>
        <v>3.4881038131375965</v>
      </c>
      <c r="F494">
        <f t="shared" ca="1" si="106"/>
        <v>3.6125564099105634</v>
      </c>
      <c r="G494">
        <f t="shared" ca="1" si="107"/>
        <v>3.709453302047315</v>
      </c>
      <c r="H494">
        <f t="shared" ca="1" si="108"/>
        <v>3.8817268245172154</v>
      </c>
      <c r="I494">
        <f t="shared" ca="1" si="109"/>
        <v>3.999667838762591</v>
      </c>
      <c r="J494">
        <f t="shared" ca="1" si="110"/>
        <v>4.0617258553029894</v>
      </c>
      <c r="K494">
        <f t="shared" ca="1" si="111"/>
        <v>4.2137005397714962</v>
      </c>
      <c r="L494">
        <f t="shared" ca="1" si="112"/>
        <v>4.2361922161099734</v>
      </c>
      <c r="M494">
        <f t="shared" ca="1" si="113"/>
        <v>4.1806681341345424</v>
      </c>
      <c r="N494">
        <f t="shared" ca="1" si="114"/>
        <v>65.409540964789272</v>
      </c>
      <c r="O494">
        <f t="shared" ca="1" si="102"/>
        <v>50.075535409420958</v>
      </c>
      <c r="P494" s="3">
        <f t="shared" ca="1" si="103"/>
        <v>25.564800080652059</v>
      </c>
    </row>
    <row r="495" spans="1:16" x14ac:dyDescent="0.25">
      <c r="A495">
        <v>475</v>
      </c>
      <c r="C495" s="4">
        <f t="shared" si="101"/>
        <v>3.2921262866077932</v>
      </c>
      <c r="D495">
        <f t="shared" ca="1" si="104"/>
        <v>3.4252107202320143</v>
      </c>
      <c r="E495">
        <f t="shared" ca="1" si="105"/>
        <v>3.4400112283247193</v>
      </c>
      <c r="F495">
        <f t="shared" ca="1" si="106"/>
        <v>3.5202559256677048</v>
      </c>
      <c r="G495">
        <f t="shared" ca="1" si="107"/>
        <v>3.2430540668588641</v>
      </c>
      <c r="H495">
        <f t="shared" ca="1" si="108"/>
        <v>3.423768791592587</v>
      </c>
      <c r="I495">
        <f t="shared" ca="1" si="109"/>
        <v>3.4517104986600997</v>
      </c>
      <c r="J495">
        <f t="shared" ca="1" si="110"/>
        <v>3.329959896040382</v>
      </c>
      <c r="K495">
        <f t="shared" ca="1" si="111"/>
        <v>3.3265047419803482</v>
      </c>
      <c r="L495">
        <f t="shared" ca="1" si="112"/>
        <v>3.1234120498766011</v>
      </c>
      <c r="M495">
        <f t="shared" ca="1" si="113"/>
        <v>3.0578317462881435</v>
      </c>
      <c r="N495">
        <f t="shared" ca="1" si="114"/>
        <v>21.281363704710682</v>
      </c>
      <c r="O495">
        <f t="shared" ca="1" si="102"/>
        <v>20.629830163236988</v>
      </c>
      <c r="P495" s="3">
        <f t="shared" ca="1" si="103"/>
        <v>0</v>
      </c>
    </row>
    <row r="496" spans="1:16" x14ac:dyDescent="0.25">
      <c r="A496">
        <v>476</v>
      </c>
      <c r="C496" s="4">
        <f t="shared" si="101"/>
        <v>3.2921262866077932</v>
      </c>
      <c r="D496">
        <f t="shared" ca="1" si="104"/>
        <v>3.2286307346203453</v>
      </c>
      <c r="E496">
        <f t="shared" ca="1" si="105"/>
        <v>3.1835080405988028</v>
      </c>
      <c r="F496">
        <f t="shared" ca="1" si="106"/>
        <v>3.0866962455458173</v>
      </c>
      <c r="G496">
        <f t="shared" ca="1" si="107"/>
        <v>2.8600624354665158</v>
      </c>
      <c r="H496">
        <f t="shared" ca="1" si="108"/>
        <v>2.7370789511874754</v>
      </c>
      <c r="I496">
        <f t="shared" ca="1" si="109"/>
        <v>2.7134894923963446</v>
      </c>
      <c r="J496">
        <f t="shared" ca="1" si="110"/>
        <v>2.6298839964681213</v>
      </c>
      <c r="K496">
        <f t="shared" ca="1" si="111"/>
        <v>2.6259682064083387</v>
      </c>
      <c r="L496">
        <f t="shared" ca="1" si="112"/>
        <v>2.5394945823503852</v>
      </c>
      <c r="M496">
        <f t="shared" ca="1" si="113"/>
        <v>2.4953701321238007</v>
      </c>
      <c r="N496">
        <f t="shared" ca="1" si="114"/>
        <v>12.126220991988623</v>
      </c>
      <c r="O496">
        <f t="shared" ca="1" si="102"/>
        <v>13.230394308990979</v>
      </c>
      <c r="P496" s="3">
        <f t="shared" ca="1" si="103"/>
        <v>0</v>
      </c>
    </row>
    <row r="497" spans="1:16" x14ac:dyDescent="0.25">
      <c r="A497">
        <v>477</v>
      </c>
      <c r="C497" s="4">
        <f t="shared" si="101"/>
        <v>3.2921262866077932</v>
      </c>
      <c r="D497">
        <f t="shared" ca="1" si="104"/>
        <v>3.3264666228190674</v>
      </c>
      <c r="E497">
        <f t="shared" ca="1" si="105"/>
        <v>3.194480833607674</v>
      </c>
      <c r="F497">
        <f t="shared" ca="1" si="106"/>
        <v>3.1767270077509124</v>
      </c>
      <c r="G497">
        <f t="shared" ca="1" si="107"/>
        <v>2.9306550743034392</v>
      </c>
      <c r="H497">
        <f t="shared" ca="1" si="108"/>
        <v>3.2125812949059993</v>
      </c>
      <c r="I497">
        <f t="shared" ca="1" si="109"/>
        <v>3.2679930974517442</v>
      </c>
      <c r="J497">
        <f t="shared" ca="1" si="110"/>
        <v>3.2587765145927889</v>
      </c>
      <c r="K497">
        <f t="shared" ca="1" si="111"/>
        <v>3.2505761618863773</v>
      </c>
      <c r="L497">
        <f t="shared" ca="1" si="112"/>
        <v>3.4134398782282505</v>
      </c>
      <c r="M497">
        <f t="shared" ca="1" si="113"/>
        <v>3.3670345989302848</v>
      </c>
      <c r="N497">
        <f t="shared" ca="1" si="114"/>
        <v>28.992425288788493</v>
      </c>
      <c r="O497">
        <f t="shared" ca="1" si="102"/>
        <v>26.336097637801476</v>
      </c>
      <c r="P497" s="3">
        <f t="shared" ca="1" si="103"/>
        <v>2.9831483511839476</v>
      </c>
    </row>
    <row r="498" spans="1:16" x14ac:dyDescent="0.25">
      <c r="A498">
        <v>478</v>
      </c>
      <c r="C498" s="4">
        <f t="shared" si="101"/>
        <v>3.2921262866077932</v>
      </c>
      <c r="D498">
        <f t="shared" ca="1" si="104"/>
        <v>3.1214298641662239</v>
      </c>
      <c r="E498">
        <f t="shared" ca="1" si="105"/>
        <v>3.1198201227856326</v>
      </c>
      <c r="F498">
        <f t="shared" ca="1" si="106"/>
        <v>3.4104167800761016</v>
      </c>
      <c r="G498">
        <f t="shared" ca="1" si="107"/>
        <v>3.4458051796449394</v>
      </c>
      <c r="H498">
        <f t="shared" ca="1" si="108"/>
        <v>3.5792549678955363</v>
      </c>
      <c r="I498">
        <f t="shared" ca="1" si="109"/>
        <v>3.420881102955144</v>
      </c>
      <c r="J498">
        <f t="shared" ca="1" si="110"/>
        <v>3.415290071818017</v>
      </c>
      <c r="K498">
        <f t="shared" ca="1" si="111"/>
        <v>3.4483086974911115</v>
      </c>
      <c r="L498">
        <f t="shared" ca="1" si="112"/>
        <v>3.1708843616625559</v>
      </c>
      <c r="M498">
        <f t="shared" ca="1" si="113"/>
        <v>3.2278979955967202</v>
      </c>
      <c r="N498">
        <f t="shared" ca="1" si="114"/>
        <v>25.226574829688815</v>
      </c>
      <c r="O498">
        <f t="shared" ca="1" si="102"/>
        <v>23.595431942260976</v>
      </c>
      <c r="P498" s="3">
        <f t="shared" ca="1" si="103"/>
        <v>0.37614649886610885</v>
      </c>
    </row>
    <row r="499" spans="1:16" x14ac:dyDescent="0.25">
      <c r="A499">
        <v>479</v>
      </c>
      <c r="C499" s="4">
        <f t="shared" si="101"/>
        <v>3.2921262866077932</v>
      </c>
      <c r="D499">
        <f t="shared" ca="1" si="104"/>
        <v>3.5172677974276798</v>
      </c>
      <c r="E499">
        <f t="shared" ca="1" si="105"/>
        <v>3.562324528545969</v>
      </c>
      <c r="F499">
        <f t="shared" ca="1" si="106"/>
        <v>3.4438235548629881</v>
      </c>
      <c r="G499">
        <f t="shared" ca="1" si="107"/>
        <v>3.5042339122469222</v>
      </c>
      <c r="H499">
        <f t="shared" ca="1" si="108"/>
        <v>3.5975532739142992</v>
      </c>
      <c r="I499">
        <f t="shared" ca="1" si="109"/>
        <v>3.4945258533963037</v>
      </c>
      <c r="J499">
        <f t="shared" ca="1" si="110"/>
        <v>3.4557993495210555</v>
      </c>
      <c r="K499">
        <f t="shared" ca="1" si="111"/>
        <v>3.330611373035067</v>
      </c>
      <c r="L499">
        <f t="shared" ca="1" si="112"/>
        <v>3.4025569707956294</v>
      </c>
      <c r="M499">
        <f t="shared" ca="1" si="113"/>
        <v>3.3325445275230288</v>
      </c>
      <c r="N499">
        <f t="shared" ca="1" si="114"/>
        <v>28.009522104487715</v>
      </c>
      <c r="O499">
        <f t="shared" ca="1" si="102"/>
        <v>25.628395603529199</v>
      </c>
      <c r="P499" s="3">
        <f t="shared" ca="1" si="103"/>
        <v>2.309961352405145</v>
      </c>
    </row>
    <row r="500" spans="1:16" x14ac:dyDescent="0.25">
      <c r="A500">
        <v>480</v>
      </c>
      <c r="C500" s="4">
        <f t="shared" si="101"/>
        <v>3.2921262866077932</v>
      </c>
      <c r="D500">
        <f t="shared" ca="1" si="104"/>
        <v>3.3303836371161384</v>
      </c>
      <c r="E500">
        <f t="shared" ca="1" si="105"/>
        <v>3.3095484043574568</v>
      </c>
      <c r="F500">
        <f t="shared" ca="1" si="106"/>
        <v>3.1275499006300262</v>
      </c>
      <c r="G500">
        <f t="shared" ca="1" si="107"/>
        <v>3.1540573329416541</v>
      </c>
      <c r="H500">
        <f t="shared" ca="1" si="108"/>
        <v>2.9374972189131761</v>
      </c>
      <c r="I500">
        <f t="shared" ca="1" si="109"/>
        <v>2.8240489694253221</v>
      </c>
      <c r="J500">
        <f t="shared" ca="1" si="110"/>
        <v>2.7777926987671466</v>
      </c>
      <c r="K500">
        <f t="shared" ca="1" si="111"/>
        <v>2.7234327525607056</v>
      </c>
      <c r="L500">
        <f t="shared" ca="1" si="112"/>
        <v>2.8482300975092367</v>
      </c>
      <c r="M500">
        <f t="shared" ca="1" si="113"/>
        <v>2.8988902830980603</v>
      </c>
      <c r="N500">
        <f t="shared" ca="1" si="114"/>
        <v>18.153988399481971</v>
      </c>
      <c r="O500">
        <f t="shared" ca="1" si="102"/>
        <v>18.196134813088094</v>
      </c>
      <c r="P500" s="3">
        <f t="shared" ca="1" si="103"/>
        <v>0</v>
      </c>
    </row>
    <row r="501" spans="1:16" x14ac:dyDescent="0.25">
      <c r="A501">
        <v>481</v>
      </c>
      <c r="C501" s="4">
        <f t="shared" si="101"/>
        <v>3.2921262866077932</v>
      </c>
      <c r="D501">
        <f t="shared" ca="1" si="104"/>
        <v>3.1885832782839469</v>
      </c>
      <c r="E501">
        <f t="shared" ca="1" si="105"/>
        <v>3.4184692835475765</v>
      </c>
      <c r="F501">
        <f t="shared" ca="1" si="106"/>
        <v>3.6540411009687155</v>
      </c>
      <c r="G501">
        <f t="shared" ca="1" si="107"/>
        <v>3.4898691568724911</v>
      </c>
      <c r="H501">
        <f t="shared" ca="1" si="108"/>
        <v>3.5040533497616884</v>
      </c>
      <c r="I501">
        <f t="shared" ca="1" si="109"/>
        <v>3.5311455852119433</v>
      </c>
      <c r="J501">
        <f t="shared" ca="1" si="110"/>
        <v>3.626929172379683</v>
      </c>
      <c r="K501">
        <f t="shared" ca="1" si="111"/>
        <v>3.4789938898069797</v>
      </c>
      <c r="L501">
        <f t="shared" ca="1" si="112"/>
        <v>3.3933893690293679</v>
      </c>
      <c r="M501">
        <f t="shared" ca="1" si="113"/>
        <v>3.330658608757544</v>
      </c>
      <c r="N501">
        <f t="shared" ca="1" si="114"/>
        <v>27.956748200428297</v>
      </c>
      <c r="O501">
        <f t="shared" ca="1" si="102"/>
        <v>25.59025149135384</v>
      </c>
      <c r="P501" s="3">
        <f t="shared" ca="1" si="103"/>
        <v>2.2736775505324869</v>
      </c>
    </row>
    <row r="502" spans="1:16" x14ac:dyDescent="0.25">
      <c r="A502">
        <v>482</v>
      </c>
      <c r="C502" s="4">
        <f t="shared" si="101"/>
        <v>3.2921262866077932</v>
      </c>
      <c r="D502">
        <f t="shared" ca="1" si="104"/>
        <v>3.2098782418866567</v>
      </c>
      <c r="E502">
        <f t="shared" ca="1" si="105"/>
        <v>3.1561521141092626</v>
      </c>
      <c r="F502">
        <f t="shared" ca="1" si="106"/>
        <v>3.2360598542815882</v>
      </c>
      <c r="G502">
        <f t="shared" ca="1" si="107"/>
        <v>3.3026660547049063</v>
      </c>
      <c r="H502">
        <f t="shared" ca="1" si="108"/>
        <v>3.4234777112175725</v>
      </c>
      <c r="I502">
        <f t="shared" ca="1" si="109"/>
        <v>3.5007735104477953</v>
      </c>
      <c r="J502">
        <f t="shared" ca="1" si="110"/>
        <v>3.3014487294414998</v>
      </c>
      <c r="K502">
        <f t="shared" ca="1" si="111"/>
        <v>3.3111101089920507</v>
      </c>
      <c r="L502">
        <f t="shared" ca="1" si="112"/>
        <v>3.0953932478624306</v>
      </c>
      <c r="M502">
        <f t="shared" ca="1" si="113"/>
        <v>3.0303773522326902</v>
      </c>
      <c r="N502">
        <f t="shared" ca="1" si="114"/>
        <v>20.705044210091181</v>
      </c>
      <c r="O502">
        <f t="shared" ca="1" si="102"/>
        <v>20.187329289426049</v>
      </c>
      <c r="P502" s="3">
        <f t="shared" ca="1" si="103"/>
        <v>0</v>
      </c>
    </row>
    <row r="503" spans="1:16" x14ac:dyDescent="0.25">
      <c r="A503">
        <v>483</v>
      </c>
      <c r="C503" s="4">
        <f t="shared" si="101"/>
        <v>3.2921262866077932</v>
      </c>
      <c r="D503">
        <f t="shared" ca="1" si="104"/>
        <v>3.2900091997160783</v>
      </c>
      <c r="E503">
        <f t="shared" ca="1" si="105"/>
        <v>3.2543835014138254</v>
      </c>
      <c r="F503">
        <f t="shared" ca="1" si="106"/>
        <v>3.2077789841627014</v>
      </c>
      <c r="G503">
        <f t="shared" ca="1" si="107"/>
        <v>3.4881914152951943</v>
      </c>
      <c r="H503">
        <f t="shared" ca="1" si="108"/>
        <v>3.5264739020277447</v>
      </c>
      <c r="I503">
        <f t="shared" ca="1" si="109"/>
        <v>3.2653949649598153</v>
      </c>
      <c r="J503">
        <f t="shared" ca="1" si="110"/>
        <v>3.2397027235710287</v>
      </c>
      <c r="K503">
        <f t="shared" ca="1" si="111"/>
        <v>3.1105208304010286</v>
      </c>
      <c r="L503">
        <f t="shared" ca="1" si="112"/>
        <v>3.1585637569633058</v>
      </c>
      <c r="M503">
        <f t="shared" ca="1" si="113"/>
        <v>3.2069707262914462</v>
      </c>
      <c r="N503">
        <f t="shared" ca="1" si="114"/>
        <v>24.704137168082895</v>
      </c>
      <c r="O503">
        <f t="shared" ca="1" si="102"/>
        <v>23.208652893224883</v>
      </c>
      <c r="P503" s="3">
        <f t="shared" ca="1" si="103"/>
        <v>8.2308866425724776E-3</v>
      </c>
    </row>
    <row r="504" spans="1:16" x14ac:dyDescent="0.25">
      <c r="A504">
        <v>484</v>
      </c>
      <c r="C504" s="4">
        <f t="shared" si="101"/>
        <v>3.2921262866077932</v>
      </c>
      <c r="D504">
        <f t="shared" ca="1" si="104"/>
        <v>3.4259924495662997</v>
      </c>
      <c r="E504">
        <f t="shared" ca="1" si="105"/>
        <v>3.3542560308381821</v>
      </c>
      <c r="F504">
        <f t="shared" ca="1" si="106"/>
        <v>3.3212929409032905</v>
      </c>
      <c r="G504">
        <f t="shared" ca="1" si="107"/>
        <v>3.4393111925532542</v>
      </c>
      <c r="H504">
        <f t="shared" ca="1" si="108"/>
        <v>3.4003225490639228</v>
      </c>
      <c r="I504">
        <f t="shared" ca="1" si="109"/>
        <v>3.212317601117753</v>
      </c>
      <c r="J504">
        <f t="shared" ca="1" si="110"/>
        <v>3.2207040161914557</v>
      </c>
      <c r="K504">
        <f t="shared" ca="1" si="111"/>
        <v>3.4681750368208473</v>
      </c>
      <c r="L504">
        <f t="shared" ca="1" si="112"/>
        <v>3.4159334820619955</v>
      </c>
      <c r="M504">
        <f t="shared" ca="1" si="113"/>
        <v>3.3954155279734328</v>
      </c>
      <c r="N504">
        <f t="shared" ca="1" si="114"/>
        <v>29.827044871782828</v>
      </c>
      <c r="O504">
        <f t="shared" ca="1" si="102"/>
        <v>26.933079199263247</v>
      </c>
      <c r="P504" s="3">
        <f t="shared" ca="1" si="103"/>
        <v>3.5510147783307655</v>
      </c>
    </row>
    <row r="505" spans="1:16" x14ac:dyDescent="0.25">
      <c r="A505">
        <v>485</v>
      </c>
      <c r="C505" s="4">
        <f t="shared" si="101"/>
        <v>3.2921262866077932</v>
      </c>
      <c r="D505">
        <f t="shared" ca="1" si="104"/>
        <v>3.1612687735250118</v>
      </c>
      <c r="E505">
        <f t="shared" ca="1" si="105"/>
        <v>3.1844884623259464</v>
      </c>
      <c r="F505">
        <f t="shared" ca="1" si="106"/>
        <v>3.3129162553689717</v>
      </c>
      <c r="G505">
        <f t="shared" ca="1" si="107"/>
        <v>3.3797297204425685</v>
      </c>
      <c r="H505">
        <f t="shared" ca="1" si="108"/>
        <v>3.649023265806346</v>
      </c>
      <c r="I505">
        <f t="shared" ca="1" si="109"/>
        <v>3.6863666491954166</v>
      </c>
      <c r="J505">
        <f t="shared" ca="1" si="110"/>
        <v>3.4728445027387327</v>
      </c>
      <c r="K505">
        <f t="shared" ca="1" si="111"/>
        <v>3.4926624205608001</v>
      </c>
      <c r="L505">
        <f t="shared" ca="1" si="112"/>
        <v>3.4525891503905441</v>
      </c>
      <c r="M505">
        <f t="shared" ca="1" si="113"/>
        <v>3.3265066835486277</v>
      </c>
      <c r="N505">
        <f t="shared" ca="1" si="114"/>
        <v>27.840914505634057</v>
      </c>
      <c r="O505">
        <f t="shared" ca="1" si="102"/>
        <v>25.50647566452961</v>
      </c>
      <c r="P505" s="3">
        <f t="shared" ca="1" si="103"/>
        <v>2.1939875189954035</v>
      </c>
    </row>
    <row r="506" spans="1:16" x14ac:dyDescent="0.25">
      <c r="A506">
        <v>486</v>
      </c>
      <c r="C506" s="4">
        <f t="shared" si="101"/>
        <v>3.2921262866077932</v>
      </c>
      <c r="D506">
        <f t="shared" ca="1" si="104"/>
        <v>3.3181820297671245</v>
      </c>
      <c r="E506">
        <f t="shared" ca="1" si="105"/>
        <v>3.480659393937001</v>
      </c>
      <c r="F506">
        <f t="shared" ca="1" si="106"/>
        <v>3.482157114345569</v>
      </c>
      <c r="G506">
        <f t="shared" ca="1" si="107"/>
        <v>3.6996995708807412</v>
      </c>
      <c r="H506">
        <f t="shared" ca="1" si="108"/>
        <v>3.6120472353491286</v>
      </c>
      <c r="I506">
        <f t="shared" ca="1" si="109"/>
        <v>3.7023143993643393</v>
      </c>
      <c r="J506">
        <f t="shared" ca="1" si="110"/>
        <v>3.5712444437093733</v>
      </c>
      <c r="K506">
        <f t="shared" ca="1" si="111"/>
        <v>3.5143342520571772</v>
      </c>
      <c r="L506">
        <f t="shared" ca="1" si="112"/>
        <v>3.3905262100248326</v>
      </c>
      <c r="M506">
        <f t="shared" ca="1" si="113"/>
        <v>3.3916109973770112</v>
      </c>
      <c r="N506">
        <f t="shared" ca="1" si="114"/>
        <v>29.713782558552815</v>
      </c>
      <c r="O506">
        <f t="shared" ca="1" si="102"/>
        <v>26.852273632096693</v>
      </c>
      <c r="P506" s="3">
        <f t="shared" ca="1" si="103"/>
        <v>3.4741501451784709</v>
      </c>
    </row>
    <row r="507" spans="1:16" x14ac:dyDescent="0.25">
      <c r="A507">
        <v>487</v>
      </c>
      <c r="C507" s="4">
        <f t="shared" si="101"/>
        <v>3.2921262866077932</v>
      </c>
      <c r="D507">
        <f t="shared" ca="1" si="104"/>
        <v>3.2398974207194216</v>
      </c>
      <c r="E507">
        <f t="shared" ca="1" si="105"/>
        <v>3.1502652217789087</v>
      </c>
      <c r="F507">
        <f t="shared" ca="1" si="106"/>
        <v>3.2807210876192023</v>
      </c>
      <c r="G507">
        <f t="shared" ca="1" si="107"/>
        <v>3.2717229302012756</v>
      </c>
      <c r="H507">
        <f t="shared" ca="1" si="108"/>
        <v>3.2485687044941556</v>
      </c>
      <c r="I507">
        <f t="shared" ca="1" si="109"/>
        <v>3.1377255461321414</v>
      </c>
      <c r="J507">
        <f t="shared" ca="1" si="110"/>
        <v>3.1492950629208654</v>
      </c>
      <c r="K507">
        <f t="shared" ca="1" si="111"/>
        <v>3.0523057280531503</v>
      </c>
      <c r="L507">
        <f t="shared" ca="1" si="112"/>
        <v>2.8113980656888899</v>
      </c>
      <c r="M507">
        <f t="shared" ca="1" si="113"/>
        <v>2.7656390541662543</v>
      </c>
      <c r="N507">
        <f t="shared" ca="1" si="114"/>
        <v>15.889190800389116</v>
      </c>
      <c r="O507">
        <f t="shared" ca="1" si="102"/>
        <v>16.378507437363126</v>
      </c>
      <c r="P507" s="3">
        <f t="shared" ca="1" si="103"/>
        <v>0</v>
      </c>
    </row>
    <row r="508" spans="1:16" x14ac:dyDescent="0.25">
      <c r="A508">
        <v>488</v>
      </c>
      <c r="C508" s="4">
        <f t="shared" si="101"/>
        <v>3.2921262866077932</v>
      </c>
      <c r="D508">
        <f t="shared" ca="1" si="104"/>
        <v>3.0588918392551645</v>
      </c>
      <c r="E508">
        <f t="shared" ca="1" si="105"/>
        <v>2.9774074115082994</v>
      </c>
      <c r="F508">
        <f t="shared" ca="1" si="106"/>
        <v>2.9492474856794964</v>
      </c>
      <c r="G508">
        <f t="shared" ca="1" si="107"/>
        <v>3.0602385671952237</v>
      </c>
      <c r="H508">
        <f t="shared" ca="1" si="108"/>
        <v>3.3592904896254172</v>
      </c>
      <c r="I508">
        <f t="shared" ca="1" si="109"/>
        <v>3.2731971971528258</v>
      </c>
      <c r="J508">
        <f t="shared" ca="1" si="110"/>
        <v>3.2196255796647781</v>
      </c>
      <c r="K508">
        <f t="shared" ca="1" si="111"/>
        <v>3.3411900104519363</v>
      </c>
      <c r="L508">
        <f t="shared" ca="1" si="112"/>
        <v>3.4082935382895001</v>
      </c>
      <c r="M508">
        <f t="shared" ca="1" si="113"/>
        <v>3.4355798489482523</v>
      </c>
      <c r="N508">
        <f t="shared" ca="1" si="114"/>
        <v>31.049411315240722</v>
      </c>
      <c r="O508">
        <f t="shared" ca="1" si="102"/>
        <v>27.801118275669115</v>
      </c>
      <c r="P508" s="3">
        <f t="shared" ca="1" si="103"/>
        <v>4.3767190894244505</v>
      </c>
    </row>
    <row r="509" spans="1:16" x14ac:dyDescent="0.25">
      <c r="A509">
        <v>489</v>
      </c>
      <c r="C509" s="4">
        <f t="shared" si="101"/>
        <v>3.2921262866077932</v>
      </c>
      <c r="D509">
        <f t="shared" ca="1" si="104"/>
        <v>3.2743995549914313</v>
      </c>
      <c r="E509">
        <f t="shared" ca="1" si="105"/>
        <v>3.3024793962764769</v>
      </c>
      <c r="F509">
        <f t="shared" ca="1" si="106"/>
        <v>3.3453895304614862</v>
      </c>
      <c r="G509">
        <f t="shared" ca="1" si="107"/>
        <v>3.2992153418261507</v>
      </c>
      <c r="H509">
        <f t="shared" ca="1" si="108"/>
        <v>3.1298918388770312</v>
      </c>
      <c r="I509">
        <f t="shared" ca="1" si="109"/>
        <v>3.1401721486750467</v>
      </c>
      <c r="J509">
        <f t="shared" ca="1" si="110"/>
        <v>2.8454286760394987</v>
      </c>
      <c r="K509">
        <f t="shared" ca="1" si="111"/>
        <v>2.7303728039764668</v>
      </c>
      <c r="L509">
        <f t="shared" ca="1" si="112"/>
        <v>2.8268526600251733</v>
      </c>
      <c r="M509">
        <f t="shared" ca="1" si="113"/>
        <v>2.8407144632694763</v>
      </c>
      <c r="N509">
        <f t="shared" ca="1" si="114"/>
        <v>17.127998492429384</v>
      </c>
      <c r="O509">
        <f t="shared" ca="1" si="102"/>
        <v>17.379008335800656</v>
      </c>
      <c r="P509" s="3">
        <f t="shared" ca="1" si="103"/>
        <v>0</v>
      </c>
    </row>
    <row r="510" spans="1:16" x14ac:dyDescent="0.25">
      <c r="A510">
        <v>490</v>
      </c>
      <c r="C510" s="4">
        <f t="shared" si="101"/>
        <v>3.2921262866077932</v>
      </c>
      <c r="D510">
        <f t="shared" ca="1" si="104"/>
        <v>3.2495740970300928</v>
      </c>
      <c r="E510">
        <f t="shared" ca="1" si="105"/>
        <v>3.3974835428629477</v>
      </c>
      <c r="F510">
        <f t="shared" ca="1" si="106"/>
        <v>3.4463712811968144</v>
      </c>
      <c r="G510">
        <f t="shared" ca="1" si="107"/>
        <v>3.3939625120371031</v>
      </c>
      <c r="H510">
        <f t="shared" ca="1" si="108"/>
        <v>3.4564254932862428</v>
      </c>
      <c r="I510">
        <f t="shared" ca="1" si="109"/>
        <v>3.669610180819415</v>
      </c>
      <c r="J510">
        <f t="shared" ca="1" si="110"/>
        <v>3.8373930549938242</v>
      </c>
      <c r="K510">
        <f t="shared" ca="1" si="111"/>
        <v>4.0554506208598058</v>
      </c>
      <c r="L510">
        <f t="shared" ca="1" si="112"/>
        <v>3.9433835857421569</v>
      </c>
      <c r="M510">
        <f t="shared" ca="1" si="113"/>
        <v>4.0642088083168826</v>
      </c>
      <c r="N510">
        <f t="shared" ca="1" si="114"/>
        <v>58.218828043161167</v>
      </c>
      <c r="O510">
        <f t="shared" ca="1" si="102"/>
        <v>45.675189394101068</v>
      </c>
      <c r="P510" s="3">
        <f t="shared" ca="1" si="103"/>
        <v>21.379061472895312</v>
      </c>
    </row>
    <row r="511" spans="1:16" x14ac:dyDescent="0.25">
      <c r="A511">
        <v>491</v>
      </c>
      <c r="C511" s="4">
        <f t="shared" si="101"/>
        <v>3.2921262866077932</v>
      </c>
      <c r="D511">
        <f t="shared" ca="1" si="104"/>
        <v>3.177057356705757</v>
      </c>
      <c r="E511">
        <f t="shared" ca="1" si="105"/>
        <v>2.9072249700518733</v>
      </c>
      <c r="F511">
        <f t="shared" ca="1" si="106"/>
        <v>2.7511586625807509</v>
      </c>
      <c r="G511">
        <f t="shared" ca="1" si="107"/>
        <v>2.6728082025084134</v>
      </c>
      <c r="H511">
        <f t="shared" ca="1" si="108"/>
        <v>2.8323587221914606</v>
      </c>
      <c r="I511">
        <f t="shared" ca="1" si="109"/>
        <v>2.5615940442331402</v>
      </c>
      <c r="J511">
        <f t="shared" ca="1" si="110"/>
        <v>2.5285964054388108</v>
      </c>
      <c r="K511">
        <f t="shared" ca="1" si="111"/>
        <v>2.6312145302805714</v>
      </c>
      <c r="L511">
        <f t="shared" ca="1" si="112"/>
        <v>2.6645125290747269</v>
      </c>
      <c r="M511">
        <f t="shared" ca="1" si="113"/>
        <v>2.6983635446890548</v>
      </c>
      <c r="N511">
        <f t="shared" ca="1" si="114"/>
        <v>14.855401621859013</v>
      </c>
      <c r="O511">
        <f t="shared" ca="1" si="102"/>
        <v>15.530984926101697</v>
      </c>
      <c r="P511" s="3">
        <f t="shared" ca="1" si="103"/>
        <v>0</v>
      </c>
    </row>
    <row r="512" spans="1:16" x14ac:dyDescent="0.25">
      <c r="A512">
        <v>492</v>
      </c>
      <c r="C512" s="4">
        <f t="shared" si="101"/>
        <v>3.2921262866077932</v>
      </c>
      <c r="D512">
        <f t="shared" ca="1" si="104"/>
        <v>3.212818818637321</v>
      </c>
      <c r="E512">
        <f t="shared" ca="1" si="105"/>
        <v>3.2846868558379305</v>
      </c>
      <c r="F512">
        <f t="shared" ca="1" si="106"/>
        <v>3.2815425505235192</v>
      </c>
      <c r="G512">
        <f t="shared" ca="1" si="107"/>
        <v>3.1556543197135127</v>
      </c>
      <c r="H512">
        <f t="shared" ca="1" si="108"/>
        <v>2.8920215286978208</v>
      </c>
      <c r="I512">
        <f t="shared" ca="1" si="109"/>
        <v>2.7426856932975445</v>
      </c>
      <c r="J512">
        <f t="shared" ca="1" si="110"/>
        <v>2.7965924335459174</v>
      </c>
      <c r="K512">
        <f t="shared" ca="1" si="111"/>
        <v>2.8986766802133066</v>
      </c>
      <c r="L512">
        <f t="shared" ca="1" si="112"/>
        <v>2.8017552231992768</v>
      </c>
      <c r="M512">
        <f t="shared" ca="1" si="113"/>
        <v>2.8036638141721979</v>
      </c>
      <c r="N512">
        <f t="shared" ca="1" si="114"/>
        <v>16.505007408552185</v>
      </c>
      <c r="O512">
        <f t="shared" ca="1" si="102"/>
        <v>16.877834175830024</v>
      </c>
      <c r="P512" s="3">
        <f t="shared" ca="1" si="103"/>
        <v>0</v>
      </c>
    </row>
    <row r="513" spans="1:16" x14ac:dyDescent="0.25">
      <c r="A513">
        <v>493</v>
      </c>
      <c r="C513" s="4">
        <f t="shared" si="101"/>
        <v>3.2921262866077932</v>
      </c>
      <c r="D513">
        <f t="shared" ca="1" si="104"/>
        <v>3.2807541230052069</v>
      </c>
      <c r="E513">
        <f t="shared" ca="1" si="105"/>
        <v>3.2575074155171819</v>
      </c>
      <c r="F513">
        <f t="shared" ca="1" si="106"/>
        <v>3.2898782447050414</v>
      </c>
      <c r="G513">
        <f t="shared" ca="1" si="107"/>
        <v>3.3922734578329679</v>
      </c>
      <c r="H513">
        <f t="shared" ca="1" si="108"/>
        <v>3.2618605328906281</v>
      </c>
      <c r="I513">
        <f t="shared" ca="1" si="109"/>
        <v>3.1993815533771408</v>
      </c>
      <c r="J513">
        <f t="shared" ca="1" si="110"/>
        <v>3.139529833116351</v>
      </c>
      <c r="K513">
        <f t="shared" ca="1" si="111"/>
        <v>3.0817980476984368</v>
      </c>
      <c r="L513">
        <f t="shared" ca="1" si="112"/>
        <v>2.9751809116285295</v>
      </c>
      <c r="M513">
        <f t="shared" ca="1" si="113"/>
        <v>2.9829824459653427</v>
      </c>
      <c r="N513">
        <f t="shared" ca="1" si="114"/>
        <v>19.746622142601371</v>
      </c>
      <c r="O513">
        <f t="shared" ca="1" si="102"/>
        <v>19.44565328665734</v>
      </c>
      <c r="P513" s="3">
        <f t="shared" ca="1" si="103"/>
        <v>0</v>
      </c>
    </row>
    <row r="514" spans="1:16" x14ac:dyDescent="0.25">
      <c r="A514">
        <v>494</v>
      </c>
      <c r="C514" s="4">
        <f t="shared" si="101"/>
        <v>3.2921262866077932</v>
      </c>
      <c r="D514">
        <f t="shared" ca="1" si="104"/>
        <v>3.3216024576653473</v>
      </c>
      <c r="E514">
        <f t="shared" ca="1" si="105"/>
        <v>3.4845594261096591</v>
      </c>
      <c r="F514">
        <f t="shared" ca="1" si="106"/>
        <v>3.5370285504084502</v>
      </c>
      <c r="G514">
        <f t="shared" ca="1" si="107"/>
        <v>3.4066309917932256</v>
      </c>
      <c r="H514">
        <f t="shared" ca="1" si="108"/>
        <v>3.4117578835790847</v>
      </c>
      <c r="I514">
        <f t="shared" ca="1" si="109"/>
        <v>3.3605965770878043</v>
      </c>
      <c r="J514">
        <f t="shared" ca="1" si="110"/>
        <v>3.474681363478382</v>
      </c>
      <c r="K514">
        <f t="shared" ca="1" si="111"/>
        <v>3.3627447276109614</v>
      </c>
      <c r="L514">
        <f t="shared" ca="1" si="112"/>
        <v>3.6014520225789366</v>
      </c>
      <c r="M514">
        <f t="shared" ca="1" si="113"/>
        <v>3.6590007240049736</v>
      </c>
      <c r="N514">
        <f t="shared" ca="1" si="114"/>
        <v>38.822529060351251</v>
      </c>
      <c r="O514">
        <f t="shared" ca="1" si="102"/>
        <v>33.166148587730667</v>
      </c>
      <c r="P514" s="3">
        <f t="shared" ca="1" si="103"/>
        <v>9.4800937855956473</v>
      </c>
    </row>
    <row r="515" spans="1:16" x14ac:dyDescent="0.25">
      <c r="A515">
        <v>495</v>
      </c>
      <c r="C515" s="4">
        <f t="shared" si="101"/>
        <v>3.2921262866077932</v>
      </c>
      <c r="D515">
        <f t="shared" ca="1" si="104"/>
        <v>3.1575989260162207</v>
      </c>
      <c r="E515">
        <f t="shared" ca="1" si="105"/>
        <v>3.3750369309471022</v>
      </c>
      <c r="F515">
        <f t="shared" ca="1" si="106"/>
        <v>3.2653974271803965</v>
      </c>
      <c r="G515">
        <f t="shared" ca="1" si="107"/>
        <v>3.2987477534038945</v>
      </c>
      <c r="H515">
        <f t="shared" ca="1" si="108"/>
        <v>3.2513759741374249</v>
      </c>
      <c r="I515">
        <f t="shared" ca="1" si="109"/>
        <v>3.2472783263460432</v>
      </c>
      <c r="J515">
        <f t="shared" ca="1" si="110"/>
        <v>3.3065191746890474</v>
      </c>
      <c r="K515">
        <f t="shared" ca="1" si="111"/>
        <v>3.0054884867315352</v>
      </c>
      <c r="L515">
        <f t="shared" ca="1" si="112"/>
        <v>2.9150046822145712</v>
      </c>
      <c r="M515">
        <f t="shared" ca="1" si="113"/>
        <v>2.8714038143012104</v>
      </c>
      <c r="N515">
        <f t="shared" ca="1" si="114"/>
        <v>17.661794684940112</v>
      </c>
      <c r="O515">
        <f t="shared" ca="1" si="102"/>
        <v>17.805384592884181</v>
      </c>
      <c r="P515" s="3">
        <f t="shared" ca="1" si="103"/>
        <v>0</v>
      </c>
    </row>
    <row r="516" spans="1:16" x14ac:dyDescent="0.25">
      <c r="A516">
        <v>496</v>
      </c>
      <c r="C516" s="4">
        <f t="shared" si="101"/>
        <v>3.2921262866077932</v>
      </c>
      <c r="D516">
        <f t="shared" ca="1" si="104"/>
        <v>3.0377230337006385</v>
      </c>
      <c r="E516">
        <f t="shared" ca="1" si="105"/>
        <v>3.111053783279774</v>
      </c>
      <c r="F516">
        <f t="shared" ca="1" si="106"/>
        <v>2.842276775309629</v>
      </c>
      <c r="G516">
        <f t="shared" ca="1" si="107"/>
        <v>2.6544697509726491</v>
      </c>
      <c r="H516">
        <f t="shared" ca="1" si="108"/>
        <v>2.865121157616656</v>
      </c>
      <c r="I516">
        <f t="shared" ca="1" si="109"/>
        <v>3.2276533801116742</v>
      </c>
      <c r="J516">
        <f t="shared" ca="1" si="110"/>
        <v>3.0915090320918455</v>
      </c>
      <c r="K516">
        <f t="shared" ca="1" si="111"/>
        <v>2.8791506770309376</v>
      </c>
      <c r="L516">
        <f t="shared" ca="1" si="112"/>
        <v>2.9045105544794341</v>
      </c>
      <c r="M516">
        <f t="shared" ca="1" si="113"/>
        <v>2.7372388329250423</v>
      </c>
      <c r="N516">
        <f t="shared" ca="1" si="114"/>
        <v>15.444281925427221</v>
      </c>
      <c r="O516">
        <f t="shared" ca="1" si="102"/>
        <v>16.015227803787887</v>
      </c>
      <c r="P516" s="3">
        <f t="shared" ca="1" si="103"/>
        <v>0</v>
      </c>
    </row>
    <row r="517" spans="1:16" x14ac:dyDescent="0.25">
      <c r="A517">
        <v>497</v>
      </c>
      <c r="C517" s="4">
        <f t="shared" si="101"/>
        <v>3.2921262866077932</v>
      </c>
      <c r="D517">
        <f t="shared" ca="1" si="104"/>
        <v>3.2426128761570632</v>
      </c>
      <c r="E517">
        <f t="shared" ca="1" si="105"/>
        <v>3.2942778456800639</v>
      </c>
      <c r="F517">
        <f t="shared" ca="1" si="106"/>
        <v>3.2712944996613627</v>
      </c>
      <c r="G517">
        <f t="shared" ca="1" si="107"/>
        <v>3.4856239200063373</v>
      </c>
      <c r="H517">
        <f t="shared" ca="1" si="108"/>
        <v>3.8034064692989928</v>
      </c>
      <c r="I517">
        <f t="shared" ca="1" si="109"/>
        <v>4.1079318138770704</v>
      </c>
      <c r="J517">
        <f t="shared" ca="1" si="110"/>
        <v>3.9389396663111889</v>
      </c>
      <c r="K517">
        <f t="shared" ca="1" si="111"/>
        <v>3.9072999530576915</v>
      </c>
      <c r="L517">
        <f t="shared" ca="1" si="112"/>
        <v>3.7950886030617714</v>
      </c>
      <c r="M517">
        <f t="shared" ca="1" si="113"/>
        <v>3.7508391305049558</v>
      </c>
      <c r="N517">
        <f t="shared" ca="1" si="114"/>
        <v>42.556777711658441</v>
      </c>
      <c r="O517">
        <f t="shared" ca="1" si="102"/>
        <v>35.66115258717948</v>
      </c>
      <c r="P517" s="3">
        <f t="shared" ca="1" si="103"/>
        <v>11.85341500411832</v>
      </c>
    </row>
    <row r="518" spans="1:16" x14ac:dyDescent="0.25">
      <c r="A518">
        <v>498</v>
      </c>
      <c r="C518" s="4">
        <f t="shared" si="101"/>
        <v>3.2921262866077932</v>
      </c>
      <c r="D518">
        <f t="shared" ca="1" si="104"/>
        <v>3.5526950370810821</v>
      </c>
      <c r="E518">
        <f t="shared" ca="1" si="105"/>
        <v>3.55511372251781</v>
      </c>
      <c r="F518">
        <f t="shared" ca="1" si="106"/>
        <v>3.5295666452976953</v>
      </c>
      <c r="G518">
        <f t="shared" ca="1" si="107"/>
        <v>3.6599220821049538</v>
      </c>
      <c r="H518">
        <f t="shared" ca="1" si="108"/>
        <v>3.7754629757268381</v>
      </c>
      <c r="I518">
        <f t="shared" ca="1" si="109"/>
        <v>3.6472978075542599</v>
      </c>
      <c r="J518">
        <f t="shared" ca="1" si="110"/>
        <v>3.5652746141049563</v>
      </c>
      <c r="K518">
        <f t="shared" ca="1" si="111"/>
        <v>3.707905384170386</v>
      </c>
      <c r="L518">
        <f t="shared" ca="1" si="112"/>
        <v>3.7057624964987768</v>
      </c>
      <c r="M518">
        <f t="shared" ca="1" si="113"/>
        <v>3.6854808739862839</v>
      </c>
      <c r="N518">
        <f t="shared" ca="1" si="114"/>
        <v>39.864287540355257</v>
      </c>
      <c r="O518">
        <f t="shared" ca="1" si="102"/>
        <v>33.867073039498955</v>
      </c>
      <c r="P518" s="3">
        <f t="shared" ca="1" si="103"/>
        <v>10.146833748469673</v>
      </c>
    </row>
    <row r="519" spans="1:16" x14ac:dyDescent="0.25">
      <c r="A519">
        <v>499</v>
      </c>
      <c r="C519" s="4">
        <f t="shared" si="101"/>
        <v>3.2921262866077932</v>
      </c>
      <c r="D519">
        <f t="shared" ca="1" si="104"/>
        <v>3.5282744434682534</v>
      </c>
      <c r="E519">
        <f t="shared" ca="1" si="105"/>
        <v>3.610138796926424</v>
      </c>
      <c r="F519">
        <f t="shared" ca="1" si="106"/>
        <v>3.3865757201789672</v>
      </c>
      <c r="G519">
        <f t="shared" ca="1" si="107"/>
        <v>3.6918619499118606</v>
      </c>
      <c r="H519">
        <f t="shared" ca="1" si="108"/>
        <v>3.5984476255792877</v>
      </c>
      <c r="I519">
        <f t="shared" ca="1" si="109"/>
        <v>3.783417187187228</v>
      </c>
      <c r="J519">
        <f t="shared" ca="1" si="110"/>
        <v>3.7147317017044048</v>
      </c>
      <c r="K519">
        <f t="shared" ca="1" si="111"/>
        <v>3.6652664020623598</v>
      </c>
      <c r="L519">
        <f t="shared" ca="1" si="112"/>
        <v>3.7056350234855846</v>
      </c>
      <c r="M519">
        <f t="shared" ca="1" si="113"/>
        <v>3.6338100665601401</v>
      </c>
      <c r="N519">
        <f t="shared" ca="1" si="114"/>
        <v>37.856779037711974</v>
      </c>
      <c r="O519">
        <f t="shared" ca="1" si="102"/>
        <v>32.512825442508657</v>
      </c>
      <c r="P519" s="3">
        <f t="shared" ca="1" si="103"/>
        <v>8.8586335861531182</v>
      </c>
    </row>
    <row r="520" spans="1:16" x14ac:dyDescent="0.25">
      <c r="A520">
        <v>500</v>
      </c>
      <c r="C520" s="4">
        <f t="shared" si="101"/>
        <v>3.2921262866077932</v>
      </c>
      <c r="D520">
        <f t="shared" ca="1" si="104"/>
        <v>3.5122942094770648</v>
      </c>
      <c r="E520">
        <f t="shared" ca="1" si="105"/>
        <v>3.6420053811329658</v>
      </c>
      <c r="F520">
        <f t="shared" ca="1" si="106"/>
        <v>3.9088961892426966</v>
      </c>
      <c r="G520">
        <f t="shared" ca="1" si="107"/>
        <v>3.9847743636290449</v>
      </c>
      <c r="H520">
        <f t="shared" ca="1" si="108"/>
        <v>4.1366082035318188</v>
      </c>
      <c r="I520">
        <f t="shared" ca="1" si="109"/>
        <v>4.0489773044699326</v>
      </c>
      <c r="J520">
        <f t="shared" ca="1" si="110"/>
        <v>4.0818763395551834</v>
      </c>
      <c r="K520">
        <f t="shared" ca="1" si="111"/>
        <v>3.9451349873501251</v>
      </c>
      <c r="L520">
        <f t="shared" ca="1" si="112"/>
        <v>4.053654965818863</v>
      </c>
      <c r="M520">
        <f t="shared" ca="1" si="113"/>
        <v>4.1010889541277269</v>
      </c>
      <c r="N520">
        <f t="shared" ca="1" si="114"/>
        <v>60.406031191992035</v>
      </c>
      <c r="O520">
        <f t="shared" ca="1" si="102"/>
        <v>47.025145779654885</v>
      </c>
      <c r="P520" s="3">
        <f t="shared" ca="1" si="103"/>
        <v>22.663179708626732</v>
      </c>
    </row>
    <row r="521" spans="1:16" x14ac:dyDescent="0.25">
      <c r="A521">
        <v>501</v>
      </c>
      <c r="C521" s="4">
        <f t="shared" si="101"/>
        <v>3.2921262866077932</v>
      </c>
      <c r="D521">
        <f t="shared" ca="1" si="104"/>
        <v>3.1932044604622098</v>
      </c>
      <c r="E521">
        <f t="shared" ca="1" si="105"/>
        <v>3.3204673361475248</v>
      </c>
      <c r="F521">
        <f t="shared" ca="1" si="106"/>
        <v>3.857711601097416</v>
      </c>
      <c r="G521">
        <f t="shared" ca="1" si="107"/>
        <v>3.5741662920769968</v>
      </c>
      <c r="H521">
        <f t="shared" ca="1" si="108"/>
        <v>3.7793698910056879</v>
      </c>
      <c r="I521">
        <f t="shared" ca="1" si="109"/>
        <v>4.0271476980698067</v>
      </c>
      <c r="J521">
        <f t="shared" ca="1" si="110"/>
        <v>3.7575756273910152</v>
      </c>
      <c r="K521">
        <f t="shared" ca="1" si="111"/>
        <v>3.7797506758943222</v>
      </c>
      <c r="L521">
        <f t="shared" ca="1" si="112"/>
        <v>3.8523735220140529</v>
      </c>
      <c r="M521">
        <f t="shared" ca="1" si="113"/>
        <v>3.9348107854700638</v>
      </c>
      <c r="N521">
        <f t="shared" ca="1" si="114"/>
        <v>51.152470250302216</v>
      </c>
      <c r="O521">
        <f t="shared" ca="1" si="102"/>
        <v>41.23795998917273</v>
      </c>
      <c r="P521" s="3">
        <f t="shared" ca="1" si="103"/>
        <v>17.158238299667683</v>
      </c>
    </row>
    <row r="522" spans="1:16" x14ac:dyDescent="0.25">
      <c r="A522">
        <v>502</v>
      </c>
      <c r="C522" s="4">
        <f t="shared" si="101"/>
        <v>3.2921262866077932</v>
      </c>
      <c r="D522">
        <f t="shared" ca="1" si="104"/>
        <v>3.4641697415710677</v>
      </c>
      <c r="E522">
        <f t="shared" ca="1" si="105"/>
        <v>3.4725834377203322</v>
      </c>
      <c r="F522">
        <f t="shared" ca="1" si="106"/>
        <v>3.6447518261191467</v>
      </c>
      <c r="G522">
        <f t="shared" ca="1" si="107"/>
        <v>3.5562509675551017</v>
      </c>
      <c r="H522">
        <f t="shared" ca="1" si="108"/>
        <v>3.8462103322028094</v>
      </c>
      <c r="I522">
        <f t="shared" ca="1" si="109"/>
        <v>3.693812121672956</v>
      </c>
      <c r="J522">
        <f t="shared" ca="1" si="110"/>
        <v>3.55758286644304</v>
      </c>
      <c r="K522">
        <f t="shared" ca="1" si="111"/>
        <v>3.6674446986169338</v>
      </c>
      <c r="L522">
        <f t="shared" ca="1" si="112"/>
        <v>3.6745021265888997</v>
      </c>
      <c r="M522">
        <f t="shared" ca="1" si="113"/>
        <v>3.7180060287801702</v>
      </c>
      <c r="N522">
        <f t="shared" ca="1" si="114"/>
        <v>41.182196071848729</v>
      </c>
      <c r="O522">
        <f t="shared" ca="1" si="102"/>
        <v>34.748311617197551</v>
      </c>
      <c r="P522" s="3">
        <f t="shared" ca="1" si="103"/>
        <v>10.985093813581738</v>
      </c>
    </row>
    <row r="523" spans="1:16" x14ac:dyDescent="0.25">
      <c r="A523">
        <v>503</v>
      </c>
      <c r="C523" s="4">
        <f t="shared" si="101"/>
        <v>3.2921262866077932</v>
      </c>
      <c r="D523">
        <f t="shared" ca="1" si="104"/>
        <v>3.2558787811217544</v>
      </c>
      <c r="E523">
        <f t="shared" ca="1" si="105"/>
        <v>3.1007043201335591</v>
      </c>
      <c r="F523">
        <f t="shared" ca="1" si="106"/>
        <v>3.4170146158520227</v>
      </c>
      <c r="G523">
        <f t="shared" ca="1" si="107"/>
        <v>3.6262824359056753</v>
      </c>
      <c r="H523">
        <f t="shared" ca="1" si="108"/>
        <v>3.7310112826503441</v>
      </c>
      <c r="I523">
        <f t="shared" ca="1" si="109"/>
        <v>3.7838068467109003</v>
      </c>
      <c r="J523">
        <f t="shared" ca="1" si="110"/>
        <v>3.7552939154326612</v>
      </c>
      <c r="K523">
        <f t="shared" ca="1" si="111"/>
        <v>3.4926701122012509</v>
      </c>
      <c r="L523">
        <f t="shared" ca="1" si="112"/>
        <v>3.5483968611684085</v>
      </c>
      <c r="M523">
        <f t="shared" ca="1" si="113"/>
        <v>3.619567594845142</v>
      </c>
      <c r="N523">
        <f t="shared" ca="1" si="114"/>
        <v>37.321426355335745</v>
      </c>
      <c r="O523">
        <f t="shared" ca="1" si="102"/>
        <v>32.149156423913823</v>
      </c>
      <c r="P523" s="3">
        <f t="shared" ca="1" si="103"/>
        <v>8.5127009148864143</v>
      </c>
    </row>
    <row r="524" spans="1:16" x14ac:dyDescent="0.25">
      <c r="A524">
        <v>504</v>
      </c>
      <c r="C524" s="4">
        <f t="shared" si="101"/>
        <v>3.2921262866077932</v>
      </c>
      <c r="D524">
        <f t="shared" ca="1" si="104"/>
        <v>3.1802558816085127</v>
      </c>
      <c r="E524">
        <f t="shared" ca="1" si="105"/>
        <v>3.1778577660298195</v>
      </c>
      <c r="F524">
        <f t="shared" ca="1" si="106"/>
        <v>3.3084471392324435</v>
      </c>
      <c r="G524">
        <f t="shared" ca="1" si="107"/>
        <v>3.431341062646831</v>
      </c>
      <c r="H524">
        <f t="shared" ca="1" si="108"/>
        <v>3.4287033453494886</v>
      </c>
      <c r="I524">
        <f t="shared" ca="1" si="109"/>
        <v>3.4541358586849147</v>
      </c>
      <c r="J524">
        <f t="shared" ca="1" si="110"/>
        <v>3.3503999906998549</v>
      </c>
      <c r="K524">
        <f t="shared" ca="1" si="111"/>
        <v>3.3365953440083533</v>
      </c>
      <c r="L524">
        <f t="shared" ca="1" si="112"/>
        <v>3.4103478424086058</v>
      </c>
      <c r="M524">
        <f t="shared" ca="1" si="113"/>
        <v>3.3229057635451631</v>
      </c>
      <c r="N524">
        <f t="shared" ca="1" si="114"/>
        <v>27.740841884561135</v>
      </c>
      <c r="O524">
        <f t="shared" ca="1" si="102"/>
        <v>25.434039904148129</v>
      </c>
      <c r="P524" s="3">
        <f t="shared" ca="1" si="103"/>
        <v>2.1250844923344556</v>
      </c>
    </row>
    <row r="525" spans="1:16" x14ac:dyDescent="0.25">
      <c r="A525">
        <v>505</v>
      </c>
      <c r="C525" s="4">
        <f t="shared" si="101"/>
        <v>3.2921262866077932</v>
      </c>
      <c r="D525">
        <f t="shared" ca="1" si="104"/>
        <v>3.321188582027681</v>
      </c>
      <c r="E525">
        <f t="shared" ca="1" si="105"/>
        <v>3.5038323077240099</v>
      </c>
      <c r="F525">
        <f t="shared" ca="1" si="106"/>
        <v>3.6024100508361174</v>
      </c>
      <c r="G525">
        <f t="shared" ca="1" si="107"/>
        <v>3.670637605391244</v>
      </c>
      <c r="H525">
        <f t="shared" ca="1" si="108"/>
        <v>3.3476513574602436</v>
      </c>
      <c r="I525">
        <f t="shared" ca="1" si="109"/>
        <v>3.2849177738898709</v>
      </c>
      <c r="J525">
        <f t="shared" ca="1" si="110"/>
        <v>3.1346247292590577</v>
      </c>
      <c r="K525">
        <f t="shared" ca="1" si="111"/>
        <v>3.2934094322251477</v>
      </c>
      <c r="L525">
        <f t="shared" ca="1" si="112"/>
        <v>3.1670649622372071</v>
      </c>
      <c r="M525">
        <f t="shared" ca="1" si="113"/>
        <v>3.0593922367015556</v>
      </c>
      <c r="N525">
        <f t="shared" ca="1" si="114"/>
        <v>21.314598993686783</v>
      </c>
      <c r="O525">
        <f t="shared" ca="1" si="102"/>
        <v>20.655270971767827</v>
      </c>
      <c r="P525" s="3">
        <f t="shared" ca="1" si="103"/>
        <v>0</v>
      </c>
    </row>
    <row r="526" spans="1:16" x14ac:dyDescent="0.25">
      <c r="A526">
        <v>506</v>
      </c>
      <c r="C526" s="4">
        <f t="shared" si="101"/>
        <v>3.2921262866077932</v>
      </c>
      <c r="D526">
        <f t="shared" ca="1" si="104"/>
        <v>3.4019455026216905</v>
      </c>
      <c r="E526">
        <f t="shared" ca="1" si="105"/>
        <v>3.5407048154207232</v>
      </c>
      <c r="F526">
        <f t="shared" ca="1" si="106"/>
        <v>3.4603000030356497</v>
      </c>
      <c r="G526">
        <f t="shared" ca="1" si="107"/>
        <v>3.4211311696121269</v>
      </c>
      <c r="H526">
        <f t="shared" ca="1" si="108"/>
        <v>3.2684300348113422</v>
      </c>
      <c r="I526">
        <f t="shared" ca="1" si="109"/>
        <v>3.2419184753592618</v>
      </c>
      <c r="J526">
        <f t="shared" ca="1" si="110"/>
        <v>3.1692800702581843</v>
      </c>
      <c r="K526">
        <f t="shared" ca="1" si="111"/>
        <v>3.1012092186494851</v>
      </c>
      <c r="L526">
        <f t="shared" ca="1" si="112"/>
        <v>3.0847329472925127</v>
      </c>
      <c r="M526">
        <f t="shared" ca="1" si="113"/>
        <v>3.0814653234508858</v>
      </c>
      <c r="N526">
        <f t="shared" ca="1" si="114"/>
        <v>21.790308864421039</v>
      </c>
      <c r="O526">
        <f t="shared" ca="1" si="102"/>
        <v>21.018509137600955</v>
      </c>
      <c r="P526" s="3">
        <f t="shared" ca="1" si="103"/>
        <v>0</v>
      </c>
    </row>
    <row r="527" spans="1:16" x14ac:dyDescent="0.25">
      <c r="A527">
        <v>507</v>
      </c>
      <c r="C527" s="4">
        <f t="shared" si="101"/>
        <v>3.2921262866077932</v>
      </c>
      <c r="D527">
        <f t="shared" ca="1" si="104"/>
        <v>3.1405080506365519</v>
      </c>
      <c r="E527">
        <f t="shared" ca="1" si="105"/>
        <v>3.2250005924227989</v>
      </c>
      <c r="F527">
        <f t="shared" ca="1" si="106"/>
        <v>3.2421085310715845</v>
      </c>
      <c r="G527">
        <f t="shared" ca="1" si="107"/>
        <v>3.3756983545839336</v>
      </c>
      <c r="H527">
        <f t="shared" ca="1" si="108"/>
        <v>3.2662494148784704</v>
      </c>
      <c r="I527">
        <f t="shared" ca="1" si="109"/>
        <v>3.2853450087796192</v>
      </c>
      <c r="J527">
        <f t="shared" ca="1" si="110"/>
        <v>3.1730880765410219</v>
      </c>
      <c r="K527">
        <f t="shared" ca="1" si="111"/>
        <v>3.1962947538285973</v>
      </c>
      <c r="L527">
        <f t="shared" ca="1" si="112"/>
        <v>3.0478064293632126</v>
      </c>
      <c r="M527">
        <f t="shared" ca="1" si="113"/>
        <v>2.9969902586772363</v>
      </c>
      <c r="N527">
        <f t="shared" ca="1" si="114"/>
        <v>20.025175534368682</v>
      </c>
      <c r="O527">
        <f t="shared" ca="1" si="102"/>
        <v>19.661976887375118</v>
      </c>
      <c r="P527" s="3">
        <f t="shared" ca="1" si="103"/>
        <v>0</v>
      </c>
    </row>
    <row r="528" spans="1:16" x14ac:dyDescent="0.25">
      <c r="A528">
        <v>508</v>
      </c>
      <c r="C528" s="4">
        <f t="shared" si="101"/>
        <v>3.2921262866077932</v>
      </c>
      <c r="D528">
        <f t="shared" ca="1" si="104"/>
        <v>3.2696498010268167</v>
      </c>
      <c r="E528">
        <f t="shared" ca="1" si="105"/>
        <v>3.2049653437887562</v>
      </c>
      <c r="F528">
        <f t="shared" ca="1" si="106"/>
        <v>3.4556588156354433</v>
      </c>
      <c r="G528">
        <f t="shared" ca="1" si="107"/>
        <v>3.4451734157985823</v>
      </c>
      <c r="H528">
        <f t="shared" ca="1" si="108"/>
        <v>3.4760582408425482</v>
      </c>
      <c r="I528">
        <f t="shared" ca="1" si="109"/>
        <v>3.3803837941142132</v>
      </c>
      <c r="J528">
        <f t="shared" ca="1" si="110"/>
        <v>3.4057617053451565</v>
      </c>
      <c r="K528">
        <f t="shared" ca="1" si="111"/>
        <v>3.5223284313758345</v>
      </c>
      <c r="L528">
        <f t="shared" ca="1" si="112"/>
        <v>3.4744981992973387</v>
      </c>
      <c r="M528">
        <f t="shared" ca="1" si="113"/>
        <v>3.451014366018045</v>
      </c>
      <c r="N528">
        <f t="shared" ca="1" si="114"/>
        <v>31.532361447723925</v>
      </c>
      <c r="O528">
        <f t="shared" ca="1" si="102"/>
        <v>28.142084610687913</v>
      </c>
      <c r="P528" s="3">
        <f t="shared" ca="1" si="103"/>
        <v>4.7010563000584993</v>
      </c>
    </row>
    <row r="529" spans="1:16" x14ac:dyDescent="0.25">
      <c r="A529">
        <v>509</v>
      </c>
      <c r="C529" s="4">
        <f t="shared" si="101"/>
        <v>3.2921262866077932</v>
      </c>
      <c r="D529">
        <f t="shared" ca="1" si="104"/>
        <v>3.2280424261711591</v>
      </c>
      <c r="E529">
        <f t="shared" ca="1" si="105"/>
        <v>3.0828277779874478</v>
      </c>
      <c r="F529">
        <f t="shared" ca="1" si="106"/>
        <v>3.1352410645179876</v>
      </c>
      <c r="G529">
        <f t="shared" ca="1" si="107"/>
        <v>3.1367511391372336</v>
      </c>
      <c r="H529">
        <f t="shared" ca="1" si="108"/>
        <v>3.0069932062667912</v>
      </c>
      <c r="I529">
        <f t="shared" ca="1" si="109"/>
        <v>3.1853113770125141</v>
      </c>
      <c r="J529">
        <f t="shared" ca="1" si="110"/>
        <v>3.0658596708181629</v>
      </c>
      <c r="K529">
        <f t="shared" ca="1" si="111"/>
        <v>3.1244951509860015</v>
      </c>
      <c r="L529">
        <f t="shared" ca="1" si="112"/>
        <v>3.2243309955105404</v>
      </c>
      <c r="M529">
        <f t="shared" ca="1" si="113"/>
        <v>3.1530088936688618</v>
      </c>
      <c r="N529">
        <f t="shared" ca="1" si="114"/>
        <v>23.406386059788431</v>
      </c>
      <c r="O529">
        <f t="shared" ca="1" si="102"/>
        <v>22.240326858216989</v>
      </c>
      <c r="P529" s="3">
        <f t="shared" ca="1" si="103"/>
        <v>0</v>
      </c>
    </row>
    <row r="530" spans="1:16" x14ac:dyDescent="0.25">
      <c r="A530">
        <v>510</v>
      </c>
      <c r="C530" s="4">
        <f t="shared" si="101"/>
        <v>3.2921262866077932</v>
      </c>
      <c r="D530">
        <f t="shared" ca="1" si="104"/>
        <v>3.5155382735732341</v>
      </c>
      <c r="E530">
        <f t="shared" ca="1" si="105"/>
        <v>3.6128478500837065</v>
      </c>
      <c r="F530">
        <f t="shared" ca="1" si="106"/>
        <v>3.35833046076137</v>
      </c>
      <c r="G530">
        <f t="shared" ca="1" si="107"/>
        <v>3.3769072949859558</v>
      </c>
      <c r="H530">
        <f t="shared" ca="1" si="108"/>
        <v>3.3198108100120911</v>
      </c>
      <c r="I530">
        <f t="shared" ca="1" si="109"/>
        <v>3.2636079643985694</v>
      </c>
      <c r="J530">
        <f t="shared" ca="1" si="110"/>
        <v>3.1740819328142598</v>
      </c>
      <c r="K530">
        <f t="shared" ca="1" si="111"/>
        <v>3.1945905303442057</v>
      </c>
      <c r="L530">
        <f t="shared" ca="1" si="112"/>
        <v>3.0617274043903286</v>
      </c>
      <c r="M530">
        <f t="shared" ca="1" si="113"/>
        <v>3.0528865052662773</v>
      </c>
      <c r="N530">
        <f t="shared" ca="1" si="114"/>
        <v>21.176382025717047</v>
      </c>
      <c r="O530">
        <f t="shared" ca="1" si="102"/>
        <v>20.549414288261598</v>
      </c>
      <c r="P530" s="3">
        <f t="shared" ca="1" si="103"/>
        <v>0</v>
      </c>
    </row>
    <row r="531" spans="1:16" x14ac:dyDescent="0.25">
      <c r="A531">
        <v>511</v>
      </c>
      <c r="C531" s="4">
        <f t="shared" si="101"/>
        <v>3.2921262866077932</v>
      </c>
      <c r="D531">
        <f t="shared" ca="1" si="104"/>
        <v>3.2664292306488045</v>
      </c>
      <c r="E531">
        <f t="shared" ca="1" si="105"/>
        <v>3.2660095065661086</v>
      </c>
      <c r="F531">
        <f t="shared" ca="1" si="106"/>
        <v>3.2269379039343433</v>
      </c>
      <c r="G531">
        <f t="shared" ca="1" si="107"/>
        <v>3.4458465998604009</v>
      </c>
      <c r="H531">
        <f t="shared" ca="1" si="108"/>
        <v>3.2537555979994783</v>
      </c>
      <c r="I531">
        <f t="shared" ca="1" si="109"/>
        <v>3.1147434454134779</v>
      </c>
      <c r="J531">
        <f t="shared" ca="1" si="110"/>
        <v>2.9602209199601415</v>
      </c>
      <c r="K531">
        <f t="shared" ca="1" si="111"/>
        <v>2.953786735278642</v>
      </c>
      <c r="L531">
        <f t="shared" ca="1" si="112"/>
        <v>2.9328782371743021</v>
      </c>
      <c r="M531">
        <f t="shared" ca="1" si="113"/>
        <v>2.8278794694787632</v>
      </c>
      <c r="N531">
        <f t="shared" ca="1" si="114"/>
        <v>16.909565529651058</v>
      </c>
      <c r="O531">
        <f t="shared" ca="1" si="102"/>
        <v>17.203730165340342</v>
      </c>
      <c r="P531" s="3">
        <f t="shared" ca="1" si="103"/>
        <v>0</v>
      </c>
    </row>
    <row r="532" spans="1:16" x14ac:dyDescent="0.25">
      <c r="A532">
        <v>512</v>
      </c>
      <c r="C532" s="4">
        <f t="shared" si="101"/>
        <v>3.2921262866077932</v>
      </c>
      <c r="D532">
        <f t="shared" ca="1" si="104"/>
        <v>3.3269110724735129</v>
      </c>
      <c r="E532">
        <f t="shared" ca="1" si="105"/>
        <v>3.4589609163204447</v>
      </c>
      <c r="F532">
        <f t="shared" ca="1" si="106"/>
        <v>3.6238521806956459</v>
      </c>
      <c r="G532">
        <f t="shared" ca="1" si="107"/>
        <v>3.5808035485830807</v>
      </c>
      <c r="H532">
        <f t="shared" ca="1" si="108"/>
        <v>3.6392571807779399</v>
      </c>
      <c r="I532">
        <f t="shared" ca="1" si="109"/>
        <v>3.7086192463517635</v>
      </c>
      <c r="J532">
        <f t="shared" ca="1" si="110"/>
        <v>3.6823592879593079</v>
      </c>
      <c r="K532">
        <f t="shared" ca="1" si="111"/>
        <v>3.6610757061443273</v>
      </c>
      <c r="L532">
        <f t="shared" ca="1" si="112"/>
        <v>3.7365991114219907</v>
      </c>
      <c r="M532">
        <f t="shared" ca="1" si="113"/>
        <v>3.6907913568014719</v>
      </c>
      <c r="N532">
        <f t="shared" ca="1" si="114"/>
        <v>40.07654926155287</v>
      </c>
      <c r="O532">
        <f t="shared" ca="1" si="102"/>
        <v>34.009413784193796</v>
      </c>
      <c r="P532" s="3">
        <f t="shared" ca="1" si="103"/>
        <v>10.282232453128751</v>
      </c>
    </row>
    <row r="533" spans="1:16" x14ac:dyDescent="0.25">
      <c r="A533">
        <v>513</v>
      </c>
      <c r="C533" s="4">
        <f t="shared" ref="C533:C596" si="115">$H$6</f>
        <v>3.2921262866077932</v>
      </c>
      <c r="D533">
        <f t="shared" ca="1" si="104"/>
        <v>3.1809552220133712</v>
      </c>
      <c r="E533">
        <f t="shared" ca="1" si="105"/>
        <v>3.2237073737915942</v>
      </c>
      <c r="F533">
        <f t="shared" ca="1" si="106"/>
        <v>3.2605020630219639</v>
      </c>
      <c r="G533">
        <f t="shared" ca="1" si="107"/>
        <v>3.2351444401906897</v>
      </c>
      <c r="H533">
        <f t="shared" ca="1" si="108"/>
        <v>3.3537509121996978</v>
      </c>
      <c r="I533">
        <f t="shared" ca="1" si="109"/>
        <v>3.1433108133803835</v>
      </c>
      <c r="J533">
        <f t="shared" ca="1" si="110"/>
        <v>3.2179713214349794</v>
      </c>
      <c r="K533">
        <f t="shared" ca="1" si="111"/>
        <v>3.3340029312258661</v>
      </c>
      <c r="L533">
        <f t="shared" ca="1" si="112"/>
        <v>3.2693053031320161</v>
      </c>
      <c r="M533">
        <f t="shared" ca="1" si="113"/>
        <v>3.3401501771780913</v>
      </c>
      <c r="N533">
        <f t="shared" ca="1" si="114"/>
        <v>28.223364892456953</v>
      </c>
      <c r="O533">
        <f t="shared" ref="O533:O596" ca="1" si="116">EXP(($H$9*LN(N533))+(1-$H$9)*$H$5+(($D$9^2)/(4*$D$6))*(1-$H$9^2))</f>
        <v>25.78280340867612</v>
      </c>
      <c r="P533" s="3">
        <f t="shared" ref="P533:P596" ca="1" si="117">(MAX(O533-$D$5,0))*$H$8</f>
        <v>2.4568386000334685</v>
      </c>
    </row>
    <row r="534" spans="1:16" x14ac:dyDescent="0.25">
      <c r="A534">
        <v>514</v>
      </c>
      <c r="C534" s="4">
        <f t="shared" si="115"/>
        <v>3.2921262866077932</v>
      </c>
      <c r="D534">
        <f t="shared" ref="D534:D597" ca="1" si="118">C534+$D$6*($H$5-C534)*$H$7+$D$16*($H$7^0.5)*(NORMINV(RAND(),0,1))</f>
        <v>3.214323382094622</v>
      </c>
      <c r="E534">
        <f t="shared" ref="E534:E597" ca="1" si="119">D534+$D$6*($H$5-D534)*$H$7+$E$16*($H$7^0.5)*(NORMINV(RAND(),0,1))</f>
        <v>2.9048973676693897</v>
      </c>
      <c r="F534">
        <f t="shared" ref="F534:F597" ca="1" si="120">E534+$D$6*($H$5-E534)*$H$7+$F$16*($H$7^0.5)*(NORMINV(RAND(),0,1))</f>
        <v>3.2932012844334682</v>
      </c>
      <c r="G534">
        <f t="shared" ref="G534:G597" ca="1" si="121">F534+$D$6*($H$5-F534)*$H$7+$G$16*($H$7^0.5)*(NORMINV(RAND(),0,1))</f>
        <v>3.2505625089990531</v>
      </c>
      <c r="H534">
        <f t="shared" ref="H534:H597" ca="1" si="122">G534+$D$6*($H$5-G534)*$H$7+$H$16*($H$7^0.5)*(NORMINV(RAND(),0,1))</f>
        <v>3.2479027406468384</v>
      </c>
      <c r="I534">
        <f t="shared" ref="I534:I597" ca="1" si="123">H534+$D$6*($H$5-H534)*$H$7+$I$16*($H$7^0.5)*(NORMINV(RAND(),0,1))</f>
        <v>3.3190887050274327</v>
      </c>
      <c r="J534">
        <f t="shared" ref="J534:J597" ca="1" si="124">I534+$D$6*($H$5-I534)*$H$7+$J$16*($H$7^0.5)*(NORMINV(RAND(),0,1))</f>
        <v>3.2139736758485724</v>
      </c>
      <c r="K534">
        <f t="shared" ref="K534:K597" ca="1" si="125">J534+$D$6*($H$5-J534)*$H$7+$K$16*($H$7^0.5)*(NORMINV(RAND(),0,1))</f>
        <v>3.1433926928006715</v>
      </c>
      <c r="L534">
        <f t="shared" ref="L534:L597" ca="1" si="126">K534+$D$6*($H$5-K534)*$H$7+$L$16*($H$7^0.5)*(NORMINV(RAND(),0,1))</f>
        <v>3.2284737670261241</v>
      </c>
      <c r="M534">
        <f t="shared" ref="M534:M597" ca="1" si="127">L534+$D$6*($H$5-L534)*$H$7+$M$16*($H$7^0.5)*(NORMINV(RAND(),0,1))</f>
        <v>3.2184984421342855</v>
      </c>
      <c r="N534">
        <f t="shared" ref="N534:N597" ca="1" si="128">EXP(M534)</f>
        <v>24.990567211649797</v>
      </c>
      <c r="O534">
        <f t="shared" ca="1" si="116"/>
        <v>23.420917793674917</v>
      </c>
      <c r="P534" s="3">
        <f t="shared" ca="1" si="117"/>
        <v>0.21014350573935955</v>
      </c>
    </row>
    <row r="535" spans="1:16" x14ac:dyDescent="0.25">
      <c r="A535">
        <v>515</v>
      </c>
      <c r="C535" s="4">
        <f t="shared" si="115"/>
        <v>3.2921262866077932</v>
      </c>
      <c r="D535">
        <f t="shared" ca="1" si="118"/>
        <v>3.4271510438863602</v>
      </c>
      <c r="E535">
        <f t="shared" ca="1" si="119"/>
        <v>3.2414601658100075</v>
      </c>
      <c r="F535">
        <f t="shared" ca="1" si="120"/>
        <v>3.4943794249661257</v>
      </c>
      <c r="G535">
        <f t="shared" ca="1" si="121"/>
        <v>3.6796647427379154</v>
      </c>
      <c r="H535">
        <f t="shared" ca="1" si="122"/>
        <v>3.5769555047074029</v>
      </c>
      <c r="I535">
        <f t="shared" ca="1" si="123"/>
        <v>3.3662557053614215</v>
      </c>
      <c r="J535">
        <f t="shared" ca="1" si="124"/>
        <v>3.3537520748635332</v>
      </c>
      <c r="K535">
        <f t="shared" ca="1" si="125"/>
        <v>3.205635961500032</v>
      </c>
      <c r="L535">
        <f t="shared" ca="1" si="126"/>
        <v>2.8348268375632086</v>
      </c>
      <c r="M535">
        <f t="shared" ca="1" si="127"/>
        <v>2.7966114577980425</v>
      </c>
      <c r="N535">
        <f t="shared" ca="1" si="128"/>
        <v>16.389017695480849</v>
      </c>
      <c r="O535">
        <f t="shared" ca="1" si="116"/>
        <v>16.7840890795161</v>
      </c>
      <c r="P535" s="3">
        <f t="shared" ca="1" si="117"/>
        <v>0</v>
      </c>
    </row>
    <row r="536" spans="1:16" x14ac:dyDescent="0.25">
      <c r="A536">
        <v>516</v>
      </c>
      <c r="C536" s="4">
        <f t="shared" si="115"/>
        <v>3.2921262866077932</v>
      </c>
      <c r="D536">
        <f t="shared" ca="1" si="118"/>
        <v>3.2968280100372671</v>
      </c>
      <c r="E536">
        <f t="shared" ca="1" si="119"/>
        <v>3.2208996571412642</v>
      </c>
      <c r="F536">
        <f t="shared" ca="1" si="120"/>
        <v>3.4701238853562568</v>
      </c>
      <c r="G536">
        <f t="shared" ca="1" si="121"/>
        <v>3.3242046887979182</v>
      </c>
      <c r="H536">
        <f t="shared" ca="1" si="122"/>
        <v>3.2437806981922059</v>
      </c>
      <c r="I536">
        <f t="shared" ca="1" si="123"/>
        <v>3.3511654519867045</v>
      </c>
      <c r="J536">
        <f t="shared" ca="1" si="124"/>
        <v>3.1908690265559434</v>
      </c>
      <c r="K536">
        <f t="shared" ca="1" si="125"/>
        <v>3.2406159409412267</v>
      </c>
      <c r="L536">
        <f t="shared" ca="1" si="126"/>
        <v>3.1632605536002982</v>
      </c>
      <c r="M536">
        <f t="shared" ca="1" si="127"/>
        <v>3.1482722525626627</v>
      </c>
      <c r="N536">
        <f t="shared" ca="1" si="128"/>
        <v>23.295780565488709</v>
      </c>
      <c r="O536">
        <f t="shared" ca="1" si="116"/>
        <v>22.157283276363476</v>
      </c>
      <c r="P536" s="3">
        <f t="shared" ca="1" si="117"/>
        <v>0</v>
      </c>
    </row>
    <row r="537" spans="1:16" x14ac:dyDescent="0.25">
      <c r="A537">
        <v>517</v>
      </c>
      <c r="C537" s="4">
        <f t="shared" si="115"/>
        <v>3.2921262866077932</v>
      </c>
      <c r="D537">
        <f t="shared" ca="1" si="118"/>
        <v>3.3508102986423141</v>
      </c>
      <c r="E537">
        <f t="shared" ca="1" si="119"/>
        <v>3.1896701861917407</v>
      </c>
      <c r="F537">
        <f t="shared" ca="1" si="120"/>
        <v>3.1489425493472876</v>
      </c>
      <c r="G537">
        <f t="shared" ca="1" si="121"/>
        <v>2.9442168764813914</v>
      </c>
      <c r="H537">
        <f t="shared" ca="1" si="122"/>
        <v>3.1640763430187611</v>
      </c>
      <c r="I537">
        <f t="shared" ca="1" si="123"/>
        <v>2.9388467999821666</v>
      </c>
      <c r="J537">
        <f t="shared" ca="1" si="124"/>
        <v>2.8774639576035046</v>
      </c>
      <c r="K537">
        <f t="shared" ca="1" si="125"/>
        <v>2.952336235305737</v>
      </c>
      <c r="L537">
        <f t="shared" ca="1" si="126"/>
        <v>3.0646958518538101</v>
      </c>
      <c r="M537">
        <f t="shared" ca="1" si="127"/>
        <v>3.1132117825225722</v>
      </c>
      <c r="N537">
        <f t="shared" ca="1" si="128"/>
        <v>22.49317168586466</v>
      </c>
      <c r="O537">
        <f t="shared" ca="1" si="116"/>
        <v>21.552162873539711</v>
      </c>
      <c r="P537" s="3">
        <f t="shared" ca="1" si="117"/>
        <v>0</v>
      </c>
    </row>
    <row r="538" spans="1:16" x14ac:dyDescent="0.25">
      <c r="A538">
        <v>518</v>
      </c>
      <c r="C538" s="4">
        <f t="shared" si="115"/>
        <v>3.2921262866077932</v>
      </c>
      <c r="D538">
        <f t="shared" ca="1" si="118"/>
        <v>3.2358828914004123</v>
      </c>
      <c r="E538">
        <f t="shared" ca="1" si="119"/>
        <v>3.547837494469571</v>
      </c>
      <c r="F538">
        <f t="shared" ca="1" si="120"/>
        <v>3.4692969975196077</v>
      </c>
      <c r="G538">
        <f t="shared" ca="1" si="121"/>
        <v>3.39998135488859</v>
      </c>
      <c r="H538">
        <f t="shared" ca="1" si="122"/>
        <v>3.6750934428745086</v>
      </c>
      <c r="I538">
        <f t="shared" ca="1" si="123"/>
        <v>3.8766313543429032</v>
      </c>
      <c r="J538">
        <f t="shared" ca="1" si="124"/>
        <v>3.7629467543102257</v>
      </c>
      <c r="K538">
        <f t="shared" ca="1" si="125"/>
        <v>3.5868079142006133</v>
      </c>
      <c r="L538">
        <f t="shared" ca="1" si="126"/>
        <v>3.5332067174319173</v>
      </c>
      <c r="M538">
        <f t="shared" ca="1" si="127"/>
        <v>3.3635006030263108</v>
      </c>
      <c r="N538">
        <f t="shared" ca="1" si="128"/>
        <v>28.890147008530572</v>
      </c>
      <c r="O538">
        <f t="shared" ca="1" si="116"/>
        <v>26.262693924043706</v>
      </c>
      <c r="P538" s="3">
        <f t="shared" ca="1" si="117"/>
        <v>2.9133245787899287</v>
      </c>
    </row>
    <row r="539" spans="1:16" x14ac:dyDescent="0.25">
      <c r="A539">
        <v>519</v>
      </c>
      <c r="C539" s="4">
        <f t="shared" si="115"/>
        <v>3.2921262866077932</v>
      </c>
      <c r="D539">
        <f t="shared" ca="1" si="118"/>
        <v>3.1153655883959748</v>
      </c>
      <c r="E539">
        <f t="shared" ca="1" si="119"/>
        <v>2.9218010920568691</v>
      </c>
      <c r="F539">
        <f t="shared" ca="1" si="120"/>
        <v>2.976307130758816</v>
      </c>
      <c r="G539">
        <f t="shared" ca="1" si="121"/>
        <v>2.783760974841968</v>
      </c>
      <c r="H539">
        <f t="shared" ca="1" si="122"/>
        <v>2.8877157438679615</v>
      </c>
      <c r="I539">
        <f t="shared" ca="1" si="123"/>
        <v>3.1255992163467732</v>
      </c>
      <c r="J539">
        <f t="shared" ca="1" si="124"/>
        <v>3.1779040656943924</v>
      </c>
      <c r="K539">
        <f t="shared" ca="1" si="125"/>
        <v>3.0786448204931793</v>
      </c>
      <c r="L539">
        <f t="shared" ca="1" si="126"/>
        <v>3.1324307945539593</v>
      </c>
      <c r="M539">
        <f t="shared" ca="1" si="127"/>
        <v>3.1939612956391268</v>
      </c>
      <c r="N539">
        <f t="shared" ca="1" si="128"/>
        <v>24.384831902023741</v>
      </c>
      <c r="O539">
        <f t="shared" ca="1" si="116"/>
        <v>22.971414193026678</v>
      </c>
      <c r="P539" s="3">
        <f t="shared" ca="1" si="117"/>
        <v>0</v>
      </c>
    </row>
    <row r="540" spans="1:16" x14ac:dyDescent="0.25">
      <c r="A540">
        <v>520</v>
      </c>
      <c r="C540" s="4">
        <f t="shared" si="115"/>
        <v>3.2921262866077932</v>
      </c>
      <c r="D540">
        <f t="shared" ca="1" si="118"/>
        <v>3.3466100724003396</v>
      </c>
      <c r="E540">
        <f t="shared" ca="1" si="119"/>
        <v>3.4382097624564882</v>
      </c>
      <c r="F540">
        <f t="shared" ca="1" si="120"/>
        <v>3.2697234380241809</v>
      </c>
      <c r="G540">
        <f t="shared" ca="1" si="121"/>
        <v>2.9705920282527001</v>
      </c>
      <c r="H540">
        <f t="shared" ca="1" si="122"/>
        <v>2.8868553391854519</v>
      </c>
      <c r="I540">
        <f t="shared" ca="1" si="123"/>
        <v>2.9872056288753459</v>
      </c>
      <c r="J540">
        <f t="shared" ca="1" si="124"/>
        <v>3.0540385815958926</v>
      </c>
      <c r="K540">
        <f t="shared" ca="1" si="125"/>
        <v>3.1108435721279233</v>
      </c>
      <c r="L540">
        <f t="shared" ca="1" si="126"/>
        <v>3.0512166847755742</v>
      </c>
      <c r="M540">
        <f t="shared" ca="1" si="127"/>
        <v>3.0318667189732542</v>
      </c>
      <c r="N540">
        <f t="shared" ca="1" si="128"/>
        <v>20.735904589806598</v>
      </c>
      <c r="O540">
        <f t="shared" ca="1" si="116"/>
        <v>20.211089072442885</v>
      </c>
      <c r="P540" s="3">
        <f t="shared" ca="1" si="117"/>
        <v>0</v>
      </c>
    </row>
    <row r="541" spans="1:16" x14ac:dyDescent="0.25">
      <c r="A541">
        <v>521</v>
      </c>
      <c r="C541" s="4">
        <f t="shared" si="115"/>
        <v>3.2921262866077932</v>
      </c>
      <c r="D541">
        <f t="shared" ca="1" si="118"/>
        <v>3.4629548266937817</v>
      </c>
      <c r="E541">
        <f t="shared" ca="1" si="119"/>
        <v>3.2202780144060852</v>
      </c>
      <c r="F541">
        <f t="shared" ca="1" si="120"/>
        <v>2.9490777358638129</v>
      </c>
      <c r="G541">
        <f t="shared" ca="1" si="121"/>
        <v>3.3368696431190275</v>
      </c>
      <c r="H541">
        <f t="shared" ca="1" si="122"/>
        <v>3.1911800107457196</v>
      </c>
      <c r="I541">
        <f t="shared" ca="1" si="123"/>
        <v>3.310771265932253</v>
      </c>
      <c r="J541">
        <f t="shared" ca="1" si="124"/>
        <v>3.5103104924659809</v>
      </c>
      <c r="K541">
        <f t="shared" ca="1" si="125"/>
        <v>3.5598872638924841</v>
      </c>
      <c r="L541">
        <f t="shared" ca="1" si="126"/>
        <v>3.4360946201500764</v>
      </c>
      <c r="M541">
        <f t="shared" ca="1" si="127"/>
        <v>3.2933059410045664</v>
      </c>
      <c r="N541">
        <f t="shared" ca="1" si="128"/>
        <v>26.931751427446624</v>
      </c>
      <c r="O541">
        <f t="shared" ca="1" si="116"/>
        <v>24.846355025558278</v>
      </c>
      <c r="P541" s="3">
        <f t="shared" ca="1" si="117"/>
        <v>1.5660613434856598</v>
      </c>
    </row>
    <row r="542" spans="1:16" x14ac:dyDescent="0.25">
      <c r="A542">
        <v>522</v>
      </c>
      <c r="C542" s="4">
        <f t="shared" si="115"/>
        <v>3.2921262866077932</v>
      </c>
      <c r="D542">
        <f t="shared" ca="1" si="118"/>
        <v>3.1199835522566821</v>
      </c>
      <c r="E542">
        <f t="shared" ca="1" si="119"/>
        <v>3.0298871463453745</v>
      </c>
      <c r="F542">
        <f t="shared" ca="1" si="120"/>
        <v>2.9904508052124745</v>
      </c>
      <c r="G542">
        <f t="shared" ca="1" si="121"/>
        <v>3.0494716125092225</v>
      </c>
      <c r="H542">
        <f t="shared" ca="1" si="122"/>
        <v>3.0529679262294587</v>
      </c>
      <c r="I542">
        <f t="shared" ca="1" si="123"/>
        <v>3.0703044950995189</v>
      </c>
      <c r="J542">
        <f t="shared" ca="1" si="124"/>
        <v>3.119549185439956</v>
      </c>
      <c r="K542">
        <f t="shared" ca="1" si="125"/>
        <v>3.105003591249003</v>
      </c>
      <c r="L542">
        <f t="shared" ca="1" si="126"/>
        <v>2.9479197888488131</v>
      </c>
      <c r="M542">
        <f t="shared" ca="1" si="127"/>
        <v>2.8107989969954388</v>
      </c>
      <c r="N542">
        <f t="shared" ca="1" si="128"/>
        <v>16.623194796804658</v>
      </c>
      <c r="O542">
        <f t="shared" ca="1" si="116"/>
        <v>16.97321313360839</v>
      </c>
      <c r="P542" s="3">
        <f t="shared" ca="1" si="117"/>
        <v>0</v>
      </c>
    </row>
    <row r="543" spans="1:16" x14ac:dyDescent="0.25">
      <c r="A543">
        <v>523</v>
      </c>
      <c r="C543" s="4">
        <f t="shared" si="115"/>
        <v>3.2921262866077932</v>
      </c>
      <c r="D543">
        <f t="shared" ca="1" si="118"/>
        <v>3.1021222116541733</v>
      </c>
      <c r="E543">
        <f t="shared" ca="1" si="119"/>
        <v>3.2444262527043555</v>
      </c>
      <c r="F543">
        <f t="shared" ca="1" si="120"/>
        <v>3.2032735468303253</v>
      </c>
      <c r="G543">
        <f t="shared" ca="1" si="121"/>
        <v>3.1317496064189374</v>
      </c>
      <c r="H543">
        <f t="shared" ca="1" si="122"/>
        <v>3.1661124909374334</v>
      </c>
      <c r="I543">
        <f t="shared" ca="1" si="123"/>
        <v>2.9588349662528848</v>
      </c>
      <c r="J543">
        <f t="shared" ca="1" si="124"/>
        <v>2.8374461748471003</v>
      </c>
      <c r="K543">
        <f t="shared" ca="1" si="125"/>
        <v>2.9659422015775383</v>
      </c>
      <c r="L543">
        <f t="shared" ca="1" si="126"/>
        <v>2.9901342697192215</v>
      </c>
      <c r="M543">
        <f t="shared" ca="1" si="127"/>
        <v>2.9963265773496306</v>
      </c>
      <c r="N543">
        <f t="shared" ca="1" si="128"/>
        <v>20.011889608582599</v>
      </c>
      <c r="O543">
        <f t="shared" ca="1" si="116"/>
        <v>19.651673513311984</v>
      </c>
      <c r="P543" s="3">
        <f t="shared" ca="1" si="117"/>
        <v>0</v>
      </c>
    </row>
    <row r="544" spans="1:16" x14ac:dyDescent="0.25">
      <c r="A544">
        <v>524</v>
      </c>
      <c r="C544" s="4">
        <f t="shared" si="115"/>
        <v>3.2921262866077932</v>
      </c>
      <c r="D544">
        <f t="shared" ca="1" si="118"/>
        <v>3.136794434009003</v>
      </c>
      <c r="E544">
        <f t="shared" ca="1" si="119"/>
        <v>3.0742388981698845</v>
      </c>
      <c r="F544">
        <f t="shared" ca="1" si="120"/>
        <v>3.1360880164553899</v>
      </c>
      <c r="G544">
        <f t="shared" ca="1" si="121"/>
        <v>2.9160666982369698</v>
      </c>
      <c r="H544">
        <f t="shared" ca="1" si="122"/>
        <v>2.9395232822934543</v>
      </c>
      <c r="I544">
        <f t="shared" ca="1" si="123"/>
        <v>3.0069426939088677</v>
      </c>
      <c r="J544">
        <f t="shared" ca="1" si="124"/>
        <v>2.8858069509671314</v>
      </c>
      <c r="K544">
        <f t="shared" ca="1" si="125"/>
        <v>3.1560372473644289</v>
      </c>
      <c r="L544">
        <f t="shared" ca="1" si="126"/>
        <v>3.1490403815276786</v>
      </c>
      <c r="M544">
        <f t="shared" ca="1" si="127"/>
        <v>3.0286263183572482</v>
      </c>
      <c r="N544">
        <f t="shared" ca="1" si="128"/>
        <v>20.668820699839021</v>
      </c>
      <c r="O544">
        <f t="shared" ca="1" si="116"/>
        <v>20.159430866605977</v>
      </c>
      <c r="P544" s="3">
        <f t="shared" ca="1" si="117"/>
        <v>0</v>
      </c>
    </row>
    <row r="545" spans="1:16" x14ac:dyDescent="0.25">
      <c r="A545">
        <v>525</v>
      </c>
      <c r="C545" s="4">
        <f t="shared" si="115"/>
        <v>3.2921262866077932</v>
      </c>
      <c r="D545">
        <f t="shared" ca="1" si="118"/>
        <v>3.4017301971772129</v>
      </c>
      <c r="E545">
        <f t="shared" ca="1" si="119"/>
        <v>3.481863673948697</v>
      </c>
      <c r="F545">
        <f t="shared" ca="1" si="120"/>
        <v>3.2156770134445014</v>
      </c>
      <c r="G545">
        <f t="shared" ca="1" si="121"/>
        <v>3.1499255050377801</v>
      </c>
      <c r="H545">
        <f t="shared" ca="1" si="122"/>
        <v>2.9377428679270099</v>
      </c>
      <c r="I545">
        <f t="shared" ca="1" si="123"/>
        <v>3.0366263178977411</v>
      </c>
      <c r="J545">
        <f t="shared" ca="1" si="124"/>
        <v>3.2448505560577225</v>
      </c>
      <c r="K545">
        <f t="shared" ca="1" si="125"/>
        <v>3.387482546052059</v>
      </c>
      <c r="L545">
        <f t="shared" ca="1" si="126"/>
        <v>3.4499508094776639</v>
      </c>
      <c r="M545">
        <f t="shared" ca="1" si="127"/>
        <v>3.2796444916834884</v>
      </c>
      <c r="N545">
        <f t="shared" ca="1" si="128"/>
        <v>26.566326470867406</v>
      </c>
      <c r="O545">
        <f t="shared" ca="1" si="116"/>
        <v>24.579715118041115</v>
      </c>
      <c r="P545" s="3">
        <f t="shared" ca="1" si="117"/>
        <v>1.3124256177091851</v>
      </c>
    </row>
    <row r="546" spans="1:16" x14ac:dyDescent="0.25">
      <c r="A546">
        <v>526</v>
      </c>
      <c r="C546" s="4">
        <f t="shared" si="115"/>
        <v>3.2921262866077932</v>
      </c>
      <c r="D546">
        <f t="shared" ca="1" si="118"/>
        <v>3.3274678414106531</v>
      </c>
      <c r="E546">
        <f t="shared" ca="1" si="119"/>
        <v>3.2919761457117716</v>
      </c>
      <c r="F546">
        <f t="shared" ca="1" si="120"/>
        <v>3.3350666398159077</v>
      </c>
      <c r="G546">
        <f t="shared" ca="1" si="121"/>
        <v>3.433536580418699</v>
      </c>
      <c r="H546">
        <f t="shared" ca="1" si="122"/>
        <v>3.4881762726071321</v>
      </c>
      <c r="I546">
        <f t="shared" ca="1" si="123"/>
        <v>3.624435617928186</v>
      </c>
      <c r="J546">
        <f t="shared" ca="1" si="124"/>
        <v>3.4824969394738536</v>
      </c>
      <c r="K546">
        <f t="shared" ca="1" si="125"/>
        <v>3.6512638268631847</v>
      </c>
      <c r="L546">
        <f t="shared" ca="1" si="126"/>
        <v>3.725581338327753</v>
      </c>
      <c r="M546">
        <f t="shared" ca="1" si="127"/>
        <v>3.8305247372173046</v>
      </c>
      <c r="N546">
        <f t="shared" ca="1" si="128"/>
        <v>46.086715305099169</v>
      </c>
      <c r="O546">
        <f t="shared" ca="1" si="116"/>
        <v>37.977583799528063</v>
      </c>
      <c r="P546" s="3">
        <f t="shared" ca="1" si="117"/>
        <v>14.056872533136154</v>
      </c>
    </row>
    <row r="547" spans="1:16" x14ac:dyDescent="0.25">
      <c r="A547">
        <v>527</v>
      </c>
      <c r="C547" s="4">
        <f t="shared" si="115"/>
        <v>3.2921262866077932</v>
      </c>
      <c r="D547">
        <f t="shared" ca="1" si="118"/>
        <v>3.5027171400947434</v>
      </c>
      <c r="E547">
        <f t="shared" ca="1" si="119"/>
        <v>3.6834853400055536</v>
      </c>
      <c r="F547">
        <f t="shared" ca="1" si="120"/>
        <v>3.7926242453574837</v>
      </c>
      <c r="G547">
        <f t="shared" ca="1" si="121"/>
        <v>3.573771556022955</v>
      </c>
      <c r="H547">
        <f t="shared" ca="1" si="122"/>
        <v>3.2081248668695728</v>
      </c>
      <c r="I547">
        <f t="shared" ca="1" si="123"/>
        <v>3.2815759782322735</v>
      </c>
      <c r="J547">
        <f t="shared" ca="1" si="124"/>
        <v>2.9357937632261968</v>
      </c>
      <c r="K547">
        <f t="shared" ca="1" si="125"/>
        <v>2.8198065535697068</v>
      </c>
      <c r="L547">
        <f t="shared" ca="1" si="126"/>
        <v>2.5650553528870237</v>
      </c>
      <c r="M547">
        <f t="shared" ca="1" si="127"/>
        <v>2.5860492780256825</v>
      </c>
      <c r="N547">
        <f t="shared" ca="1" si="128"/>
        <v>13.277213271649828</v>
      </c>
      <c r="O547">
        <f t="shared" ca="1" si="116"/>
        <v>14.212664293536189</v>
      </c>
      <c r="P547" s="3">
        <f t="shared" ca="1" si="117"/>
        <v>0</v>
      </c>
    </row>
    <row r="548" spans="1:16" x14ac:dyDescent="0.25">
      <c r="A548">
        <v>528</v>
      </c>
      <c r="C548" s="4">
        <f t="shared" si="115"/>
        <v>3.2921262866077932</v>
      </c>
      <c r="D548">
        <f t="shared" ca="1" si="118"/>
        <v>3.1225926422991068</v>
      </c>
      <c r="E548">
        <f t="shared" ca="1" si="119"/>
        <v>3.2175859437449752</v>
      </c>
      <c r="F548">
        <f t="shared" ca="1" si="120"/>
        <v>3.3635278167124145</v>
      </c>
      <c r="G548">
        <f t="shared" ca="1" si="121"/>
        <v>3.2151370172522484</v>
      </c>
      <c r="H548">
        <f t="shared" ca="1" si="122"/>
        <v>3.2252998944130531</v>
      </c>
      <c r="I548">
        <f t="shared" ca="1" si="123"/>
        <v>3.025950632801071</v>
      </c>
      <c r="J548">
        <f t="shared" ca="1" si="124"/>
        <v>2.9891500778589442</v>
      </c>
      <c r="K548">
        <f t="shared" ca="1" si="125"/>
        <v>2.902582921041641</v>
      </c>
      <c r="L548">
        <f t="shared" ca="1" si="126"/>
        <v>2.9014789063021609</v>
      </c>
      <c r="M548">
        <f t="shared" ca="1" si="127"/>
        <v>2.9514581958258415</v>
      </c>
      <c r="N548">
        <f t="shared" ca="1" si="128"/>
        <v>19.133834272913532</v>
      </c>
      <c r="O548">
        <f t="shared" ca="1" si="116"/>
        <v>18.967487328433513</v>
      </c>
      <c r="P548" s="3">
        <f t="shared" ca="1" si="117"/>
        <v>0</v>
      </c>
    </row>
    <row r="549" spans="1:16" x14ac:dyDescent="0.25">
      <c r="A549">
        <v>529</v>
      </c>
      <c r="C549" s="4">
        <f t="shared" si="115"/>
        <v>3.2921262866077932</v>
      </c>
      <c r="D549">
        <f t="shared" ca="1" si="118"/>
        <v>3.1936543812565001</v>
      </c>
      <c r="E549">
        <f t="shared" ca="1" si="119"/>
        <v>3.0480701394097132</v>
      </c>
      <c r="F549">
        <f t="shared" ca="1" si="120"/>
        <v>3.2543753330499823</v>
      </c>
      <c r="G549">
        <f t="shared" ca="1" si="121"/>
        <v>3.3482980499777626</v>
      </c>
      <c r="H549">
        <f t="shared" ca="1" si="122"/>
        <v>3.3456385488210953</v>
      </c>
      <c r="I549">
        <f t="shared" ca="1" si="123"/>
        <v>3.4081007510452594</v>
      </c>
      <c r="J549">
        <f t="shared" ca="1" si="124"/>
        <v>3.4325846604974397</v>
      </c>
      <c r="K549">
        <f t="shared" ca="1" si="125"/>
        <v>3.4708306682303443</v>
      </c>
      <c r="L549">
        <f t="shared" ca="1" si="126"/>
        <v>3.4586408907877773</v>
      </c>
      <c r="M549">
        <f t="shared" ca="1" si="127"/>
        <v>3.3142337254677723</v>
      </c>
      <c r="N549">
        <f t="shared" ca="1" si="128"/>
        <v>27.501312353182303</v>
      </c>
      <c r="O549">
        <f t="shared" ca="1" si="116"/>
        <v>25.260437141398505</v>
      </c>
      <c r="P549" s="3">
        <f t="shared" ca="1" si="117"/>
        <v>1.9599484362323969</v>
      </c>
    </row>
    <row r="550" spans="1:16" x14ac:dyDescent="0.25">
      <c r="A550">
        <v>530</v>
      </c>
      <c r="C550" s="4">
        <f t="shared" si="115"/>
        <v>3.2921262866077932</v>
      </c>
      <c r="D550">
        <f t="shared" ca="1" si="118"/>
        <v>3.4822589390565217</v>
      </c>
      <c r="E550">
        <f t="shared" ca="1" si="119"/>
        <v>3.2477598202755402</v>
      </c>
      <c r="F550">
        <f t="shared" ca="1" si="120"/>
        <v>2.9783164057171936</v>
      </c>
      <c r="G550">
        <f t="shared" ca="1" si="121"/>
        <v>3.2497915210233788</v>
      </c>
      <c r="H550">
        <f t="shared" ca="1" si="122"/>
        <v>3.1405348845413212</v>
      </c>
      <c r="I550">
        <f t="shared" ca="1" si="123"/>
        <v>3.1457412613103104</v>
      </c>
      <c r="J550">
        <f t="shared" ca="1" si="124"/>
        <v>3.1491462139009472</v>
      </c>
      <c r="K550">
        <f t="shared" ca="1" si="125"/>
        <v>3.2152470060359528</v>
      </c>
      <c r="L550">
        <f t="shared" ca="1" si="126"/>
        <v>3.2500970025843219</v>
      </c>
      <c r="M550">
        <f t="shared" ca="1" si="127"/>
        <v>3.3172048149431763</v>
      </c>
      <c r="N550">
        <f t="shared" ca="1" si="128"/>
        <v>27.583142715342952</v>
      </c>
      <c r="O550">
        <f t="shared" ca="1" si="116"/>
        <v>25.31978058344486</v>
      </c>
      <c r="P550" s="3">
        <f t="shared" ca="1" si="117"/>
        <v>2.0163976644580428</v>
      </c>
    </row>
    <row r="551" spans="1:16" x14ac:dyDescent="0.25">
      <c r="A551">
        <v>531</v>
      </c>
      <c r="C551" s="4">
        <f t="shared" si="115"/>
        <v>3.2921262866077932</v>
      </c>
      <c r="D551">
        <f t="shared" ca="1" si="118"/>
        <v>3.4062564389875822</v>
      </c>
      <c r="E551">
        <f t="shared" ca="1" si="119"/>
        <v>3.2502779993308328</v>
      </c>
      <c r="F551">
        <f t="shared" ca="1" si="120"/>
        <v>3.317712700212935</v>
      </c>
      <c r="G551">
        <f t="shared" ca="1" si="121"/>
        <v>3.0635598866981963</v>
      </c>
      <c r="H551">
        <f t="shared" ca="1" si="122"/>
        <v>3.1462954442557143</v>
      </c>
      <c r="I551">
        <f t="shared" ca="1" si="123"/>
        <v>3.2848514586235793</v>
      </c>
      <c r="J551">
        <f t="shared" ca="1" si="124"/>
        <v>3.3392899097471029</v>
      </c>
      <c r="K551">
        <f t="shared" ca="1" si="125"/>
        <v>3.1920429563680957</v>
      </c>
      <c r="L551">
        <f t="shared" ca="1" si="126"/>
        <v>3.2642347155651223</v>
      </c>
      <c r="M551">
        <f t="shared" ca="1" si="127"/>
        <v>3.1406950775716269</v>
      </c>
      <c r="N551">
        <f t="shared" ca="1" si="128"/>
        <v>23.119931420805159</v>
      </c>
      <c r="O551">
        <f t="shared" ca="1" si="116"/>
        <v>22.025083262111874</v>
      </c>
      <c r="P551" s="3">
        <f t="shared" ca="1" si="117"/>
        <v>0</v>
      </c>
    </row>
    <row r="552" spans="1:16" x14ac:dyDescent="0.25">
      <c r="A552">
        <v>532</v>
      </c>
      <c r="C552" s="4">
        <f t="shared" si="115"/>
        <v>3.2921262866077932</v>
      </c>
      <c r="D552">
        <f t="shared" ca="1" si="118"/>
        <v>3.1569890548394111</v>
      </c>
      <c r="E552">
        <f t="shared" ca="1" si="119"/>
        <v>3.0982060940049738</v>
      </c>
      <c r="F552">
        <f t="shared" ca="1" si="120"/>
        <v>2.9191068400039248</v>
      </c>
      <c r="G552">
        <f t="shared" ca="1" si="121"/>
        <v>2.64076562336684</v>
      </c>
      <c r="H552">
        <f t="shared" ca="1" si="122"/>
        <v>2.6094819655809038</v>
      </c>
      <c r="I552">
        <f t="shared" ca="1" si="123"/>
        <v>2.374144290699554</v>
      </c>
      <c r="J552">
        <f t="shared" ca="1" si="124"/>
        <v>2.4348371048607649</v>
      </c>
      <c r="K552">
        <f t="shared" ca="1" si="125"/>
        <v>2.4964369921107141</v>
      </c>
      <c r="L552">
        <f t="shared" ca="1" si="126"/>
        <v>2.4397504728203669</v>
      </c>
      <c r="M552">
        <f t="shared" ca="1" si="127"/>
        <v>2.5294813205110183</v>
      </c>
      <c r="N552">
        <f t="shared" ca="1" si="128"/>
        <v>12.546996578853333</v>
      </c>
      <c r="O552">
        <f t="shared" ca="1" si="116"/>
        <v>13.591670463545546</v>
      </c>
      <c r="P552" s="3">
        <f t="shared" ca="1" si="117"/>
        <v>0</v>
      </c>
    </row>
    <row r="553" spans="1:16" x14ac:dyDescent="0.25">
      <c r="A553">
        <v>533</v>
      </c>
      <c r="C553" s="4">
        <f t="shared" si="115"/>
        <v>3.2921262866077932</v>
      </c>
      <c r="D553">
        <f t="shared" ca="1" si="118"/>
        <v>3.3347486412169656</v>
      </c>
      <c r="E553">
        <f t="shared" ca="1" si="119"/>
        <v>3.2355943441209298</v>
      </c>
      <c r="F553">
        <f t="shared" ca="1" si="120"/>
        <v>3.4189665418144841</v>
      </c>
      <c r="G553">
        <f t="shared" ca="1" si="121"/>
        <v>3.2821834266986842</v>
      </c>
      <c r="H553">
        <f t="shared" ca="1" si="122"/>
        <v>3.4556843367242833</v>
      </c>
      <c r="I553">
        <f t="shared" ca="1" si="123"/>
        <v>3.7110937283654102</v>
      </c>
      <c r="J553">
        <f t="shared" ca="1" si="124"/>
        <v>3.9131302305531124</v>
      </c>
      <c r="K553">
        <f t="shared" ca="1" si="125"/>
        <v>4.0184531100678837</v>
      </c>
      <c r="L553">
        <f t="shared" ca="1" si="126"/>
        <v>4.1369871893200392</v>
      </c>
      <c r="M553">
        <f t="shared" ca="1" si="127"/>
        <v>4.1272987495548694</v>
      </c>
      <c r="N553">
        <f t="shared" ca="1" si="128"/>
        <v>62.010191437138566</v>
      </c>
      <c r="O553">
        <f t="shared" ca="1" si="116"/>
        <v>48.008710592645933</v>
      </c>
      <c r="P553" s="3">
        <f t="shared" ca="1" si="117"/>
        <v>23.59877549964736</v>
      </c>
    </row>
    <row r="554" spans="1:16" x14ac:dyDescent="0.25">
      <c r="A554">
        <v>534</v>
      </c>
      <c r="C554" s="4">
        <f t="shared" si="115"/>
        <v>3.2921262866077932</v>
      </c>
      <c r="D554">
        <f t="shared" ca="1" si="118"/>
        <v>3.0636588112187018</v>
      </c>
      <c r="E554">
        <f t="shared" ca="1" si="119"/>
        <v>2.9621745727895124</v>
      </c>
      <c r="F554">
        <f t="shared" ca="1" si="120"/>
        <v>2.7836924735758792</v>
      </c>
      <c r="G554">
        <f t="shared" ca="1" si="121"/>
        <v>2.6652482752640596</v>
      </c>
      <c r="H554">
        <f t="shared" ca="1" si="122"/>
        <v>2.7466725535721173</v>
      </c>
      <c r="I554">
        <f t="shared" ca="1" si="123"/>
        <v>2.7955474333505181</v>
      </c>
      <c r="J554">
        <f t="shared" ca="1" si="124"/>
        <v>2.797835154562927</v>
      </c>
      <c r="K554">
        <f t="shared" ca="1" si="125"/>
        <v>2.7913958903824123</v>
      </c>
      <c r="L554">
        <f t="shared" ca="1" si="126"/>
        <v>2.9172609542281451</v>
      </c>
      <c r="M554">
        <f t="shared" ca="1" si="127"/>
        <v>2.8140087200333617</v>
      </c>
      <c r="N554">
        <f t="shared" ca="1" si="128"/>
        <v>16.676636368548831</v>
      </c>
      <c r="O554">
        <f t="shared" ca="1" si="116"/>
        <v>17.016294424295587</v>
      </c>
      <c r="P554" s="3">
        <f t="shared" ca="1" si="117"/>
        <v>0</v>
      </c>
    </row>
    <row r="555" spans="1:16" x14ac:dyDescent="0.25">
      <c r="A555">
        <v>535</v>
      </c>
      <c r="C555" s="4">
        <f t="shared" si="115"/>
        <v>3.2921262866077932</v>
      </c>
      <c r="D555">
        <f t="shared" ca="1" si="118"/>
        <v>3.4027938511293794</v>
      </c>
      <c r="E555">
        <f t="shared" ca="1" si="119"/>
        <v>3.1342414365916662</v>
      </c>
      <c r="F555">
        <f t="shared" ca="1" si="120"/>
        <v>3.403180811198085</v>
      </c>
      <c r="G555">
        <f t="shared" ca="1" si="121"/>
        <v>3.5380830585642911</v>
      </c>
      <c r="H555">
        <f t="shared" ca="1" si="122"/>
        <v>3.6312450353002346</v>
      </c>
      <c r="I555">
        <f t="shared" ca="1" si="123"/>
        <v>3.6823040734418608</v>
      </c>
      <c r="J555">
        <f t="shared" ca="1" si="124"/>
        <v>3.586512572104219</v>
      </c>
      <c r="K555">
        <f t="shared" ca="1" si="125"/>
        <v>3.4786265016842175</v>
      </c>
      <c r="L555">
        <f t="shared" ca="1" si="126"/>
        <v>3.674967487569071</v>
      </c>
      <c r="M555">
        <f t="shared" ca="1" si="127"/>
        <v>3.5990071425567227</v>
      </c>
      <c r="N555">
        <f t="shared" ca="1" si="128"/>
        <v>36.561915646877125</v>
      </c>
      <c r="O555">
        <f t="shared" ca="1" si="116"/>
        <v>31.631326159788255</v>
      </c>
      <c r="P555" s="3">
        <f t="shared" ca="1" si="117"/>
        <v>8.020125530753198</v>
      </c>
    </row>
    <row r="556" spans="1:16" x14ac:dyDescent="0.25">
      <c r="A556">
        <v>536</v>
      </c>
      <c r="C556" s="4">
        <f t="shared" si="115"/>
        <v>3.2921262866077932</v>
      </c>
      <c r="D556">
        <f t="shared" ca="1" si="118"/>
        <v>3.1406721848318937</v>
      </c>
      <c r="E556">
        <f t="shared" ca="1" si="119"/>
        <v>3.1470380849568529</v>
      </c>
      <c r="F556">
        <f t="shared" ca="1" si="120"/>
        <v>3.0751163269601887</v>
      </c>
      <c r="G556">
        <f t="shared" ca="1" si="121"/>
        <v>2.851672429428167</v>
      </c>
      <c r="H556">
        <f t="shared" ca="1" si="122"/>
        <v>2.8434150899221935</v>
      </c>
      <c r="I556">
        <f t="shared" ca="1" si="123"/>
        <v>2.7939003228704822</v>
      </c>
      <c r="J556">
        <f t="shared" ca="1" si="124"/>
        <v>2.901986205819187</v>
      </c>
      <c r="K556">
        <f t="shared" ca="1" si="125"/>
        <v>2.7384484949194947</v>
      </c>
      <c r="L556">
        <f t="shared" ca="1" si="126"/>
        <v>2.9044050966133139</v>
      </c>
      <c r="M556">
        <f t="shared" ca="1" si="127"/>
        <v>2.85524063112259</v>
      </c>
      <c r="N556">
        <f t="shared" ca="1" si="128"/>
        <v>17.378618541045203</v>
      </c>
      <c r="O556">
        <f t="shared" ca="1" si="116"/>
        <v>17.579536857661186</v>
      </c>
      <c r="P556" s="3">
        <f t="shared" ca="1" si="117"/>
        <v>0</v>
      </c>
    </row>
    <row r="557" spans="1:16" x14ac:dyDescent="0.25">
      <c r="A557">
        <v>537</v>
      </c>
      <c r="C557" s="4">
        <f t="shared" si="115"/>
        <v>3.2921262866077932</v>
      </c>
      <c r="D557">
        <f t="shared" ca="1" si="118"/>
        <v>3.1546654295641789</v>
      </c>
      <c r="E557">
        <f t="shared" ca="1" si="119"/>
        <v>3.1840930522547346</v>
      </c>
      <c r="F557">
        <f t="shared" ca="1" si="120"/>
        <v>3.2426616894999567</v>
      </c>
      <c r="G557">
        <f t="shared" ca="1" si="121"/>
        <v>3.3938429580148846</v>
      </c>
      <c r="H557">
        <f t="shared" ca="1" si="122"/>
        <v>3.2644066500283997</v>
      </c>
      <c r="I557">
        <f t="shared" ca="1" si="123"/>
        <v>3.2797329420378682</v>
      </c>
      <c r="J557">
        <f t="shared" ca="1" si="124"/>
        <v>3.2326609337053407</v>
      </c>
      <c r="K557">
        <f t="shared" ca="1" si="125"/>
        <v>3.3753708671840053</v>
      </c>
      <c r="L557">
        <f t="shared" ca="1" si="126"/>
        <v>3.1477081102623727</v>
      </c>
      <c r="M557">
        <f t="shared" ca="1" si="127"/>
        <v>3.033272825650029</v>
      </c>
      <c r="N557">
        <f t="shared" ca="1" si="128"/>
        <v>20.765081992162113</v>
      </c>
      <c r="O557">
        <f t="shared" ca="1" si="116"/>
        <v>20.233546275017851</v>
      </c>
      <c r="P557" s="3">
        <f t="shared" ca="1" si="117"/>
        <v>0</v>
      </c>
    </row>
    <row r="558" spans="1:16" x14ac:dyDescent="0.25">
      <c r="A558">
        <v>538</v>
      </c>
      <c r="C558" s="4">
        <f t="shared" si="115"/>
        <v>3.2921262866077932</v>
      </c>
      <c r="D558">
        <f t="shared" ca="1" si="118"/>
        <v>3.1804164756545434</v>
      </c>
      <c r="E558">
        <f t="shared" ca="1" si="119"/>
        <v>3.5012870947107504</v>
      </c>
      <c r="F558">
        <f t="shared" ca="1" si="120"/>
        <v>3.268545676214679</v>
      </c>
      <c r="G558">
        <f t="shared" ca="1" si="121"/>
        <v>3.5429532540869699</v>
      </c>
      <c r="H558">
        <f t="shared" ca="1" si="122"/>
        <v>3.4941761228770121</v>
      </c>
      <c r="I558">
        <f t="shared" ca="1" si="123"/>
        <v>3.2566831663043194</v>
      </c>
      <c r="J558">
        <f t="shared" ca="1" si="124"/>
        <v>3.026109449137723</v>
      </c>
      <c r="K558">
        <f t="shared" ca="1" si="125"/>
        <v>2.9834234458197915</v>
      </c>
      <c r="L558">
        <f t="shared" ca="1" si="126"/>
        <v>3.2057720109179777</v>
      </c>
      <c r="M558">
        <f t="shared" ca="1" si="127"/>
        <v>3.3468868563022829</v>
      </c>
      <c r="N558">
        <f t="shared" ca="1" si="128"/>
        <v>28.414138514393642</v>
      </c>
      <c r="O558">
        <f t="shared" ca="1" si="116"/>
        <v>25.920346361992877</v>
      </c>
      <c r="P558" s="3">
        <f t="shared" ca="1" si="117"/>
        <v>2.5876735043610961</v>
      </c>
    </row>
    <row r="559" spans="1:16" x14ac:dyDescent="0.25">
      <c r="A559">
        <v>539</v>
      </c>
      <c r="C559" s="4">
        <f t="shared" si="115"/>
        <v>3.2921262866077932</v>
      </c>
      <c r="D559">
        <f t="shared" ca="1" si="118"/>
        <v>3.2086514192344149</v>
      </c>
      <c r="E559">
        <f t="shared" ca="1" si="119"/>
        <v>3.1668835897817584</v>
      </c>
      <c r="F559">
        <f t="shared" ca="1" si="120"/>
        <v>2.9745948758257454</v>
      </c>
      <c r="G559">
        <f t="shared" ca="1" si="121"/>
        <v>2.7137484303779504</v>
      </c>
      <c r="H559">
        <f t="shared" ca="1" si="122"/>
        <v>2.773667130733199</v>
      </c>
      <c r="I559">
        <f t="shared" ca="1" si="123"/>
        <v>2.4888589416679281</v>
      </c>
      <c r="J559">
        <f t="shared" ca="1" si="124"/>
        <v>2.4349400912120065</v>
      </c>
      <c r="K559">
        <f t="shared" ca="1" si="125"/>
        <v>2.5012625847105876</v>
      </c>
      <c r="L559">
        <f t="shared" ca="1" si="126"/>
        <v>2.4867262135681583</v>
      </c>
      <c r="M559">
        <f t="shared" ca="1" si="127"/>
        <v>2.5438849126655354</v>
      </c>
      <c r="N559">
        <f t="shared" ca="1" si="128"/>
        <v>12.729026193473411</v>
      </c>
      <c r="O559">
        <f t="shared" ca="1" si="116"/>
        <v>13.747167706476317</v>
      </c>
      <c r="P559" s="3">
        <f t="shared" ca="1" si="117"/>
        <v>0</v>
      </c>
    </row>
    <row r="560" spans="1:16" x14ac:dyDescent="0.25">
      <c r="A560">
        <v>540</v>
      </c>
      <c r="C560" s="4">
        <f t="shared" si="115"/>
        <v>3.2921262866077932</v>
      </c>
      <c r="D560">
        <f t="shared" ca="1" si="118"/>
        <v>3.2306302753177163</v>
      </c>
      <c r="E560">
        <f t="shared" ca="1" si="119"/>
        <v>3.1628726509620031</v>
      </c>
      <c r="F560">
        <f t="shared" ca="1" si="120"/>
        <v>2.9630354219506629</v>
      </c>
      <c r="G560">
        <f t="shared" ca="1" si="121"/>
        <v>2.9239810662137371</v>
      </c>
      <c r="H560">
        <f t="shared" ca="1" si="122"/>
        <v>3.1219254896992439</v>
      </c>
      <c r="I560">
        <f t="shared" ca="1" si="123"/>
        <v>3.2206253355668673</v>
      </c>
      <c r="J560">
        <f t="shared" ca="1" si="124"/>
        <v>3.1573304856716797</v>
      </c>
      <c r="K560">
        <f t="shared" ca="1" si="125"/>
        <v>3.1345118182835119</v>
      </c>
      <c r="L560">
        <f t="shared" ca="1" si="126"/>
        <v>3.2138086092514948</v>
      </c>
      <c r="M560">
        <f t="shared" ca="1" si="127"/>
        <v>3.2232355645146828</v>
      </c>
      <c r="N560">
        <f t="shared" ca="1" si="128"/>
        <v>25.109231428440232</v>
      </c>
      <c r="O560">
        <f t="shared" ca="1" si="116"/>
        <v>23.50870630411956</v>
      </c>
      <c r="P560" s="3">
        <f t="shared" ca="1" si="117"/>
        <v>0.293650520007392</v>
      </c>
    </row>
    <row r="561" spans="1:16" x14ac:dyDescent="0.25">
      <c r="A561">
        <v>541</v>
      </c>
      <c r="C561" s="4">
        <f t="shared" si="115"/>
        <v>3.2921262866077932</v>
      </c>
      <c r="D561">
        <f t="shared" ca="1" si="118"/>
        <v>3.365028503771744</v>
      </c>
      <c r="E561">
        <f t="shared" ca="1" si="119"/>
        <v>3.3072878146965512</v>
      </c>
      <c r="F561">
        <f t="shared" ca="1" si="120"/>
        <v>3.2053779530812436</v>
      </c>
      <c r="G561">
        <f t="shared" ca="1" si="121"/>
        <v>3.0650089560656033</v>
      </c>
      <c r="H561">
        <f t="shared" ca="1" si="122"/>
        <v>3.2672603067284114</v>
      </c>
      <c r="I561">
        <f t="shared" ca="1" si="123"/>
        <v>3.2273374579873351</v>
      </c>
      <c r="J561">
        <f t="shared" ca="1" si="124"/>
        <v>3.3194648292087612</v>
      </c>
      <c r="K561">
        <f t="shared" ca="1" si="125"/>
        <v>3.1370340484765613</v>
      </c>
      <c r="L561">
        <f t="shared" ca="1" si="126"/>
        <v>3.1424550437882246</v>
      </c>
      <c r="M561">
        <f t="shared" ca="1" si="127"/>
        <v>3.2444710737026048</v>
      </c>
      <c r="N561">
        <f t="shared" ca="1" si="128"/>
        <v>25.648140495907342</v>
      </c>
      <c r="O561">
        <f t="shared" ca="1" si="116"/>
        <v>23.906304919801837</v>
      </c>
      <c r="P561" s="3">
        <f t="shared" ca="1" si="117"/>
        <v>0.67185802238512493</v>
      </c>
    </row>
    <row r="562" spans="1:16" x14ac:dyDescent="0.25">
      <c r="A562">
        <v>542</v>
      </c>
      <c r="C562" s="4">
        <f t="shared" si="115"/>
        <v>3.2921262866077932</v>
      </c>
      <c r="D562">
        <f t="shared" ca="1" si="118"/>
        <v>3.3354101663905449</v>
      </c>
      <c r="E562">
        <f t="shared" ca="1" si="119"/>
        <v>3.2280254102232897</v>
      </c>
      <c r="F562">
        <f t="shared" ca="1" si="120"/>
        <v>3.2450503985825487</v>
      </c>
      <c r="G562">
        <f t="shared" ca="1" si="121"/>
        <v>3.245051410557573</v>
      </c>
      <c r="H562">
        <f t="shared" ca="1" si="122"/>
        <v>3.3117847970917187</v>
      </c>
      <c r="I562">
        <f t="shared" ca="1" si="123"/>
        <v>3.3218937907092299</v>
      </c>
      <c r="J562">
        <f t="shared" ca="1" si="124"/>
        <v>3.3989538970915243</v>
      </c>
      <c r="K562">
        <f t="shared" ca="1" si="125"/>
        <v>3.3812117363484333</v>
      </c>
      <c r="L562">
        <f t="shared" ca="1" si="126"/>
        <v>3.3613120024827965</v>
      </c>
      <c r="M562">
        <f t="shared" ca="1" si="127"/>
        <v>3.3391192695664449</v>
      </c>
      <c r="N562">
        <f t="shared" ca="1" si="128"/>
        <v>28.194284203090561</v>
      </c>
      <c r="O562">
        <f t="shared" ca="1" si="116"/>
        <v>25.761819828030063</v>
      </c>
      <c r="P562" s="3">
        <f t="shared" ca="1" si="117"/>
        <v>2.436878400691556</v>
      </c>
    </row>
    <row r="563" spans="1:16" x14ac:dyDescent="0.25">
      <c r="A563">
        <v>543</v>
      </c>
      <c r="C563" s="4">
        <f t="shared" si="115"/>
        <v>3.2921262866077932</v>
      </c>
      <c r="D563">
        <f t="shared" ca="1" si="118"/>
        <v>3.3541687739275892</v>
      </c>
      <c r="E563">
        <f t="shared" ca="1" si="119"/>
        <v>3.4143438854672197</v>
      </c>
      <c r="F563">
        <f t="shared" ca="1" si="120"/>
        <v>3.3956893733220115</v>
      </c>
      <c r="G563">
        <f t="shared" ca="1" si="121"/>
        <v>3.2907271877632658</v>
      </c>
      <c r="H563">
        <f t="shared" ca="1" si="122"/>
        <v>3.3488583093294424</v>
      </c>
      <c r="I563">
        <f t="shared" ca="1" si="123"/>
        <v>3.3658653782665899</v>
      </c>
      <c r="J563">
        <f t="shared" ca="1" si="124"/>
        <v>3.2824600116730185</v>
      </c>
      <c r="K563">
        <f t="shared" ca="1" si="125"/>
        <v>3.3131018357705102</v>
      </c>
      <c r="L563">
        <f t="shared" ca="1" si="126"/>
        <v>3.2397248841278108</v>
      </c>
      <c r="M563">
        <f t="shared" ca="1" si="127"/>
        <v>3.2301888957677987</v>
      </c>
      <c r="N563">
        <f t="shared" ca="1" si="128"/>
        <v>25.284432642213954</v>
      </c>
      <c r="O563">
        <f t="shared" ca="1" si="116"/>
        <v>23.638162006387923</v>
      </c>
      <c r="P563" s="3">
        <f t="shared" ca="1" si="117"/>
        <v>0.41679259317446238</v>
      </c>
    </row>
    <row r="564" spans="1:16" x14ac:dyDescent="0.25">
      <c r="A564">
        <v>544</v>
      </c>
      <c r="C564" s="4">
        <f t="shared" si="115"/>
        <v>3.2921262866077932</v>
      </c>
      <c r="D564">
        <f t="shared" ca="1" si="118"/>
        <v>3.1622909111807096</v>
      </c>
      <c r="E564">
        <f t="shared" ca="1" si="119"/>
        <v>3.168490280429141</v>
      </c>
      <c r="F564">
        <f t="shared" ca="1" si="120"/>
        <v>3.399301771944828</v>
      </c>
      <c r="G564">
        <f t="shared" ca="1" si="121"/>
        <v>3.324073564083422</v>
      </c>
      <c r="H564">
        <f t="shared" ca="1" si="122"/>
        <v>3.2180997604726729</v>
      </c>
      <c r="I564">
        <f t="shared" ca="1" si="123"/>
        <v>3.1606644374176152</v>
      </c>
      <c r="J564">
        <f t="shared" ca="1" si="124"/>
        <v>3.2948558439848963</v>
      </c>
      <c r="K564">
        <f t="shared" ca="1" si="125"/>
        <v>3.2429211970385752</v>
      </c>
      <c r="L564">
        <f t="shared" ca="1" si="126"/>
        <v>3.0985680373446254</v>
      </c>
      <c r="M564">
        <f t="shared" ca="1" si="127"/>
        <v>3.1914539275755702</v>
      </c>
      <c r="N564">
        <f t="shared" ca="1" si="128"/>
        <v>24.323766741686342</v>
      </c>
      <c r="O564">
        <f t="shared" ca="1" si="116"/>
        <v>22.925969582538155</v>
      </c>
      <c r="P564" s="3">
        <f t="shared" ca="1" si="117"/>
        <v>0</v>
      </c>
    </row>
    <row r="565" spans="1:16" x14ac:dyDescent="0.25">
      <c r="A565">
        <v>545</v>
      </c>
      <c r="C565" s="4">
        <f t="shared" si="115"/>
        <v>3.2921262866077932</v>
      </c>
      <c r="D565">
        <f t="shared" ca="1" si="118"/>
        <v>3.1577781863040744</v>
      </c>
      <c r="E565">
        <f t="shared" ca="1" si="119"/>
        <v>3.1000723900319764</v>
      </c>
      <c r="F565">
        <f t="shared" ca="1" si="120"/>
        <v>2.8713516965375683</v>
      </c>
      <c r="G565">
        <f t="shared" ca="1" si="121"/>
        <v>3.0289593569198034</v>
      </c>
      <c r="H565">
        <f t="shared" ca="1" si="122"/>
        <v>3.1499649671644252</v>
      </c>
      <c r="I565">
        <f t="shared" ca="1" si="123"/>
        <v>2.9337378923683031</v>
      </c>
      <c r="J565">
        <f t="shared" ca="1" si="124"/>
        <v>2.817299443830994</v>
      </c>
      <c r="K565">
        <f t="shared" ca="1" si="125"/>
        <v>2.801864284424227</v>
      </c>
      <c r="L565">
        <f t="shared" ca="1" si="126"/>
        <v>2.801132952851352</v>
      </c>
      <c r="M565">
        <f t="shared" ca="1" si="127"/>
        <v>2.7762313298882586</v>
      </c>
      <c r="N565">
        <f t="shared" ca="1" si="128"/>
        <v>16.05838800010299</v>
      </c>
      <c r="O565">
        <f t="shared" ca="1" si="116"/>
        <v>16.516097772819545</v>
      </c>
      <c r="P565" s="3">
        <f t="shared" ca="1" si="117"/>
        <v>0</v>
      </c>
    </row>
    <row r="566" spans="1:16" x14ac:dyDescent="0.25">
      <c r="A566">
        <v>546</v>
      </c>
      <c r="C566" s="4">
        <f t="shared" si="115"/>
        <v>3.2921262866077932</v>
      </c>
      <c r="D566">
        <f t="shared" ca="1" si="118"/>
        <v>3.4900627154656396</v>
      </c>
      <c r="E566">
        <f t="shared" ca="1" si="119"/>
        <v>3.6606360310212165</v>
      </c>
      <c r="F566">
        <f t="shared" ca="1" si="120"/>
        <v>3.5314598301481368</v>
      </c>
      <c r="G566">
        <f t="shared" ca="1" si="121"/>
        <v>3.2650729564972725</v>
      </c>
      <c r="H566">
        <f t="shared" ca="1" si="122"/>
        <v>3.0679953513620473</v>
      </c>
      <c r="I566">
        <f t="shared" ca="1" si="123"/>
        <v>2.8716794150123492</v>
      </c>
      <c r="J566">
        <f t="shared" ca="1" si="124"/>
        <v>3.0822962268556839</v>
      </c>
      <c r="K566">
        <f t="shared" ca="1" si="125"/>
        <v>3.0475952780551636</v>
      </c>
      <c r="L566">
        <f t="shared" ca="1" si="126"/>
        <v>2.7779767464296006</v>
      </c>
      <c r="M566">
        <f t="shared" ca="1" si="127"/>
        <v>2.6529801872202659</v>
      </c>
      <c r="N566">
        <f t="shared" ca="1" si="128"/>
        <v>14.196283247607411</v>
      </c>
      <c r="O566">
        <f t="shared" ca="1" si="116"/>
        <v>14.984167705315073</v>
      </c>
      <c r="P566" s="3">
        <f t="shared" ca="1" si="117"/>
        <v>0</v>
      </c>
    </row>
    <row r="567" spans="1:16" x14ac:dyDescent="0.25">
      <c r="A567">
        <v>547</v>
      </c>
      <c r="C567" s="4">
        <f t="shared" si="115"/>
        <v>3.2921262866077932</v>
      </c>
      <c r="D567">
        <f t="shared" ca="1" si="118"/>
        <v>3.3168420832527992</v>
      </c>
      <c r="E567">
        <f t="shared" ca="1" si="119"/>
        <v>3.1081144179429865</v>
      </c>
      <c r="F567">
        <f t="shared" ca="1" si="120"/>
        <v>2.9426442090145128</v>
      </c>
      <c r="G567">
        <f t="shared" ca="1" si="121"/>
        <v>2.7577475861321634</v>
      </c>
      <c r="H567">
        <f t="shared" ca="1" si="122"/>
        <v>2.9137687310597062</v>
      </c>
      <c r="I567">
        <f t="shared" ca="1" si="123"/>
        <v>3.0416618547373862</v>
      </c>
      <c r="J567">
        <f t="shared" ca="1" si="124"/>
        <v>3.2455891743831984</v>
      </c>
      <c r="K567">
        <f t="shared" ca="1" si="125"/>
        <v>3.2165954054173538</v>
      </c>
      <c r="L567">
        <f t="shared" ca="1" si="126"/>
        <v>3.1975950798571917</v>
      </c>
      <c r="M567">
        <f t="shared" ca="1" si="127"/>
        <v>3.2744795290443767</v>
      </c>
      <c r="N567">
        <f t="shared" ca="1" si="128"/>
        <v>26.42946613070875</v>
      </c>
      <c r="O567">
        <f t="shared" ca="1" si="116"/>
        <v>24.479654069749067</v>
      </c>
      <c r="P567" s="3">
        <f t="shared" ca="1" si="117"/>
        <v>1.2172446043274021</v>
      </c>
    </row>
    <row r="568" spans="1:16" x14ac:dyDescent="0.25">
      <c r="A568">
        <v>548</v>
      </c>
      <c r="C568" s="4">
        <f t="shared" si="115"/>
        <v>3.2921262866077932</v>
      </c>
      <c r="D568">
        <f t="shared" ca="1" si="118"/>
        <v>3.0827775484902316</v>
      </c>
      <c r="E568">
        <f t="shared" ca="1" si="119"/>
        <v>3.0062777260380549</v>
      </c>
      <c r="F568">
        <f t="shared" ca="1" si="120"/>
        <v>3.1802669445463985</v>
      </c>
      <c r="G568">
        <f t="shared" ca="1" si="121"/>
        <v>3.0998953755451968</v>
      </c>
      <c r="H568">
        <f t="shared" ca="1" si="122"/>
        <v>3.315826335324183</v>
      </c>
      <c r="I568">
        <f t="shared" ca="1" si="123"/>
        <v>3.3870404072183917</v>
      </c>
      <c r="J568">
        <f t="shared" ca="1" si="124"/>
        <v>3.3117516863665579</v>
      </c>
      <c r="K568">
        <f t="shared" ca="1" si="125"/>
        <v>3.2530525909952885</v>
      </c>
      <c r="L568">
        <f t="shared" ca="1" si="126"/>
        <v>3.3943262880805691</v>
      </c>
      <c r="M568">
        <f t="shared" ca="1" si="127"/>
        <v>3.4419275568910539</v>
      </c>
      <c r="N568">
        <f t="shared" ca="1" si="128"/>
        <v>31.247130778872048</v>
      </c>
      <c r="O568">
        <f t="shared" ca="1" si="116"/>
        <v>27.9408434894588</v>
      </c>
      <c r="P568" s="3">
        <f t="shared" ca="1" si="117"/>
        <v>4.5096298241258514</v>
      </c>
    </row>
    <row r="569" spans="1:16" x14ac:dyDescent="0.25">
      <c r="A569">
        <v>549</v>
      </c>
      <c r="C569" s="4">
        <f t="shared" si="115"/>
        <v>3.2921262866077932</v>
      </c>
      <c r="D569">
        <f t="shared" ca="1" si="118"/>
        <v>3.2724523119543409</v>
      </c>
      <c r="E569">
        <f t="shared" ca="1" si="119"/>
        <v>3.3645734615051106</v>
      </c>
      <c r="F569">
        <f t="shared" ca="1" si="120"/>
        <v>3.0942990892896289</v>
      </c>
      <c r="G569">
        <f t="shared" ca="1" si="121"/>
        <v>3.0601720125853551</v>
      </c>
      <c r="H569">
        <f t="shared" ca="1" si="122"/>
        <v>3.2954579751928978</v>
      </c>
      <c r="I569">
        <f t="shared" ca="1" si="123"/>
        <v>3.3367368345149582</v>
      </c>
      <c r="J569">
        <f t="shared" ca="1" si="124"/>
        <v>3.4411769574674174</v>
      </c>
      <c r="K569">
        <f t="shared" ca="1" si="125"/>
        <v>3.3751471368340886</v>
      </c>
      <c r="L569">
        <f t="shared" ca="1" si="126"/>
        <v>3.3362051939510917</v>
      </c>
      <c r="M569">
        <f t="shared" ca="1" si="127"/>
        <v>3.3556920791866194</v>
      </c>
      <c r="N569">
        <f t="shared" ca="1" si="128"/>
        <v>28.665436078982115</v>
      </c>
      <c r="O569">
        <f t="shared" ca="1" si="116"/>
        <v>26.101229721622726</v>
      </c>
      <c r="P569" s="3">
        <f t="shared" ca="1" si="117"/>
        <v>2.759735078443553</v>
      </c>
    </row>
    <row r="570" spans="1:16" x14ac:dyDescent="0.25">
      <c r="A570">
        <v>550</v>
      </c>
      <c r="C570" s="4">
        <f t="shared" si="115"/>
        <v>3.2921262866077932</v>
      </c>
      <c r="D570">
        <f t="shared" ca="1" si="118"/>
        <v>3.370871037462404</v>
      </c>
      <c r="E570">
        <f t="shared" ca="1" si="119"/>
        <v>3.4502611813990969</v>
      </c>
      <c r="F570">
        <f t="shared" ca="1" si="120"/>
        <v>3.2347712028379423</v>
      </c>
      <c r="G570">
        <f t="shared" ca="1" si="121"/>
        <v>3.1433608854804485</v>
      </c>
      <c r="H570">
        <f t="shared" ca="1" si="122"/>
        <v>3.0181768827256903</v>
      </c>
      <c r="I570">
        <f t="shared" ca="1" si="123"/>
        <v>2.8771508751684349</v>
      </c>
      <c r="J570">
        <f t="shared" ca="1" si="124"/>
        <v>2.8726016361198252</v>
      </c>
      <c r="K570">
        <f t="shared" ca="1" si="125"/>
        <v>2.9774910932527443</v>
      </c>
      <c r="L570">
        <f t="shared" ca="1" si="126"/>
        <v>2.9704117525172462</v>
      </c>
      <c r="M570">
        <f t="shared" ca="1" si="127"/>
        <v>2.9814864668244594</v>
      </c>
      <c r="N570">
        <f t="shared" ca="1" si="128"/>
        <v>19.717103692770824</v>
      </c>
      <c r="O570">
        <f t="shared" ca="1" si="116"/>
        <v>19.4226919035309</v>
      </c>
      <c r="P570" s="3">
        <f t="shared" ca="1" si="117"/>
        <v>0</v>
      </c>
    </row>
    <row r="571" spans="1:16" x14ac:dyDescent="0.25">
      <c r="A571">
        <v>551</v>
      </c>
      <c r="C571" s="4">
        <f t="shared" si="115"/>
        <v>3.2921262866077932</v>
      </c>
      <c r="D571">
        <f t="shared" ca="1" si="118"/>
        <v>3.2400230960199727</v>
      </c>
      <c r="E571">
        <f t="shared" ca="1" si="119"/>
        <v>3.2741608277512215</v>
      </c>
      <c r="F571">
        <f t="shared" ca="1" si="120"/>
        <v>3.2786050496409409</v>
      </c>
      <c r="G571">
        <f t="shared" ca="1" si="121"/>
        <v>3.3957657199927316</v>
      </c>
      <c r="H571">
        <f t="shared" ca="1" si="122"/>
        <v>3.2399840230721857</v>
      </c>
      <c r="I571">
        <f t="shared" ca="1" si="123"/>
        <v>3.2910167453224282</v>
      </c>
      <c r="J571">
        <f t="shared" ca="1" si="124"/>
        <v>3.4107636416226725</v>
      </c>
      <c r="K571">
        <f t="shared" ca="1" si="125"/>
        <v>3.4784590807243014</v>
      </c>
      <c r="L571">
        <f t="shared" ca="1" si="126"/>
        <v>3.5761838631800589</v>
      </c>
      <c r="M571">
        <f t="shared" ca="1" si="127"/>
        <v>3.544173810125451</v>
      </c>
      <c r="N571">
        <f t="shared" ca="1" si="128"/>
        <v>34.611078204064711</v>
      </c>
      <c r="O571">
        <f t="shared" ca="1" si="116"/>
        <v>30.290727951217441</v>
      </c>
      <c r="P571" s="3">
        <f t="shared" ca="1" si="117"/>
        <v>6.7449090683276944</v>
      </c>
    </row>
    <row r="572" spans="1:16" x14ac:dyDescent="0.25">
      <c r="A572">
        <v>552</v>
      </c>
      <c r="C572" s="4">
        <f t="shared" si="115"/>
        <v>3.2921262866077932</v>
      </c>
      <c r="D572">
        <f t="shared" ca="1" si="118"/>
        <v>3.24528070049488</v>
      </c>
      <c r="E572">
        <f t="shared" ca="1" si="119"/>
        <v>3.0908660009782118</v>
      </c>
      <c r="F572">
        <f t="shared" ca="1" si="120"/>
        <v>3.0468344463652182</v>
      </c>
      <c r="G572">
        <f t="shared" ca="1" si="121"/>
        <v>2.9372180988599474</v>
      </c>
      <c r="H572">
        <f t="shared" ca="1" si="122"/>
        <v>3.0761994787341225</v>
      </c>
      <c r="I572">
        <f t="shared" ca="1" si="123"/>
        <v>3.0399203545096545</v>
      </c>
      <c r="J572">
        <f t="shared" ca="1" si="124"/>
        <v>2.9997764950492352</v>
      </c>
      <c r="K572">
        <f t="shared" ca="1" si="125"/>
        <v>3.1821442069545367</v>
      </c>
      <c r="L572">
        <f t="shared" ca="1" si="126"/>
        <v>3.1749318562248847</v>
      </c>
      <c r="M572">
        <f t="shared" ca="1" si="127"/>
        <v>3.2706561464721071</v>
      </c>
      <c r="N572">
        <f t="shared" ca="1" si="128"/>
        <v>26.328609100878062</v>
      </c>
      <c r="O572">
        <f t="shared" ca="1" si="116"/>
        <v>24.405845975008344</v>
      </c>
      <c r="P572" s="3">
        <f t="shared" ca="1" si="117"/>
        <v>1.1470361728436897</v>
      </c>
    </row>
    <row r="573" spans="1:16" x14ac:dyDescent="0.25">
      <c r="A573">
        <v>553</v>
      </c>
      <c r="C573" s="4">
        <f t="shared" si="115"/>
        <v>3.2921262866077932</v>
      </c>
      <c r="D573">
        <f t="shared" ca="1" si="118"/>
        <v>3.2952544136683959</v>
      </c>
      <c r="E573">
        <f t="shared" ca="1" si="119"/>
        <v>3.0430906656553569</v>
      </c>
      <c r="F573">
        <f t="shared" ca="1" si="120"/>
        <v>3.3106941346062877</v>
      </c>
      <c r="G573">
        <f t="shared" ca="1" si="121"/>
        <v>3.0869738773452022</v>
      </c>
      <c r="H573">
        <f t="shared" ca="1" si="122"/>
        <v>3.1842792904887136</v>
      </c>
      <c r="I573">
        <f t="shared" ca="1" si="123"/>
        <v>2.9519887682588934</v>
      </c>
      <c r="J573">
        <f t="shared" ca="1" si="124"/>
        <v>2.7201055067049342</v>
      </c>
      <c r="K573">
        <f t="shared" ca="1" si="125"/>
        <v>2.6138012488676434</v>
      </c>
      <c r="L573">
        <f t="shared" ca="1" si="126"/>
        <v>2.4809263017518255</v>
      </c>
      <c r="M573">
        <f t="shared" ca="1" si="127"/>
        <v>2.5566945090475413</v>
      </c>
      <c r="N573">
        <f t="shared" ca="1" si="128"/>
        <v>12.893128680760869</v>
      </c>
      <c r="O573">
        <f t="shared" ca="1" si="116"/>
        <v>13.886950546500263</v>
      </c>
      <c r="P573" s="3">
        <f t="shared" ca="1" si="117"/>
        <v>0</v>
      </c>
    </row>
    <row r="574" spans="1:16" x14ac:dyDescent="0.25">
      <c r="A574">
        <v>554</v>
      </c>
      <c r="C574" s="4">
        <f t="shared" si="115"/>
        <v>3.2921262866077932</v>
      </c>
      <c r="D574">
        <f t="shared" ca="1" si="118"/>
        <v>3.3498932390548108</v>
      </c>
      <c r="E574">
        <f t="shared" ca="1" si="119"/>
        <v>3.4094014572153202</v>
      </c>
      <c r="F574">
        <f t="shared" ca="1" si="120"/>
        <v>3.4690252450170482</v>
      </c>
      <c r="G574">
        <f t="shared" ca="1" si="121"/>
        <v>3.6123134239478873</v>
      </c>
      <c r="H574">
        <f t="shared" ca="1" si="122"/>
        <v>3.6334732712532807</v>
      </c>
      <c r="I574">
        <f t="shared" ca="1" si="123"/>
        <v>3.6356870881630488</v>
      </c>
      <c r="J574">
        <f t="shared" ca="1" si="124"/>
        <v>3.5038903267578241</v>
      </c>
      <c r="K574">
        <f t="shared" ca="1" si="125"/>
        <v>3.669150470690937</v>
      </c>
      <c r="L574">
        <f t="shared" ca="1" si="126"/>
        <v>3.7142518986313684</v>
      </c>
      <c r="M574">
        <f t="shared" ca="1" si="127"/>
        <v>3.7032105541991949</v>
      </c>
      <c r="N574">
        <f t="shared" ca="1" si="128"/>
        <v>40.577371304690551</v>
      </c>
      <c r="O574">
        <f t="shared" ca="1" si="116"/>
        <v>34.34463445861067</v>
      </c>
      <c r="P574" s="3">
        <f t="shared" ca="1" si="117"/>
        <v>10.601104222335055</v>
      </c>
    </row>
    <row r="575" spans="1:16" x14ac:dyDescent="0.25">
      <c r="A575">
        <v>555</v>
      </c>
      <c r="C575" s="4">
        <f t="shared" si="115"/>
        <v>3.2921262866077932</v>
      </c>
      <c r="D575">
        <f t="shared" ca="1" si="118"/>
        <v>3.2381807701351986</v>
      </c>
      <c r="E575">
        <f t="shared" ca="1" si="119"/>
        <v>3.3093200820474258</v>
      </c>
      <c r="F575">
        <f t="shared" ca="1" si="120"/>
        <v>3.2742266742249324</v>
      </c>
      <c r="G575">
        <f t="shared" ca="1" si="121"/>
        <v>3.015526102534213</v>
      </c>
      <c r="H575">
        <f t="shared" ca="1" si="122"/>
        <v>2.9636553687899445</v>
      </c>
      <c r="I575">
        <f t="shared" ca="1" si="123"/>
        <v>3.0896428091699164</v>
      </c>
      <c r="J575">
        <f t="shared" ca="1" si="124"/>
        <v>3.1523761508538075</v>
      </c>
      <c r="K575">
        <f t="shared" ca="1" si="125"/>
        <v>3.0820780907186571</v>
      </c>
      <c r="L575">
        <f t="shared" ca="1" si="126"/>
        <v>3.0301798334987953</v>
      </c>
      <c r="M575">
        <f t="shared" ca="1" si="127"/>
        <v>2.903357156406297</v>
      </c>
      <c r="N575">
        <f t="shared" ca="1" si="128"/>
        <v>18.235261348548828</v>
      </c>
      <c r="O575">
        <f t="shared" ca="1" si="116"/>
        <v>18.260441416478514</v>
      </c>
      <c r="P575" s="3">
        <f t="shared" ca="1" si="117"/>
        <v>0</v>
      </c>
    </row>
    <row r="576" spans="1:16" x14ac:dyDescent="0.25">
      <c r="A576">
        <v>556</v>
      </c>
      <c r="C576" s="4">
        <f t="shared" si="115"/>
        <v>3.2921262866077932</v>
      </c>
      <c r="D576">
        <f t="shared" ca="1" si="118"/>
        <v>3.3876735515890801</v>
      </c>
      <c r="E576">
        <f t="shared" ca="1" si="119"/>
        <v>3.3637299118192381</v>
      </c>
      <c r="F576">
        <f t="shared" ca="1" si="120"/>
        <v>3.4946156808323714</v>
      </c>
      <c r="G576">
        <f t="shared" ca="1" si="121"/>
        <v>3.6286229091881936</v>
      </c>
      <c r="H576">
        <f t="shared" ca="1" si="122"/>
        <v>3.7019649394862482</v>
      </c>
      <c r="I576">
        <f t="shared" ca="1" si="123"/>
        <v>3.6638250112302262</v>
      </c>
      <c r="J576">
        <f t="shared" ca="1" si="124"/>
        <v>3.535968703795195</v>
      </c>
      <c r="K576">
        <f t="shared" ca="1" si="125"/>
        <v>3.77655746593262</v>
      </c>
      <c r="L576">
        <f t="shared" ca="1" si="126"/>
        <v>3.7456903389531733</v>
      </c>
      <c r="M576">
        <f t="shared" ca="1" si="127"/>
        <v>3.7812017841609298</v>
      </c>
      <c r="N576">
        <f t="shared" ca="1" si="128"/>
        <v>43.868730814635249</v>
      </c>
      <c r="O576">
        <f t="shared" ca="1" si="116"/>
        <v>36.526636828304866</v>
      </c>
      <c r="P576" s="3">
        <f t="shared" ca="1" si="117"/>
        <v>12.676689080718459</v>
      </c>
    </row>
    <row r="577" spans="1:16" x14ac:dyDescent="0.25">
      <c r="A577">
        <v>557</v>
      </c>
      <c r="C577" s="4">
        <f t="shared" si="115"/>
        <v>3.2921262866077932</v>
      </c>
      <c r="D577">
        <f t="shared" ca="1" si="118"/>
        <v>3.3657280050924805</v>
      </c>
      <c r="E577">
        <f t="shared" ca="1" si="119"/>
        <v>3.3601612975835939</v>
      </c>
      <c r="F577">
        <f t="shared" ca="1" si="120"/>
        <v>3.455315752413016</v>
      </c>
      <c r="G577">
        <f t="shared" ca="1" si="121"/>
        <v>3.133100962578935</v>
      </c>
      <c r="H577">
        <f t="shared" ca="1" si="122"/>
        <v>3.416188857640936</v>
      </c>
      <c r="I577">
        <f t="shared" ca="1" si="123"/>
        <v>3.4559892243223858</v>
      </c>
      <c r="J577">
        <f t="shared" ca="1" si="124"/>
        <v>3.4300760350781521</v>
      </c>
      <c r="K577">
        <f t="shared" ca="1" si="125"/>
        <v>3.4353216644746509</v>
      </c>
      <c r="L577">
        <f t="shared" ca="1" si="126"/>
        <v>3.4003159793120363</v>
      </c>
      <c r="M577">
        <f t="shared" ca="1" si="127"/>
        <v>3.3034886313247083</v>
      </c>
      <c r="N577">
        <f t="shared" ca="1" si="128"/>
        <v>27.207390101963774</v>
      </c>
      <c r="O577">
        <f t="shared" ca="1" si="116"/>
        <v>25.04697732936318</v>
      </c>
      <c r="P577" s="3">
        <f t="shared" ca="1" si="117"/>
        <v>1.7568991820760045</v>
      </c>
    </row>
    <row r="578" spans="1:16" x14ac:dyDescent="0.25">
      <c r="A578">
        <v>558</v>
      </c>
      <c r="C578" s="4">
        <f t="shared" si="115"/>
        <v>3.2921262866077932</v>
      </c>
      <c r="D578">
        <f t="shared" ca="1" si="118"/>
        <v>3.4175289180582586</v>
      </c>
      <c r="E578">
        <f t="shared" ca="1" si="119"/>
        <v>3.3615774839246559</v>
      </c>
      <c r="F578">
        <f t="shared" ca="1" si="120"/>
        <v>3.3763355045038188</v>
      </c>
      <c r="G578">
        <f t="shared" ca="1" si="121"/>
        <v>3.2821387999777052</v>
      </c>
      <c r="H578">
        <f t="shared" ca="1" si="122"/>
        <v>3.2863474187273893</v>
      </c>
      <c r="I578">
        <f t="shared" ca="1" si="123"/>
        <v>3.2992447374073022</v>
      </c>
      <c r="J578">
        <f t="shared" ca="1" si="124"/>
        <v>3.1499038228246015</v>
      </c>
      <c r="K578">
        <f t="shared" ca="1" si="125"/>
        <v>3.1626488050551282</v>
      </c>
      <c r="L578">
        <f t="shared" ca="1" si="126"/>
        <v>3.1078990153649402</v>
      </c>
      <c r="M578">
        <f t="shared" ca="1" si="127"/>
        <v>3.1858653031188333</v>
      </c>
      <c r="N578">
        <f t="shared" ca="1" si="128"/>
        <v>24.188209486109031</v>
      </c>
      <c r="O578">
        <f t="shared" ca="1" si="116"/>
        <v>22.825002210693487</v>
      </c>
      <c r="P578" s="3">
        <f t="shared" ca="1" si="117"/>
        <v>0</v>
      </c>
    </row>
    <row r="579" spans="1:16" x14ac:dyDescent="0.25">
      <c r="A579">
        <v>559</v>
      </c>
      <c r="C579" s="4">
        <f t="shared" si="115"/>
        <v>3.2921262866077932</v>
      </c>
      <c r="D579">
        <f t="shared" ca="1" si="118"/>
        <v>3.305147200002934</v>
      </c>
      <c r="E579">
        <f t="shared" ca="1" si="119"/>
        <v>3.0902148795635003</v>
      </c>
      <c r="F579">
        <f t="shared" ca="1" si="120"/>
        <v>3.1444851166175751</v>
      </c>
      <c r="G579">
        <f t="shared" ca="1" si="121"/>
        <v>3.152827063554783</v>
      </c>
      <c r="H579">
        <f t="shared" ca="1" si="122"/>
        <v>3.2910471928572376</v>
      </c>
      <c r="I579">
        <f t="shared" ca="1" si="123"/>
        <v>3.4427396632365252</v>
      </c>
      <c r="J579">
        <f t="shared" ca="1" si="124"/>
        <v>3.4707699911165371</v>
      </c>
      <c r="K579">
        <f t="shared" ca="1" si="125"/>
        <v>3.5422619491496992</v>
      </c>
      <c r="L579">
        <f t="shared" ca="1" si="126"/>
        <v>3.7366106282387275</v>
      </c>
      <c r="M579">
        <f t="shared" ca="1" si="127"/>
        <v>3.7813616447277947</v>
      </c>
      <c r="N579">
        <f t="shared" ca="1" si="128"/>
        <v>43.875744255382294</v>
      </c>
      <c r="O579">
        <f t="shared" ca="1" si="116"/>
        <v>36.531248782163992</v>
      </c>
      <c r="P579" s="3">
        <f t="shared" ca="1" si="117"/>
        <v>12.6810761069337</v>
      </c>
    </row>
    <row r="580" spans="1:16" x14ac:dyDescent="0.25">
      <c r="A580">
        <v>560</v>
      </c>
      <c r="C580" s="4">
        <f t="shared" si="115"/>
        <v>3.2921262866077932</v>
      </c>
      <c r="D580">
        <f t="shared" ca="1" si="118"/>
        <v>3.2785235071073351</v>
      </c>
      <c r="E580">
        <f t="shared" ca="1" si="119"/>
        <v>3.3493036817949928</v>
      </c>
      <c r="F580">
        <f t="shared" ca="1" si="120"/>
        <v>3.3172113764881765</v>
      </c>
      <c r="G580">
        <f t="shared" ca="1" si="121"/>
        <v>3.2600148433571028</v>
      </c>
      <c r="H580">
        <f t="shared" ca="1" si="122"/>
        <v>3.1384268430596269</v>
      </c>
      <c r="I580">
        <f t="shared" ca="1" si="123"/>
        <v>3.1951437880096125</v>
      </c>
      <c r="J580">
        <f t="shared" ca="1" si="124"/>
        <v>3.0209599126269873</v>
      </c>
      <c r="K580">
        <f t="shared" ca="1" si="125"/>
        <v>3.1132280705492321</v>
      </c>
      <c r="L580">
        <f t="shared" ca="1" si="126"/>
        <v>3.0713735402432918</v>
      </c>
      <c r="M580">
        <f t="shared" ca="1" si="127"/>
        <v>2.970590877949518</v>
      </c>
      <c r="N580">
        <f t="shared" ca="1" si="128"/>
        <v>19.503440344857218</v>
      </c>
      <c r="O580">
        <f t="shared" ca="1" si="116"/>
        <v>19.256274250980454</v>
      </c>
      <c r="P580" s="3">
        <f t="shared" ca="1" si="117"/>
        <v>0</v>
      </c>
    </row>
    <row r="581" spans="1:16" x14ac:dyDescent="0.25">
      <c r="A581">
        <v>561</v>
      </c>
      <c r="C581" s="4">
        <f t="shared" si="115"/>
        <v>3.2921262866077932</v>
      </c>
      <c r="D581">
        <f t="shared" ca="1" si="118"/>
        <v>3.5083640000780156</v>
      </c>
      <c r="E581">
        <f t="shared" ca="1" si="119"/>
        <v>3.6541662087000764</v>
      </c>
      <c r="F581">
        <f t="shared" ca="1" si="120"/>
        <v>3.5878283825977872</v>
      </c>
      <c r="G581">
        <f t="shared" ca="1" si="121"/>
        <v>3.2957090732509862</v>
      </c>
      <c r="H581">
        <f t="shared" ca="1" si="122"/>
        <v>3.473711048980856</v>
      </c>
      <c r="I581">
        <f t="shared" ca="1" si="123"/>
        <v>3.2200147535924262</v>
      </c>
      <c r="J581">
        <f t="shared" ca="1" si="124"/>
        <v>3.1269636680283597</v>
      </c>
      <c r="K581">
        <f t="shared" ca="1" si="125"/>
        <v>3.3004611661811452</v>
      </c>
      <c r="L581">
        <f t="shared" ca="1" si="126"/>
        <v>3.13361084787919</v>
      </c>
      <c r="M581">
        <f t="shared" ca="1" si="127"/>
        <v>3.0704636822338887</v>
      </c>
      <c r="N581">
        <f t="shared" ca="1" si="128"/>
        <v>21.551893588682557</v>
      </c>
      <c r="O581">
        <f t="shared" ca="1" si="116"/>
        <v>20.8366728789949</v>
      </c>
      <c r="P581" s="3">
        <f t="shared" ca="1" si="117"/>
        <v>0</v>
      </c>
    </row>
    <row r="582" spans="1:16" x14ac:dyDescent="0.25">
      <c r="A582">
        <v>562</v>
      </c>
      <c r="C582" s="4">
        <f t="shared" si="115"/>
        <v>3.2921262866077932</v>
      </c>
      <c r="D582">
        <f t="shared" ca="1" si="118"/>
        <v>3.3452374599628234</v>
      </c>
      <c r="E582">
        <f t="shared" ca="1" si="119"/>
        <v>3.395737343489694</v>
      </c>
      <c r="F582">
        <f t="shared" ca="1" si="120"/>
        <v>3.3290226086578478</v>
      </c>
      <c r="G582">
        <f t="shared" ca="1" si="121"/>
        <v>3.2318195920981436</v>
      </c>
      <c r="H582">
        <f t="shared" ca="1" si="122"/>
        <v>3.2646163442457778</v>
      </c>
      <c r="I582">
        <f t="shared" ca="1" si="123"/>
        <v>3.0227864152115931</v>
      </c>
      <c r="J582">
        <f t="shared" ca="1" si="124"/>
        <v>2.9937567166890435</v>
      </c>
      <c r="K582">
        <f t="shared" ca="1" si="125"/>
        <v>3.068181811864271</v>
      </c>
      <c r="L582">
        <f t="shared" ca="1" si="126"/>
        <v>2.994247695729606</v>
      </c>
      <c r="M582">
        <f t="shared" ca="1" si="127"/>
        <v>3.0436019119344686</v>
      </c>
      <c r="N582">
        <f t="shared" ca="1" si="128"/>
        <v>20.980677853063646</v>
      </c>
      <c r="O582">
        <f t="shared" ca="1" si="116"/>
        <v>20.399280821271834</v>
      </c>
      <c r="P582" s="3">
        <f t="shared" ca="1" si="117"/>
        <v>0</v>
      </c>
    </row>
    <row r="583" spans="1:16" x14ac:dyDescent="0.25">
      <c r="A583">
        <v>563</v>
      </c>
      <c r="C583" s="4">
        <f t="shared" si="115"/>
        <v>3.2921262866077932</v>
      </c>
      <c r="D583">
        <f t="shared" ca="1" si="118"/>
        <v>3.3968787443778377</v>
      </c>
      <c r="E583">
        <f t="shared" ca="1" si="119"/>
        <v>3.4060447697144971</v>
      </c>
      <c r="F583">
        <f t="shared" ca="1" si="120"/>
        <v>3.4866992399798331</v>
      </c>
      <c r="G583">
        <f t="shared" ca="1" si="121"/>
        <v>3.5410556385843157</v>
      </c>
      <c r="H583">
        <f t="shared" ca="1" si="122"/>
        <v>3.4570256321986021</v>
      </c>
      <c r="I583">
        <f t="shared" ca="1" si="123"/>
        <v>3.1864384594685236</v>
      </c>
      <c r="J583">
        <f t="shared" ca="1" si="124"/>
        <v>3.3100452036362515</v>
      </c>
      <c r="K583">
        <f t="shared" ca="1" si="125"/>
        <v>3.2910341601766966</v>
      </c>
      <c r="L583">
        <f t="shared" ca="1" si="126"/>
        <v>3.1852857427386905</v>
      </c>
      <c r="M583">
        <f t="shared" ca="1" si="127"/>
        <v>3.1434852216655074</v>
      </c>
      <c r="N583">
        <f t="shared" ca="1" si="128"/>
        <v>23.184529437890323</v>
      </c>
      <c r="O583">
        <f t="shared" ca="1" si="116"/>
        <v>22.073671291733245</v>
      </c>
      <c r="P583" s="3">
        <f t="shared" ca="1" si="117"/>
        <v>0</v>
      </c>
    </row>
    <row r="584" spans="1:16" x14ac:dyDescent="0.25">
      <c r="A584">
        <v>564</v>
      </c>
      <c r="C584" s="4">
        <f t="shared" si="115"/>
        <v>3.2921262866077932</v>
      </c>
      <c r="D584">
        <f t="shared" ca="1" si="118"/>
        <v>3.3408273994162161</v>
      </c>
      <c r="E584">
        <f t="shared" ca="1" si="119"/>
        <v>3.1537813933498997</v>
      </c>
      <c r="F584">
        <f t="shared" ca="1" si="120"/>
        <v>3.1435105027244661</v>
      </c>
      <c r="G584">
        <f t="shared" ca="1" si="121"/>
        <v>3.2606702418359634</v>
      </c>
      <c r="H584">
        <f t="shared" ca="1" si="122"/>
        <v>3.2640736316543273</v>
      </c>
      <c r="I584">
        <f t="shared" ca="1" si="123"/>
        <v>3.1651466741583856</v>
      </c>
      <c r="J584">
        <f t="shared" ca="1" si="124"/>
        <v>3.0500895704318025</v>
      </c>
      <c r="K584">
        <f t="shared" ca="1" si="125"/>
        <v>3.2587755981020461</v>
      </c>
      <c r="L584">
        <f t="shared" ca="1" si="126"/>
        <v>3.4131901653194441</v>
      </c>
      <c r="M584">
        <f t="shared" ca="1" si="127"/>
        <v>3.3591984620615318</v>
      </c>
      <c r="N584">
        <f t="shared" ca="1" si="128"/>
        <v>28.766124496060716</v>
      </c>
      <c r="O584">
        <f t="shared" ca="1" si="116"/>
        <v>26.173611339570094</v>
      </c>
      <c r="P584" s="3">
        <f t="shared" ca="1" si="117"/>
        <v>2.8285866032280587</v>
      </c>
    </row>
    <row r="585" spans="1:16" x14ac:dyDescent="0.25">
      <c r="A585">
        <v>565</v>
      </c>
      <c r="C585" s="4">
        <f t="shared" si="115"/>
        <v>3.2921262866077932</v>
      </c>
      <c r="D585">
        <f t="shared" ca="1" si="118"/>
        <v>3.4411954598677812</v>
      </c>
      <c r="E585">
        <f t="shared" ca="1" si="119"/>
        <v>3.2119941108808652</v>
      </c>
      <c r="F585">
        <f t="shared" ca="1" si="120"/>
        <v>3.2883535447758838</v>
      </c>
      <c r="G585">
        <f t="shared" ca="1" si="121"/>
        <v>3.2707544920480349</v>
      </c>
      <c r="H585">
        <f t="shared" ca="1" si="122"/>
        <v>3.2001649963109986</v>
      </c>
      <c r="I585">
        <f t="shared" ca="1" si="123"/>
        <v>3.2399294295382526</v>
      </c>
      <c r="J585">
        <f t="shared" ca="1" si="124"/>
        <v>3.2672622882536513</v>
      </c>
      <c r="K585">
        <f t="shared" ca="1" si="125"/>
        <v>3.2042322997738011</v>
      </c>
      <c r="L585">
        <f t="shared" ca="1" si="126"/>
        <v>3.1329420781415478</v>
      </c>
      <c r="M585">
        <f t="shared" ca="1" si="127"/>
        <v>3.0967870287672179</v>
      </c>
      <c r="N585">
        <f t="shared" ca="1" si="128"/>
        <v>22.126744356704879</v>
      </c>
      <c r="O585">
        <f t="shared" ca="1" si="116"/>
        <v>21.274394720509104</v>
      </c>
      <c r="P585" s="3">
        <f t="shared" ca="1" si="117"/>
        <v>0</v>
      </c>
    </row>
    <row r="586" spans="1:16" x14ac:dyDescent="0.25">
      <c r="A586">
        <v>566</v>
      </c>
      <c r="C586" s="4">
        <f t="shared" si="115"/>
        <v>3.2921262866077932</v>
      </c>
      <c r="D586">
        <f t="shared" ca="1" si="118"/>
        <v>3.3084884572892856</v>
      </c>
      <c r="E586">
        <f t="shared" ca="1" si="119"/>
        <v>3.4963104513191396</v>
      </c>
      <c r="F586">
        <f t="shared" ca="1" si="120"/>
        <v>3.6322720556691048</v>
      </c>
      <c r="G586">
        <f t="shared" ca="1" si="121"/>
        <v>3.8389952964654559</v>
      </c>
      <c r="H586">
        <f t="shared" ca="1" si="122"/>
        <v>3.9949890893501427</v>
      </c>
      <c r="I586">
        <f t="shared" ca="1" si="123"/>
        <v>4.011560820187734</v>
      </c>
      <c r="J586">
        <f t="shared" ca="1" si="124"/>
        <v>3.7894805477145654</v>
      </c>
      <c r="K586">
        <f t="shared" ca="1" si="125"/>
        <v>3.682537177899369</v>
      </c>
      <c r="L586">
        <f t="shared" ca="1" si="126"/>
        <v>3.8673753506075226</v>
      </c>
      <c r="M586">
        <f t="shared" ca="1" si="127"/>
        <v>3.8486649776970769</v>
      </c>
      <c r="N586">
        <f t="shared" ca="1" si="128"/>
        <v>46.930368302958129</v>
      </c>
      <c r="O586">
        <f t="shared" ca="1" si="116"/>
        <v>38.525597750822151</v>
      </c>
      <c r="P586" s="3">
        <f t="shared" ca="1" si="117"/>
        <v>14.578159528643992</v>
      </c>
    </row>
    <row r="587" spans="1:16" x14ac:dyDescent="0.25">
      <c r="A587">
        <v>567</v>
      </c>
      <c r="C587" s="4">
        <f t="shared" si="115"/>
        <v>3.2921262866077932</v>
      </c>
      <c r="D587">
        <f t="shared" ca="1" si="118"/>
        <v>3.2569891006784792</v>
      </c>
      <c r="E587">
        <f t="shared" ca="1" si="119"/>
        <v>3.2313220200061692</v>
      </c>
      <c r="F587">
        <f t="shared" ca="1" si="120"/>
        <v>3.0530798570160766</v>
      </c>
      <c r="G587">
        <f t="shared" ca="1" si="121"/>
        <v>2.8540845477775609</v>
      </c>
      <c r="H587">
        <f t="shared" ca="1" si="122"/>
        <v>2.9500734802732431</v>
      </c>
      <c r="I587">
        <f t="shared" ca="1" si="123"/>
        <v>2.9671837311199352</v>
      </c>
      <c r="J587">
        <f t="shared" ca="1" si="124"/>
        <v>3.1964165834192872</v>
      </c>
      <c r="K587">
        <f t="shared" ca="1" si="125"/>
        <v>3.3631276980347482</v>
      </c>
      <c r="L587">
        <f t="shared" ca="1" si="126"/>
        <v>3.4037898865064009</v>
      </c>
      <c r="M587">
        <f t="shared" ca="1" si="127"/>
        <v>3.4529080751252814</v>
      </c>
      <c r="N587">
        <f t="shared" ca="1" si="128"/>
        <v>31.592131143116557</v>
      </c>
      <c r="O587">
        <f t="shared" ca="1" si="116"/>
        <v>28.184205821183248</v>
      </c>
      <c r="P587" s="3">
        <f t="shared" ca="1" si="117"/>
        <v>4.7411232348772501</v>
      </c>
    </row>
    <row r="588" spans="1:16" x14ac:dyDescent="0.25">
      <c r="A588">
        <v>568</v>
      </c>
      <c r="C588" s="4">
        <f t="shared" si="115"/>
        <v>3.2921262866077932</v>
      </c>
      <c r="D588">
        <f t="shared" ca="1" si="118"/>
        <v>3.106186946727052</v>
      </c>
      <c r="E588">
        <f t="shared" ca="1" si="119"/>
        <v>3.2328718972936117</v>
      </c>
      <c r="F588">
        <f t="shared" ca="1" si="120"/>
        <v>3.4455211779146411</v>
      </c>
      <c r="G588">
        <f t="shared" ca="1" si="121"/>
        <v>3.554399565549522</v>
      </c>
      <c r="H588">
        <f t="shared" ca="1" si="122"/>
        <v>3.5099868311961879</v>
      </c>
      <c r="I588">
        <f t="shared" ca="1" si="123"/>
        <v>3.669126425678388</v>
      </c>
      <c r="J588">
        <f t="shared" ca="1" si="124"/>
        <v>3.6997404688271591</v>
      </c>
      <c r="K588">
        <f t="shared" ca="1" si="125"/>
        <v>3.6611789722763888</v>
      </c>
      <c r="L588">
        <f t="shared" ca="1" si="126"/>
        <v>3.4895809317531246</v>
      </c>
      <c r="M588">
        <f t="shared" ca="1" si="127"/>
        <v>3.4334310690680394</v>
      </c>
      <c r="N588">
        <f t="shared" ca="1" si="128"/>
        <v>30.982764595123452</v>
      </c>
      <c r="O588">
        <f t="shared" ca="1" si="116"/>
        <v>27.753977987209609</v>
      </c>
      <c r="P588" s="3">
        <f t="shared" ca="1" si="117"/>
        <v>4.3318778599623169</v>
      </c>
    </row>
    <row r="589" spans="1:16" x14ac:dyDescent="0.25">
      <c r="A589">
        <v>569</v>
      </c>
      <c r="C589" s="4">
        <f t="shared" si="115"/>
        <v>3.2921262866077932</v>
      </c>
      <c r="D589">
        <f t="shared" ca="1" si="118"/>
        <v>3.1652910268061549</v>
      </c>
      <c r="E589">
        <f t="shared" ca="1" si="119"/>
        <v>3.2743785349044763</v>
      </c>
      <c r="F589">
        <f t="shared" ca="1" si="120"/>
        <v>3.3548034340569051</v>
      </c>
      <c r="G589">
        <f t="shared" ca="1" si="121"/>
        <v>3.5037255930085447</v>
      </c>
      <c r="H589">
        <f t="shared" ca="1" si="122"/>
        <v>3.679135103830486</v>
      </c>
      <c r="I589">
        <f t="shared" ca="1" si="123"/>
        <v>3.7174353085016838</v>
      </c>
      <c r="J589">
        <f t="shared" ca="1" si="124"/>
        <v>3.8598281043064135</v>
      </c>
      <c r="K589">
        <f t="shared" ca="1" si="125"/>
        <v>3.7595568066412932</v>
      </c>
      <c r="L589">
        <f t="shared" ca="1" si="126"/>
        <v>3.7083354009547387</v>
      </c>
      <c r="M589">
        <f t="shared" ca="1" si="127"/>
        <v>3.6524616977901987</v>
      </c>
      <c r="N589">
        <f t="shared" ca="1" si="128"/>
        <v>38.56949572253388</v>
      </c>
      <c r="O589">
        <f t="shared" ca="1" si="116"/>
        <v>32.995306971659339</v>
      </c>
      <c r="P589" s="3">
        <f t="shared" ca="1" si="117"/>
        <v>9.3175842134593463</v>
      </c>
    </row>
    <row r="590" spans="1:16" x14ac:dyDescent="0.25">
      <c r="A590">
        <v>570</v>
      </c>
      <c r="C590" s="4">
        <f t="shared" si="115"/>
        <v>3.2921262866077932</v>
      </c>
      <c r="D590">
        <f t="shared" ca="1" si="118"/>
        <v>3.0101072944184879</v>
      </c>
      <c r="E590">
        <f t="shared" ca="1" si="119"/>
        <v>3.021685761683381</v>
      </c>
      <c r="F590">
        <f t="shared" ca="1" si="120"/>
        <v>3.1998436492039981</v>
      </c>
      <c r="G590">
        <f t="shared" ca="1" si="121"/>
        <v>3.0354816151391346</v>
      </c>
      <c r="H590">
        <f t="shared" ca="1" si="122"/>
        <v>3.173519396486836</v>
      </c>
      <c r="I590">
        <f t="shared" ca="1" si="123"/>
        <v>2.8294258774269982</v>
      </c>
      <c r="J590">
        <f t="shared" ca="1" si="124"/>
        <v>2.7901227500500014</v>
      </c>
      <c r="K590">
        <f t="shared" ca="1" si="125"/>
        <v>2.7468443467734893</v>
      </c>
      <c r="L590">
        <f t="shared" ca="1" si="126"/>
        <v>2.7252253766047816</v>
      </c>
      <c r="M590">
        <f t="shared" ca="1" si="127"/>
        <v>2.9038560846242061</v>
      </c>
      <c r="N590">
        <f t="shared" ca="1" si="128"/>
        <v>18.244361705020108</v>
      </c>
      <c r="O590">
        <f t="shared" ca="1" si="116"/>
        <v>18.267638249216741</v>
      </c>
      <c r="P590" s="3">
        <f t="shared" ca="1" si="117"/>
        <v>0</v>
      </c>
    </row>
    <row r="591" spans="1:16" x14ac:dyDescent="0.25">
      <c r="A591">
        <v>571</v>
      </c>
      <c r="C591" s="4">
        <f t="shared" si="115"/>
        <v>3.2921262866077932</v>
      </c>
      <c r="D591">
        <f t="shared" ca="1" si="118"/>
        <v>3.2633782656059789</v>
      </c>
      <c r="E591">
        <f t="shared" ca="1" si="119"/>
        <v>3.2740189910835644</v>
      </c>
      <c r="F591">
        <f t="shared" ca="1" si="120"/>
        <v>3.1539907618018499</v>
      </c>
      <c r="G591">
        <f t="shared" ca="1" si="121"/>
        <v>3.1580128028057284</v>
      </c>
      <c r="H591">
        <f t="shared" ca="1" si="122"/>
        <v>2.9878788600842583</v>
      </c>
      <c r="I591">
        <f t="shared" ca="1" si="123"/>
        <v>3.0576515994281865</v>
      </c>
      <c r="J591">
        <f t="shared" ca="1" si="124"/>
        <v>3.0702209858780836</v>
      </c>
      <c r="K591">
        <f t="shared" ca="1" si="125"/>
        <v>2.968236926818836</v>
      </c>
      <c r="L591">
        <f t="shared" ca="1" si="126"/>
        <v>2.7417862627271181</v>
      </c>
      <c r="M591">
        <f t="shared" ca="1" si="127"/>
        <v>2.5479934239055093</v>
      </c>
      <c r="N591">
        <f t="shared" ca="1" si="128"/>
        <v>12.781431120062528</v>
      </c>
      <c r="O591">
        <f t="shared" ca="1" si="116"/>
        <v>13.791847278800148</v>
      </c>
      <c r="P591" s="3">
        <f t="shared" ca="1" si="117"/>
        <v>0</v>
      </c>
    </row>
    <row r="592" spans="1:16" x14ac:dyDescent="0.25">
      <c r="A592">
        <v>572</v>
      </c>
      <c r="C592" s="4">
        <f t="shared" si="115"/>
        <v>3.2921262866077932</v>
      </c>
      <c r="D592">
        <f t="shared" ca="1" si="118"/>
        <v>3.3978250906550982</v>
      </c>
      <c r="E592">
        <f t="shared" ca="1" si="119"/>
        <v>3.2410165181082347</v>
      </c>
      <c r="F592">
        <f t="shared" ca="1" si="120"/>
        <v>3.2129903293256046</v>
      </c>
      <c r="G592">
        <f t="shared" ca="1" si="121"/>
        <v>3.2690417810896242</v>
      </c>
      <c r="H592">
        <f t="shared" ca="1" si="122"/>
        <v>3.3043619244463702</v>
      </c>
      <c r="I592">
        <f t="shared" ca="1" si="123"/>
        <v>3.4508912211403544</v>
      </c>
      <c r="J592">
        <f t="shared" ca="1" si="124"/>
        <v>3.4664603854492788</v>
      </c>
      <c r="K592">
        <f t="shared" ca="1" si="125"/>
        <v>3.5784741663317736</v>
      </c>
      <c r="L592">
        <f t="shared" ca="1" si="126"/>
        <v>3.5941789145820664</v>
      </c>
      <c r="M592">
        <f t="shared" ca="1" si="127"/>
        <v>3.5621077831200245</v>
      </c>
      <c r="N592">
        <f t="shared" ca="1" si="128"/>
        <v>35.237391704045642</v>
      </c>
      <c r="O592">
        <f t="shared" ca="1" si="116"/>
        <v>30.722815754449506</v>
      </c>
      <c r="P592" s="3">
        <f t="shared" ca="1" si="117"/>
        <v>7.1559237007299092</v>
      </c>
    </row>
    <row r="593" spans="1:16" x14ac:dyDescent="0.25">
      <c r="A593">
        <v>573</v>
      </c>
      <c r="C593" s="4">
        <f t="shared" si="115"/>
        <v>3.2921262866077932</v>
      </c>
      <c r="D593">
        <f t="shared" ca="1" si="118"/>
        <v>3.4368623171107551</v>
      </c>
      <c r="E593">
        <f t="shared" ca="1" si="119"/>
        <v>3.311995338550811</v>
      </c>
      <c r="F593">
        <f t="shared" ca="1" si="120"/>
        <v>3.4444517022559911</v>
      </c>
      <c r="G593">
        <f t="shared" ca="1" si="121"/>
        <v>3.4545652045697692</v>
      </c>
      <c r="H593">
        <f t="shared" ca="1" si="122"/>
        <v>3.5336009957904304</v>
      </c>
      <c r="I593">
        <f t="shared" ca="1" si="123"/>
        <v>3.4617209455144073</v>
      </c>
      <c r="J593">
        <f t="shared" ca="1" si="124"/>
        <v>3.3581942636555353</v>
      </c>
      <c r="K593">
        <f t="shared" ca="1" si="125"/>
        <v>3.3886968415232976</v>
      </c>
      <c r="L593">
        <f t="shared" ca="1" si="126"/>
        <v>3.5397688154431863</v>
      </c>
      <c r="M593">
        <f t="shared" ca="1" si="127"/>
        <v>3.482349961349517</v>
      </c>
      <c r="N593">
        <f t="shared" ca="1" si="128"/>
        <v>32.536090864864981</v>
      </c>
      <c r="O593">
        <f t="shared" ca="1" si="116"/>
        <v>28.847241597845674</v>
      </c>
      <c r="P593" s="3">
        <f t="shared" ca="1" si="117"/>
        <v>5.3718223751352339</v>
      </c>
    </row>
    <row r="594" spans="1:16" x14ac:dyDescent="0.25">
      <c r="A594">
        <v>574</v>
      </c>
      <c r="C594" s="4">
        <f t="shared" si="115"/>
        <v>3.2921262866077932</v>
      </c>
      <c r="D594">
        <f t="shared" ca="1" si="118"/>
        <v>3.1852148262142488</v>
      </c>
      <c r="E594">
        <f t="shared" ca="1" si="119"/>
        <v>3.3385473808392296</v>
      </c>
      <c r="F594">
        <f t="shared" ca="1" si="120"/>
        <v>3.0222601600661565</v>
      </c>
      <c r="G594">
        <f t="shared" ca="1" si="121"/>
        <v>3.3349125701111779</v>
      </c>
      <c r="H594">
        <f t="shared" ca="1" si="122"/>
        <v>3.3839377346982209</v>
      </c>
      <c r="I594">
        <f t="shared" ca="1" si="123"/>
        <v>3.4470085603148179</v>
      </c>
      <c r="J594">
        <f t="shared" ca="1" si="124"/>
        <v>3.5855301330410265</v>
      </c>
      <c r="K594">
        <f t="shared" ca="1" si="125"/>
        <v>3.4670190556062148</v>
      </c>
      <c r="L594">
        <f t="shared" ca="1" si="126"/>
        <v>3.4025356667582165</v>
      </c>
      <c r="M594">
        <f t="shared" ca="1" si="127"/>
        <v>3.3136403420609466</v>
      </c>
      <c r="N594">
        <f t="shared" ca="1" si="128"/>
        <v>27.484998371467704</v>
      </c>
      <c r="O594">
        <f t="shared" ca="1" si="116"/>
        <v>25.248601794238986</v>
      </c>
      <c r="P594" s="3">
        <f t="shared" ca="1" si="117"/>
        <v>1.948690305765082</v>
      </c>
    </row>
    <row r="595" spans="1:16" x14ac:dyDescent="0.25">
      <c r="A595">
        <v>575</v>
      </c>
      <c r="C595" s="4">
        <f t="shared" si="115"/>
        <v>3.2921262866077932</v>
      </c>
      <c r="D595">
        <f t="shared" ca="1" si="118"/>
        <v>3.3274256814506731</v>
      </c>
      <c r="E595">
        <f t="shared" ca="1" si="119"/>
        <v>3.2526893288066749</v>
      </c>
      <c r="F595">
        <f t="shared" ca="1" si="120"/>
        <v>3.2756014460037122</v>
      </c>
      <c r="G595">
        <f t="shared" ca="1" si="121"/>
        <v>3.2234668914358267</v>
      </c>
      <c r="H595">
        <f t="shared" ca="1" si="122"/>
        <v>3.0258636623811155</v>
      </c>
      <c r="I595">
        <f t="shared" ca="1" si="123"/>
        <v>2.9954916975174619</v>
      </c>
      <c r="J595">
        <f t="shared" ca="1" si="124"/>
        <v>2.8775746716671793</v>
      </c>
      <c r="K595">
        <f t="shared" ca="1" si="125"/>
        <v>3.2417529218739758</v>
      </c>
      <c r="L595">
        <f t="shared" ca="1" si="126"/>
        <v>3.1520784288866652</v>
      </c>
      <c r="M595">
        <f t="shared" ca="1" si="127"/>
        <v>3.1516781071597855</v>
      </c>
      <c r="N595">
        <f t="shared" ca="1" si="128"/>
        <v>23.375257874072616</v>
      </c>
      <c r="O595">
        <f t="shared" ca="1" si="116"/>
        <v>22.216963899085467</v>
      </c>
      <c r="P595" s="3">
        <f t="shared" ca="1" si="117"/>
        <v>0</v>
      </c>
    </row>
    <row r="596" spans="1:16" x14ac:dyDescent="0.25">
      <c r="A596">
        <v>576</v>
      </c>
      <c r="C596" s="4">
        <f t="shared" si="115"/>
        <v>3.2921262866077932</v>
      </c>
      <c r="D596">
        <f t="shared" ca="1" si="118"/>
        <v>3.3798126500433483</v>
      </c>
      <c r="E596">
        <f t="shared" ca="1" si="119"/>
        <v>3.1664142997346301</v>
      </c>
      <c r="F596">
        <f t="shared" ca="1" si="120"/>
        <v>3.1266465549379765</v>
      </c>
      <c r="G596">
        <f t="shared" ca="1" si="121"/>
        <v>3.174546793826619</v>
      </c>
      <c r="H596">
        <f t="shared" ca="1" si="122"/>
        <v>3.0050413455659259</v>
      </c>
      <c r="I596">
        <f t="shared" ca="1" si="123"/>
        <v>3.0962744446266242</v>
      </c>
      <c r="J596">
        <f t="shared" ca="1" si="124"/>
        <v>2.9784396196885261</v>
      </c>
      <c r="K596">
        <f t="shared" ca="1" si="125"/>
        <v>2.9131296188684668</v>
      </c>
      <c r="L596">
        <f t="shared" ca="1" si="126"/>
        <v>3.0116080137469563</v>
      </c>
      <c r="M596">
        <f t="shared" ca="1" si="127"/>
        <v>2.959197482230461</v>
      </c>
      <c r="N596">
        <f t="shared" ca="1" si="128"/>
        <v>19.282491002873286</v>
      </c>
      <c r="O596">
        <f t="shared" ca="1" si="116"/>
        <v>19.083778079964059</v>
      </c>
      <c r="P596" s="3">
        <f t="shared" ca="1" si="117"/>
        <v>0</v>
      </c>
    </row>
    <row r="597" spans="1:16" x14ac:dyDescent="0.25">
      <c r="A597">
        <v>577</v>
      </c>
      <c r="C597" s="4">
        <f t="shared" ref="C597:C660" si="129">$H$6</f>
        <v>3.2921262866077932</v>
      </c>
      <c r="D597">
        <f t="shared" ca="1" si="118"/>
        <v>3.312205131318513</v>
      </c>
      <c r="E597">
        <f t="shared" ca="1" si="119"/>
        <v>3.2912293992455792</v>
      </c>
      <c r="F597">
        <f t="shared" ca="1" si="120"/>
        <v>3.1190108136519665</v>
      </c>
      <c r="G597">
        <f t="shared" ca="1" si="121"/>
        <v>3.4273929871421407</v>
      </c>
      <c r="H597">
        <f t="shared" ca="1" si="122"/>
        <v>3.4489805761187919</v>
      </c>
      <c r="I597">
        <f t="shared" ca="1" si="123"/>
        <v>3.1760457194114551</v>
      </c>
      <c r="J597">
        <f t="shared" ca="1" si="124"/>
        <v>3.1823082613515514</v>
      </c>
      <c r="K597">
        <f t="shared" ca="1" si="125"/>
        <v>3.1372041982452554</v>
      </c>
      <c r="L597">
        <f t="shared" ca="1" si="126"/>
        <v>3.248820243673201</v>
      </c>
      <c r="M597">
        <f t="shared" ca="1" si="127"/>
        <v>3.2457512728763356</v>
      </c>
      <c r="N597">
        <f t="shared" ca="1" si="128"/>
        <v>25.680996250645666</v>
      </c>
      <c r="O597">
        <f t="shared" ref="O597:O660" ca="1" si="130">EXP(($H$9*LN(N597))+(1-$H$9)*$H$5+(($D$9^2)/(4*$D$6))*(1-$H$9^2))</f>
        <v>23.930488248028674</v>
      </c>
      <c r="P597" s="3">
        <f t="shared" ref="P597:P660" ca="1" si="131">(MAX(O597-$D$5,0))*$H$8</f>
        <v>0.69486191577685064</v>
      </c>
    </row>
    <row r="598" spans="1:16" x14ac:dyDescent="0.25">
      <c r="A598">
        <v>578</v>
      </c>
      <c r="C598" s="4">
        <f t="shared" si="129"/>
        <v>3.2921262866077932</v>
      </c>
      <c r="D598">
        <f t="shared" ref="D598:D661" ca="1" si="132">C598+$D$6*($H$5-C598)*$H$7+$D$16*($H$7^0.5)*(NORMINV(RAND(),0,1))</f>
        <v>3.4752018123203312</v>
      </c>
      <c r="E598">
        <f t="shared" ref="E598:E661" ca="1" si="133">D598+$D$6*($H$5-D598)*$H$7+$E$16*($H$7^0.5)*(NORMINV(RAND(),0,1))</f>
        <v>3.2747865667744072</v>
      </c>
      <c r="F598">
        <f t="shared" ref="F598:F661" ca="1" si="134">E598+$D$6*($H$5-E598)*$H$7+$F$16*($H$7^0.5)*(NORMINV(RAND(),0,1))</f>
        <v>3.3824908660910737</v>
      </c>
      <c r="G598">
        <f t="shared" ref="G598:G661" ca="1" si="135">F598+$D$6*($H$5-F598)*$H$7+$G$16*($H$7^0.5)*(NORMINV(RAND(),0,1))</f>
        <v>3.2921877185806721</v>
      </c>
      <c r="H598">
        <f t="shared" ref="H598:H661" ca="1" si="136">G598+$D$6*($H$5-G598)*$H$7+$H$16*($H$7^0.5)*(NORMINV(RAND(),0,1))</f>
        <v>3.4455566258421091</v>
      </c>
      <c r="I598">
        <f t="shared" ref="I598:I661" ca="1" si="137">H598+$D$6*($H$5-H598)*$H$7+$I$16*($H$7^0.5)*(NORMINV(RAND(),0,1))</f>
        <v>3.3729981213184748</v>
      </c>
      <c r="J598">
        <f t="shared" ref="J598:J661" ca="1" si="138">I598+$D$6*($H$5-I598)*$H$7+$J$16*($H$7^0.5)*(NORMINV(RAND(),0,1))</f>
        <v>3.5147392377529258</v>
      </c>
      <c r="K598">
        <f t="shared" ref="K598:K661" ca="1" si="139">J598+$D$6*($H$5-J598)*$H$7+$K$16*($H$7^0.5)*(NORMINV(RAND(),0,1))</f>
        <v>3.3592647087720118</v>
      </c>
      <c r="L598">
        <f t="shared" ref="L598:L661" ca="1" si="140">K598+$D$6*($H$5-K598)*$H$7+$L$16*($H$7^0.5)*(NORMINV(RAND(),0,1))</f>
        <v>3.2572882243426013</v>
      </c>
      <c r="M598">
        <f t="shared" ref="M598:M661" ca="1" si="141">L598+$D$6*($H$5-L598)*$H$7+$M$16*($H$7^0.5)*(NORMINV(RAND(),0,1))</f>
        <v>3.1310658957343471</v>
      </c>
      <c r="N598">
        <f t="shared" ref="N598:N661" ca="1" si="142">EXP(M598)</f>
        <v>22.898373818230297</v>
      </c>
      <c r="O598">
        <f t="shared" ca="1" si="130"/>
        <v>21.858219087883345</v>
      </c>
      <c r="P598" s="3">
        <f t="shared" ca="1" si="131"/>
        <v>0</v>
      </c>
    </row>
    <row r="599" spans="1:16" x14ac:dyDescent="0.25">
      <c r="A599">
        <v>579</v>
      </c>
      <c r="C599" s="4">
        <f t="shared" si="129"/>
        <v>3.2921262866077932</v>
      </c>
      <c r="D599">
        <f t="shared" ca="1" si="132"/>
        <v>3.294642611501053</v>
      </c>
      <c r="E599">
        <f t="shared" ca="1" si="133"/>
        <v>3.1646618724107203</v>
      </c>
      <c r="F599">
        <f t="shared" ca="1" si="134"/>
        <v>2.89540270426882</v>
      </c>
      <c r="G599">
        <f t="shared" ca="1" si="135"/>
        <v>2.9348094634050632</v>
      </c>
      <c r="H599">
        <f t="shared" ca="1" si="136"/>
        <v>2.6150551535396906</v>
      </c>
      <c r="I599">
        <f t="shared" ca="1" si="137"/>
        <v>2.5429977122618603</v>
      </c>
      <c r="J599">
        <f t="shared" ca="1" si="138"/>
        <v>2.5624075288740431</v>
      </c>
      <c r="K599">
        <f t="shared" ca="1" si="139"/>
        <v>2.5425870267464159</v>
      </c>
      <c r="L599">
        <f t="shared" ca="1" si="140"/>
        <v>2.6650700386258452</v>
      </c>
      <c r="M599">
        <f t="shared" ca="1" si="141"/>
        <v>2.7681504649416171</v>
      </c>
      <c r="N599">
        <f t="shared" ca="1" si="142"/>
        <v>15.929145235376287</v>
      </c>
      <c r="O599">
        <f t="shared" ca="1" si="130"/>
        <v>16.411025851123899</v>
      </c>
      <c r="P599" s="3">
        <f t="shared" ca="1" si="131"/>
        <v>0</v>
      </c>
    </row>
    <row r="600" spans="1:16" x14ac:dyDescent="0.25">
      <c r="A600">
        <v>580</v>
      </c>
      <c r="C600" s="4">
        <f t="shared" si="129"/>
        <v>3.2921262866077932</v>
      </c>
      <c r="D600">
        <f t="shared" ca="1" si="132"/>
        <v>3.2635179405878971</v>
      </c>
      <c r="E600">
        <f t="shared" ca="1" si="133"/>
        <v>3.2176672495107344</v>
      </c>
      <c r="F600">
        <f t="shared" ca="1" si="134"/>
        <v>3.3849156399657456</v>
      </c>
      <c r="G600">
        <f t="shared" ca="1" si="135"/>
        <v>3.4940318853753323</v>
      </c>
      <c r="H600">
        <f t="shared" ca="1" si="136"/>
        <v>3.4758485517288826</v>
      </c>
      <c r="I600">
        <f t="shared" ca="1" si="137"/>
        <v>3.5959685514051283</v>
      </c>
      <c r="J600">
        <f t="shared" ca="1" si="138"/>
        <v>3.5847765774577907</v>
      </c>
      <c r="K600">
        <f t="shared" ca="1" si="139"/>
        <v>3.4396191792916309</v>
      </c>
      <c r="L600">
        <f t="shared" ca="1" si="140"/>
        <v>3.421165903177052</v>
      </c>
      <c r="M600">
        <f t="shared" ca="1" si="141"/>
        <v>3.3525593256422193</v>
      </c>
      <c r="N600">
        <f t="shared" ca="1" si="142"/>
        <v>28.575774849100771</v>
      </c>
      <c r="O600">
        <f t="shared" ca="1" si="130"/>
        <v>26.036730191786198</v>
      </c>
      <c r="P600" s="3">
        <f t="shared" ca="1" si="131"/>
        <v>2.698381227796586</v>
      </c>
    </row>
    <row r="601" spans="1:16" x14ac:dyDescent="0.25">
      <c r="A601">
        <v>581</v>
      </c>
      <c r="C601" s="4">
        <f t="shared" si="129"/>
        <v>3.2921262866077932</v>
      </c>
      <c r="D601">
        <f t="shared" ca="1" si="132"/>
        <v>3.0808446269662642</v>
      </c>
      <c r="E601">
        <f t="shared" ca="1" si="133"/>
        <v>2.9802119742146438</v>
      </c>
      <c r="F601">
        <f t="shared" ca="1" si="134"/>
        <v>2.8753158640353815</v>
      </c>
      <c r="G601">
        <f t="shared" ca="1" si="135"/>
        <v>3.0775616179494723</v>
      </c>
      <c r="H601">
        <f t="shared" ca="1" si="136"/>
        <v>3.0014769741131588</v>
      </c>
      <c r="I601">
        <f t="shared" ca="1" si="137"/>
        <v>2.9644725882340568</v>
      </c>
      <c r="J601">
        <f t="shared" ca="1" si="138"/>
        <v>2.8799598519296818</v>
      </c>
      <c r="K601">
        <f t="shared" ca="1" si="139"/>
        <v>2.9192852054118341</v>
      </c>
      <c r="L601">
        <f t="shared" ca="1" si="140"/>
        <v>2.9478026915427034</v>
      </c>
      <c r="M601">
        <f t="shared" ca="1" si="141"/>
        <v>2.9370803076039365</v>
      </c>
      <c r="N601">
        <f t="shared" ca="1" si="142"/>
        <v>18.860698406249121</v>
      </c>
      <c r="O601">
        <f t="shared" ca="1" si="130"/>
        <v>18.753322597415814</v>
      </c>
      <c r="P601" s="3">
        <f t="shared" ca="1" si="131"/>
        <v>0</v>
      </c>
    </row>
    <row r="602" spans="1:16" x14ac:dyDescent="0.25">
      <c r="A602">
        <v>582</v>
      </c>
      <c r="C602" s="4">
        <f t="shared" si="129"/>
        <v>3.2921262866077932</v>
      </c>
      <c r="D602">
        <f t="shared" ca="1" si="132"/>
        <v>3.209236831197801</v>
      </c>
      <c r="E602">
        <f t="shared" ca="1" si="133"/>
        <v>3.2710629849077049</v>
      </c>
      <c r="F602">
        <f t="shared" ca="1" si="134"/>
        <v>3.0538245515858726</v>
      </c>
      <c r="G602">
        <f t="shared" ca="1" si="135"/>
        <v>3.1659623955773033</v>
      </c>
      <c r="H602">
        <f t="shared" ca="1" si="136"/>
        <v>3.4190802827251425</v>
      </c>
      <c r="I602">
        <f t="shared" ca="1" si="137"/>
        <v>3.4014909867697276</v>
      </c>
      <c r="J602">
        <f t="shared" ca="1" si="138"/>
        <v>3.2869761821255459</v>
      </c>
      <c r="K602">
        <f t="shared" ca="1" si="139"/>
        <v>3.0830737787931959</v>
      </c>
      <c r="L602">
        <f t="shared" ca="1" si="140"/>
        <v>2.9515391404020672</v>
      </c>
      <c r="M602">
        <f t="shared" ca="1" si="141"/>
        <v>2.8763348364090349</v>
      </c>
      <c r="N602">
        <f t="shared" ca="1" si="142"/>
        <v>17.749100461449359</v>
      </c>
      <c r="O602">
        <f t="shared" ca="1" si="130"/>
        <v>17.874861543542519</v>
      </c>
      <c r="P602" s="3">
        <f t="shared" ca="1" si="131"/>
        <v>0</v>
      </c>
    </row>
    <row r="603" spans="1:16" x14ac:dyDescent="0.25">
      <c r="A603">
        <v>583</v>
      </c>
      <c r="C603" s="4">
        <f t="shared" si="129"/>
        <v>3.2921262866077932</v>
      </c>
      <c r="D603">
        <f t="shared" ca="1" si="132"/>
        <v>3.1676992938331026</v>
      </c>
      <c r="E603">
        <f t="shared" ca="1" si="133"/>
        <v>2.9932523343048101</v>
      </c>
      <c r="F603">
        <f t="shared" ca="1" si="134"/>
        <v>3.036949703435524</v>
      </c>
      <c r="G603">
        <f t="shared" ca="1" si="135"/>
        <v>3.2176135080971631</v>
      </c>
      <c r="H603">
        <f t="shared" ca="1" si="136"/>
        <v>3.1668200384264686</v>
      </c>
      <c r="I603">
        <f t="shared" ca="1" si="137"/>
        <v>3.0302893705933234</v>
      </c>
      <c r="J603">
        <f t="shared" ca="1" si="138"/>
        <v>2.8578758471087018</v>
      </c>
      <c r="K603">
        <f t="shared" ca="1" si="139"/>
        <v>2.8026998713412485</v>
      </c>
      <c r="L603">
        <f t="shared" ca="1" si="140"/>
        <v>2.8135733605577928</v>
      </c>
      <c r="M603">
        <f t="shared" ca="1" si="141"/>
        <v>2.7145842130554456</v>
      </c>
      <c r="N603">
        <f t="shared" ca="1" si="142"/>
        <v>15.098331077677292</v>
      </c>
      <c r="O603">
        <f t="shared" ca="1" si="130"/>
        <v>15.731228707948945</v>
      </c>
      <c r="P603" s="3">
        <f t="shared" ca="1" si="131"/>
        <v>0</v>
      </c>
    </row>
    <row r="604" spans="1:16" x14ac:dyDescent="0.25">
      <c r="A604">
        <v>584</v>
      </c>
      <c r="C604" s="4">
        <f t="shared" si="129"/>
        <v>3.2921262866077932</v>
      </c>
      <c r="D604">
        <f t="shared" ca="1" si="132"/>
        <v>3.1024948928271261</v>
      </c>
      <c r="E604">
        <f t="shared" ca="1" si="133"/>
        <v>3.1134634470016316</v>
      </c>
      <c r="F604">
        <f t="shared" ca="1" si="134"/>
        <v>3.1839412576177786</v>
      </c>
      <c r="G604">
        <f t="shared" ca="1" si="135"/>
        <v>3.3146367825411769</v>
      </c>
      <c r="H604">
        <f t="shared" ca="1" si="136"/>
        <v>3.2821699319749027</v>
      </c>
      <c r="I604">
        <f t="shared" ca="1" si="137"/>
        <v>3.4179814649346727</v>
      </c>
      <c r="J604">
        <f t="shared" ca="1" si="138"/>
        <v>3.2792157199516607</v>
      </c>
      <c r="K604">
        <f t="shared" ca="1" si="139"/>
        <v>3.3474942932688294</v>
      </c>
      <c r="L604">
        <f t="shared" ca="1" si="140"/>
        <v>3.3742068027789065</v>
      </c>
      <c r="M604">
        <f t="shared" ca="1" si="141"/>
        <v>3.3002121960363726</v>
      </c>
      <c r="N604">
        <f t="shared" ca="1" si="142"/>
        <v>27.118392725618165</v>
      </c>
      <c r="O604">
        <f t="shared" ca="1" si="130"/>
        <v>24.982247921146417</v>
      </c>
      <c r="P604" s="3">
        <f t="shared" ca="1" si="131"/>
        <v>1.6953266643497009</v>
      </c>
    </row>
    <row r="605" spans="1:16" x14ac:dyDescent="0.25">
      <c r="A605">
        <v>585</v>
      </c>
      <c r="C605" s="4">
        <f t="shared" si="129"/>
        <v>3.2921262866077932</v>
      </c>
      <c r="D605">
        <f t="shared" ca="1" si="132"/>
        <v>2.9996760835568779</v>
      </c>
      <c r="E605">
        <f t="shared" ca="1" si="133"/>
        <v>3.1703331406284523</v>
      </c>
      <c r="F605">
        <f t="shared" ca="1" si="134"/>
        <v>3.4701852768472508</v>
      </c>
      <c r="G605">
        <f t="shared" ca="1" si="135"/>
        <v>3.4343329509041416</v>
      </c>
      <c r="H605">
        <f t="shared" ca="1" si="136"/>
        <v>3.4584870797330702</v>
      </c>
      <c r="I605">
        <f t="shared" ca="1" si="137"/>
        <v>3.4995708750239038</v>
      </c>
      <c r="J605">
        <f t="shared" ca="1" si="138"/>
        <v>3.3044705776198313</v>
      </c>
      <c r="K605">
        <f t="shared" ca="1" si="139"/>
        <v>3.3957604575035676</v>
      </c>
      <c r="L605">
        <f t="shared" ca="1" si="140"/>
        <v>3.4163649496574906</v>
      </c>
      <c r="M605">
        <f t="shared" ca="1" si="141"/>
        <v>3.3063092387701305</v>
      </c>
      <c r="N605">
        <f t="shared" ca="1" si="142"/>
        <v>27.284239799520204</v>
      </c>
      <c r="O605">
        <f t="shared" ca="1" si="130"/>
        <v>25.102835703836515</v>
      </c>
      <c r="P605" s="3">
        <f t="shared" ca="1" si="131"/>
        <v>1.8100333114798199</v>
      </c>
    </row>
    <row r="606" spans="1:16" x14ac:dyDescent="0.25">
      <c r="A606">
        <v>586</v>
      </c>
      <c r="C606" s="4">
        <f t="shared" si="129"/>
        <v>3.2921262866077932</v>
      </c>
      <c r="D606">
        <f t="shared" ca="1" si="132"/>
        <v>3.4955628201683706</v>
      </c>
      <c r="E606">
        <f t="shared" ca="1" si="133"/>
        <v>3.3160044351535354</v>
      </c>
      <c r="F606">
        <f t="shared" ca="1" si="134"/>
        <v>3.3259890185095391</v>
      </c>
      <c r="G606">
        <f t="shared" ca="1" si="135"/>
        <v>3.2471861714360601</v>
      </c>
      <c r="H606">
        <f t="shared" ca="1" si="136"/>
        <v>3.1514397967684933</v>
      </c>
      <c r="I606">
        <f t="shared" ca="1" si="137"/>
        <v>2.9989019031262112</v>
      </c>
      <c r="J606">
        <f t="shared" ca="1" si="138"/>
        <v>2.9107812229189189</v>
      </c>
      <c r="K606">
        <f t="shared" ca="1" si="139"/>
        <v>2.7973234151949544</v>
      </c>
      <c r="L606">
        <f t="shared" ca="1" si="140"/>
        <v>2.7451082022680291</v>
      </c>
      <c r="M606">
        <f t="shared" ca="1" si="141"/>
        <v>2.817884364341269</v>
      </c>
      <c r="N606">
        <f t="shared" ca="1" si="142"/>
        <v>16.74139448802531</v>
      </c>
      <c r="O606">
        <f t="shared" ca="1" si="130"/>
        <v>17.068459548212648</v>
      </c>
      <c r="P606" s="3">
        <f t="shared" ca="1" si="131"/>
        <v>0</v>
      </c>
    </row>
    <row r="607" spans="1:16" x14ac:dyDescent="0.25">
      <c r="A607">
        <v>587</v>
      </c>
      <c r="C607" s="4">
        <f t="shared" si="129"/>
        <v>3.2921262866077932</v>
      </c>
      <c r="D607">
        <f t="shared" ca="1" si="132"/>
        <v>3.1849248558024783</v>
      </c>
      <c r="E607">
        <f t="shared" ca="1" si="133"/>
        <v>3.1654762612672522</v>
      </c>
      <c r="F607">
        <f t="shared" ca="1" si="134"/>
        <v>3.2342553124472611</v>
      </c>
      <c r="G607">
        <f t="shared" ca="1" si="135"/>
        <v>2.9650228246998855</v>
      </c>
      <c r="H607">
        <f t="shared" ca="1" si="136"/>
        <v>2.9299291271315235</v>
      </c>
      <c r="I607">
        <f t="shared" ca="1" si="137"/>
        <v>2.7702275451589635</v>
      </c>
      <c r="J607">
        <f t="shared" ca="1" si="138"/>
        <v>2.6031478165270525</v>
      </c>
      <c r="K607">
        <f t="shared" ca="1" si="139"/>
        <v>2.6295519304483959</v>
      </c>
      <c r="L607">
        <f t="shared" ca="1" si="140"/>
        <v>2.6226594080795613</v>
      </c>
      <c r="M607">
        <f t="shared" ca="1" si="141"/>
        <v>2.5932579795357831</v>
      </c>
      <c r="N607">
        <f t="shared" ca="1" si="142"/>
        <v>13.373270547153901</v>
      </c>
      <c r="O607">
        <f t="shared" ca="1" si="130"/>
        <v>14.293811937085261</v>
      </c>
      <c r="P607" s="3">
        <f t="shared" ca="1" si="131"/>
        <v>0</v>
      </c>
    </row>
    <row r="608" spans="1:16" x14ac:dyDescent="0.25">
      <c r="A608">
        <v>588</v>
      </c>
      <c r="C608" s="4">
        <f t="shared" si="129"/>
        <v>3.2921262866077932</v>
      </c>
      <c r="D608">
        <f t="shared" ca="1" si="132"/>
        <v>3.2911600700740049</v>
      </c>
      <c r="E608">
        <f t="shared" ca="1" si="133"/>
        <v>3.1613331039021419</v>
      </c>
      <c r="F608">
        <f t="shared" ca="1" si="134"/>
        <v>3.1348372747293887</v>
      </c>
      <c r="G608">
        <f t="shared" ca="1" si="135"/>
        <v>3.1479909815937774</v>
      </c>
      <c r="H608">
        <f t="shared" ca="1" si="136"/>
        <v>3.136328100281772</v>
      </c>
      <c r="I608">
        <f t="shared" ca="1" si="137"/>
        <v>2.9600731104833438</v>
      </c>
      <c r="J608">
        <f t="shared" ca="1" si="138"/>
        <v>3.0441902767903071</v>
      </c>
      <c r="K608">
        <f t="shared" ca="1" si="139"/>
        <v>2.9148314590268427</v>
      </c>
      <c r="L608">
        <f t="shared" ca="1" si="140"/>
        <v>3.0719991721206323</v>
      </c>
      <c r="M608">
        <f t="shared" ca="1" si="141"/>
        <v>3.1419689629011613</v>
      </c>
      <c r="N608">
        <f t="shared" ca="1" si="142"/>
        <v>23.149402329555709</v>
      </c>
      <c r="O608">
        <f t="shared" ca="1" si="130"/>
        <v>22.047253629263405</v>
      </c>
      <c r="P608" s="3">
        <f t="shared" ca="1" si="131"/>
        <v>0</v>
      </c>
    </row>
    <row r="609" spans="1:16" x14ac:dyDescent="0.25">
      <c r="A609">
        <v>589</v>
      </c>
      <c r="C609" s="4">
        <f t="shared" si="129"/>
        <v>3.2921262866077932</v>
      </c>
      <c r="D609">
        <f t="shared" ca="1" si="132"/>
        <v>3.4776419406910808</v>
      </c>
      <c r="E609">
        <f t="shared" ca="1" si="133"/>
        <v>3.6397956123439297</v>
      </c>
      <c r="F609">
        <f t="shared" ca="1" si="134"/>
        <v>3.7243420364984137</v>
      </c>
      <c r="G609">
        <f t="shared" ca="1" si="135"/>
        <v>3.7625958497033238</v>
      </c>
      <c r="H609">
        <f t="shared" ca="1" si="136"/>
        <v>3.8353117013595117</v>
      </c>
      <c r="I609">
        <f t="shared" ca="1" si="137"/>
        <v>4.023887568961718</v>
      </c>
      <c r="J609">
        <f t="shared" ca="1" si="138"/>
        <v>3.977671303717488</v>
      </c>
      <c r="K609">
        <f t="shared" ca="1" si="139"/>
        <v>3.8487418422240411</v>
      </c>
      <c r="L609">
        <f t="shared" ca="1" si="140"/>
        <v>3.9181704157040143</v>
      </c>
      <c r="M609">
        <f t="shared" ca="1" si="141"/>
        <v>3.8515482118874895</v>
      </c>
      <c r="N609">
        <f t="shared" ca="1" si="142"/>
        <v>47.065874800027999</v>
      </c>
      <c r="O609">
        <f t="shared" ca="1" si="130"/>
        <v>38.613425220766821</v>
      </c>
      <c r="P609" s="3">
        <f t="shared" ca="1" si="131"/>
        <v>14.661703602334814</v>
      </c>
    </row>
    <row r="610" spans="1:16" x14ac:dyDescent="0.25">
      <c r="A610">
        <v>590</v>
      </c>
      <c r="C610" s="4">
        <f t="shared" si="129"/>
        <v>3.2921262866077932</v>
      </c>
      <c r="D610">
        <f t="shared" ca="1" si="132"/>
        <v>3.2735228852892519</v>
      </c>
      <c r="E610">
        <f t="shared" ca="1" si="133"/>
        <v>3.2142297645574294</v>
      </c>
      <c r="F610">
        <f t="shared" ca="1" si="134"/>
        <v>3.1571317550602509</v>
      </c>
      <c r="G610">
        <f t="shared" ca="1" si="135"/>
        <v>3.1533451437475715</v>
      </c>
      <c r="H610">
        <f t="shared" ca="1" si="136"/>
        <v>3.2820957258430696</v>
      </c>
      <c r="I610">
        <f t="shared" ca="1" si="137"/>
        <v>3.2974081723417927</v>
      </c>
      <c r="J610">
        <f t="shared" ca="1" si="138"/>
        <v>3.378783786812158</v>
      </c>
      <c r="K610">
        <f t="shared" ca="1" si="139"/>
        <v>3.2993704969514903</v>
      </c>
      <c r="L610">
        <f t="shared" ca="1" si="140"/>
        <v>3.2608138651118614</v>
      </c>
      <c r="M610">
        <f t="shared" ca="1" si="141"/>
        <v>3.1593434727671457</v>
      </c>
      <c r="N610">
        <f t="shared" ca="1" si="142"/>
        <v>23.555126269628094</v>
      </c>
      <c r="O610">
        <f t="shared" ca="1" si="130"/>
        <v>22.351872410037938</v>
      </c>
      <c r="P610" s="3">
        <f t="shared" ca="1" si="131"/>
        <v>0</v>
      </c>
    </row>
    <row r="611" spans="1:16" x14ac:dyDescent="0.25">
      <c r="A611">
        <v>591</v>
      </c>
      <c r="C611" s="4">
        <f t="shared" si="129"/>
        <v>3.2921262866077932</v>
      </c>
      <c r="D611">
        <f t="shared" ca="1" si="132"/>
        <v>3.4397494697899944</v>
      </c>
      <c r="E611">
        <f t="shared" ca="1" si="133"/>
        <v>3.8639322993182463</v>
      </c>
      <c r="F611">
        <f t="shared" ca="1" si="134"/>
        <v>3.7880077835864432</v>
      </c>
      <c r="G611">
        <f t="shared" ca="1" si="135"/>
        <v>3.8548226521165945</v>
      </c>
      <c r="H611">
        <f t="shared" ca="1" si="136"/>
        <v>4.0083421725376649</v>
      </c>
      <c r="I611">
        <f t="shared" ca="1" si="137"/>
        <v>3.9338993246619234</v>
      </c>
      <c r="J611">
        <f t="shared" ca="1" si="138"/>
        <v>3.9622691670593646</v>
      </c>
      <c r="K611">
        <f t="shared" ca="1" si="139"/>
        <v>3.9893202786507671</v>
      </c>
      <c r="L611">
        <f t="shared" ca="1" si="140"/>
        <v>3.9844540819632033</v>
      </c>
      <c r="M611">
        <f t="shared" ca="1" si="141"/>
        <v>4.052984955095102</v>
      </c>
      <c r="N611">
        <f t="shared" ca="1" si="142"/>
        <v>57.569041836346749</v>
      </c>
      <c r="O611">
        <f t="shared" ca="1" si="130"/>
        <v>45.272096276127947</v>
      </c>
      <c r="P611" s="3">
        <f t="shared" ca="1" si="131"/>
        <v>20.99562743826554</v>
      </c>
    </row>
    <row r="612" spans="1:16" x14ac:dyDescent="0.25">
      <c r="A612">
        <v>592</v>
      </c>
      <c r="C612" s="4">
        <f t="shared" si="129"/>
        <v>3.2921262866077932</v>
      </c>
      <c r="D612">
        <f t="shared" ca="1" si="132"/>
        <v>3.3910534286861007</v>
      </c>
      <c r="E612">
        <f t="shared" ca="1" si="133"/>
        <v>3.568204296030288</v>
      </c>
      <c r="F612">
        <f t="shared" ca="1" si="134"/>
        <v>3.5720320313421157</v>
      </c>
      <c r="G612">
        <f t="shared" ca="1" si="135"/>
        <v>3.2543938877860437</v>
      </c>
      <c r="H612">
        <f t="shared" ca="1" si="136"/>
        <v>2.9781769232678252</v>
      </c>
      <c r="I612">
        <f t="shared" ca="1" si="137"/>
        <v>2.8546536741188886</v>
      </c>
      <c r="J612">
        <f t="shared" ca="1" si="138"/>
        <v>2.9152984362975771</v>
      </c>
      <c r="K612">
        <f t="shared" ca="1" si="139"/>
        <v>2.9346452894470989</v>
      </c>
      <c r="L612">
        <f t="shared" ca="1" si="140"/>
        <v>2.9469537252952058</v>
      </c>
      <c r="M612">
        <f t="shared" ca="1" si="141"/>
        <v>2.9489628110593666</v>
      </c>
      <c r="N612">
        <f t="shared" ca="1" si="142"/>
        <v>19.086147517491401</v>
      </c>
      <c r="O612">
        <f t="shared" ca="1" si="130"/>
        <v>18.930142889456047</v>
      </c>
      <c r="P612" s="3">
        <f t="shared" ca="1" si="131"/>
        <v>0</v>
      </c>
    </row>
    <row r="613" spans="1:16" x14ac:dyDescent="0.25">
      <c r="A613">
        <v>593</v>
      </c>
      <c r="C613" s="4">
        <f t="shared" si="129"/>
        <v>3.2921262866077932</v>
      </c>
      <c r="D613">
        <f t="shared" ca="1" si="132"/>
        <v>3.0987552078273755</v>
      </c>
      <c r="E613">
        <f t="shared" ca="1" si="133"/>
        <v>2.9763099049618771</v>
      </c>
      <c r="F613">
        <f t="shared" ca="1" si="134"/>
        <v>3.1061765732384781</v>
      </c>
      <c r="G613">
        <f t="shared" ca="1" si="135"/>
        <v>3.1298372381865125</v>
      </c>
      <c r="H613">
        <f t="shared" ca="1" si="136"/>
        <v>3.2571282512182416</v>
      </c>
      <c r="I613">
        <f t="shared" ca="1" si="137"/>
        <v>3.1364857915792239</v>
      </c>
      <c r="J613">
        <f t="shared" ca="1" si="138"/>
        <v>3.1594916061468776</v>
      </c>
      <c r="K613">
        <f t="shared" ca="1" si="139"/>
        <v>3.1422770342765487</v>
      </c>
      <c r="L613">
        <f t="shared" ca="1" si="140"/>
        <v>3.3045327710150065</v>
      </c>
      <c r="M613">
        <f t="shared" ca="1" si="141"/>
        <v>3.2685531021441072</v>
      </c>
      <c r="N613">
        <f t="shared" ca="1" si="142"/>
        <v>26.273297051076792</v>
      </c>
      <c r="O613">
        <f t="shared" ca="1" si="130"/>
        <v>24.36534288325597</v>
      </c>
      <c r="P613" s="3">
        <f t="shared" ca="1" si="131"/>
        <v>1.1085084401855796</v>
      </c>
    </row>
    <row r="614" spans="1:16" x14ac:dyDescent="0.25">
      <c r="A614">
        <v>594</v>
      </c>
      <c r="C614" s="4">
        <f t="shared" si="129"/>
        <v>3.2921262866077932</v>
      </c>
      <c r="D614">
        <f t="shared" ca="1" si="132"/>
        <v>3.1695649525201555</v>
      </c>
      <c r="E614">
        <f t="shared" ca="1" si="133"/>
        <v>3.5175974693391496</v>
      </c>
      <c r="F614">
        <f t="shared" ca="1" si="134"/>
        <v>3.4648282111401856</v>
      </c>
      <c r="G614">
        <f t="shared" ca="1" si="135"/>
        <v>3.3005323658336456</v>
      </c>
      <c r="H614">
        <f t="shared" ca="1" si="136"/>
        <v>2.9848537063208256</v>
      </c>
      <c r="I614">
        <f t="shared" ca="1" si="137"/>
        <v>3.0425157020031341</v>
      </c>
      <c r="J614">
        <f t="shared" ca="1" si="138"/>
        <v>3.0982839308601497</v>
      </c>
      <c r="K614">
        <f t="shared" ca="1" si="139"/>
        <v>3.2212407439962916</v>
      </c>
      <c r="L614">
        <f t="shared" ca="1" si="140"/>
        <v>3.1781365827604011</v>
      </c>
      <c r="M614">
        <f t="shared" ca="1" si="141"/>
        <v>3.3168670902846777</v>
      </c>
      <c r="N614">
        <f t="shared" ca="1" si="142"/>
        <v>27.573828780750311</v>
      </c>
      <c r="O614">
        <f t="shared" ca="1" si="130"/>
        <v>25.313027979264717</v>
      </c>
      <c r="P614" s="3">
        <f t="shared" ca="1" si="131"/>
        <v>2.0099743886698844</v>
      </c>
    </row>
    <row r="615" spans="1:16" x14ac:dyDescent="0.25">
      <c r="A615">
        <v>595</v>
      </c>
      <c r="C615" s="4">
        <f t="shared" si="129"/>
        <v>3.2921262866077932</v>
      </c>
      <c r="D615">
        <f t="shared" ca="1" si="132"/>
        <v>3.1734887252840931</v>
      </c>
      <c r="E615">
        <f t="shared" ca="1" si="133"/>
        <v>3.3749145391071247</v>
      </c>
      <c r="F615">
        <f t="shared" ca="1" si="134"/>
        <v>3.4039421130012375</v>
      </c>
      <c r="G615">
        <f t="shared" ca="1" si="135"/>
        <v>3.3483334830158156</v>
      </c>
      <c r="H615">
        <f t="shared" ca="1" si="136"/>
        <v>3.1926110944388353</v>
      </c>
      <c r="I615">
        <f t="shared" ca="1" si="137"/>
        <v>3.0211646481172241</v>
      </c>
      <c r="J615">
        <f t="shared" ca="1" si="138"/>
        <v>3.0110258466358242</v>
      </c>
      <c r="K615">
        <f t="shared" ca="1" si="139"/>
        <v>3.0746297180423188</v>
      </c>
      <c r="L615">
        <f t="shared" ca="1" si="140"/>
        <v>3.0371656358426553</v>
      </c>
      <c r="M615">
        <f t="shared" ca="1" si="141"/>
        <v>3.0046835831171075</v>
      </c>
      <c r="N615">
        <f t="shared" ca="1" si="142"/>
        <v>20.179829846824738</v>
      </c>
      <c r="O615">
        <f t="shared" ca="1" si="130"/>
        <v>19.781807504077982</v>
      </c>
      <c r="P615" s="3">
        <f t="shared" ca="1" si="131"/>
        <v>0</v>
      </c>
    </row>
    <row r="616" spans="1:16" x14ac:dyDescent="0.25">
      <c r="A616">
        <v>596</v>
      </c>
      <c r="C616" s="4">
        <f t="shared" si="129"/>
        <v>3.2921262866077932</v>
      </c>
      <c r="D616">
        <f t="shared" ca="1" si="132"/>
        <v>3.1485313163029702</v>
      </c>
      <c r="E616">
        <f t="shared" ca="1" si="133"/>
        <v>2.9917867912900071</v>
      </c>
      <c r="F616">
        <f t="shared" ca="1" si="134"/>
        <v>2.9337719587807989</v>
      </c>
      <c r="G616">
        <f t="shared" ca="1" si="135"/>
        <v>3.0473688035544848</v>
      </c>
      <c r="H616">
        <f t="shared" ca="1" si="136"/>
        <v>3.2211288746148474</v>
      </c>
      <c r="I616">
        <f t="shared" ca="1" si="137"/>
        <v>3.3206597628287247</v>
      </c>
      <c r="J616">
        <f t="shared" ca="1" si="138"/>
        <v>3.4789071460544911</v>
      </c>
      <c r="K616">
        <f t="shared" ca="1" si="139"/>
        <v>3.6201743077385315</v>
      </c>
      <c r="L616">
        <f t="shared" ca="1" si="140"/>
        <v>3.6193274720370496</v>
      </c>
      <c r="M616">
        <f t="shared" ca="1" si="141"/>
        <v>3.5472881668050609</v>
      </c>
      <c r="N616">
        <f t="shared" ca="1" si="142"/>
        <v>34.719037471230436</v>
      </c>
      <c r="O616">
        <f t="shared" ca="1" si="130"/>
        <v>30.365324507702319</v>
      </c>
      <c r="P616" s="3">
        <f t="shared" ca="1" si="131"/>
        <v>6.8158675078225395</v>
      </c>
    </row>
    <row r="617" spans="1:16" x14ac:dyDescent="0.25">
      <c r="A617">
        <v>597</v>
      </c>
      <c r="C617" s="4">
        <f t="shared" si="129"/>
        <v>3.2921262866077932</v>
      </c>
      <c r="D617">
        <f t="shared" ca="1" si="132"/>
        <v>3.3791385734313018</v>
      </c>
      <c r="E617">
        <f t="shared" ca="1" si="133"/>
        <v>3.3627639065920558</v>
      </c>
      <c r="F617">
        <f t="shared" ca="1" si="134"/>
        <v>3.4937609084242287</v>
      </c>
      <c r="G617">
        <f t="shared" ca="1" si="135"/>
        <v>3.3886473583992576</v>
      </c>
      <c r="H617">
        <f t="shared" ca="1" si="136"/>
        <v>3.2190598725122652</v>
      </c>
      <c r="I617">
        <f t="shared" ca="1" si="137"/>
        <v>3.2601780240802603</v>
      </c>
      <c r="J617">
        <f t="shared" ca="1" si="138"/>
        <v>3.1500924063780769</v>
      </c>
      <c r="K617">
        <f t="shared" ca="1" si="139"/>
        <v>2.9823125970037854</v>
      </c>
      <c r="L617">
        <f t="shared" ca="1" si="140"/>
        <v>2.909490687100206</v>
      </c>
      <c r="M617">
        <f t="shared" ca="1" si="141"/>
        <v>2.8273309902250627</v>
      </c>
      <c r="N617">
        <f t="shared" ca="1" si="142"/>
        <v>16.900293526752012</v>
      </c>
      <c r="O617">
        <f t="shared" ca="1" si="130"/>
        <v>17.196279496352656</v>
      </c>
      <c r="P617" s="3">
        <f t="shared" ca="1" si="131"/>
        <v>0</v>
      </c>
    </row>
    <row r="618" spans="1:16" x14ac:dyDescent="0.25">
      <c r="A618">
        <v>598</v>
      </c>
      <c r="C618" s="4">
        <f t="shared" si="129"/>
        <v>3.2921262866077932</v>
      </c>
      <c r="D618">
        <f t="shared" ca="1" si="132"/>
        <v>3.2490924758078785</v>
      </c>
      <c r="E618">
        <f t="shared" ca="1" si="133"/>
        <v>3.3826285157727765</v>
      </c>
      <c r="F618">
        <f t="shared" ca="1" si="134"/>
        <v>3.2089699155740816</v>
      </c>
      <c r="G618">
        <f t="shared" ca="1" si="135"/>
        <v>3.2351745877443765</v>
      </c>
      <c r="H618">
        <f t="shared" ca="1" si="136"/>
        <v>3.0809003131171582</v>
      </c>
      <c r="I618">
        <f t="shared" ca="1" si="137"/>
        <v>3.3779171902520431</v>
      </c>
      <c r="J618">
        <f t="shared" ca="1" si="138"/>
        <v>3.304168970924906</v>
      </c>
      <c r="K618">
        <f t="shared" ca="1" si="139"/>
        <v>3.3472534607696338</v>
      </c>
      <c r="L618">
        <f t="shared" ca="1" si="140"/>
        <v>3.3900349042412823</v>
      </c>
      <c r="M618">
        <f t="shared" ca="1" si="141"/>
        <v>3.3342006129481017</v>
      </c>
      <c r="N618">
        <f t="shared" ca="1" si="142"/>
        <v>28.055946696743099</v>
      </c>
      <c r="O618">
        <f t="shared" ca="1" si="130"/>
        <v>25.661938047573241</v>
      </c>
      <c r="P618" s="3">
        <f t="shared" ca="1" si="131"/>
        <v>2.3418679121495058</v>
      </c>
    </row>
    <row r="619" spans="1:16" x14ac:dyDescent="0.25">
      <c r="A619">
        <v>599</v>
      </c>
      <c r="C619" s="4">
        <f t="shared" si="129"/>
        <v>3.2921262866077932</v>
      </c>
      <c r="D619">
        <f t="shared" ca="1" si="132"/>
        <v>3.3564885372217543</v>
      </c>
      <c r="E619">
        <f t="shared" ca="1" si="133"/>
        <v>3.3256371125025632</v>
      </c>
      <c r="F619">
        <f t="shared" ca="1" si="134"/>
        <v>3.4876697355163384</v>
      </c>
      <c r="G619">
        <f t="shared" ca="1" si="135"/>
        <v>3.6488674994367161</v>
      </c>
      <c r="H619">
        <f t="shared" ca="1" si="136"/>
        <v>3.8163636365962401</v>
      </c>
      <c r="I619">
        <f t="shared" ca="1" si="137"/>
        <v>3.8623766624195688</v>
      </c>
      <c r="J619">
        <f t="shared" ca="1" si="138"/>
        <v>3.7274829657797626</v>
      </c>
      <c r="K619">
        <f t="shared" ca="1" si="139"/>
        <v>3.664462573878331</v>
      </c>
      <c r="L619">
        <f t="shared" ca="1" si="140"/>
        <v>3.5534444864000685</v>
      </c>
      <c r="M619">
        <f t="shared" ca="1" si="141"/>
        <v>3.5006931618819594</v>
      </c>
      <c r="N619">
        <f t="shared" ca="1" si="142"/>
        <v>33.138414285079229</v>
      </c>
      <c r="O619">
        <f t="shared" ca="1" si="130"/>
        <v>29.268196470305888</v>
      </c>
      <c r="P619" s="3">
        <f t="shared" ca="1" si="131"/>
        <v>5.7722470362063349</v>
      </c>
    </row>
    <row r="620" spans="1:16" x14ac:dyDescent="0.25">
      <c r="A620">
        <v>600</v>
      </c>
      <c r="C620" s="4">
        <f t="shared" si="129"/>
        <v>3.2921262866077932</v>
      </c>
      <c r="D620">
        <f t="shared" ca="1" si="132"/>
        <v>3.1192558906573331</v>
      </c>
      <c r="E620">
        <f t="shared" ca="1" si="133"/>
        <v>3.17956822435346</v>
      </c>
      <c r="F620">
        <f t="shared" ca="1" si="134"/>
        <v>3.4131835728627302</v>
      </c>
      <c r="G620">
        <f t="shared" ca="1" si="135"/>
        <v>3.2457978086673287</v>
      </c>
      <c r="H620">
        <f t="shared" ca="1" si="136"/>
        <v>3.5035778759165459</v>
      </c>
      <c r="I620">
        <f t="shared" ca="1" si="137"/>
        <v>3.3792999676157862</v>
      </c>
      <c r="J620">
        <f t="shared" ca="1" si="138"/>
        <v>3.3445564957591123</v>
      </c>
      <c r="K620">
        <f t="shared" ca="1" si="139"/>
        <v>3.3245290310403952</v>
      </c>
      <c r="L620">
        <f t="shared" ca="1" si="140"/>
        <v>3.3985750535380421</v>
      </c>
      <c r="M620">
        <f t="shared" ca="1" si="141"/>
        <v>3.3636430275477398</v>
      </c>
      <c r="N620">
        <f t="shared" ca="1" si="142"/>
        <v>28.894261966920809</v>
      </c>
      <c r="O620">
        <f t="shared" ca="1" si="130"/>
        <v>26.265648226592852</v>
      </c>
      <c r="P620" s="3">
        <f t="shared" ca="1" si="131"/>
        <v>2.9161347983035535</v>
      </c>
    </row>
    <row r="621" spans="1:16" x14ac:dyDescent="0.25">
      <c r="A621">
        <v>601</v>
      </c>
      <c r="C621" s="4">
        <f t="shared" si="129"/>
        <v>3.2921262866077932</v>
      </c>
      <c r="D621">
        <f t="shared" ca="1" si="132"/>
        <v>3.4392606073532801</v>
      </c>
      <c r="E621">
        <f t="shared" ca="1" si="133"/>
        <v>3.554929263931244</v>
      </c>
      <c r="F621">
        <f t="shared" ca="1" si="134"/>
        <v>3.5645701026143297</v>
      </c>
      <c r="G621">
        <f t="shared" ca="1" si="135"/>
        <v>3.285851621401795</v>
      </c>
      <c r="H621">
        <f t="shared" ca="1" si="136"/>
        <v>2.7237183864781693</v>
      </c>
      <c r="I621">
        <f t="shared" ca="1" si="137"/>
        <v>2.8028839986387353</v>
      </c>
      <c r="J621">
        <f t="shared" ca="1" si="138"/>
        <v>2.8116911516488403</v>
      </c>
      <c r="K621">
        <f t="shared" ca="1" si="139"/>
        <v>2.9349254283517836</v>
      </c>
      <c r="L621">
        <f t="shared" ca="1" si="140"/>
        <v>2.8582953954388368</v>
      </c>
      <c r="M621">
        <f t="shared" ca="1" si="141"/>
        <v>2.9394127685969598</v>
      </c>
      <c r="N621">
        <f t="shared" ca="1" si="142"/>
        <v>18.904741594124118</v>
      </c>
      <c r="O621">
        <f t="shared" ca="1" si="130"/>
        <v>18.7879005434148</v>
      </c>
      <c r="P621" s="3">
        <f t="shared" ca="1" si="131"/>
        <v>0</v>
      </c>
    </row>
    <row r="622" spans="1:16" x14ac:dyDescent="0.25">
      <c r="A622">
        <v>602</v>
      </c>
      <c r="C622" s="4">
        <f t="shared" si="129"/>
        <v>3.2921262866077932</v>
      </c>
      <c r="D622">
        <f t="shared" ca="1" si="132"/>
        <v>3.2617234067188261</v>
      </c>
      <c r="E622">
        <f t="shared" ca="1" si="133"/>
        <v>3.0739063814867502</v>
      </c>
      <c r="F622">
        <f t="shared" ca="1" si="134"/>
        <v>3.2176166608482557</v>
      </c>
      <c r="G622">
        <f t="shared" ca="1" si="135"/>
        <v>3.0545106850777439</v>
      </c>
      <c r="H622">
        <f t="shared" ca="1" si="136"/>
        <v>3.1454502731262339</v>
      </c>
      <c r="I622">
        <f t="shared" ca="1" si="137"/>
        <v>2.8716778782055505</v>
      </c>
      <c r="J622">
        <f t="shared" ca="1" si="138"/>
        <v>2.8542889748315967</v>
      </c>
      <c r="K622">
        <f t="shared" ca="1" si="139"/>
        <v>2.8021488378052903</v>
      </c>
      <c r="L622">
        <f t="shared" ca="1" si="140"/>
        <v>2.8545778767444783</v>
      </c>
      <c r="M622">
        <f t="shared" ca="1" si="141"/>
        <v>2.9100431683173738</v>
      </c>
      <c r="N622">
        <f t="shared" ca="1" si="142"/>
        <v>18.357591016228657</v>
      </c>
      <c r="O622">
        <f t="shared" ca="1" si="130"/>
        <v>18.357120398037232</v>
      </c>
      <c r="P622" s="3">
        <f t="shared" ca="1" si="131"/>
        <v>0</v>
      </c>
    </row>
    <row r="623" spans="1:16" x14ac:dyDescent="0.25">
      <c r="A623">
        <v>603</v>
      </c>
      <c r="C623" s="4">
        <f t="shared" si="129"/>
        <v>3.2921262866077932</v>
      </c>
      <c r="D623">
        <f t="shared" ca="1" si="132"/>
        <v>3.1872803424215124</v>
      </c>
      <c r="E623">
        <f t="shared" ca="1" si="133"/>
        <v>3.2835071520828012</v>
      </c>
      <c r="F623">
        <f t="shared" ca="1" si="134"/>
        <v>3.2603133700457021</v>
      </c>
      <c r="G623">
        <f t="shared" ca="1" si="135"/>
        <v>3.3748405689073357</v>
      </c>
      <c r="H623">
        <f t="shared" ca="1" si="136"/>
        <v>3.4915144738684609</v>
      </c>
      <c r="I623">
        <f t="shared" ca="1" si="137"/>
        <v>3.348288464969901</v>
      </c>
      <c r="J623">
        <f t="shared" ca="1" si="138"/>
        <v>3.1923636801385236</v>
      </c>
      <c r="K623">
        <f t="shared" ca="1" si="139"/>
        <v>3.3361437116351569</v>
      </c>
      <c r="L623">
        <f t="shared" ca="1" si="140"/>
        <v>3.3445626980048448</v>
      </c>
      <c r="M623">
        <f t="shared" ca="1" si="141"/>
        <v>3.3562774643098634</v>
      </c>
      <c r="N623">
        <f t="shared" ca="1" si="142"/>
        <v>28.682221311247357</v>
      </c>
      <c r="O623">
        <f t="shared" ca="1" si="130"/>
        <v>26.113299784962521</v>
      </c>
      <c r="P623" s="3">
        <f t="shared" ca="1" si="131"/>
        <v>2.7712164778479536</v>
      </c>
    </row>
    <row r="624" spans="1:16" x14ac:dyDescent="0.25">
      <c r="A624">
        <v>604</v>
      </c>
      <c r="C624" s="4">
        <f t="shared" si="129"/>
        <v>3.2921262866077932</v>
      </c>
      <c r="D624">
        <f t="shared" ca="1" si="132"/>
        <v>3.2300136456740396</v>
      </c>
      <c r="E624">
        <f t="shared" ca="1" si="133"/>
        <v>3.1452724761889348</v>
      </c>
      <c r="F624">
        <f t="shared" ca="1" si="134"/>
        <v>3.1332418579643129</v>
      </c>
      <c r="G624">
        <f t="shared" ca="1" si="135"/>
        <v>3.1049814599188821</v>
      </c>
      <c r="H624">
        <f t="shared" ca="1" si="136"/>
        <v>3.104015541044435</v>
      </c>
      <c r="I624">
        <f t="shared" ca="1" si="137"/>
        <v>3.154254073901702</v>
      </c>
      <c r="J624">
        <f t="shared" ca="1" si="138"/>
        <v>3.2859229985163925</v>
      </c>
      <c r="K624">
        <f t="shared" ca="1" si="139"/>
        <v>3.3112723715543231</v>
      </c>
      <c r="L624">
        <f t="shared" ca="1" si="140"/>
        <v>3.1759922399896694</v>
      </c>
      <c r="M624">
        <f t="shared" ca="1" si="141"/>
        <v>3.235207094476078</v>
      </c>
      <c r="N624">
        <f t="shared" ca="1" si="142"/>
        <v>25.41163384295433</v>
      </c>
      <c r="O624">
        <f t="shared" ca="1" si="130"/>
        <v>23.732032469429054</v>
      </c>
      <c r="P624" s="3">
        <f t="shared" ca="1" si="131"/>
        <v>0.50608493971069357</v>
      </c>
    </row>
    <row r="625" spans="1:16" x14ac:dyDescent="0.25">
      <c r="A625">
        <v>605</v>
      </c>
      <c r="C625" s="4">
        <f t="shared" si="129"/>
        <v>3.2921262866077932</v>
      </c>
      <c r="D625">
        <f t="shared" ca="1" si="132"/>
        <v>3.285257192929175</v>
      </c>
      <c r="E625">
        <f t="shared" ca="1" si="133"/>
        <v>3.0816555493104136</v>
      </c>
      <c r="F625">
        <f t="shared" ca="1" si="134"/>
        <v>3.2765035350082115</v>
      </c>
      <c r="G625">
        <f t="shared" ca="1" si="135"/>
        <v>3.3774120800693641</v>
      </c>
      <c r="H625">
        <f t="shared" ca="1" si="136"/>
        <v>3.2773755174133492</v>
      </c>
      <c r="I625">
        <f t="shared" ca="1" si="137"/>
        <v>3.0937849116976013</v>
      </c>
      <c r="J625">
        <f t="shared" ca="1" si="138"/>
        <v>3.4279411379171809</v>
      </c>
      <c r="K625">
        <f t="shared" ca="1" si="139"/>
        <v>3.3191895767548285</v>
      </c>
      <c r="L625">
        <f t="shared" ca="1" si="140"/>
        <v>3.3339415987877916</v>
      </c>
      <c r="M625">
        <f t="shared" ca="1" si="141"/>
        <v>3.1555294568047718</v>
      </c>
      <c r="N625">
        <f t="shared" ca="1" si="142"/>
        <v>23.465457749322411</v>
      </c>
      <c r="O625">
        <f t="shared" ca="1" si="130"/>
        <v>22.284644596981039</v>
      </c>
      <c r="P625" s="3">
        <f t="shared" ca="1" si="131"/>
        <v>0</v>
      </c>
    </row>
    <row r="626" spans="1:16" x14ac:dyDescent="0.25">
      <c r="A626">
        <v>606</v>
      </c>
      <c r="C626" s="4">
        <f t="shared" si="129"/>
        <v>3.2921262866077932</v>
      </c>
      <c r="D626">
        <f t="shared" ca="1" si="132"/>
        <v>3.249396124069261</v>
      </c>
      <c r="E626">
        <f t="shared" ca="1" si="133"/>
        <v>3.021031764228693</v>
      </c>
      <c r="F626">
        <f t="shared" ca="1" si="134"/>
        <v>2.9574475140215832</v>
      </c>
      <c r="G626">
        <f t="shared" ca="1" si="135"/>
        <v>2.9481929321291296</v>
      </c>
      <c r="H626">
        <f t="shared" ca="1" si="136"/>
        <v>3.2135673765441921</v>
      </c>
      <c r="I626">
        <f t="shared" ca="1" si="137"/>
        <v>3.219399790158477</v>
      </c>
      <c r="J626">
        <f t="shared" ca="1" si="138"/>
        <v>3.0511624076835644</v>
      </c>
      <c r="K626">
        <f t="shared" ca="1" si="139"/>
        <v>3.1048033921134386</v>
      </c>
      <c r="L626">
        <f t="shared" ca="1" si="140"/>
        <v>3.3272362113086165</v>
      </c>
      <c r="M626">
        <f t="shared" ca="1" si="141"/>
        <v>3.3095214507835911</v>
      </c>
      <c r="N626">
        <f t="shared" ca="1" si="142"/>
        <v>27.372023476792165</v>
      </c>
      <c r="O626">
        <f t="shared" ca="1" si="130"/>
        <v>25.16660101665358</v>
      </c>
      <c r="P626" s="3">
        <f t="shared" ca="1" si="131"/>
        <v>1.8706887532939045</v>
      </c>
    </row>
    <row r="627" spans="1:16" x14ac:dyDescent="0.25">
      <c r="A627">
        <v>607</v>
      </c>
      <c r="C627" s="4">
        <f t="shared" si="129"/>
        <v>3.2921262866077932</v>
      </c>
      <c r="D627">
        <f t="shared" ca="1" si="132"/>
        <v>3.3686352722564434</v>
      </c>
      <c r="E627">
        <f t="shared" ca="1" si="133"/>
        <v>3.1874472300031313</v>
      </c>
      <c r="F627">
        <f t="shared" ca="1" si="134"/>
        <v>2.9500005656910737</v>
      </c>
      <c r="G627">
        <f t="shared" ca="1" si="135"/>
        <v>2.8484556348939103</v>
      </c>
      <c r="H627">
        <f t="shared" ca="1" si="136"/>
        <v>2.9657886177659205</v>
      </c>
      <c r="I627">
        <f t="shared" ca="1" si="137"/>
        <v>3.0788765302949574</v>
      </c>
      <c r="J627">
        <f t="shared" ca="1" si="138"/>
        <v>2.9378058156800844</v>
      </c>
      <c r="K627">
        <f t="shared" ca="1" si="139"/>
        <v>3.1319938118964621</v>
      </c>
      <c r="L627">
        <f t="shared" ca="1" si="140"/>
        <v>3.0763692421928801</v>
      </c>
      <c r="M627">
        <f t="shared" ca="1" si="141"/>
        <v>2.9521567182958042</v>
      </c>
      <c r="N627">
        <f t="shared" ca="1" si="142"/>
        <v>19.147204355197513</v>
      </c>
      <c r="O627">
        <f t="shared" ca="1" si="130"/>
        <v>18.977954190163491</v>
      </c>
      <c r="P627" s="3">
        <f t="shared" ca="1" si="131"/>
        <v>0</v>
      </c>
    </row>
    <row r="628" spans="1:16" x14ac:dyDescent="0.25">
      <c r="A628">
        <v>608</v>
      </c>
      <c r="C628" s="4">
        <f t="shared" si="129"/>
        <v>3.2921262866077932</v>
      </c>
      <c r="D628">
        <f t="shared" ca="1" si="132"/>
        <v>3.0418592154232544</v>
      </c>
      <c r="E628">
        <f t="shared" ca="1" si="133"/>
        <v>3.1625423974426852</v>
      </c>
      <c r="F628">
        <f t="shared" ca="1" si="134"/>
        <v>3.2043860109386895</v>
      </c>
      <c r="G628">
        <f t="shared" ca="1" si="135"/>
        <v>3.4569866554792967</v>
      </c>
      <c r="H628">
        <f t="shared" ca="1" si="136"/>
        <v>3.4531053069590336</v>
      </c>
      <c r="I628">
        <f t="shared" ca="1" si="137"/>
        <v>3.5896072369377525</v>
      </c>
      <c r="J628">
        <f t="shared" ca="1" si="138"/>
        <v>3.4618805284440781</v>
      </c>
      <c r="K628">
        <f t="shared" ca="1" si="139"/>
        <v>3.3747503231635037</v>
      </c>
      <c r="L628">
        <f t="shared" ca="1" si="140"/>
        <v>3.2982519562929871</v>
      </c>
      <c r="M628">
        <f t="shared" ca="1" si="141"/>
        <v>3.2579231766864005</v>
      </c>
      <c r="N628">
        <f t="shared" ca="1" si="142"/>
        <v>25.995492995969286</v>
      </c>
      <c r="O628">
        <f t="shared" ca="1" si="130"/>
        <v>24.161644535766222</v>
      </c>
      <c r="P628" s="3">
        <f t="shared" ca="1" si="131"/>
        <v>0.91474457833115985</v>
      </c>
    </row>
    <row r="629" spans="1:16" x14ac:dyDescent="0.25">
      <c r="A629">
        <v>609</v>
      </c>
      <c r="C629" s="4">
        <f t="shared" si="129"/>
        <v>3.2921262866077932</v>
      </c>
      <c r="D629">
        <f t="shared" ca="1" si="132"/>
        <v>3.4187747287840788</v>
      </c>
      <c r="E629">
        <f t="shared" ca="1" si="133"/>
        <v>3.5276489441999561</v>
      </c>
      <c r="F629">
        <f t="shared" ca="1" si="134"/>
        <v>3.7980820989800819</v>
      </c>
      <c r="G629">
        <f t="shared" ca="1" si="135"/>
        <v>3.6571363011433431</v>
      </c>
      <c r="H629">
        <f t="shared" ca="1" si="136"/>
        <v>3.2406247648593416</v>
      </c>
      <c r="I629">
        <f t="shared" ca="1" si="137"/>
        <v>3.0755114882590409</v>
      </c>
      <c r="J629">
        <f t="shared" ca="1" si="138"/>
        <v>3.1883400004126687</v>
      </c>
      <c r="K629">
        <f t="shared" ca="1" si="139"/>
        <v>3.1385796197852502</v>
      </c>
      <c r="L629">
        <f t="shared" ca="1" si="140"/>
        <v>3.1298569308506616</v>
      </c>
      <c r="M629">
        <f t="shared" ca="1" si="141"/>
        <v>3.1596025497228668</v>
      </c>
      <c r="N629">
        <f t="shared" ca="1" si="142"/>
        <v>23.561229650622199</v>
      </c>
      <c r="O629">
        <f t="shared" ca="1" si="130"/>
        <v>22.356446383382277</v>
      </c>
      <c r="P629" s="3">
        <f t="shared" ca="1" si="131"/>
        <v>0</v>
      </c>
    </row>
    <row r="630" spans="1:16" x14ac:dyDescent="0.25">
      <c r="A630">
        <v>610</v>
      </c>
      <c r="C630" s="4">
        <f t="shared" si="129"/>
        <v>3.2921262866077932</v>
      </c>
      <c r="D630">
        <f t="shared" ca="1" si="132"/>
        <v>3.3898137327636362</v>
      </c>
      <c r="E630">
        <f t="shared" ca="1" si="133"/>
        <v>3.4069878941187999</v>
      </c>
      <c r="F630">
        <f t="shared" ca="1" si="134"/>
        <v>3.6574313066269162</v>
      </c>
      <c r="G630">
        <f t="shared" ca="1" si="135"/>
        <v>3.7444931741886629</v>
      </c>
      <c r="H630">
        <f t="shared" ca="1" si="136"/>
        <v>3.7799174757177805</v>
      </c>
      <c r="I630">
        <f t="shared" ca="1" si="137"/>
        <v>3.5931474113124078</v>
      </c>
      <c r="J630">
        <f t="shared" ca="1" si="138"/>
        <v>3.6948329727276645</v>
      </c>
      <c r="K630">
        <f t="shared" ca="1" si="139"/>
        <v>3.6008759795211671</v>
      </c>
      <c r="L630">
        <f t="shared" ca="1" si="140"/>
        <v>3.5508664983325446</v>
      </c>
      <c r="M630">
        <f t="shared" ca="1" si="141"/>
        <v>3.6142309410813631</v>
      </c>
      <c r="N630">
        <f t="shared" ca="1" si="142"/>
        <v>37.122785335519005</v>
      </c>
      <c r="O630">
        <f t="shared" ca="1" si="130"/>
        <v>32.01393976412345</v>
      </c>
      <c r="P630" s="3">
        <f t="shared" ca="1" si="131"/>
        <v>8.3840788494111091</v>
      </c>
    </row>
    <row r="631" spans="1:16" x14ac:dyDescent="0.25">
      <c r="A631">
        <v>611</v>
      </c>
      <c r="C631" s="4">
        <f t="shared" si="129"/>
        <v>3.2921262866077932</v>
      </c>
      <c r="D631">
        <f t="shared" ca="1" si="132"/>
        <v>3.2890139350119707</v>
      </c>
      <c r="E631">
        <f t="shared" ca="1" si="133"/>
        <v>3.4964429156916905</v>
      </c>
      <c r="F631">
        <f t="shared" ca="1" si="134"/>
        <v>3.3627780932341209</v>
      </c>
      <c r="G631">
        <f t="shared" ca="1" si="135"/>
        <v>3.1098127863705294</v>
      </c>
      <c r="H631">
        <f t="shared" ca="1" si="136"/>
        <v>3.1685078437630039</v>
      </c>
      <c r="I631">
        <f t="shared" ca="1" si="137"/>
        <v>2.9031756125756853</v>
      </c>
      <c r="J631">
        <f t="shared" ca="1" si="138"/>
        <v>2.8401654127643519</v>
      </c>
      <c r="K631">
        <f t="shared" ca="1" si="139"/>
        <v>2.7145938240284204</v>
      </c>
      <c r="L631">
        <f t="shared" ca="1" si="140"/>
        <v>2.7561863903340114</v>
      </c>
      <c r="M631">
        <f t="shared" ca="1" si="141"/>
        <v>2.7093107079708414</v>
      </c>
      <c r="N631">
        <f t="shared" ca="1" si="142"/>
        <v>15.01891952461977</v>
      </c>
      <c r="O631">
        <f t="shared" ca="1" si="130"/>
        <v>15.665845770058661</v>
      </c>
      <c r="P631" s="3">
        <f t="shared" ca="1" si="131"/>
        <v>0</v>
      </c>
    </row>
    <row r="632" spans="1:16" x14ac:dyDescent="0.25">
      <c r="A632">
        <v>612</v>
      </c>
      <c r="C632" s="4">
        <f t="shared" si="129"/>
        <v>3.2921262866077932</v>
      </c>
      <c r="D632">
        <f t="shared" ca="1" si="132"/>
        <v>3.5134785503375712</v>
      </c>
      <c r="E632">
        <f t="shared" ca="1" si="133"/>
        <v>3.4347474427686384</v>
      </c>
      <c r="F632">
        <f t="shared" ca="1" si="134"/>
        <v>3.4932980668070215</v>
      </c>
      <c r="G632">
        <f t="shared" ca="1" si="135"/>
        <v>3.6346489752320839</v>
      </c>
      <c r="H632">
        <f t="shared" ca="1" si="136"/>
        <v>3.4848272968553644</v>
      </c>
      <c r="I632">
        <f t="shared" ca="1" si="137"/>
        <v>3.5299022470693502</v>
      </c>
      <c r="J632">
        <f t="shared" ca="1" si="138"/>
        <v>3.4271716343456569</v>
      </c>
      <c r="K632">
        <f t="shared" ca="1" si="139"/>
        <v>3.3448892041408365</v>
      </c>
      <c r="L632">
        <f t="shared" ca="1" si="140"/>
        <v>3.2133495753476615</v>
      </c>
      <c r="M632">
        <f t="shared" ca="1" si="141"/>
        <v>3.2092118566974279</v>
      </c>
      <c r="N632">
        <f t="shared" ca="1" si="142"/>
        <v>24.759564447725303</v>
      </c>
      <c r="O632">
        <f t="shared" ca="1" si="130"/>
        <v>23.249768619964907</v>
      </c>
      <c r="P632" s="3">
        <f t="shared" ca="1" si="131"/>
        <v>4.7341375727414287E-2</v>
      </c>
    </row>
    <row r="633" spans="1:16" x14ac:dyDescent="0.25">
      <c r="A633">
        <v>613</v>
      </c>
      <c r="C633" s="4">
        <f t="shared" si="129"/>
        <v>3.2921262866077932</v>
      </c>
      <c r="D633">
        <f t="shared" ca="1" si="132"/>
        <v>3.3532810010298428</v>
      </c>
      <c r="E633">
        <f t="shared" ca="1" si="133"/>
        <v>3.2408350921572486</v>
      </c>
      <c r="F633">
        <f t="shared" ca="1" si="134"/>
        <v>3.6087755436311362</v>
      </c>
      <c r="G633">
        <f t="shared" ca="1" si="135"/>
        <v>3.5998673854359384</v>
      </c>
      <c r="H633">
        <f t="shared" ca="1" si="136"/>
        <v>3.5540790612282049</v>
      </c>
      <c r="I633">
        <f t="shared" ca="1" si="137"/>
        <v>3.5420243791899915</v>
      </c>
      <c r="J633">
        <f t="shared" ca="1" si="138"/>
        <v>3.4538438128578792</v>
      </c>
      <c r="K633">
        <f t="shared" ca="1" si="139"/>
        <v>3.409063093211945</v>
      </c>
      <c r="L633">
        <f t="shared" ca="1" si="140"/>
        <v>3.4191705162849013</v>
      </c>
      <c r="M633">
        <f t="shared" ca="1" si="141"/>
        <v>3.3350938960246905</v>
      </c>
      <c r="N633">
        <f t="shared" ca="1" si="142"/>
        <v>28.081019796145398</v>
      </c>
      <c r="O633">
        <f t="shared" ca="1" si="130"/>
        <v>25.680048873928222</v>
      </c>
      <c r="P633" s="3">
        <f t="shared" ca="1" si="131"/>
        <v>2.3590954630803869</v>
      </c>
    </row>
    <row r="634" spans="1:16" x14ac:dyDescent="0.25">
      <c r="A634">
        <v>614</v>
      </c>
      <c r="C634" s="4">
        <f t="shared" si="129"/>
        <v>3.2921262866077932</v>
      </c>
      <c r="D634">
        <f t="shared" ca="1" si="132"/>
        <v>3.281886648953066</v>
      </c>
      <c r="E634">
        <f t="shared" ca="1" si="133"/>
        <v>3.3954896388491691</v>
      </c>
      <c r="F634">
        <f t="shared" ca="1" si="134"/>
        <v>3.2604661690429153</v>
      </c>
      <c r="G634">
        <f t="shared" ca="1" si="135"/>
        <v>3.2584781360100279</v>
      </c>
      <c r="H634">
        <f t="shared" ca="1" si="136"/>
        <v>3.2266032039110506</v>
      </c>
      <c r="I634">
        <f t="shared" ca="1" si="137"/>
        <v>3.3600140706284387</v>
      </c>
      <c r="J634">
        <f t="shared" ca="1" si="138"/>
        <v>3.5203695688317778</v>
      </c>
      <c r="K634">
        <f t="shared" ca="1" si="139"/>
        <v>3.4487124025200688</v>
      </c>
      <c r="L634">
        <f t="shared" ca="1" si="140"/>
        <v>3.3485821510434981</v>
      </c>
      <c r="M634">
        <f t="shared" ca="1" si="141"/>
        <v>3.2631957831784204</v>
      </c>
      <c r="N634">
        <f t="shared" ca="1" si="142"/>
        <v>26.132918979294629</v>
      </c>
      <c r="O634">
        <f t="shared" ca="1" si="130"/>
        <v>24.262468300990413</v>
      </c>
      <c r="P634" s="3">
        <f t="shared" ca="1" si="131"/>
        <v>1.0106511105013629</v>
      </c>
    </row>
    <row r="635" spans="1:16" x14ac:dyDescent="0.25">
      <c r="A635">
        <v>615</v>
      </c>
      <c r="C635" s="4">
        <f t="shared" si="129"/>
        <v>3.2921262866077932</v>
      </c>
      <c r="D635">
        <f t="shared" ca="1" si="132"/>
        <v>3.1933275611087164</v>
      </c>
      <c r="E635">
        <f t="shared" ca="1" si="133"/>
        <v>3.2420012035207408</v>
      </c>
      <c r="F635">
        <f t="shared" ca="1" si="134"/>
        <v>3.0637168750844483</v>
      </c>
      <c r="G635">
        <f t="shared" ca="1" si="135"/>
        <v>2.7864873808927264</v>
      </c>
      <c r="H635">
        <f t="shared" ca="1" si="136"/>
        <v>2.7456057144835353</v>
      </c>
      <c r="I635">
        <f t="shared" ca="1" si="137"/>
        <v>2.9078037462531348</v>
      </c>
      <c r="J635">
        <f t="shared" ca="1" si="138"/>
        <v>2.8561719720158627</v>
      </c>
      <c r="K635">
        <f t="shared" ca="1" si="139"/>
        <v>2.8181529069010103</v>
      </c>
      <c r="L635">
        <f t="shared" ca="1" si="140"/>
        <v>2.8667250827859063</v>
      </c>
      <c r="M635">
        <f t="shared" ca="1" si="141"/>
        <v>2.9877052014018095</v>
      </c>
      <c r="N635">
        <f t="shared" ca="1" si="142"/>
        <v>19.840101175232416</v>
      </c>
      <c r="O635">
        <f t="shared" ca="1" si="130"/>
        <v>19.518319862338902</v>
      </c>
      <c r="P635" s="3">
        <f t="shared" ca="1" si="131"/>
        <v>0</v>
      </c>
    </row>
    <row r="636" spans="1:16" x14ac:dyDescent="0.25">
      <c r="A636">
        <v>616</v>
      </c>
      <c r="C636" s="4">
        <f t="shared" si="129"/>
        <v>3.2921262866077932</v>
      </c>
      <c r="D636">
        <f t="shared" ca="1" si="132"/>
        <v>3.0106762929623399</v>
      </c>
      <c r="E636">
        <f t="shared" ca="1" si="133"/>
        <v>2.8330961804287962</v>
      </c>
      <c r="F636">
        <f t="shared" ca="1" si="134"/>
        <v>2.7427593830360326</v>
      </c>
      <c r="G636">
        <f t="shared" ca="1" si="135"/>
        <v>2.7725310828873955</v>
      </c>
      <c r="H636">
        <f t="shared" ca="1" si="136"/>
        <v>2.6840426284391361</v>
      </c>
      <c r="I636">
        <f t="shared" ca="1" si="137"/>
        <v>2.5416710753105414</v>
      </c>
      <c r="J636">
        <f t="shared" ca="1" si="138"/>
        <v>2.356376059708055</v>
      </c>
      <c r="K636">
        <f t="shared" ca="1" si="139"/>
        <v>2.391589077799436</v>
      </c>
      <c r="L636">
        <f t="shared" ca="1" si="140"/>
        <v>2.3216492049357589</v>
      </c>
      <c r="M636">
        <f t="shared" ca="1" si="141"/>
        <v>2.2975159122398474</v>
      </c>
      <c r="N636">
        <f t="shared" ca="1" si="142"/>
        <v>9.9494364585993349</v>
      </c>
      <c r="O636">
        <f t="shared" ca="1" si="130"/>
        <v>11.316426499924546</v>
      </c>
      <c r="P636" s="3">
        <f t="shared" ca="1" si="131"/>
        <v>0</v>
      </c>
    </row>
    <row r="637" spans="1:16" x14ac:dyDescent="0.25">
      <c r="A637">
        <v>617</v>
      </c>
      <c r="C637" s="4">
        <f t="shared" si="129"/>
        <v>3.2921262866077932</v>
      </c>
      <c r="D637">
        <f t="shared" ca="1" si="132"/>
        <v>3.1711583415419939</v>
      </c>
      <c r="E637">
        <f t="shared" ca="1" si="133"/>
        <v>3.216612330399228</v>
      </c>
      <c r="F637">
        <f t="shared" ca="1" si="134"/>
        <v>3.0715008863217057</v>
      </c>
      <c r="G637">
        <f t="shared" ca="1" si="135"/>
        <v>2.9320046072039299</v>
      </c>
      <c r="H637">
        <f t="shared" ca="1" si="136"/>
        <v>2.9312176780563735</v>
      </c>
      <c r="I637">
        <f t="shared" ca="1" si="137"/>
        <v>2.7630987781866141</v>
      </c>
      <c r="J637">
        <f t="shared" ca="1" si="138"/>
        <v>2.8178383694801696</v>
      </c>
      <c r="K637">
        <f t="shared" ca="1" si="139"/>
        <v>2.7450977958813598</v>
      </c>
      <c r="L637">
        <f t="shared" ca="1" si="140"/>
        <v>2.7575638304260788</v>
      </c>
      <c r="M637">
        <f t="shared" ca="1" si="141"/>
        <v>2.7935662129125429</v>
      </c>
      <c r="N637">
        <f t="shared" ca="1" si="142"/>
        <v>16.339185037998313</v>
      </c>
      <c r="O637">
        <f t="shared" ca="1" si="130"/>
        <v>16.743770581060733</v>
      </c>
      <c r="P637" s="3">
        <f t="shared" ca="1" si="131"/>
        <v>0</v>
      </c>
    </row>
    <row r="638" spans="1:16" x14ac:dyDescent="0.25">
      <c r="A638">
        <v>618</v>
      </c>
      <c r="C638" s="4">
        <f t="shared" si="129"/>
        <v>3.2921262866077932</v>
      </c>
      <c r="D638">
        <f t="shared" ca="1" si="132"/>
        <v>3.4768096837711706</v>
      </c>
      <c r="E638">
        <f t="shared" ca="1" si="133"/>
        <v>3.3264586658200264</v>
      </c>
      <c r="F638">
        <f t="shared" ca="1" si="134"/>
        <v>3.3638947414336724</v>
      </c>
      <c r="G638">
        <f t="shared" ca="1" si="135"/>
        <v>3.39715546700885</v>
      </c>
      <c r="H638">
        <f t="shared" ca="1" si="136"/>
        <v>3.5058396175404933</v>
      </c>
      <c r="I638">
        <f t="shared" ca="1" si="137"/>
        <v>3.3997987919158068</v>
      </c>
      <c r="J638">
        <f t="shared" ca="1" si="138"/>
        <v>3.3046397492445005</v>
      </c>
      <c r="K638">
        <f t="shared" ca="1" si="139"/>
        <v>3.2558314874553091</v>
      </c>
      <c r="L638">
        <f t="shared" ca="1" si="140"/>
        <v>3.2648982088933853</v>
      </c>
      <c r="M638">
        <f t="shared" ca="1" si="141"/>
        <v>3.1974711505500308</v>
      </c>
      <c r="N638">
        <f t="shared" ca="1" si="142"/>
        <v>24.470569499272656</v>
      </c>
      <c r="O638">
        <f t="shared" ca="1" si="130"/>
        <v>23.035179649581995</v>
      </c>
      <c r="P638" s="3">
        <f t="shared" ca="1" si="131"/>
        <v>0</v>
      </c>
    </row>
    <row r="639" spans="1:16" x14ac:dyDescent="0.25">
      <c r="A639">
        <v>619</v>
      </c>
      <c r="C639" s="4">
        <f t="shared" si="129"/>
        <v>3.2921262866077932</v>
      </c>
      <c r="D639">
        <f t="shared" ca="1" si="132"/>
        <v>3.4402550674779988</v>
      </c>
      <c r="E639">
        <f t="shared" ca="1" si="133"/>
        <v>3.3868017375135921</v>
      </c>
      <c r="F639">
        <f t="shared" ca="1" si="134"/>
        <v>3.3977561424773488</v>
      </c>
      <c r="G639">
        <f t="shared" ca="1" si="135"/>
        <v>3.4287280735953938</v>
      </c>
      <c r="H639">
        <f t="shared" ca="1" si="136"/>
        <v>3.4408275539443016</v>
      </c>
      <c r="I639">
        <f t="shared" ca="1" si="137"/>
        <v>3.5346513164786559</v>
      </c>
      <c r="J639">
        <f t="shared" ca="1" si="138"/>
        <v>3.3491313030067453</v>
      </c>
      <c r="K639">
        <f t="shared" ca="1" si="139"/>
        <v>3.2731071395980469</v>
      </c>
      <c r="L639">
        <f t="shared" ca="1" si="140"/>
        <v>3.3545025362288197</v>
      </c>
      <c r="M639">
        <f t="shared" ca="1" si="141"/>
        <v>3.4074545435022858</v>
      </c>
      <c r="N639">
        <f t="shared" ca="1" si="142"/>
        <v>30.188303363141149</v>
      </c>
      <c r="O639">
        <f t="shared" ca="1" si="130"/>
        <v>27.190385129962714</v>
      </c>
      <c r="P639" s="3">
        <f t="shared" ca="1" si="131"/>
        <v>3.7957717507106397</v>
      </c>
    </row>
    <row r="640" spans="1:16" x14ac:dyDescent="0.25">
      <c r="A640">
        <v>620</v>
      </c>
      <c r="C640" s="4">
        <f t="shared" si="129"/>
        <v>3.2921262866077932</v>
      </c>
      <c r="D640">
        <f t="shared" ca="1" si="132"/>
        <v>3.3267384097366484</v>
      </c>
      <c r="E640">
        <f t="shared" ca="1" si="133"/>
        <v>3.2510591651975043</v>
      </c>
      <c r="F640">
        <f t="shared" ca="1" si="134"/>
        <v>3.1057024611059996</v>
      </c>
      <c r="G640">
        <f t="shared" ca="1" si="135"/>
        <v>2.9157333529400655</v>
      </c>
      <c r="H640">
        <f t="shared" ca="1" si="136"/>
        <v>2.8331037876370289</v>
      </c>
      <c r="I640">
        <f t="shared" ca="1" si="137"/>
        <v>2.897008024487072</v>
      </c>
      <c r="J640">
        <f t="shared" ca="1" si="138"/>
        <v>2.9177916749724253</v>
      </c>
      <c r="K640">
        <f t="shared" ca="1" si="139"/>
        <v>3.0054231486987173</v>
      </c>
      <c r="L640">
        <f t="shared" ca="1" si="140"/>
        <v>3.1110815068549202</v>
      </c>
      <c r="M640">
        <f t="shared" ca="1" si="141"/>
        <v>3.1080109454533109</v>
      </c>
      <c r="N640">
        <f t="shared" ca="1" si="142"/>
        <v>22.376492043662413</v>
      </c>
      <c r="O640">
        <f t="shared" ca="1" si="130"/>
        <v>21.463818482854641</v>
      </c>
      <c r="P640" s="3">
        <f t="shared" ca="1" si="131"/>
        <v>0</v>
      </c>
    </row>
    <row r="641" spans="1:16" x14ac:dyDescent="0.25">
      <c r="A641">
        <v>621</v>
      </c>
      <c r="C641" s="4">
        <f t="shared" si="129"/>
        <v>3.2921262866077932</v>
      </c>
      <c r="D641">
        <f t="shared" ca="1" si="132"/>
        <v>3.3302121007904182</v>
      </c>
      <c r="E641">
        <f t="shared" ca="1" si="133"/>
        <v>3.0310833727983413</v>
      </c>
      <c r="F641">
        <f t="shared" ca="1" si="134"/>
        <v>2.9731161378953876</v>
      </c>
      <c r="G641">
        <f t="shared" ca="1" si="135"/>
        <v>3.0889049631146102</v>
      </c>
      <c r="H641">
        <f t="shared" ca="1" si="136"/>
        <v>3.2346608824993561</v>
      </c>
      <c r="I641">
        <f t="shared" ca="1" si="137"/>
        <v>3.0590840185304082</v>
      </c>
      <c r="J641">
        <f t="shared" ca="1" si="138"/>
        <v>3.0781667844631904</v>
      </c>
      <c r="K641">
        <f t="shared" ca="1" si="139"/>
        <v>3.0674430440712408</v>
      </c>
      <c r="L641">
        <f t="shared" ca="1" si="140"/>
        <v>2.9890438576258083</v>
      </c>
      <c r="M641">
        <f t="shared" ca="1" si="141"/>
        <v>3.0310901511709276</v>
      </c>
      <c r="N641">
        <f t="shared" ca="1" si="142"/>
        <v>20.719808004803788</v>
      </c>
      <c r="O641">
        <f t="shared" ca="1" si="130"/>
        <v>20.198697043335684</v>
      </c>
      <c r="P641" s="3">
        <f t="shared" ca="1" si="131"/>
        <v>0</v>
      </c>
    </row>
    <row r="642" spans="1:16" x14ac:dyDescent="0.25">
      <c r="A642">
        <v>622</v>
      </c>
      <c r="C642" s="4">
        <f t="shared" si="129"/>
        <v>3.2921262866077932</v>
      </c>
      <c r="D642">
        <f t="shared" ca="1" si="132"/>
        <v>3.147532994197185</v>
      </c>
      <c r="E642">
        <f t="shared" ca="1" si="133"/>
        <v>3.0488651993352143</v>
      </c>
      <c r="F642">
        <f t="shared" ca="1" si="134"/>
        <v>2.9851936360892557</v>
      </c>
      <c r="G642">
        <f t="shared" ca="1" si="135"/>
        <v>2.9144156945652893</v>
      </c>
      <c r="H642">
        <f t="shared" ca="1" si="136"/>
        <v>3.099421276425061</v>
      </c>
      <c r="I642">
        <f t="shared" ca="1" si="137"/>
        <v>3.2331993445692748</v>
      </c>
      <c r="J642">
        <f t="shared" ca="1" si="138"/>
        <v>3.1184148238365248</v>
      </c>
      <c r="K642">
        <f t="shared" ca="1" si="139"/>
        <v>3.0973583530042483</v>
      </c>
      <c r="L642">
        <f t="shared" ca="1" si="140"/>
        <v>3.0846081132748759</v>
      </c>
      <c r="M642">
        <f t="shared" ca="1" si="141"/>
        <v>3.0036279424579262</v>
      </c>
      <c r="N642">
        <f t="shared" ca="1" si="142"/>
        <v>20.158538437958736</v>
      </c>
      <c r="O642">
        <f t="shared" ca="1" si="130"/>
        <v>19.765321797926905</v>
      </c>
      <c r="P642" s="3">
        <f t="shared" ca="1" si="131"/>
        <v>0</v>
      </c>
    </row>
    <row r="643" spans="1:16" x14ac:dyDescent="0.25">
      <c r="A643">
        <v>623</v>
      </c>
      <c r="C643" s="4">
        <f t="shared" si="129"/>
        <v>3.2921262866077932</v>
      </c>
      <c r="D643">
        <f t="shared" ca="1" si="132"/>
        <v>3.4261398485103518</v>
      </c>
      <c r="E643">
        <f t="shared" ca="1" si="133"/>
        <v>3.5004775750355748</v>
      </c>
      <c r="F643">
        <f t="shared" ca="1" si="134"/>
        <v>3.2901415852698039</v>
      </c>
      <c r="G643">
        <f t="shared" ca="1" si="135"/>
        <v>3.216278208507104</v>
      </c>
      <c r="H643">
        <f t="shared" ca="1" si="136"/>
        <v>3.3470661728911835</v>
      </c>
      <c r="I643">
        <f t="shared" ca="1" si="137"/>
        <v>3.4395122101537488</v>
      </c>
      <c r="J643">
        <f t="shared" ca="1" si="138"/>
        <v>3.3719251886801862</v>
      </c>
      <c r="K643">
        <f t="shared" ca="1" si="139"/>
        <v>3.4415605985632922</v>
      </c>
      <c r="L643">
        <f t="shared" ca="1" si="140"/>
        <v>3.4519658524842884</v>
      </c>
      <c r="M643">
        <f t="shared" ca="1" si="141"/>
        <v>3.4475416657381932</v>
      </c>
      <c r="N643">
        <f t="shared" ca="1" si="142"/>
        <v>31.423048921975258</v>
      </c>
      <c r="O643">
        <f t="shared" ca="1" si="130"/>
        <v>28.065005864539021</v>
      </c>
      <c r="P643" s="3">
        <f t="shared" ca="1" si="131"/>
        <v>4.6277367287180526</v>
      </c>
    </row>
    <row r="644" spans="1:16" x14ac:dyDescent="0.25">
      <c r="A644">
        <v>624</v>
      </c>
      <c r="C644" s="4">
        <f t="shared" si="129"/>
        <v>3.2921262866077932</v>
      </c>
      <c r="D644">
        <f t="shared" ca="1" si="132"/>
        <v>3.2256187112199441</v>
      </c>
      <c r="E644">
        <f t="shared" ca="1" si="133"/>
        <v>3.2739306513617361</v>
      </c>
      <c r="F644">
        <f t="shared" ca="1" si="134"/>
        <v>3.240388588310926</v>
      </c>
      <c r="G644">
        <f t="shared" ca="1" si="135"/>
        <v>3.2714886876619955</v>
      </c>
      <c r="H644">
        <f t="shared" ca="1" si="136"/>
        <v>3.5878757227273197</v>
      </c>
      <c r="I644">
        <f t="shared" ca="1" si="137"/>
        <v>3.3891308458556417</v>
      </c>
      <c r="J644">
        <f t="shared" ca="1" si="138"/>
        <v>3.3613531525685909</v>
      </c>
      <c r="K644">
        <f t="shared" ca="1" si="139"/>
        <v>3.3234320085330098</v>
      </c>
      <c r="L644">
        <f t="shared" ca="1" si="140"/>
        <v>3.3992421844075538</v>
      </c>
      <c r="M644">
        <f t="shared" ca="1" si="141"/>
        <v>3.2777613817493427</v>
      </c>
      <c r="N644">
        <f t="shared" ca="1" si="142"/>
        <v>26.51634623148859</v>
      </c>
      <c r="O644">
        <f t="shared" ca="1" si="130"/>
        <v>24.543186258711426</v>
      </c>
      <c r="P644" s="3">
        <f t="shared" ca="1" si="131"/>
        <v>1.2776782918713376</v>
      </c>
    </row>
    <row r="645" spans="1:16" x14ac:dyDescent="0.25">
      <c r="A645">
        <v>625</v>
      </c>
      <c r="C645" s="4">
        <f t="shared" si="129"/>
        <v>3.2921262866077932</v>
      </c>
      <c r="D645">
        <f t="shared" ca="1" si="132"/>
        <v>3.5309301991152364</v>
      </c>
      <c r="E645">
        <f t="shared" ca="1" si="133"/>
        <v>3.4418351837537293</v>
      </c>
      <c r="F645">
        <f t="shared" ca="1" si="134"/>
        <v>3.6276581017993137</v>
      </c>
      <c r="G645">
        <f t="shared" ca="1" si="135"/>
        <v>3.4910945973874434</v>
      </c>
      <c r="H645">
        <f t="shared" ca="1" si="136"/>
        <v>3.6629315124038158</v>
      </c>
      <c r="I645">
        <f t="shared" ca="1" si="137"/>
        <v>3.5420069873706073</v>
      </c>
      <c r="J645">
        <f t="shared" ca="1" si="138"/>
        <v>3.6706834465565366</v>
      </c>
      <c r="K645">
        <f t="shared" ca="1" si="139"/>
        <v>3.6276322099590503</v>
      </c>
      <c r="L645">
        <f t="shared" ca="1" si="140"/>
        <v>3.6075916571931965</v>
      </c>
      <c r="M645">
        <f t="shared" ca="1" si="141"/>
        <v>3.4139647354505436</v>
      </c>
      <c r="N645">
        <f t="shared" ca="1" si="142"/>
        <v>30.385476132524548</v>
      </c>
      <c r="O645">
        <f t="shared" ca="1" si="130"/>
        <v>27.330547884145357</v>
      </c>
      <c r="P645" s="3">
        <f t="shared" ca="1" si="131"/>
        <v>3.9290986867082305</v>
      </c>
    </row>
    <row r="646" spans="1:16" x14ac:dyDescent="0.25">
      <c r="A646">
        <v>626</v>
      </c>
      <c r="C646" s="4">
        <f t="shared" si="129"/>
        <v>3.2921262866077932</v>
      </c>
      <c r="D646">
        <f t="shared" ca="1" si="132"/>
        <v>3.3750809186570461</v>
      </c>
      <c r="E646">
        <f t="shared" ca="1" si="133"/>
        <v>3.4338360170686038</v>
      </c>
      <c r="F646">
        <f t="shared" ca="1" si="134"/>
        <v>3.5414248331405322</v>
      </c>
      <c r="G646">
        <f t="shared" ca="1" si="135"/>
        <v>3.7730519837046375</v>
      </c>
      <c r="H646">
        <f t="shared" ca="1" si="136"/>
        <v>3.6662785155218112</v>
      </c>
      <c r="I646">
        <f t="shared" ca="1" si="137"/>
        <v>3.8034266882499721</v>
      </c>
      <c r="J646">
        <f t="shared" ca="1" si="138"/>
        <v>3.7399937467229161</v>
      </c>
      <c r="K646">
        <f t="shared" ca="1" si="139"/>
        <v>3.6136548472510173</v>
      </c>
      <c r="L646">
        <f t="shared" ca="1" si="140"/>
        <v>3.6697509093263294</v>
      </c>
      <c r="M646">
        <f t="shared" ca="1" si="141"/>
        <v>3.6359615181017193</v>
      </c>
      <c r="N646">
        <f t="shared" ca="1" si="142"/>
        <v>37.938313740863009</v>
      </c>
      <c r="O646">
        <f t="shared" ca="1" si="130"/>
        <v>32.568117379783729</v>
      </c>
      <c r="P646" s="3">
        <f t="shared" ca="1" si="131"/>
        <v>8.9112289038268138</v>
      </c>
    </row>
    <row r="647" spans="1:16" x14ac:dyDescent="0.25">
      <c r="A647">
        <v>627</v>
      </c>
      <c r="C647" s="4">
        <f t="shared" si="129"/>
        <v>3.2921262866077932</v>
      </c>
      <c r="D647">
        <f t="shared" ca="1" si="132"/>
        <v>3.2283375458910188</v>
      </c>
      <c r="E647">
        <f t="shared" ca="1" si="133"/>
        <v>3.3368192979978071</v>
      </c>
      <c r="F647">
        <f t="shared" ca="1" si="134"/>
        <v>3.7923064843046914</v>
      </c>
      <c r="G647">
        <f t="shared" ca="1" si="135"/>
        <v>3.8493588848359739</v>
      </c>
      <c r="H647">
        <f t="shared" ca="1" si="136"/>
        <v>3.8043382859906729</v>
      </c>
      <c r="I647">
        <f t="shared" ca="1" si="137"/>
        <v>3.770761218042856</v>
      </c>
      <c r="J647">
        <f t="shared" ca="1" si="138"/>
        <v>3.4990571052486512</v>
      </c>
      <c r="K647">
        <f t="shared" ca="1" si="139"/>
        <v>3.460863461800805</v>
      </c>
      <c r="L647">
        <f t="shared" ca="1" si="140"/>
        <v>3.4417285989032731</v>
      </c>
      <c r="M647">
        <f t="shared" ca="1" si="141"/>
        <v>3.4339097177168489</v>
      </c>
      <c r="N647">
        <f t="shared" ca="1" si="142"/>
        <v>30.997598003245468</v>
      </c>
      <c r="O647">
        <f t="shared" ca="1" si="130"/>
        <v>27.76447173614066</v>
      </c>
      <c r="P647" s="3">
        <f t="shared" ca="1" si="131"/>
        <v>4.3418598227188552</v>
      </c>
    </row>
    <row r="648" spans="1:16" x14ac:dyDescent="0.25">
      <c r="A648">
        <v>628</v>
      </c>
      <c r="C648" s="4">
        <f t="shared" si="129"/>
        <v>3.2921262866077932</v>
      </c>
      <c r="D648">
        <f t="shared" ca="1" si="132"/>
        <v>3.1819252229246664</v>
      </c>
      <c r="E648">
        <f t="shared" ca="1" si="133"/>
        <v>3.2487917527504604</v>
      </c>
      <c r="F648">
        <f t="shared" ca="1" si="134"/>
        <v>3.1976178550275489</v>
      </c>
      <c r="G648">
        <f t="shared" ca="1" si="135"/>
        <v>3.2711528276713362</v>
      </c>
      <c r="H648">
        <f t="shared" ca="1" si="136"/>
        <v>3.2421388922415315</v>
      </c>
      <c r="I648">
        <f t="shared" ca="1" si="137"/>
        <v>3.2312497119158787</v>
      </c>
      <c r="J648">
        <f t="shared" ca="1" si="138"/>
        <v>3.114116039581063</v>
      </c>
      <c r="K648">
        <f t="shared" ca="1" si="139"/>
        <v>3.0870317779967178</v>
      </c>
      <c r="L648">
        <f t="shared" ca="1" si="140"/>
        <v>3.0495579384775411</v>
      </c>
      <c r="M648">
        <f t="shared" ca="1" si="141"/>
        <v>3.0309830054459872</v>
      </c>
      <c r="N648">
        <f t="shared" ca="1" si="142"/>
        <v>20.717588084884074</v>
      </c>
      <c r="O648">
        <f t="shared" ca="1" si="130"/>
        <v>20.196987869129948</v>
      </c>
      <c r="P648" s="3">
        <f t="shared" ca="1" si="131"/>
        <v>0</v>
      </c>
    </row>
    <row r="649" spans="1:16" x14ac:dyDescent="0.25">
      <c r="A649">
        <v>629</v>
      </c>
      <c r="C649" s="4">
        <f t="shared" si="129"/>
        <v>3.2921262866077932</v>
      </c>
      <c r="D649">
        <f t="shared" ca="1" si="132"/>
        <v>3.2191481228582846</v>
      </c>
      <c r="E649">
        <f t="shared" ca="1" si="133"/>
        <v>3.3475040967890251</v>
      </c>
      <c r="F649">
        <f t="shared" ca="1" si="134"/>
        <v>3.2959099354759926</v>
      </c>
      <c r="G649">
        <f t="shared" ca="1" si="135"/>
        <v>2.9866070488598138</v>
      </c>
      <c r="H649">
        <f t="shared" ca="1" si="136"/>
        <v>2.8264555195733281</v>
      </c>
      <c r="I649">
        <f t="shared" ca="1" si="137"/>
        <v>2.9634605108464549</v>
      </c>
      <c r="J649">
        <f t="shared" ca="1" si="138"/>
        <v>2.9632580154759673</v>
      </c>
      <c r="K649">
        <f t="shared" ca="1" si="139"/>
        <v>2.9074982801530873</v>
      </c>
      <c r="L649">
        <f t="shared" ca="1" si="140"/>
        <v>2.8786435066027369</v>
      </c>
      <c r="M649">
        <f t="shared" ca="1" si="141"/>
        <v>2.8655072960125612</v>
      </c>
      <c r="N649">
        <f t="shared" ca="1" si="142"/>
        <v>17.557958027801185</v>
      </c>
      <c r="O649">
        <f t="shared" ca="1" si="130"/>
        <v>17.722658472394752</v>
      </c>
      <c r="P649" s="3">
        <f t="shared" ca="1" si="131"/>
        <v>0</v>
      </c>
    </row>
    <row r="650" spans="1:16" x14ac:dyDescent="0.25">
      <c r="A650">
        <v>630</v>
      </c>
      <c r="C650" s="4">
        <f t="shared" si="129"/>
        <v>3.2921262866077932</v>
      </c>
      <c r="D650">
        <f t="shared" ca="1" si="132"/>
        <v>3.408572018468925</v>
      </c>
      <c r="E650">
        <f t="shared" ca="1" si="133"/>
        <v>3.5849230151129734</v>
      </c>
      <c r="F650">
        <f t="shared" ca="1" si="134"/>
        <v>3.5008552737081731</v>
      </c>
      <c r="G650">
        <f t="shared" ca="1" si="135"/>
        <v>3.6126268640567933</v>
      </c>
      <c r="H650">
        <f t="shared" ca="1" si="136"/>
        <v>3.6343025210940381</v>
      </c>
      <c r="I650">
        <f t="shared" ca="1" si="137"/>
        <v>3.429993226510148</v>
      </c>
      <c r="J650">
        <f t="shared" ca="1" si="138"/>
        <v>3.676736928019448</v>
      </c>
      <c r="K650">
        <f t="shared" ca="1" si="139"/>
        <v>3.6267173171605451</v>
      </c>
      <c r="L650">
        <f t="shared" ca="1" si="140"/>
        <v>3.5661315515404448</v>
      </c>
      <c r="M650">
        <f t="shared" ca="1" si="141"/>
        <v>3.5523951521517643</v>
      </c>
      <c r="N650">
        <f t="shared" ca="1" si="142"/>
        <v>34.896800617381288</v>
      </c>
      <c r="O650">
        <f t="shared" ca="1" si="130"/>
        <v>30.488047285376684</v>
      </c>
      <c r="P650" s="3">
        <f t="shared" ca="1" si="131"/>
        <v>6.9326050250028546</v>
      </c>
    </row>
    <row r="651" spans="1:16" x14ac:dyDescent="0.25">
      <c r="A651">
        <v>631</v>
      </c>
      <c r="C651" s="4">
        <f t="shared" si="129"/>
        <v>3.2921262866077932</v>
      </c>
      <c r="D651">
        <f t="shared" ca="1" si="132"/>
        <v>3.3252719833423829</v>
      </c>
      <c r="E651">
        <f t="shared" ca="1" si="133"/>
        <v>3.4390154432511006</v>
      </c>
      <c r="F651">
        <f t="shared" ca="1" si="134"/>
        <v>3.6888206923039433</v>
      </c>
      <c r="G651">
        <f t="shared" ca="1" si="135"/>
        <v>3.6272298196294916</v>
      </c>
      <c r="H651">
        <f t="shared" ca="1" si="136"/>
        <v>3.561644064994288</v>
      </c>
      <c r="I651">
        <f t="shared" ca="1" si="137"/>
        <v>3.7547737878174829</v>
      </c>
      <c r="J651">
        <f t="shared" ca="1" si="138"/>
        <v>3.6857623851561185</v>
      </c>
      <c r="K651">
        <f t="shared" ca="1" si="139"/>
        <v>3.8095548750369832</v>
      </c>
      <c r="L651">
        <f t="shared" ca="1" si="140"/>
        <v>3.7197854660845828</v>
      </c>
      <c r="M651">
        <f t="shared" ca="1" si="141"/>
        <v>3.6768308514066899</v>
      </c>
      <c r="N651">
        <f t="shared" ca="1" si="142"/>
        <v>39.520947642749434</v>
      </c>
      <c r="O651">
        <f t="shared" ca="1" si="130"/>
        <v>33.636494552700576</v>
      </c>
      <c r="P651" s="3">
        <f t="shared" ca="1" si="131"/>
        <v>9.9275007071702071</v>
      </c>
    </row>
    <row r="652" spans="1:16" x14ac:dyDescent="0.25">
      <c r="A652">
        <v>632</v>
      </c>
      <c r="C652" s="4">
        <f t="shared" si="129"/>
        <v>3.2921262866077932</v>
      </c>
      <c r="D652">
        <f t="shared" ca="1" si="132"/>
        <v>3.3903985010635109</v>
      </c>
      <c r="E652">
        <f t="shared" ca="1" si="133"/>
        <v>3.3971419860115195</v>
      </c>
      <c r="F652">
        <f t="shared" ca="1" si="134"/>
        <v>3.275662981440902</v>
      </c>
      <c r="G652">
        <f t="shared" ca="1" si="135"/>
        <v>3.5064166220693154</v>
      </c>
      <c r="H652">
        <f t="shared" ca="1" si="136"/>
        <v>3.4870722367775064</v>
      </c>
      <c r="I652">
        <f t="shared" ca="1" si="137"/>
        <v>3.4148127508770458</v>
      </c>
      <c r="J652">
        <f t="shared" ca="1" si="138"/>
        <v>3.5100068299254104</v>
      </c>
      <c r="K652">
        <f t="shared" ca="1" si="139"/>
        <v>3.4564713524052282</v>
      </c>
      <c r="L652">
        <f t="shared" ca="1" si="140"/>
        <v>3.4974338166748136</v>
      </c>
      <c r="M652">
        <f t="shared" ca="1" si="141"/>
        <v>3.5150559416028062</v>
      </c>
      <c r="N652">
        <f t="shared" ca="1" si="142"/>
        <v>33.617808505411531</v>
      </c>
      <c r="O652">
        <f t="shared" ca="1" si="130"/>
        <v>29.602088836751037</v>
      </c>
      <c r="P652" s="3">
        <f t="shared" ca="1" si="131"/>
        <v>6.0898552797851346</v>
      </c>
    </row>
    <row r="653" spans="1:16" x14ac:dyDescent="0.25">
      <c r="A653">
        <v>633</v>
      </c>
      <c r="C653" s="4">
        <f t="shared" si="129"/>
        <v>3.2921262866077932</v>
      </c>
      <c r="D653">
        <f t="shared" ca="1" si="132"/>
        <v>3.2654553677564429</v>
      </c>
      <c r="E653">
        <f t="shared" ca="1" si="133"/>
        <v>3.3285115500304197</v>
      </c>
      <c r="F653">
        <f t="shared" ca="1" si="134"/>
        <v>3.4029740608323276</v>
      </c>
      <c r="G653">
        <f t="shared" ca="1" si="135"/>
        <v>3.330233742109483</v>
      </c>
      <c r="H653">
        <f t="shared" ca="1" si="136"/>
        <v>3.0795309069267987</v>
      </c>
      <c r="I653">
        <f t="shared" ca="1" si="137"/>
        <v>2.8504204703102229</v>
      </c>
      <c r="J653">
        <f t="shared" ca="1" si="138"/>
        <v>2.8047103113110849</v>
      </c>
      <c r="K653">
        <f t="shared" ca="1" si="139"/>
        <v>2.8003310249255815</v>
      </c>
      <c r="L653">
        <f t="shared" ca="1" si="140"/>
        <v>2.7294798359072678</v>
      </c>
      <c r="M653">
        <f t="shared" ca="1" si="141"/>
        <v>2.7429202962319525</v>
      </c>
      <c r="N653">
        <f t="shared" ca="1" si="142"/>
        <v>15.532277782402815</v>
      </c>
      <c r="O653">
        <f t="shared" ca="1" si="130"/>
        <v>16.087251359289358</v>
      </c>
      <c r="P653" s="3">
        <f t="shared" ca="1" si="131"/>
        <v>0</v>
      </c>
    </row>
    <row r="654" spans="1:16" x14ac:dyDescent="0.25">
      <c r="A654">
        <v>634</v>
      </c>
      <c r="C654" s="4">
        <f t="shared" si="129"/>
        <v>3.2921262866077932</v>
      </c>
      <c r="D654">
        <f t="shared" ca="1" si="132"/>
        <v>3.0499590770474985</v>
      </c>
      <c r="E654">
        <f t="shared" ca="1" si="133"/>
        <v>3.2160358224831325</v>
      </c>
      <c r="F654">
        <f t="shared" ca="1" si="134"/>
        <v>3.1168545060734614</v>
      </c>
      <c r="G654">
        <f t="shared" ca="1" si="135"/>
        <v>3.2429921086693549</v>
      </c>
      <c r="H654">
        <f t="shared" ca="1" si="136"/>
        <v>3.1726694045849557</v>
      </c>
      <c r="I654">
        <f t="shared" ca="1" si="137"/>
        <v>3.2282443940362762</v>
      </c>
      <c r="J654">
        <f t="shared" ca="1" si="138"/>
        <v>3.2059651973630188</v>
      </c>
      <c r="K654">
        <f t="shared" ca="1" si="139"/>
        <v>3.1158490871993116</v>
      </c>
      <c r="L654">
        <f t="shared" ca="1" si="140"/>
        <v>3.1548142151250689</v>
      </c>
      <c r="M654">
        <f t="shared" ca="1" si="141"/>
        <v>3.163666272243296</v>
      </c>
      <c r="N654">
        <f t="shared" ca="1" si="142"/>
        <v>23.657170757150411</v>
      </c>
      <c r="O654">
        <f t="shared" ca="1" si="130"/>
        <v>22.428313534599312</v>
      </c>
      <c r="P654" s="3">
        <f t="shared" ca="1" si="131"/>
        <v>0</v>
      </c>
    </row>
    <row r="655" spans="1:16" x14ac:dyDescent="0.25">
      <c r="A655">
        <v>635</v>
      </c>
      <c r="C655" s="4">
        <f t="shared" si="129"/>
        <v>3.2921262866077932</v>
      </c>
      <c r="D655">
        <f t="shared" ca="1" si="132"/>
        <v>3.1665519636244874</v>
      </c>
      <c r="E655">
        <f t="shared" ca="1" si="133"/>
        <v>2.8700110228264055</v>
      </c>
      <c r="F655">
        <f t="shared" ca="1" si="134"/>
        <v>2.6324606388249014</v>
      </c>
      <c r="G655">
        <f t="shared" ca="1" si="135"/>
        <v>2.5492792158429762</v>
      </c>
      <c r="H655">
        <f t="shared" ca="1" si="136"/>
        <v>2.7624188785317259</v>
      </c>
      <c r="I655">
        <f t="shared" ca="1" si="137"/>
        <v>2.5495781889941074</v>
      </c>
      <c r="J655">
        <f t="shared" ca="1" si="138"/>
        <v>2.486551979764811</v>
      </c>
      <c r="K655">
        <f t="shared" ca="1" si="139"/>
        <v>2.5759958703027097</v>
      </c>
      <c r="L655">
        <f t="shared" ca="1" si="140"/>
        <v>2.4720182888779556</v>
      </c>
      <c r="M655">
        <f t="shared" ca="1" si="141"/>
        <v>2.48431259596566</v>
      </c>
      <c r="N655">
        <f t="shared" ca="1" si="142"/>
        <v>11.992873471112359</v>
      </c>
      <c r="O655">
        <f t="shared" ca="1" si="130"/>
        <v>13.115355948047199</v>
      </c>
      <c r="P655" s="3">
        <f t="shared" ca="1" si="131"/>
        <v>0</v>
      </c>
    </row>
    <row r="656" spans="1:16" x14ac:dyDescent="0.25">
      <c r="A656">
        <v>636</v>
      </c>
      <c r="C656" s="4">
        <f t="shared" si="129"/>
        <v>3.2921262866077932</v>
      </c>
      <c r="D656">
        <f t="shared" ca="1" si="132"/>
        <v>2.9100575255731842</v>
      </c>
      <c r="E656">
        <f t="shared" ca="1" si="133"/>
        <v>2.7501981168191016</v>
      </c>
      <c r="F656">
        <f t="shared" ca="1" si="134"/>
        <v>2.649736119117962</v>
      </c>
      <c r="G656">
        <f t="shared" ca="1" si="135"/>
        <v>2.4904979153168298</v>
      </c>
      <c r="H656">
        <f t="shared" ca="1" si="136"/>
        <v>2.1855302016473654</v>
      </c>
      <c r="I656">
        <f t="shared" ca="1" si="137"/>
        <v>2.0758653934218754</v>
      </c>
      <c r="J656">
        <f t="shared" ca="1" si="138"/>
        <v>2.1934703126392492</v>
      </c>
      <c r="K656">
        <f t="shared" ca="1" si="139"/>
        <v>2.2162806333608196</v>
      </c>
      <c r="L656">
        <f t="shared" ca="1" si="140"/>
        <v>2.2984683855327073</v>
      </c>
      <c r="M656">
        <f t="shared" ca="1" si="141"/>
        <v>2.2637500577096823</v>
      </c>
      <c r="N656">
        <f t="shared" ca="1" si="142"/>
        <v>9.6190937716556686</v>
      </c>
      <c r="O656">
        <f t="shared" ca="1" si="130"/>
        <v>11.018632719341875</v>
      </c>
      <c r="P656" s="3">
        <f t="shared" ca="1" si="131"/>
        <v>0</v>
      </c>
    </row>
    <row r="657" spans="1:16" x14ac:dyDescent="0.25">
      <c r="A657">
        <v>637</v>
      </c>
      <c r="C657" s="4">
        <f t="shared" si="129"/>
        <v>3.2921262866077932</v>
      </c>
      <c r="D657">
        <f t="shared" ca="1" si="132"/>
        <v>3.337522187286488</v>
      </c>
      <c r="E657">
        <f t="shared" ca="1" si="133"/>
        <v>3.2309554756463048</v>
      </c>
      <c r="F657">
        <f t="shared" ca="1" si="134"/>
        <v>2.9269420870600458</v>
      </c>
      <c r="G657">
        <f t="shared" ca="1" si="135"/>
        <v>3.1487179350555827</v>
      </c>
      <c r="H657">
        <f t="shared" ca="1" si="136"/>
        <v>2.8872797566729158</v>
      </c>
      <c r="I657">
        <f t="shared" ca="1" si="137"/>
        <v>2.6538576907092151</v>
      </c>
      <c r="J657">
        <f t="shared" ca="1" si="138"/>
        <v>2.4635123584775882</v>
      </c>
      <c r="K657">
        <f t="shared" ca="1" si="139"/>
        <v>2.2365092573624628</v>
      </c>
      <c r="L657">
        <f t="shared" ca="1" si="140"/>
        <v>2.3555401476802373</v>
      </c>
      <c r="M657">
        <f t="shared" ca="1" si="141"/>
        <v>2.2747574288145125</v>
      </c>
      <c r="N657">
        <f t="shared" ca="1" si="142"/>
        <v>9.7255595858887123</v>
      </c>
      <c r="O657">
        <f t="shared" ca="1" si="130"/>
        <v>11.11483977760018</v>
      </c>
      <c r="P657" s="3">
        <f t="shared" ca="1" si="131"/>
        <v>0</v>
      </c>
    </row>
    <row r="658" spans="1:16" x14ac:dyDescent="0.25">
      <c r="A658">
        <v>638</v>
      </c>
      <c r="C658" s="4">
        <f t="shared" si="129"/>
        <v>3.2921262866077932</v>
      </c>
      <c r="D658">
        <f t="shared" ca="1" si="132"/>
        <v>3.1373640762163659</v>
      </c>
      <c r="E658">
        <f t="shared" ca="1" si="133"/>
        <v>3.2528827505080975</v>
      </c>
      <c r="F658">
        <f t="shared" ca="1" si="134"/>
        <v>2.9703980673176886</v>
      </c>
      <c r="G658">
        <f t="shared" ca="1" si="135"/>
        <v>2.9125203232856194</v>
      </c>
      <c r="H658">
        <f t="shared" ca="1" si="136"/>
        <v>3.1241154228254877</v>
      </c>
      <c r="I658">
        <f t="shared" ca="1" si="137"/>
        <v>3.1205536704804739</v>
      </c>
      <c r="J658">
        <f t="shared" ca="1" si="138"/>
        <v>3.1029360654688469</v>
      </c>
      <c r="K658">
        <f t="shared" ca="1" si="139"/>
        <v>3.0668900125082765</v>
      </c>
      <c r="L658">
        <f t="shared" ca="1" si="140"/>
        <v>3.0925545612210943</v>
      </c>
      <c r="M658">
        <f t="shared" ca="1" si="141"/>
        <v>3.1493148774552293</v>
      </c>
      <c r="N658">
        <f t="shared" ca="1" si="142"/>
        <v>23.32008199263305</v>
      </c>
      <c r="O658">
        <f t="shared" ca="1" si="130"/>
        <v>22.175536094340661</v>
      </c>
      <c r="P658" s="3">
        <f t="shared" ca="1" si="131"/>
        <v>0</v>
      </c>
    </row>
    <row r="659" spans="1:16" x14ac:dyDescent="0.25">
      <c r="A659">
        <v>639</v>
      </c>
      <c r="C659" s="4">
        <f t="shared" si="129"/>
        <v>3.2921262866077932</v>
      </c>
      <c r="D659">
        <f t="shared" ca="1" si="132"/>
        <v>3.9022777012729044</v>
      </c>
      <c r="E659">
        <f t="shared" ca="1" si="133"/>
        <v>3.7364569022670069</v>
      </c>
      <c r="F659">
        <f t="shared" ca="1" si="134"/>
        <v>3.6213895780905694</v>
      </c>
      <c r="G659">
        <f t="shared" ca="1" si="135"/>
        <v>3.5070454047365591</v>
      </c>
      <c r="H659">
        <f t="shared" ca="1" si="136"/>
        <v>3.5081873602414495</v>
      </c>
      <c r="I659">
        <f t="shared" ca="1" si="137"/>
        <v>3.5657395128574314</v>
      </c>
      <c r="J659">
        <f t="shared" ca="1" si="138"/>
        <v>3.3395890032804942</v>
      </c>
      <c r="K659">
        <f t="shared" ca="1" si="139"/>
        <v>3.2480154510869967</v>
      </c>
      <c r="L659">
        <f t="shared" ca="1" si="140"/>
        <v>3.3713791337821624</v>
      </c>
      <c r="M659">
        <f t="shared" ca="1" si="141"/>
        <v>3.3703978984322043</v>
      </c>
      <c r="N659">
        <f t="shared" ca="1" si="142"/>
        <v>29.090099660331699</v>
      </c>
      <c r="O659">
        <f t="shared" ca="1" si="130"/>
        <v>26.406146389123048</v>
      </c>
      <c r="P659" s="3">
        <f t="shared" ca="1" si="131"/>
        <v>3.0497807845905602</v>
      </c>
    </row>
    <row r="660" spans="1:16" x14ac:dyDescent="0.25">
      <c r="A660">
        <v>640</v>
      </c>
      <c r="C660" s="4">
        <f t="shared" si="129"/>
        <v>3.2921262866077932</v>
      </c>
      <c r="D660">
        <f t="shared" ca="1" si="132"/>
        <v>2.9934673053283762</v>
      </c>
      <c r="E660">
        <f t="shared" ca="1" si="133"/>
        <v>3.089591642196714</v>
      </c>
      <c r="F660">
        <f t="shared" ca="1" si="134"/>
        <v>3.1384031355001358</v>
      </c>
      <c r="G660">
        <f t="shared" ca="1" si="135"/>
        <v>3.29269752120427</v>
      </c>
      <c r="H660">
        <f t="shared" ca="1" si="136"/>
        <v>3.3895278919793697</v>
      </c>
      <c r="I660">
        <f t="shared" ca="1" si="137"/>
        <v>3.3481853345987944</v>
      </c>
      <c r="J660">
        <f t="shared" ca="1" si="138"/>
        <v>3.2892163054508265</v>
      </c>
      <c r="K660">
        <f t="shared" ca="1" si="139"/>
        <v>3.3811432360159608</v>
      </c>
      <c r="L660">
        <f t="shared" ca="1" si="140"/>
        <v>3.5655091552985003</v>
      </c>
      <c r="M660">
        <f t="shared" ca="1" si="141"/>
        <v>3.5776881885843279</v>
      </c>
      <c r="N660">
        <f t="shared" ca="1" si="142"/>
        <v>35.790703774550245</v>
      </c>
      <c r="O660">
        <f t="shared" ca="1" si="130"/>
        <v>31.103198696702922</v>
      </c>
      <c r="P660" s="3">
        <f t="shared" ca="1" si="131"/>
        <v>7.5177551479795142</v>
      </c>
    </row>
    <row r="661" spans="1:16" x14ac:dyDescent="0.25">
      <c r="A661">
        <v>641</v>
      </c>
      <c r="C661" s="4">
        <f t="shared" ref="C661:C724" si="143">$H$6</f>
        <v>3.2921262866077932</v>
      </c>
      <c r="D661">
        <f t="shared" ca="1" si="132"/>
        <v>3.0456928752956318</v>
      </c>
      <c r="E661">
        <f t="shared" ca="1" si="133"/>
        <v>2.9000478847420954</v>
      </c>
      <c r="F661">
        <f t="shared" ca="1" si="134"/>
        <v>2.9322236635855536</v>
      </c>
      <c r="G661">
        <f t="shared" ca="1" si="135"/>
        <v>2.8920374049726152</v>
      </c>
      <c r="H661">
        <f t="shared" ca="1" si="136"/>
        <v>3.0741662199078816</v>
      </c>
      <c r="I661">
        <f t="shared" ca="1" si="137"/>
        <v>3.1515824454959915</v>
      </c>
      <c r="J661">
        <f t="shared" ca="1" si="138"/>
        <v>3.0472755580316315</v>
      </c>
      <c r="K661">
        <f t="shared" ca="1" si="139"/>
        <v>2.7958763729471072</v>
      </c>
      <c r="L661">
        <f t="shared" ca="1" si="140"/>
        <v>2.7637599145773488</v>
      </c>
      <c r="M661">
        <f t="shared" ca="1" si="141"/>
        <v>2.7836725471858248</v>
      </c>
      <c r="N661">
        <f t="shared" ca="1" si="142"/>
        <v>16.178327649719922</v>
      </c>
      <c r="O661">
        <f t="shared" ref="O661:O724" ca="1" si="144">EXP(($H$9*LN(N661))+(1-$H$9)*$H$5+(($D$9^2)/(4*$D$6))*(1-$H$9^2))</f>
        <v>16.613447495440621</v>
      </c>
      <c r="P661" s="3">
        <f t="shared" ref="P661:P724" ca="1" si="145">(MAX(O661-$D$5,0))*$H$8</f>
        <v>0</v>
      </c>
    </row>
    <row r="662" spans="1:16" x14ac:dyDescent="0.25">
      <c r="A662">
        <v>642</v>
      </c>
      <c r="C662" s="4">
        <f t="shared" si="143"/>
        <v>3.2921262866077932</v>
      </c>
      <c r="D662">
        <f t="shared" ref="D662:D725" ca="1" si="146">C662+$D$6*($H$5-C662)*$H$7+$D$16*($H$7^0.5)*(NORMINV(RAND(),0,1))</f>
        <v>3.3230909295348692</v>
      </c>
      <c r="E662">
        <f t="shared" ref="E662:E725" ca="1" si="147">D662+$D$6*($H$5-D662)*$H$7+$E$16*($H$7^0.5)*(NORMINV(RAND(),0,1))</f>
        <v>3.2395059087094054</v>
      </c>
      <c r="F662">
        <f t="shared" ref="F662:F725" ca="1" si="148">E662+$D$6*($H$5-E662)*$H$7+$F$16*($H$7^0.5)*(NORMINV(RAND(),0,1))</f>
        <v>3.3837865965545859</v>
      </c>
      <c r="G662">
        <f t="shared" ref="G662:G725" ca="1" si="149">F662+$D$6*($H$5-F662)*$H$7+$G$16*($H$7^0.5)*(NORMINV(RAND(),0,1))</f>
        <v>3.4777751852811338</v>
      </c>
      <c r="H662">
        <f t="shared" ref="H662:H725" ca="1" si="150">G662+$D$6*($H$5-G662)*$H$7+$H$16*($H$7^0.5)*(NORMINV(RAND(),0,1))</f>
        <v>3.7521773046357483</v>
      </c>
      <c r="I662">
        <f t="shared" ref="I662:I725" ca="1" si="151">H662+$D$6*($H$5-H662)*$H$7+$I$16*($H$7^0.5)*(NORMINV(RAND(),0,1))</f>
        <v>3.5840185369996425</v>
      </c>
      <c r="J662">
        <f t="shared" ref="J662:J725" ca="1" si="152">I662+$D$6*($H$5-I662)*$H$7+$J$16*($H$7^0.5)*(NORMINV(RAND(),0,1))</f>
        <v>3.5882755538755728</v>
      </c>
      <c r="K662">
        <f t="shared" ref="K662:K725" ca="1" si="153">J662+$D$6*($H$5-J662)*$H$7+$K$16*($H$7^0.5)*(NORMINV(RAND(),0,1))</f>
        <v>3.6020656008447607</v>
      </c>
      <c r="L662">
        <f t="shared" ref="L662:L725" ca="1" si="154">K662+$D$6*($H$5-K662)*$H$7+$L$16*($H$7^0.5)*(NORMINV(RAND(),0,1))</f>
        <v>3.5697806035199116</v>
      </c>
      <c r="M662">
        <f t="shared" ref="M662:M725" ca="1" si="155">L662+$D$6*($H$5-L662)*$H$7+$M$16*($H$7^0.5)*(NORMINV(RAND(),0,1))</f>
        <v>3.5044869694863086</v>
      </c>
      <c r="N662">
        <f t="shared" ref="N662:N725" ca="1" si="156">EXP(M662)</f>
        <v>33.264373835261992</v>
      </c>
      <c r="O662">
        <f t="shared" ca="1" si="144"/>
        <v>29.356023574214607</v>
      </c>
      <c r="P662" s="3">
        <f t="shared" ca="1" si="145"/>
        <v>5.8557907617129894</v>
      </c>
    </row>
    <row r="663" spans="1:16" x14ac:dyDescent="0.25">
      <c r="A663">
        <v>643</v>
      </c>
      <c r="C663" s="4">
        <f t="shared" si="143"/>
        <v>3.2921262866077932</v>
      </c>
      <c r="D663">
        <f t="shared" ca="1" si="146"/>
        <v>3.2252968794643717</v>
      </c>
      <c r="E663">
        <f t="shared" ca="1" si="147"/>
        <v>3.1753589567798182</v>
      </c>
      <c r="F663">
        <f t="shared" ca="1" si="148"/>
        <v>3.1361452517220054</v>
      </c>
      <c r="G663">
        <f t="shared" ca="1" si="149"/>
        <v>3.0350159217002668</v>
      </c>
      <c r="H663">
        <f t="shared" ca="1" si="150"/>
        <v>3.1737169472391864</v>
      </c>
      <c r="I663">
        <f t="shared" ca="1" si="151"/>
        <v>3.2180354252138699</v>
      </c>
      <c r="J663">
        <f t="shared" ca="1" si="152"/>
        <v>3.1562642443298299</v>
      </c>
      <c r="K663">
        <f t="shared" ca="1" si="153"/>
        <v>3.3268553081733754</v>
      </c>
      <c r="L663">
        <f t="shared" ca="1" si="154"/>
        <v>3.3337238004084377</v>
      </c>
      <c r="M663">
        <f t="shared" ca="1" si="155"/>
        <v>3.2557437581973891</v>
      </c>
      <c r="N663">
        <f t="shared" ca="1" si="156"/>
        <v>25.938899630617207</v>
      </c>
      <c r="O663">
        <f t="shared" ca="1" si="144"/>
        <v>24.120091772466964</v>
      </c>
      <c r="P663" s="3">
        <f t="shared" ca="1" si="145"/>
        <v>0.87521836721159241</v>
      </c>
    </row>
    <row r="664" spans="1:16" x14ac:dyDescent="0.25">
      <c r="A664">
        <v>644</v>
      </c>
      <c r="C664" s="4">
        <f t="shared" si="143"/>
        <v>3.2921262866077932</v>
      </c>
      <c r="D664">
        <f t="shared" ca="1" si="146"/>
        <v>3.2885653015447027</v>
      </c>
      <c r="E664">
        <f t="shared" ca="1" si="147"/>
        <v>3.2933593055041963</v>
      </c>
      <c r="F664">
        <f t="shared" ca="1" si="148"/>
        <v>3.5178694768220442</v>
      </c>
      <c r="G664">
        <f t="shared" ca="1" si="149"/>
        <v>3.5536585865126025</v>
      </c>
      <c r="H664">
        <f t="shared" ca="1" si="150"/>
        <v>3.5022548503057034</v>
      </c>
      <c r="I664">
        <f t="shared" ca="1" si="151"/>
        <v>3.4814819251812326</v>
      </c>
      <c r="J664">
        <f t="shared" ca="1" si="152"/>
        <v>3.5971062076622364</v>
      </c>
      <c r="K664">
        <f t="shared" ca="1" si="153"/>
        <v>3.4708316246208657</v>
      </c>
      <c r="L664">
        <f t="shared" ca="1" si="154"/>
        <v>3.3584927851556396</v>
      </c>
      <c r="M664">
        <f t="shared" ca="1" si="155"/>
        <v>3.2748694877930347</v>
      </c>
      <c r="N664">
        <f t="shared" ca="1" si="156"/>
        <v>26.439774542045743</v>
      </c>
      <c r="O664">
        <f t="shared" ca="1" si="144"/>
        <v>24.487194520814064</v>
      </c>
      <c r="P664" s="3">
        <f t="shared" ca="1" si="145"/>
        <v>1.2244173032544357</v>
      </c>
    </row>
    <row r="665" spans="1:16" x14ac:dyDescent="0.25">
      <c r="A665">
        <v>645</v>
      </c>
      <c r="C665" s="4">
        <f t="shared" si="143"/>
        <v>3.2921262866077932</v>
      </c>
      <c r="D665">
        <f t="shared" ca="1" si="146"/>
        <v>3.0921962766488114</v>
      </c>
      <c r="E665">
        <f t="shared" ca="1" si="147"/>
        <v>3.1334130545201959</v>
      </c>
      <c r="F665">
        <f t="shared" ca="1" si="148"/>
        <v>3.4545772567321973</v>
      </c>
      <c r="G665">
        <f t="shared" ca="1" si="149"/>
        <v>3.4435181876457412</v>
      </c>
      <c r="H665">
        <f t="shared" ca="1" si="150"/>
        <v>3.3811255034393062</v>
      </c>
      <c r="I665">
        <f t="shared" ca="1" si="151"/>
        <v>3.5035616903908822</v>
      </c>
      <c r="J665">
        <f t="shared" ca="1" si="152"/>
        <v>3.6497720537802754</v>
      </c>
      <c r="K665">
        <f t="shared" ca="1" si="153"/>
        <v>3.5681354714471238</v>
      </c>
      <c r="L665">
        <f t="shared" ca="1" si="154"/>
        <v>3.629963958200412</v>
      </c>
      <c r="M665">
        <f t="shared" ca="1" si="155"/>
        <v>3.740246955491525</v>
      </c>
      <c r="N665">
        <f t="shared" ca="1" si="156"/>
        <v>42.108387778671364</v>
      </c>
      <c r="O665">
        <f t="shared" ca="1" si="144"/>
        <v>35.364073727594622</v>
      </c>
      <c r="P665" s="3">
        <f t="shared" ca="1" si="145"/>
        <v>11.570824851484089</v>
      </c>
    </row>
    <row r="666" spans="1:16" x14ac:dyDescent="0.25">
      <c r="A666">
        <v>646</v>
      </c>
      <c r="C666" s="4">
        <f t="shared" si="143"/>
        <v>3.2921262866077932</v>
      </c>
      <c r="D666">
        <f t="shared" ca="1" si="146"/>
        <v>3.4245522524601135</v>
      </c>
      <c r="E666">
        <f t="shared" ca="1" si="147"/>
        <v>3.5193728655362602</v>
      </c>
      <c r="F666">
        <f t="shared" ca="1" si="148"/>
        <v>3.65485754363741</v>
      </c>
      <c r="G666">
        <f t="shared" ca="1" si="149"/>
        <v>3.9292938837353937</v>
      </c>
      <c r="H666">
        <f t="shared" ca="1" si="150"/>
        <v>4.0151159729760124</v>
      </c>
      <c r="I666">
        <f t="shared" ca="1" si="151"/>
        <v>3.8583849719473533</v>
      </c>
      <c r="J666">
        <f t="shared" ca="1" si="152"/>
        <v>3.8897769095581074</v>
      </c>
      <c r="K666">
        <f t="shared" ca="1" si="153"/>
        <v>3.7817689229631783</v>
      </c>
      <c r="L666">
        <f t="shared" ca="1" si="154"/>
        <v>3.7354852771916427</v>
      </c>
      <c r="M666">
        <f t="shared" ca="1" si="155"/>
        <v>3.6679747793246231</v>
      </c>
      <c r="N666">
        <f t="shared" ca="1" si="156"/>
        <v>39.172492530909494</v>
      </c>
      <c r="O666">
        <f t="shared" ca="1" si="144"/>
        <v>33.402049833577976</v>
      </c>
      <c r="P666" s="3">
        <f t="shared" ca="1" si="145"/>
        <v>9.7044899919219851</v>
      </c>
    </row>
    <row r="667" spans="1:16" x14ac:dyDescent="0.25">
      <c r="A667">
        <v>647</v>
      </c>
      <c r="C667" s="4">
        <f t="shared" si="143"/>
        <v>3.2921262866077932</v>
      </c>
      <c r="D667">
        <f t="shared" ca="1" si="146"/>
        <v>3.3181092957903653</v>
      </c>
      <c r="E667">
        <f t="shared" ca="1" si="147"/>
        <v>3.540602213415017</v>
      </c>
      <c r="F667">
        <f t="shared" ca="1" si="148"/>
        <v>3.4742531795454816</v>
      </c>
      <c r="G667">
        <f t="shared" ca="1" si="149"/>
        <v>3.7234884606295582</v>
      </c>
      <c r="H667">
        <f t="shared" ca="1" si="150"/>
        <v>3.5072274182447085</v>
      </c>
      <c r="I667">
        <f t="shared" ca="1" si="151"/>
        <v>3.3834087254174561</v>
      </c>
      <c r="J667">
        <f t="shared" ca="1" si="152"/>
        <v>3.5683244250668875</v>
      </c>
      <c r="K667">
        <f t="shared" ca="1" si="153"/>
        <v>3.6256036278439279</v>
      </c>
      <c r="L667">
        <f t="shared" ca="1" si="154"/>
        <v>3.5480891454489107</v>
      </c>
      <c r="M667">
        <f t="shared" ca="1" si="155"/>
        <v>3.4653311749496152</v>
      </c>
      <c r="N667">
        <f t="shared" ca="1" si="156"/>
        <v>31.987051329317016</v>
      </c>
      <c r="O667">
        <f t="shared" ca="1" si="144"/>
        <v>28.462096875401432</v>
      </c>
      <c r="P667" s="3">
        <f t="shared" ca="1" si="145"/>
        <v>5.0054613824551106</v>
      </c>
    </row>
    <row r="668" spans="1:16" x14ac:dyDescent="0.25">
      <c r="A668">
        <v>648</v>
      </c>
      <c r="C668" s="4">
        <f t="shared" si="143"/>
        <v>3.2921262866077932</v>
      </c>
      <c r="D668">
        <f t="shared" ca="1" si="146"/>
        <v>3.365536676113793</v>
      </c>
      <c r="E668">
        <f t="shared" ca="1" si="147"/>
        <v>3.1801732261682201</v>
      </c>
      <c r="F668">
        <f t="shared" ca="1" si="148"/>
        <v>2.9182411631316727</v>
      </c>
      <c r="G668">
        <f t="shared" ca="1" si="149"/>
        <v>2.5702828543744234</v>
      </c>
      <c r="H668">
        <f t="shared" ca="1" si="150"/>
        <v>2.4394406793322299</v>
      </c>
      <c r="I668">
        <f t="shared" ca="1" si="151"/>
        <v>2.5518502690525722</v>
      </c>
      <c r="J668">
        <f t="shared" ca="1" si="152"/>
        <v>2.4392063957772461</v>
      </c>
      <c r="K668">
        <f t="shared" ca="1" si="153"/>
        <v>2.4956145638526936</v>
      </c>
      <c r="L668">
        <f t="shared" ca="1" si="154"/>
        <v>2.5680853122814771</v>
      </c>
      <c r="M668">
        <f t="shared" ca="1" si="155"/>
        <v>2.591213424906373</v>
      </c>
      <c r="N668">
        <f t="shared" ca="1" si="156"/>
        <v>13.345956097403702</v>
      </c>
      <c r="O668">
        <f t="shared" ca="1" si="144"/>
        <v>14.270749633010523</v>
      </c>
      <c r="P668" s="3">
        <f t="shared" ca="1" si="145"/>
        <v>0</v>
      </c>
    </row>
    <row r="669" spans="1:16" x14ac:dyDescent="0.25">
      <c r="A669">
        <v>649</v>
      </c>
      <c r="C669" s="4">
        <f t="shared" si="143"/>
        <v>3.2921262866077932</v>
      </c>
      <c r="D669">
        <f t="shared" ca="1" si="146"/>
        <v>3.4328159264479443</v>
      </c>
      <c r="E669">
        <f t="shared" ca="1" si="147"/>
        <v>3.4551901392324758</v>
      </c>
      <c r="F669">
        <f t="shared" ca="1" si="148"/>
        <v>3.4098088114524536</v>
      </c>
      <c r="G669">
        <f t="shared" ca="1" si="149"/>
        <v>3.3878176677838794</v>
      </c>
      <c r="H669">
        <f t="shared" ca="1" si="150"/>
        <v>3.4086916814486647</v>
      </c>
      <c r="I669">
        <f t="shared" ca="1" si="151"/>
        <v>3.3229373024198101</v>
      </c>
      <c r="J669">
        <f t="shared" ca="1" si="152"/>
        <v>3.2096434182634446</v>
      </c>
      <c r="K669">
        <f t="shared" ca="1" si="153"/>
        <v>3.0560395862448249</v>
      </c>
      <c r="L669">
        <f t="shared" ca="1" si="154"/>
        <v>2.9581201691184784</v>
      </c>
      <c r="M669">
        <f t="shared" ca="1" si="155"/>
        <v>2.7894038320827401</v>
      </c>
      <c r="N669">
        <f t="shared" ca="1" si="156"/>
        <v>16.271316472816434</v>
      </c>
      <c r="O669">
        <f t="shared" ca="1" si="144"/>
        <v>16.688818020640269</v>
      </c>
      <c r="P669" s="3">
        <f t="shared" ca="1" si="145"/>
        <v>0</v>
      </c>
    </row>
    <row r="670" spans="1:16" x14ac:dyDescent="0.25">
      <c r="A670">
        <v>650</v>
      </c>
      <c r="C670" s="4">
        <f t="shared" si="143"/>
        <v>3.2921262866077932</v>
      </c>
      <c r="D670">
        <f t="shared" ca="1" si="146"/>
        <v>3.3434437306731413</v>
      </c>
      <c r="E670">
        <f t="shared" ca="1" si="147"/>
        <v>3.5001375444744509</v>
      </c>
      <c r="F670">
        <f t="shared" ca="1" si="148"/>
        <v>3.6086247319817288</v>
      </c>
      <c r="G670">
        <f t="shared" ca="1" si="149"/>
        <v>3.6468921697637948</v>
      </c>
      <c r="H670">
        <f t="shared" ca="1" si="150"/>
        <v>3.63948781383584</v>
      </c>
      <c r="I670">
        <f t="shared" ca="1" si="151"/>
        <v>3.6269620122660298</v>
      </c>
      <c r="J670">
        <f t="shared" ca="1" si="152"/>
        <v>3.7206701486660854</v>
      </c>
      <c r="K670">
        <f t="shared" ca="1" si="153"/>
        <v>3.9464926030835445</v>
      </c>
      <c r="L670">
        <f t="shared" ca="1" si="154"/>
        <v>3.882957714272171</v>
      </c>
      <c r="M670">
        <f t="shared" ca="1" si="155"/>
        <v>3.8177185677621908</v>
      </c>
      <c r="N670">
        <f t="shared" ca="1" si="156"/>
        <v>45.500284003026856</v>
      </c>
      <c r="O670">
        <f t="shared" ca="1" si="144"/>
        <v>37.59541195630247</v>
      </c>
      <c r="P670" s="3">
        <f t="shared" ca="1" si="145"/>
        <v>13.693339430644297</v>
      </c>
    </row>
    <row r="671" spans="1:16" x14ac:dyDescent="0.25">
      <c r="A671">
        <v>651</v>
      </c>
      <c r="C671" s="4">
        <f t="shared" si="143"/>
        <v>3.2921262866077932</v>
      </c>
      <c r="D671">
        <f t="shared" ca="1" si="146"/>
        <v>3.2130212508115763</v>
      </c>
      <c r="E671">
        <f t="shared" ca="1" si="147"/>
        <v>3.2887073364996597</v>
      </c>
      <c r="F671">
        <f t="shared" ca="1" si="148"/>
        <v>3.1387046644040542</v>
      </c>
      <c r="G671">
        <f t="shared" ca="1" si="149"/>
        <v>2.9121648002277096</v>
      </c>
      <c r="H671">
        <f t="shared" ca="1" si="150"/>
        <v>2.9011308776289439</v>
      </c>
      <c r="I671">
        <f t="shared" ca="1" si="151"/>
        <v>2.5900218564322124</v>
      </c>
      <c r="J671">
        <f t="shared" ca="1" si="152"/>
        <v>2.639919058253497</v>
      </c>
      <c r="K671">
        <f t="shared" ca="1" si="153"/>
        <v>2.5776319024618068</v>
      </c>
      <c r="L671">
        <f t="shared" ca="1" si="154"/>
        <v>2.7527837078914272</v>
      </c>
      <c r="M671">
        <f t="shared" ca="1" si="155"/>
        <v>2.6340612081816559</v>
      </c>
      <c r="N671">
        <f t="shared" ca="1" si="156"/>
        <v>13.930228737909864</v>
      </c>
      <c r="O671">
        <f t="shared" ca="1" si="144"/>
        <v>14.761940981772524</v>
      </c>
      <c r="P671" s="3">
        <f t="shared" ca="1" si="145"/>
        <v>0</v>
      </c>
    </row>
    <row r="672" spans="1:16" x14ac:dyDescent="0.25">
      <c r="A672">
        <v>652</v>
      </c>
      <c r="C672" s="4">
        <f t="shared" si="143"/>
        <v>3.2921262866077932</v>
      </c>
      <c r="D672">
        <f t="shared" ca="1" si="146"/>
        <v>3.3859742799196582</v>
      </c>
      <c r="E672">
        <f t="shared" ca="1" si="147"/>
        <v>3.1722353986700726</v>
      </c>
      <c r="F672">
        <f t="shared" ca="1" si="148"/>
        <v>3.1439974160708624</v>
      </c>
      <c r="G672">
        <f t="shared" ca="1" si="149"/>
        <v>3.3952810560964402</v>
      </c>
      <c r="H672">
        <f t="shared" ca="1" si="150"/>
        <v>3.6635913324607414</v>
      </c>
      <c r="I672">
        <f t="shared" ca="1" si="151"/>
        <v>3.670425030273146</v>
      </c>
      <c r="J672">
        <f t="shared" ca="1" si="152"/>
        <v>3.6969897399138563</v>
      </c>
      <c r="K672">
        <f t="shared" ca="1" si="153"/>
        <v>3.6359342543476534</v>
      </c>
      <c r="L672">
        <f t="shared" ca="1" si="154"/>
        <v>3.6855588856257526</v>
      </c>
      <c r="M672">
        <f t="shared" ca="1" si="155"/>
        <v>3.647603623668366</v>
      </c>
      <c r="N672">
        <f t="shared" ca="1" si="156"/>
        <v>38.382576654437031</v>
      </c>
      <c r="O672">
        <f t="shared" ca="1" si="144"/>
        <v>32.868952701015175</v>
      </c>
      <c r="P672" s="3">
        <f t="shared" ca="1" si="145"/>
        <v>9.1973923133112905</v>
      </c>
    </row>
    <row r="673" spans="1:16" x14ac:dyDescent="0.25">
      <c r="A673">
        <v>653</v>
      </c>
      <c r="C673" s="4">
        <f t="shared" si="143"/>
        <v>3.2921262866077932</v>
      </c>
      <c r="D673">
        <f t="shared" ca="1" si="146"/>
        <v>3.1900952438716255</v>
      </c>
      <c r="E673">
        <f t="shared" ca="1" si="147"/>
        <v>2.9258289291958444</v>
      </c>
      <c r="F673">
        <f t="shared" ca="1" si="148"/>
        <v>2.6987163076295442</v>
      </c>
      <c r="G673">
        <f t="shared" ca="1" si="149"/>
        <v>2.53849907461839</v>
      </c>
      <c r="H673">
        <f t="shared" ca="1" si="150"/>
        <v>2.5883822575189002</v>
      </c>
      <c r="I673">
        <f t="shared" ca="1" si="151"/>
        <v>2.5178963255905629</v>
      </c>
      <c r="J673">
        <f t="shared" ca="1" si="152"/>
        <v>2.6441456246898105</v>
      </c>
      <c r="K673">
        <f t="shared" ca="1" si="153"/>
        <v>2.6363686513499527</v>
      </c>
      <c r="L673">
        <f t="shared" ca="1" si="154"/>
        <v>2.6361520407466386</v>
      </c>
      <c r="M673">
        <f t="shared" ca="1" si="155"/>
        <v>2.6412966645147651</v>
      </c>
      <c r="N673">
        <f t="shared" ca="1" si="156"/>
        <v>14.031385817155281</v>
      </c>
      <c r="O673">
        <f t="shared" ca="1" si="144"/>
        <v>14.846538448060066</v>
      </c>
      <c r="P673" s="3">
        <f t="shared" ca="1" si="145"/>
        <v>0</v>
      </c>
    </row>
    <row r="674" spans="1:16" x14ac:dyDescent="0.25">
      <c r="A674">
        <v>654</v>
      </c>
      <c r="C674" s="4">
        <f t="shared" si="143"/>
        <v>3.2921262866077932</v>
      </c>
      <c r="D674">
        <f t="shared" ca="1" si="146"/>
        <v>3.4989916156922383</v>
      </c>
      <c r="E674">
        <f t="shared" ca="1" si="147"/>
        <v>3.4347652902680346</v>
      </c>
      <c r="F674">
        <f t="shared" ca="1" si="148"/>
        <v>3.4849757234480014</v>
      </c>
      <c r="G674">
        <f t="shared" ca="1" si="149"/>
        <v>3.7492199729123263</v>
      </c>
      <c r="H674">
        <f t="shared" ca="1" si="150"/>
        <v>3.8246823286423441</v>
      </c>
      <c r="I674">
        <f t="shared" ca="1" si="151"/>
        <v>3.909317406568908</v>
      </c>
      <c r="J674">
        <f t="shared" ca="1" si="152"/>
        <v>3.8427635784516387</v>
      </c>
      <c r="K674">
        <f t="shared" ca="1" si="153"/>
        <v>3.9695872831704686</v>
      </c>
      <c r="L674">
        <f t="shared" ca="1" si="154"/>
        <v>3.8991070892438615</v>
      </c>
      <c r="M674">
        <f t="shared" ca="1" si="155"/>
        <v>3.8897512641311787</v>
      </c>
      <c r="N674">
        <f t="shared" ca="1" si="156"/>
        <v>48.898722144798981</v>
      </c>
      <c r="O674">
        <f t="shared" ca="1" si="144"/>
        <v>39.796224739316841</v>
      </c>
      <c r="P674" s="3">
        <f t="shared" ca="1" si="145"/>
        <v>15.786817307664872</v>
      </c>
    </row>
    <row r="675" spans="1:16" x14ac:dyDescent="0.25">
      <c r="A675">
        <v>655</v>
      </c>
      <c r="C675" s="4">
        <f t="shared" si="143"/>
        <v>3.2921262866077932</v>
      </c>
      <c r="D675">
        <f t="shared" ca="1" si="146"/>
        <v>3.1812551692095647</v>
      </c>
      <c r="E675">
        <f t="shared" ca="1" si="147"/>
        <v>3.0243081900666082</v>
      </c>
      <c r="F675">
        <f t="shared" ca="1" si="148"/>
        <v>3.0149726356197775</v>
      </c>
      <c r="G675">
        <f t="shared" ca="1" si="149"/>
        <v>2.9134661755222448</v>
      </c>
      <c r="H675">
        <f t="shared" ca="1" si="150"/>
        <v>2.9460679903185309</v>
      </c>
      <c r="I675">
        <f t="shared" ca="1" si="151"/>
        <v>2.8111779902073537</v>
      </c>
      <c r="J675">
        <f t="shared" ca="1" si="152"/>
        <v>2.8278194718572562</v>
      </c>
      <c r="K675">
        <f t="shared" ca="1" si="153"/>
        <v>2.7655498631049875</v>
      </c>
      <c r="L675">
        <f t="shared" ca="1" si="154"/>
        <v>2.8584693375490269</v>
      </c>
      <c r="M675">
        <f t="shared" ca="1" si="155"/>
        <v>2.8308791754569493</v>
      </c>
      <c r="N675">
        <f t="shared" ca="1" si="156"/>
        <v>16.96036540871691</v>
      </c>
      <c r="O675">
        <f t="shared" ca="1" si="144"/>
        <v>17.244536008903601</v>
      </c>
      <c r="P675" s="3">
        <f t="shared" ca="1" si="145"/>
        <v>0</v>
      </c>
    </row>
    <row r="676" spans="1:16" x14ac:dyDescent="0.25">
      <c r="A676">
        <v>656</v>
      </c>
      <c r="C676" s="4">
        <f t="shared" si="143"/>
        <v>3.2921262866077932</v>
      </c>
      <c r="D676">
        <f t="shared" ca="1" si="146"/>
        <v>3.2974605703528441</v>
      </c>
      <c r="E676">
        <f t="shared" ca="1" si="147"/>
        <v>3.3608741639030715</v>
      </c>
      <c r="F676">
        <f t="shared" ca="1" si="148"/>
        <v>3.4657862541046698</v>
      </c>
      <c r="G676">
        <f t="shared" ca="1" si="149"/>
        <v>3.5735155548476056</v>
      </c>
      <c r="H676">
        <f t="shared" ca="1" si="150"/>
        <v>3.3610940825816691</v>
      </c>
      <c r="I676">
        <f t="shared" ca="1" si="151"/>
        <v>3.4291471909991924</v>
      </c>
      <c r="J676">
        <f t="shared" ca="1" si="152"/>
        <v>3.2615089495882996</v>
      </c>
      <c r="K676">
        <f t="shared" ca="1" si="153"/>
        <v>3.3541400801734116</v>
      </c>
      <c r="L676">
        <f t="shared" ca="1" si="154"/>
        <v>3.2178072348486082</v>
      </c>
      <c r="M676">
        <f t="shared" ca="1" si="155"/>
        <v>3.0939979256165238</v>
      </c>
      <c r="N676">
        <f t="shared" ca="1" si="156"/>
        <v>22.065116567386372</v>
      </c>
      <c r="O676">
        <f t="shared" ca="1" si="144"/>
        <v>21.227583490627637</v>
      </c>
      <c r="P676" s="3">
        <f t="shared" ca="1" si="145"/>
        <v>0</v>
      </c>
    </row>
    <row r="677" spans="1:16" x14ac:dyDescent="0.25">
      <c r="A677">
        <v>657</v>
      </c>
      <c r="C677" s="4">
        <f t="shared" si="143"/>
        <v>3.2921262866077932</v>
      </c>
      <c r="D677">
        <f t="shared" ca="1" si="146"/>
        <v>3.255588649794106</v>
      </c>
      <c r="E677">
        <f t="shared" ca="1" si="147"/>
        <v>3.1434158699124937</v>
      </c>
      <c r="F677">
        <f t="shared" ca="1" si="148"/>
        <v>3.2665415673129643</v>
      </c>
      <c r="G677">
        <f t="shared" ca="1" si="149"/>
        <v>3.1532946032828333</v>
      </c>
      <c r="H677">
        <f t="shared" ca="1" si="150"/>
        <v>3.138925978309655</v>
      </c>
      <c r="I677">
        <f t="shared" ca="1" si="151"/>
        <v>3.0445512588255017</v>
      </c>
      <c r="J677">
        <f t="shared" ca="1" si="152"/>
        <v>3.1386732042141561</v>
      </c>
      <c r="K677">
        <f t="shared" ca="1" si="153"/>
        <v>3.2689647527048549</v>
      </c>
      <c r="L677">
        <f t="shared" ca="1" si="154"/>
        <v>3.4007791243639689</v>
      </c>
      <c r="M677">
        <f t="shared" ca="1" si="155"/>
        <v>3.3628047151792275</v>
      </c>
      <c r="N677">
        <f t="shared" ca="1" si="156"/>
        <v>28.87004969987434</v>
      </c>
      <c r="O677">
        <f t="shared" ca="1" si="144"/>
        <v>26.248263945403785</v>
      </c>
      <c r="P677" s="3">
        <f t="shared" ca="1" si="145"/>
        <v>2.8995983585127192</v>
      </c>
    </row>
    <row r="678" spans="1:16" x14ac:dyDescent="0.25">
      <c r="A678">
        <v>658</v>
      </c>
      <c r="C678" s="4">
        <f t="shared" si="143"/>
        <v>3.2921262866077932</v>
      </c>
      <c r="D678">
        <f t="shared" ca="1" si="146"/>
        <v>3.2774960592276705</v>
      </c>
      <c r="E678">
        <f t="shared" ca="1" si="147"/>
        <v>3.1879717531438811</v>
      </c>
      <c r="F678">
        <f t="shared" ca="1" si="148"/>
        <v>3.2682120498245388</v>
      </c>
      <c r="G678">
        <f t="shared" ca="1" si="149"/>
        <v>3.2345081241041727</v>
      </c>
      <c r="H678">
        <f t="shared" ca="1" si="150"/>
        <v>3.2755427246943176</v>
      </c>
      <c r="I678">
        <f t="shared" ca="1" si="151"/>
        <v>3.2285918891625278</v>
      </c>
      <c r="J678">
        <f t="shared" ca="1" si="152"/>
        <v>3.2696472359748165</v>
      </c>
      <c r="K678">
        <f t="shared" ca="1" si="153"/>
        <v>3.3903750377339055</v>
      </c>
      <c r="L678">
        <f t="shared" ca="1" si="154"/>
        <v>3.417797626963722</v>
      </c>
      <c r="M678">
        <f t="shared" ca="1" si="155"/>
        <v>3.4028663147525702</v>
      </c>
      <c r="N678">
        <f t="shared" ca="1" si="156"/>
        <v>30.050109796029759</v>
      </c>
      <c r="O678">
        <f t="shared" ca="1" si="144"/>
        <v>27.092033789017282</v>
      </c>
      <c r="P678" s="3">
        <f t="shared" ca="1" si="145"/>
        <v>3.7022170612642435</v>
      </c>
    </row>
    <row r="679" spans="1:16" x14ac:dyDescent="0.25">
      <c r="A679">
        <v>659</v>
      </c>
      <c r="C679" s="4">
        <f t="shared" si="143"/>
        <v>3.2921262866077932</v>
      </c>
      <c r="D679">
        <f t="shared" ca="1" si="146"/>
        <v>3.2055615125491652</v>
      </c>
      <c r="E679">
        <f t="shared" ca="1" si="147"/>
        <v>3.2039039672547558</v>
      </c>
      <c r="F679">
        <f t="shared" ca="1" si="148"/>
        <v>3.1539278562077775</v>
      </c>
      <c r="G679">
        <f t="shared" ca="1" si="149"/>
        <v>3.0194072457293579</v>
      </c>
      <c r="H679">
        <f t="shared" ca="1" si="150"/>
        <v>2.9466946422097626</v>
      </c>
      <c r="I679">
        <f t="shared" ca="1" si="151"/>
        <v>2.9504956516652245</v>
      </c>
      <c r="J679">
        <f t="shared" ca="1" si="152"/>
        <v>2.8527370557511054</v>
      </c>
      <c r="K679">
        <f t="shared" ca="1" si="153"/>
        <v>2.8857780132023616</v>
      </c>
      <c r="L679">
        <f t="shared" ca="1" si="154"/>
        <v>2.8666116670249653</v>
      </c>
      <c r="M679">
        <f t="shared" ca="1" si="155"/>
        <v>2.7753075372959404</v>
      </c>
      <c r="N679">
        <f t="shared" ca="1" si="156"/>
        <v>16.043560230170428</v>
      </c>
      <c r="O679">
        <f t="shared" ca="1" si="144"/>
        <v>16.504052129388437</v>
      </c>
      <c r="P679" s="3">
        <f t="shared" ca="1" si="145"/>
        <v>0</v>
      </c>
    </row>
    <row r="680" spans="1:16" x14ac:dyDescent="0.25">
      <c r="A680">
        <v>660</v>
      </c>
      <c r="C680" s="4">
        <f t="shared" si="143"/>
        <v>3.2921262866077932</v>
      </c>
      <c r="D680">
        <f t="shared" ca="1" si="146"/>
        <v>3.2706021011915554</v>
      </c>
      <c r="E680">
        <f t="shared" ca="1" si="147"/>
        <v>3.31245663923097</v>
      </c>
      <c r="F680">
        <f t="shared" ca="1" si="148"/>
        <v>3.3016549482606763</v>
      </c>
      <c r="G680">
        <f t="shared" ca="1" si="149"/>
        <v>3.5727043151839943</v>
      </c>
      <c r="H680">
        <f t="shared" ca="1" si="150"/>
        <v>3.565486931284541</v>
      </c>
      <c r="I680">
        <f t="shared" ca="1" si="151"/>
        <v>3.7542445446280373</v>
      </c>
      <c r="J680">
        <f t="shared" ca="1" si="152"/>
        <v>3.829545248903155</v>
      </c>
      <c r="K680">
        <f t="shared" ca="1" si="153"/>
        <v>3.8242680858086913</v>
      </c>
      <c r="L680">
        <f t="shared" ca="1" si="154"/>
        <v>4.0039769501311744</v>
      </c>
      <c r="M680">
        <f t="shared" ca="1" si="155"/>
        <v>3.9806503253186678</v>
      </c>
      <c r="N680">
        <f t="shared" ca="1" si="156"/>
        <v>53.551849029075782</v>
      </c>
      <c r="O680">
        <f t="shared" ca="1" si="144"/>
        <v>42.758259175047506</v>
      </c>
      <c r="P680" s="3">
        <f t="shared" ca="1" si="145"/>
        <v>18.60439161931625</v>
      </c>
    </row>
    <row r="681" spans="1:16" x14ac:dyDescent="0.25">
      <c r="A681">
        <v>661</v>
      </c>
      <c r="C681" s="4">
        <f t="shared" si="143"/>
        <v>3.2921262866077932</v>
      </c>
      <c r="D681">
        <f t="shared" ca="1" si="146"/>
        <v>3.5088654139531972</v>
      </c>
      <c r="E681">
        <f t="shared" ca="1" si="147"/>
        <v>3.5458042350361607</v>
      </c>
      <c r="F681">
        <f t="shared" ca="1" si="148"/>
        <v>3.8212061868687845</v>
      </c>
      <c r="G681">
        <f t="shared" ca="1" si="149"/>
        <v>3.8417377097455798</v>
      </c>
      <c r="H681">
        <f t="shared" ca="1" si="150"/>
        <v>3.8905884452318134</v>
      </c>
      <c r="I681">
        <f t="shared" ca="1" si="151"/>
        <v>3.9272457505904894</v>
      </c>
      <c r="J681">
        <f t="shared" ca="1" si="152"/>
        <v>3.8583982241810562</v>
      </c>
      <c r="K681">
        <f t="shared" ca="1" si="153"/>
        <v>3.7776194142939383</v>
      </c>
      <c r="L681">
        <f t="shared" ca="1" si="154"/>
        <v>3.7361817352182154</v>
      </c>
      <c r="M681">
        <f t="shared" ca="1" si="155"/>
        <v>3.6715381821392343</v>
      </c>
      <c r="N681">
        <f t="shared" ca="1" si="156"/>
        <v>39.312328899736322</v>
      </c>
      <c r="O681">
        <f t="shared" ca="1" si="144"/>
        <v>33.496185847104037</v>
      </c>
      <c r="P681" s="3">
        <f t="shared" ca="1" si="145"/>
        <v>9.794034937893171</v>
      </c>
    </row>
    <row r="682" spans="1:16" x14ac:dyDescent="0.25">
      <c r="A682">
        <v>662</v>
      </c>
      <c r="C682" s="4">
        <f t="shared" si="143"/>
        <v>3.2921262866077932</v>
      </c>
      <c r="D682">
        <f t="shared" ca="1" si="146"/>
        <v>3.1926161520130236</v>
      </c>
      <c r="E682">
        <f t="shared" ca="1" si="147"/>
        <v>3.1362674027265043</v>
      </c>
      <c r="F682">
        <f t="shared" ca="1" si="148"/>
        <v>3.2902368774284545</v>
      </c>
      <c r="G682">
        <f t="shared" ca="1" si="149"/>
        <v>3.5374947685190317</v>
      </c>
      <c r="H682">
        <f t="shared" ca="1" si="150"/>
        <v>3.4908989693323851</v>
      </c>
      <c r="I682">
        <f t="shared" ca="1" si="151"/>
        <v>3.7096336697601453</v>
      </c>
      <c r="J682">
        <f t="shared" ca="1" si="152"/>
        <v>3.6327427910324075</v>
      </c>
      <c r="K682">
        <f t="shared" ca="1" si="153"/>
        <v>3.529144343114023</v>
      </c>
      <c r="L682">
        <f t="shared" ca="1" si="154"/>
        <v>3.4837395931235005</v>
      </c>
      <c r="M682">
        <f t="shared" ca="1" si="155"/>
        <v>3.5599028442512228</v>
      </c>
      <c r="N682">
        <f t="shared" ca="1" si="156"/>
        <v>35.159781004310126</v>
      </c>
      <c r="O682">
        <f t="shared" ca="1" si="144"/>
        <v>30.669361043843136</v>
      </c>
      <c r="P682" s="3">
        <f t="shared" ca="1" si="145"/>
        <v>7.1050760071229595</v>
      </c>
    </row>
    <row r="683" spans="1:16" x14ac:dyDescent="0.25">
      <c r="A683">
        <v>663</v>
      </c>
      <c r="C683" s="4">
        <f t="shared" si="143"/>
        <v>3.2921262866077932</v>
      </c>
      <c r="D683">
        <f t="shared" ca="1" si="146"/>
        <v>3.1123834953488414</v>
      </c>
      <c r="E683">
        <f t="shared" ca="1" si="147"/>
        <v>3.1637013217296759</v>
      </c>
      <c r="F683">
        <f t="shared" ca="1" si="148"/>
        <v>2.8304058406244503</v>
      </c>
      <c r="G683">
        <f t="shared" ca="1" si="149"/>
        <v>2.7924354205946882</v>
      </c>
      <c r="H683">
        <f t="shared" ca="1" si="150"/>
        <v>2.6856655108509524</v>
      </c>
      <c r="I683">
        <f t="shared" ca="1" si="151"/>
        <v>2.7793458419492065</v>
      </c>
      <c r="J683">
        <f t="shared" ca="1" si="152"/>
        <v>2.7619087288148503</v>
      </c>
      <c r="K683">
        <f t="shared" ca="1" si="153"/>
        <v>2.8507390793002014</v>
      </c>
      <c r="L683">
        <f t="shared" ca="1" si="154"/>
        <v>2.9736378027487516</v>
      </c>
      <c r="M683">
        <f t="shared" ca="1" si="155"/>
        <v>2.9427520063652417</v>
      </c>
      <c r="N683">
        <f t="shared" ca="1" si="156"/>
        <v>18.967974537414431</v>
      </c>
      <c r="O683">
        <f t="shared" ca="1" si="144"/>
        <v>18.837514618477918</v>
      </c>
      <c r="P683" s="3">
        <f t="shared" ca="1" si="145"/>
        <v>0</v>
      </c>
    </row>
    <row r="684" spans="1:16" x14ac:dyDescent="0.25">
      <c r="A684">
        <v>664</v>
      </c>
      <c r="C684" s="4">
        <f t="shared" si="143"/>
        <v>3.2921262866077932</v>
      </c>
      <c r="D684">
        <f t="shared" ca="1" si="146"/>
        <v>3.105894079829481</v>
      </c>
      <c r="E684">
        <f t="shared" ca="1" si="147"/>
        <v>2.8353186614338859</v>
      </c>
      <c r="F684">
        <f t="shared" ca="1" si="148"/>
        <v>2.8296873098622313</v>
      </c>
      <c r="G684">
        <f t="shared" ca="1" si="149"/>
        <v>2.8200320599126214</v>
      </c>
      <c r="H684">
        <f t="shared" ca="1" si="150"/>
        <v>2.6715869115368802</v>
      </c>
      <c r="I684">
        <f t="shared" ca="1" si="151"/>
        <v>2.7212303166491343</v>
      </c>
      <c r="J684">
        <f t="shared" ca="1" si="152"/>
        <v>2.6422857972144707</v>
      </c>
      <c r="K684">
        <f t="shared" ca="1" si="153"/>
        <v>2.7792288808384913</v>
      </c>
      <c r="L684">
        <f t="shared" ca="1" si="154"/>
        <v>2.777027348144848</v>
      </c>
      <c r="M684">
        <f t="shared" ca="1" si="155"/>
        <v>2.9058902771321899</v>
      </c>
      <c r="N684">
        <f t="shared" ca="1" si="156"/>
        <v>18.281512021550707</v>
      </c>
      <c r="O684">
        <f t="shared" ca="1" si="144"/>
        <v>18.297010001958146</v>
      </c>
      <c r="P684" s="3">
        <f t="shared" ca="1" si="145"/>
        <v>0</v>
      </c>
    </row>
    <row r="685" spans="1:16" x14ac:dyDescent="0.25">
      <c r="A685">
        <v>665</v>
      </c>
      <c r="C685" s="4">
        <f t="shared" si="143"/>
        <v>3.2921262866077932</v>
      </c>
      <c r="D685">
        <f t="shared" ca="1" si="146"/>
        <v>3.1230074834320396</v>
      </c>
      <c r="E685">
        <f t="shared" ca="1" si="147"/>
        <v>3.3674296264900136</v>
      </c>
      <c r="F685">
        <f t="shared" ca="1" si="148"/>
        <v>3.5093817886118281</v>
      </c>
      <c r="G685">
        <f t="shared" ca="1" si="149"/>
        <v>3.409567670678245</v>
      </c>
      <c r="H685">
        <f t="shared" ca="1" si="150"/>
        <v>3.496937025961584</v>
      </c>
      <c r="I685">
        <f t="shared" ca="1" si="151"/>
        <v>3.513675443622883</v>
      </c>
      <c r="J685">
        <f t="shared" ca="1" si="152"/>
        <v>3.6929066447254604</v>
      </c>
      <c r="K685">
        <f t="shared" ca="1" si="153"/>
        <v>3.6474689954856867</v>
      </c>
      <c r="L685">
        <f t="shared" ca="1" si="154"/>
        <v>3.719944500936192</v>
      </c>
      <c r="M685">
        <f t="shared" ca="1" si="155"/>
        <v>3.73160281634659</v>
      </c>
      <c r="N685">
        <f t="shared" ca="1" si="156"/>
        <v>41.745965685757056</v>
      </c>
      <c r="O685">
        <f t="shared" ca="1" si="144"/>
        <v>35.123466358966333</v>
      </c>
      <c r="P685" s="3">
        <f t="shared" ca="1" si="145"/>
        <v>11.341952042693169</v>
      </c>
    </row>
    <row r="686" spans="1:16" x14ac:dyDescent="0.25">
      <c r="A686">
        <v>666</v>
      </c>
      <c r="C686" s="4">
        <f t="shared" si="143"/>
        <v>3.2921262866077932</v>
      </c>
      <c r="D686">
        <f t="shared" ca="1" si="146"/>
        <v>3.4048954124932669</v>
      </c>
      <c r="E686">
        <f t="shared" ca="1" si="147"/>
        <v>3.4726545670156903</v>
      </c>
      <c r="F686">
        <f t="shared" ca="1" si="148"/>
        <v>3.4705844104481982</v>
      </c>
      <c r="G686">
        <f t="shared" ca="1" si="149"/>
        <v>3.2670802230791978</v>
      </c>
      <c r="H686">
        <f t="shared" ca="1" si="150"/>
        <v>3.175824105604323</v>
      </c>
      <c r="I686">
        <f t="shared" ca="1" si="151"/>
        <v>3.1263644349768636</v>
      </c>
      <c r="J686">
        <f t="shared" ca="1" si="152"/>
        <v>3.1056944648213718</v>
      </c>
      <c r="K686">
        <f t="shared" ca="1" si="153"/>
        <v>3.049645080353383</v>
      </c>
      <c r="L686">
        <f t="shared" ca="1" si="154"/>
        <v>3.006307491316794</v>
      </c>
      <c r="M686">
        <f t="shared" ca="1" si="155"/>
        <v>2.9895638079615074</v>
      </c>
      <c r="N686">
        <f t="shared" ca="1" si="156"/>
        <v>19.87701040666661</v>
      </c>
      <c r="O686">
        <f t="shared" ca="1" si="144"/>
        <v>19.546991677374209</v>
      </c>
      <c r="P686" s="3">
        <f t="shared" ca="1" si="145"/>
        <v>0</v>
      </c>
    </row>
    <row r="687" spans="1:16" x14ac:dyDescent="0.25">
      <c r="A687">
        <v>667</v>
      </c>
      <c r="C687" s="4">
        <f t="shared" si="143"/>
        <v>3.2921262866077932</v>
      </c>
      <c r="D687">
        <f t="shared" ca="1" si="146"/>
        <v>3.4236343882932214</v>
      </c>
      <c r="E687">
        <f t="shared" ca="1" si="147"/>
        <v>3.459405149919522</v>
      </c>
      <c r="F687">
        <f t="shared" ca="1" si="148"/>
        <v>3.5142765829105098</v>
      </c>
      <c r="G687">
        <f t="shared" ca="1" si="149"/>
        <v>3.5770635978368581</v>
      </c>
      <c r="H687">
        <f t="shared" ca="1" si="150"/>
        <v>3.3603712965550816</v>
      </c>
      <c r="I687">
        <f t="shared" ca="1" si="151"/>
        <v>3.3482982874888516</v>
      </c>
      <c r="J687">
        <f t="shared" ca="1" si="152"/>
        <v>3.364804179789838</v>
      </c>
      <c r="K687">
        <f t="shared" ca="1" si="153"/>
        <v>3.4259057281599752</v>
      </c>
      <c r="L687">
        <f t="shared" ca="1" si="154"/>
        <v>3.341283395460148</v>
      </c>
      <c r="M687">
        <f t="shared" ca="1" si="155"/>
        <v>3.2537687943326268</v>
      </c>
      <c r="N687">
        <f t="shared" ca="1" si="156"/>
        <v>25.887721794977928</v>
      </c>
      <c r="O687">
        <f t="shared" ca="1" si="144"/>
        <v>24.082498861828491</v>
      </c>
      <c r="P687" s="3">
        <f t="shared" ca="1" si="145"/>
        <v>0.83945888445965089</v>
      </c>
    </row>
    <row r="688" spans="1:16" x14ac:dyDescent="0.25">
      <c r="A688">
        <v>668</v>
      </c>
      <c r="C688" s="4">
        <f t="shared" si="143"/>
        <v>3.2921262866077932</v>
      </c>
      <c r="D688">
        <f t="shared" ca="1" si="146"/>
        <v>3.3011020966671452</v>
      </c>
      <c r="E688">
        <f t="shared" ca="1" si="147"/>
        <v>3.3174244173933856</v>
      </c>
      <c r="F688">
        <f t="shared" ca="1" si="148"/>
        <v>3.0179553750600814</v>
      </c>
      <c r="G688">
        <f t="shared" ca="1" si="149"/>
        <v>2.9031009709015296</v>
      </c>
      <c r="H688">
        <f t="shared" ca="1" si="150"/>
        <v>2.7515586315560849</v>
      </c>
      <c r="I688">
        <f t="shared" ca="1" si="151"/>
        <v>2.7424591328251031</v>
      </c>
      <c r="J688">
        <f t="shared" ca="1" si="152"/>
        <v>2.7148313256070518</v>
      </c>
      <c r="K688">
        <f t="shared" ca="1" si="153"/>
        <v>2.7381694308422126</v>
      </c>
      <c r="L688">
        <f t="shared" ca="1" si="154"/>
        <v>2.5207364756258395</v>
      </c>
      <c r="M688">
        <f t="shared" ca="1" si="155"/>
        <v>2.4345990670759416</v>
      </c>
      <c r="N688">
        <f t="shared" ca="1" si="156"/>
        <v>11.411242653197561</v>
      </c>
      <c r="O688">
        <f t="shared" ca="1" si="144"/>
        <v>12.610388635512111</v>
      </c>
      <c r="P688" s="3">
        <f t="shared" ca="1" si="145"/>
        <v>0</v>
      </c>
    </row>
    <row r="689" spans="1:16" x14ac:dyDescent="0.25">
      <c r="A689">
        <v>669</v>
      </c>
      <c r="C689" s="4">
        <f t="shared" si="143"/>
        <v>3.2921262866077932</v>
      </c>
      <c r="D689">
        <f t="shared" ca="1" si="146"/>
        <v>3.4319888188361234</v>
      </c>
      <c r="E689">
        <f t="shared" ca="1" si="147"/>
        <v>3.5222878361466754</v>
      </c>
      <c r="F689">
        <f t="shared" ca="1" si="148"/>
        <v>3.4037439764125894</v>
      </c>
      <c r="G689">
        <f t="shared" ca="1" si="149"/>
        <v>3.1448298591358133</v>
      </c>
      <c r="H689">
        <f t="shared" ca="1" si="150"/>
        <v>3.2040546760225537</v>
      </c>
      <c r="I689">
        <f t="shared" ca="1" si="151"/>
        <v>3.2686886935901716</v>
      </c>
      <c r="J689">
        <f t="shared" ca="1" si="152"/>
        <v>3.2979677715153226</v>
      </c>
      <c r="K689">
        <f t="shared" ca="1" si="153"/>
        <v>3.0879966685938696</v>
      </c>
      <c r="L689">
        <f t="shared" ca="1" si="154"/>
        <v>3.1380611742070306</v>
      </c>
      <c r="M689">
        <f t="shared" ca="1" si="155"/>
        <v>3.1679664638728111</v>
      </c>
      <c r="N689">
        <f t="shared" ca="1" si="156"/>
        <v>23.759120168720447</v>
      </c>
      <c r="O689">
        <f t="shared" ca="1" si="144"/>
        <v>22.504614251128636</v>
      </c>
      <c r="P689" s="3">
        <f t="shared" ca="1" si="145"/>
        <v>0</v>
      </c>
    </row>
    <row r="690" spans="1:16" x14ac:dyDescent="0.25">
      <c r="A690">
        <v>670</v>
      </c>
      <c r="C690" s="4">
        <f t="shared" si="143"/>
        <v>3.2921262866077932</v>
      </c>
      <c r="D690">
        <f t="shared" ca="1" si="146"/>
        <v>3.275327556858624</v>
      </c>
      <c r="E690">
        <f t="shared" ca="1" si="147"/>
        <v>3.1837369702219309</v>
      </c>
      <c r="F690">
        <f t="shared" ca="1" si="148"/>
        <v>3.5475337982018473</v>
      </c>
      <c r="G690">
        <f t="shared" ca="1" si="149"/>
        <v>3.5001757618034715</v>
      </c>
      <c r="H690">
        <f t="shared" ca="1" si="150"/>
        <v>3.4983323202110097</v>
      </c>
      <c r="I690">
        <f t="shared" ca="1" si="151"/>
        <v>3.3891306644409585</v>
      </c>
      <c r="J690">
        <f t="shared" ca="1" si="152"/>
        <v>3.1984389121532497</v>
      </c>
      <c r="K690">
        <f t="shared" ca="1" si="153"/>
        <v>3.2143191296111451</v>
      </c>
      <c r="L690">
        <f t="shared" ca="1" si="154"/>
        <v>3.193645539369999</v>
      </c>
      <c r="M690">
        <f t="shared" ca="1" si="155"/>
        <v>3.0568212800176067</v>
      </c>
      <c r="N690">
        <f t="shared" ca="1" si="156"/>
        <v>21.25987046542151</v>
      </c>
      <c r="O690">
        <f t="shared" ca="1" si="144"/>
        <v>20.613373162292145</v>
      </c>
      <c r="P690" s="3">
        <f t="shared" ca="1" si="145"/>
        <v>0</v>
      </c>
    </row>
    <row r="691" spans="1:16" x14ac:dyDescent="0.25">
      <c r="A691">
        <v>671</v>
      </c>
      <c r="C691" s="4">
        <f t="shared" si="143"/>
        <v>3.2921262866077932</v>
      </c>
      <c r="D691">
        <f t="shared" ca="1" si="146"/>
        <v>3.4633687023314481</v>
      </c>
      <c r="E691">
        <f t="shared" ca="1" si="147"/>
        <v>3.1607579251955316</v>
      </c>
      <c r="F691">
        <f t="shared" ca="1" si="148"/>
        <v>3.0304795685103336</v>
      </c>
      <c r="G691">
        <f t="shared" ca="1" si="149"/>
        <v>3.0295362225678319</v>
      </c>
      <c r="H691">
        <f t="shared" ca="1" si="150"/>
        <v>2.8265553272178892</v>
      </c>
      <c r="I691">
        <f t="shared" ca="1" si="151"/>
        <v>2.8178648203244179</v>
      </c>
      <c r="J691">
        <f t="shared" ca="1" si="152"/>
        <v>2.7498965333382213</v>
      </c>
      <c r="K691">
        <f t="shared" ca="1" si="153"/>
        <v>2.7179154024933196</v>
      </c>
      <c r="L691">
        <f t="shared" ca="1" si="154"/>
        <v>2.7192350974491664</v>
      </c>
      <c r="M691">
        <f t="shared" ca="1" si="155"/>
        <v>2.8438233478139283</v>
      </c>
      <c r="N691">
        <f t="shared" ca="1" si="156"/>
        <v>17.18133032051286</v>
      </c>
      <c r="O691">
        <f t="shared" ca="1" si="144"/>
        <v>17.421732085923203</v>
      </c>
      <c r="P691" s="3">
        <f t="shared" ca="1" si="145"/>
        <v>0</v>
      </c>
    </row>
    <row r="692" spans="1:16" x14ac:dyDescent="0.25">
      <c r="A692">
        <v>672</v>
      </c>
      <c r="C692" s="4">
        <f t="shared" si="143"/>
        <v>3.2921262866077932</v>
      </c>
      <c r="D692">
        <f t="shared" ca="1" si="146"/>
        <v>3.3287722255159875</v>
      </c>
      <c r="E692">
        <f t="shared" ca="1" si="147"/>
        <v>3.3219445381937742</v>
      </c>
      <c r="F692">
        <f t="shared" ca="1" si="148"/>
        <v>3.4677160581201858</v>
      </c>
      <c r="G692">
        <f t="shared" ca="1" si="149"/>
        <v>3.5403386444584384</v>
      </c>
      <c r="H692">
        <f t="shared" ca="1" si="150"/>
        <v>3.430905118146498</v>
      </c>
      <c r="I692">
        <f t="shared" ca="1" si="151"/>
        <v>3.4811697162374569</v>
      </c>
      <c r="J692">
        <f t="shared" ca="1" si="152"/>
        <v>3.5039705989955503</v>
      </c>
      <c r="K692">
        <f t="shared" ca="1" si="153"/>
        <v>3.3527693770428759</v>
      </c>
      <c r="L692">
        <f t="shared" ca="1" si="154"/>
        <v>3.3803040985287227</v>
      </c>
      <c r="M692">
        <f t="shared" ca="1" si="155"/>
        <v>3.4410967032179913</v>
      </c>
      <c r="N692">
        <f t="shared" ca="1" si="156"/>
        <v>31.221179767731087</v>
      </c>
      <c r="O692">
        <f t="shared" ca="1" si="144"/>
        <v>27.922514940812999</v>
      </c>
      <c r="P692" s="3">
        <f t="shared" ca="1" si="145"/>
        <v>4.4921951693455728</v>
      </c>
    </row>
    <row r="693" spans="1:16" x14ac:dyDescent="0.25">
      <c r="A693">
        <v>673</v>
      </c>
      <c r="C693" s="4">
        <f t="shared" si="143"/>
        <v>3.2921262866077932</v>
      </c>
      <c r="D693">
        <f t="shared" ca="1" si="146"/>
        <v>3.2952647122845744</v>
      </c>
      <c r="E693">
        <f t="shared" ca="1" si="147"/>
        <v>3.2213798487903791</v>
      </c>
      <c r="F693">
        <f t="shared" ca="1" si="148"/>
        <v>3.452017973040213</v>
      </c>
      <c r="G693">
        <f t="shared" ca="1" si="149"/>
        <v>3.21727541443299</v>
      </c>
      <c r="H693">
        <f t="shared" ca="1" si="150"/>
        <v>3.4859782103203907</v>
      </c>
      <c r="I693">
        <f t="shared" ca="1" si="151"/>
        <v>3.2485191264386497</v>
      </c>
      <c r="J693">
        <f t="shared" ca="1" si="152"/>
        <v>3.3262239799136348</v>
      </c>
      <c r="K693">
        <f t="shared" ca="1" si="153"/>
        <v>3.2845006557360747</v>
      </c>
      <c r="L693">
        <f t="shared" ca="1" si="154"/>
        <v>3.1858225273351271</v>
      </c>
      <c r="M693">
        <f t="shared" ca="1" si="155"/>
        <v>3.1613925455617169</v>
      </c>
      <c r="N693">
        <f t="shared" ca="1" si="156"/>
        <v>23.603441922279337</v>
      </c>
      <c r="O693">
        <f t="shared" ca="1" si="144"/>
        <v>22.38807413461539</v>
      </c>
      <c r="P693" s="3">
        <f t="shared" ca="1" si="145"/>
        <v>0</v>
      </c>
    </row>
    <row r="694" spans="1:16" x14ac:dyDescent="0.25">
      <c r="A694">
        <v>674</v>
      </c>
      <c r="C694" s="4">
        <f t="shared" si="143"/>
        <v>3.2921262866077932</v>
      </c>
      <c r="D694">
        <f t="shared" ca="1" si="146"/>
        <v>3.1865277388611064</v>
      </c>
      <c r="E694">
        <f t="shared" ca="1" si="147"/>
        <v>2.7872236568515221</v>
      </c>
      <c r="F694">
        <f t="shared" ca="1" si="148"/>
        <v>2.7795127316601116</v>
      </c>
      <c r="G694">
        <f t="shared" ca="1" si="149"/>
        <v>2.7200703489397591</v>
      </c>
      <c r="H694">
        <f t="shared" ca="1" si="150"/>
        <v>2.7585249745023872</v>
      </c>
      <c r="I694">
        <f t="shared" ca="1" si="151"/>
        <v>2.658713981721283</v>
      </c>
      <c r="J694">
        <f t="shared" ca="1" si="152"/>
        <v>2.7692801153855</v>
      </c>
      <c r="K694">
        <f t="shared" ca="1" si="153"/>
        <v>2.7542520498701086</v>
      </c>
      <c r="L694">
        <f t="shared" ca="1" si="154"/>
        <v>2.6408457523886191</v>
      </c>
      <c r="M694">
        <f t="shared" ca="1" si="155"/>
        <v>2.6462063741216908</v>
      </c>
      <c r="N694">
        <f t="shared" ca="1" si="156"/>
        <v>14.100445239029273</v>
      </c>
      <c r="O694">
        <f t="shared" ca="1" si="144"/>
        <v>14.904219051637931</v>
      </c>
      <c r="P694" s="3">
        <f t="shared" ca="1" si="145"/>
        <v>0</v>
      </c>
    </row>
    <row r="695" spans="1:16" x14ac:dyDescent="0.25">
      <c r="A695">
        <v>675</v>
      </c>
      <c r="C695" s="4">
        <f t="shared" si="143"/>
        <v>3.2921262866077932</v>
      </c>
      <c r="D695">
        <f t="shared" ca="1" si="146"/>
        <v>3.3600336749252615</v>
      </c>
      <c r="E695">
        <f t="shared" ca="1" si="147"/>
        <v>3.4192005860959762</v>
      </c>
      <c r="F695">
        <f t="shared" ca="1" si="148"/>
        <v>3.2734549849013477</v>
      </c>
      <c r="G695">
        <f t="shared" ca="1" si="149"/>
        <v>3.2433867824663323</v>
      </c>
      <c r="H695">
        <f t="shared" ca="1" si="150"/>
        <v>3.1929236682950584</v>
      </c>
      <c r="I695">
        <f t="shared" ca="1" si="151"/>
        <v>3.2445783614431774</v>
      </c>
      <c r="J695">
        <f t="shared" ca="1" si="152"/>
        <v>3.1224839796058754</v>
      </c>
      <c r="K695">
        <f t="shared" ca="1" si="153"/>
        <v>2.8652756409947653</v>
      </c>
      <c r="L695">
        <f t="shared" ca="1" si="154"/>
        <v>2.7630041112668451</v>
      </c>
      <c r="M695">
        <f t="shared" ca="1" si="155"/>
        <v>2.7525593365996173</v>
      </c>
      <c r="N695">
        <f t="shared" ca="1" si="156"/>
        <v>15.682717919431308</v>
      </c>
      <c r="O695">
        <f t="shared" ca="1" si="144"/>
        <v>16.210186567326438</v>
      </c>
      <c r="P695" s="3">
        <f t="shared" ca="1" si="145"/>
        <v>0</v>
      </c>
    </row>
    <row r="696" spans="1:16" x14ac:dyDescent="0.25">
      <c r="A696">
        <v>676</v>
      </c>
      <c r="C696" s="4">
        <f t="shared" si="143"/>
        <v>3.2921262866077932</v>
      </c>
      <c r="D696">
        <f t="shared" ca="1" si="146"/>
        <v>3.393304802732207</v>
      </c>
      <c r="E696">
        <f t="shared" ca="1" si="147"/>
        <v>3.3634148397238017</v>
      </c>
      <c r="F696">
        <f t="shared" ca="1" si="148"/>
        <v>2.9031860962868827</v>
      </c>
      <c r="G696">
        <f t="shared" ca="1" si="149"/>
        <v>2.7390398027747409</v>
      </c>
      <c r="H696">
        <f t="shared" ca="1" si="150"/>
        <v>2.847381093506979</v>
      </c>
      <c r="I696">
        <f t="shared" ca="1" si="151"/>
        <v>3.0522855495604269</v>
      </c>
      <c r="J696">
        <f t="shared" ca="1" si="152"/>
        <v>3.0741940021809619</v>
      </c>
      <c r="K696">
        <f t="shared" ca="1" si="153"/>
        <v>3.2308824486877747</v>
      </c>
      <c r="L696">
        <f t="shared" ca="1" si="154"/>
        <v>3.0929944563606648</v>
      </c>
      <c r="M696">
        <f t="shared" ca="1" si="155"/>
        <v>3.1871737486164387</v>
      </c>
      <c r="N696">
        <f t="shared" ca="1" si="156"/>
        <v>24.219879154405426</v>
      </c>
      <c r="O696">
        <f t="shared" ca="1" si="144"/>
        <v>22.848601416279593</v>
      </c>
      <c r="P696" s="3">
        <f t="shared" ca="1" si="145"/>
        <v>0</v>
      </c>
    </row>
    <row r="697" spans="1:16" x14ac:dyDescent="0.25">
      <c r="A697">
        <v>677</v>
      </c>
      <c r="C697" s="4">
        <f t="shared" si="143"/>
        <v>3.2921262866077932</v>
      </c>
      <c r="D697">
        <f t="shared" ca="1" si="146"/>
        <v>3.4296079075083994</v>
      </c>
      <c r="E697">
        <f t="shared" ca="1" si="147"/>
        <v>3.3764327740589533</v>
      </c>
      <c r="F697">
        <f t="shared" ca="1" si="148"/>
        <v>3.2830301751221898</v>
      </c>
      <c r="G697">
        <f t="shared" ca="1" si="149"/>
        <v>3.3191748995518227</v>
      </c>
      <c r="H697">
        <f t="shared" ca="1" si="150"/>
        <v>3.2826564696084364</v>
      </c>
      <c r="I697">
        <f t="shared" ca="1" si="151"/>
        <v>3.1416605156382786</v>
      </c>
      <c r="J697">
        <f t="shared" ca="1" si="152"/>
        <v>2.9802200413451847</v>
      </c>
      <c r="K697">
        <f t="shared" ca="1" si="153"/>
        <v>2.806055961683759</v>
      </c>
      <c r="L697">
        <f t="shared" ca="1" si="154"/>
        <v>2.7395266119815433</v>
      </c>
      <c r="M697">
        <f t="shared" ca="1" si="155"/>
        <v>2.817015658197251</v>
      </c>
      <c r="N697">
        <f t="shared" ca="1" si="156"/>
        <v>16.726857450895064</v>
      </c>
      <c r="O697">
        <f t="shared" ca="1" si="144"/>
        <v>17.056753110756961</v>
      </c>
      <c r="P697" s="3">
        <f t="shared" ca="1" si="145"/>
        <v>0</v>
      </c>
    </row>
    <row r="698" spans="1:16" x14ac:dyDescent="0.25">
      <c r="A698">
        <v>678</v>
      </c>
      <c r="C698" s="4">
        <f t="shared" si="143"/>
        <v>3.2921262866077932</v>
      </c>
      <c r="D698">
        <f t="shared" ca="1" si="146"/>
        <v>3.4082720712727315</v>
      </c>
      <c r="E698">
        <f t="shared" ca="1" si="147"/>
        <v>3.3637966225315581</v>
      </c>
      <c r="F698">
        <f t="shared" ca="1" si="148"/>
        <v>3.1627920663314892</v>
      </c>
      <c r="G698">
        <f t="shared" ca="1" si="149"/>
        <v>3.1676830541813561</v>
      </c>
      <c r="H698">
        <f t="shared" ca="1" si="150"/>
        <v>3.130818389635782</v>
      </c>
      <c r="I698">
        <f t="shared" ca="1" si="151"/>
        <v>3.0891583254446378</v>
      </c>
      <c r="J698">
        <f t="shared" ca="1" si="152"/>
        <v>2.9894758633565992</v>
      </c>
      <c r="K698">
        <f t="shared" ca="1" si="153"/>
        <v>2.9689427779521886</v>
      </c>
      <c r="L698">
        <f t="shared" ca="1" si="154"/>
        <v>3.1411873247502511</v>
      </c>
      <c r="M698">
        <f t="shared" ca="1" si="155"/>
        <v>3.2194092180217213</v>
      </c>
      <c r="N698">
        <f t="shared" ca="1" si="156"/>
        <v>25.013338385823612</v>
      </c>
      <c r="O698">
        <f t="shared" ca="1" si="144"/>
        <v>23.437770829442567</v>
      </c>
      <c r="P698" s="3">
        <f t="shared" ca="1" si="145"/>
        <v>0.22617460925371075</v>
      </c>
    </row>
    <row r="699" spans="1:16" x14ac:dyDescent="0.25">
      <c r="A699">
        <v>679</v>
      </c>
      <c r="C699" s="4">
        <f t="shared" si="143"/>
        <v>3.2921262866077932</v>
      </c>
      <c r="D699">
        <f t="shared" ca="1" si="146"/>
        <v>3.1808345351050318</v>
      </c>
      <c r="E699">
        <f t="shared" ca="1" si="147"/>
        <v>2.9072805464170406</v>
      </c>
      <c r="F699">
        <f t="shared" ca="1" si="148"/>
        <v>3.0317824520270937</v>
      </c>
      <c r="G699">
        <f t="shared" ca="1" si="149"/>
        <v>3.1132499964345968</v>
      </c>
      <c r="H699">
        <f t="shared" ca="1" si="150"/>
        <v>2.9167684361984314</v>
      </c>
      <c r="I699">
        <f t="shared" ca="1" si="151"/>
        <v>2.8533662736482808</v>
      </c>
      <c r="J699">
        <f t="shared" ca="1" si="152"/>
        <v>2.8265132515508666</v>
      </c>
      <c r="K699">
        <f t="shared" ca="1" si="153"/>
        <v>2.92405932992716</v>
      </c>
      <c r="L699">
        <f t="shared" ca="1" si="154"/>
        <v>3.0717865209545372</v>
      </c>
      <c r="M699">
        <f t="shared" ca="1" si="155"/>
        <v>3.0639580875029657</v>
      </c>
      <c r="N699">
        <f t="shared" ca="1" si="156"/>
        <v>21.412140783759668</v>
      </c>
      <c r="O699">
        <f t="shared" ca="1" si="144"/>
        <v>20.729888762724762</v>
      </c>
      <c r="P699" s="3">
        <f t="shared" ca="1" si="145"/>
        <v>0</v>
      </c>
    </row>
    <row r="700" spans="1:16" x14ac:dyDescent="0.25">
      <c r="A700">
        <v>680</v>
      </c>
      <c r="C700" s="4">
        <f t="shared" si="143"/>
        <v>3.2921262866077932</v>
      </c>
      <c r="D700">
        <f t="shared" ca="1" si="146"/>
        <v>3.2653985644515844</v>
      </c>
      <c r="E700">
        <f t="shared" ca="1" si="147"/>
        <v>3.1049520647559472</v>
      </c>
      <c r="F700">
        <f t="shared" ca="1" si="148"/>
        <v>3.0297844345381919</v>
      </c>
      <c r="G700">
        <f t="shared" ca="1" si="149"/>
        <v>2.8823739053131421</v>
      </c>
      <c r="H700">
        <f t="shared" ca="1" si="150"/>
        <v>2.7494848418882509</v>
      </c>
      <c r="I700">
        <f t="shared" ca="1" si="151"/>
        <v>2.6247058289602947</v>
      </c>
      <c r="J700">
        <f t="shared" ca="1" si="152"/>
        <v>2.6661557672336413</v>
      </c>
      <c r="K700">
        <f t="shared" ca="1" si="153"/>
        <v>2.6691347977064837</v>
      </c>
      <c r="L700">
        <f t="shared" ca="1" si="154"/>
        <v>2.5333279038103318</v>
      </c>
      <c r="M700">
        <f t="shared" ca="1" si="155"/>
        <v>2.4114260707763608</v>
      </c>
      <c r="N700">
        <f t="shared" ca="1" si="156"/>
        <v>11.149850288508199</v>
      </c>
      <c r="O700">
        <f t="shared" ca="1" si="144"/>
        <v>12.381697627805385</v>
      </c>
      <c r="P700" s="3">
        <f t="shared" ca="1" si="145"/>
        <v>0</v>
      </c>
    </row>
    <row r="701" spans="1:16" x14ac:dyDescent="0.25">
      <c r="A701">
        <v>681</v>
      </c>
      <c r="C701" s="4">
        <f t="shared" si="143"/>
        <v>3.2921262866077932</v>
      </c>
      <c r="D701">
        <f t="shared" ca="1" si="146"/>
        <v>3.2395828301783496</v>
      </c>
      <c r="E701">
        <f t="shared" ca="1" si="147"/>
        <v>3.4272299705773093</v>
      </c>
      <c r="F701">
        <f t="shared" ca="1" si="148"/>
        <v>3.472810429311938</v>
      </c>
      <c r="G701">
        <f t="shared" ca="1" si="149"/>
        <v>3.5896983365729191</v>
      </c>
      <c r="H701">
        <f t="shared" ca="1" si="150"/>
        <v>3.583032717100687</v>
      </c>
      <c r="I701">
        <f t="shared" ca="1" si="151"/>
        <v>3.5474475599471647</v>
      </c>
      <c r="J701">
        <f t="shared" ca="1" si="152"/>
        <v>3.6864198772553314</v>
      </c>
      <c r="K701">
        <f t="shared" ca="1" si="153"/>
        <v>3.5172246451306566</v>
      </c>
      <c r="L701">
        <f t="shared" ca="1" si="154"/>
        <v>3.4582560446627353</v>
      </c>
      <c r="M701">
        <f t="shared" ca="1" si="155"/>
        <v>3.3951708667457505</v>
      </c>
      <c r="N701">
        <f t="shared" ca="1" si="156"/>
        <v>29.81974824300384</v>
      </c>
      <c r="O701">
        <f t="shared" ca="1" si="144"/>
        <v>26.92787545790484</v>
      </c>
      <c r="P701" s="3">
        <f t="shared" ca="1" si="145"/>
        <v>3.5460648264331569</v>
      </c>
    </row>
    <row r="702" spans="1:16" x14ac:dyDescent="0.25">
      <c r="A702">
        <v>682</v>
      </c>
      <c r="C702" s="4">
        <f t="shared" si="143"/>
        <v>3.2921262866077932</v>
      </c>
      <c r="D702">
        <f t="shared" ca="1" si="146"/>
        <v>3.3583057602295936</v>
      </c>
      <c r="E702">
        <f t="shared" ca="1" si="147"/>
        <v>3.4515910494791768</v>
      </c>
      <c r="F702">
        <f t="shared" ca="1" si="148"/>
        <v>3.4258508911541075</v>
      </c>
      <c r="G702">
        <f t="shared" ca="1" si="149"/>
        <v>3.6092014054091117</v>
      </c>
      <c r="H702">
        <f t="shared" ca="1" si="150"/>
        <v>3.5944979222913664</v>
      </c>
      <c r="I702">
        <f t="shared" ca="1" si="151"/>
        <v>3.4668153865845013</v>
      </c>
      <c r="J702">
        <f t="shared" ca="1" si="152"/>
        <v>3.5923645028302138</v>
      </c>
      <c r="K702">
        <f t="shared" ca="1" si="153"/>
        <v>3.7400233223054471</v>
      </c>
      <c r="L702">
        <f t="shared" ca="1" si="154"/>
        <v>3.7547251454252848</v>
      </c>
      <c r="M702">
        <f t="shared" ca="1" si="155"/>
        <v>3.8085960276365731</v>
      </c>
      <c r="N702">
        <f t="shared" ca="1" si="156"/>
        <v>45.087093376017904</v>
      </c>
      <c r="O702">
        <f t="shared" ca="1" si="144"/>
        <v>37.325517746059866</v>
      </c>
      <c r="P702" s="3">
        <f t="shared" ca="1" si="145"/>
        <v>13.43660811635915</v>
      </c>
    </row>
    <row r="703" spans="1:16" x14ac:dyDescent="0.25">
      <c r="A703">
        <v>683</v>
      </c>
      <c r="C703" s="4">
        <f t="shared" si="143"/>
        <v>3.2921262866077932</v>
      </c>
      <c r="D703">
        <f t="shared" ca="1" si="146"/>
        <v>3.219046263107646</v>
      </c>
      <c r="E703">
        <f t="shared" ca="1" si="147"/>
        <v>3.1232094752999755</v>
      </c>
      <c r="F703">
        <f t="shared" ca="1" si="148"/>
        <v>3.1370615388643763</v>
      </c>
      <c r="G703">
        <f t="shared" ca="1" si="149"/>
        <v>3.1897326797434125</v>
      </c>
      <c r="H703">
        <f t="shared" ca="1" si="150"/>
        <v>3.3399786080712106</v>
      </c>
      <c r="I703">
        <f t="shared" ca="1" si="151"/>
        <v>3.3077523488962628</v>
      </c>
      <c r="J703">
        <f t="shared" ca="1" si="152"/>
        <v>3.3810937773216234</v>
      </c>
      <c r="K703">
        <f t="shared" ca="1" si="153"/>
        <v>3.37737055232768</v>
      </c>
      <c r="L703">
        <f t="shared" ca="1" si="154"/>
        <v>3.3068948107541383</v>
      </c>
      <c r="M703">
        <f t="shared" ca="1" si="155"/>
        <v>3.1820589513370567</v>
      </c>
      <c r="N703">
        <f t="shared" ca="1" si="156"/>
        <v>24.096315652910324</v>
      </c>
      <c r="O703">
        <f t="shared" ca="1" si="144"/>
        <v>22.756489108412008</v>
      </c>
      <c r="P703" s="3">
        <f t="shared" ca="1" si="145"/>
        <v>0</v>
      </c>
    </row>
    <row r="704" spans="1:16" x14ac:dyDescent="0.25">
      <c r="A704">
        <v>684</v>
      </c>
      <c r="C704" s="4">
        <f t="shared" si="143"/>
        <v>3.2921262866077932</v>
      </c>
      <c r="D704">
        <f t="shared" ca="1" si="146"/>
        <v>3.289015222338993</v>
      </c>
      <c r="E704">
        <f t="shared" ca="1" si="147"/>
        <v>3.5584069570958983</v>
      </c>
      <c r="F704">
        <f t="shared" ca="1" si="148"/>
        <v>3.3047954624765916</v>
      </c>
      <c r="G704">
        <f t="shared" ca="1" si="149"/>
        <v>3.3709799924465909</v>
      </c>
      <c r="H704">
        <f t="shared" ca="1" si="150"/>
        <v>3.4232298323524404</v>
      </c>
      <c r="I704">
        <f t="shared" ca="1" si="151"/>
        <v>3.4576364257835293</v>
      </c>
      <c r="J704">
        <f t="shared" ca="1" si="152"/>
        <v>3.3117315100263287</v>
      </c>
      <c r="K704">
        <f t="shared" ca="1" si="153"/>
        <v>3.2209928037933602</v>
      </c>
      <c r="L704">
        <f t="shared" ca="1" si="154"/>
        <v>3.3317377258927472</v>
      </c>
      <c r="M704">
        <f t="shared" ca="1" si="155"/>
        <v>3.4269266093729009</v>
      </c>
      <c r="N704">
        <f t="shared" ca="1" si="156"/>
        <v>30.781892442189513</v>
      </c>
      <c r="O704">
        <f t="shared" ca="1" si="144"/>
        <v>27.611768706463458</v>
      </c>
      <c r="P704" s="3">
        <f t="shared" ca="1" si="145"/>
        <v>4.1966042076794956</v>
      </c>
    </row>
    <row r="705" spans="1:16" x14ac:dyDescent="0.25">
      <c r="A705">
        <v>685</v>
      </c>
      <c r="C705" s="4">
        <f t="shared" si="143"/>
        <v>3.2921262866077932</v>
      </c>
      <c r="D705">
        <f t="shared" ca="1" si="146"/>
        <v>3.1142562343345168</v>
      </c>
      <c r="E705">
        <f t="shared" ca="1" si="147"/>
        <v>3.127244115531528</v>
      </c>
      <c r="F705">
        <f t="shared" ca="1" si="148"/>
        <v>3.1786210812204456</v>
      </c>
      <c r="G705">
        <f t="shared" ca="1" si="149"/>
        <v>3.3041315621068614</v>
      </c>
      <c r="H705">
        <f t="shared" ca="1" si="150"/>
        <v>3.4182363495764809</v>
      </c>
      <c r="I705">
        <f t="shared" ca="1" si="151"/>
        <v>3.4955076467564341</v>
      </c>
      <c r="J705">
        <f t="shared" ca="1" si="152"/>
        <v>3.5191277961438603</v>
      </c>
      <c r="K705">
        <f t="shared" ca="1" si="153"/>
        <v>3.5330965550839708</v>
      </c>
      <c r="L705">
        <f t="shared" ca="1" si="154"/>
        <v>3.5248565529055607</v>
      </c>
      <c r="M705">
        <f t="shared" ca="1" si="155"/>
        <v>3.562633510636243</v>
      </c>
      <c r="N705">
        <f t="shared" ca="1" si="156"/>
        <v>35.255921840938854</v>
      </c>
      <c r="O705">
        <f t="shared" ca="1" si="144"/>
        <v>30.735574805986285</v>
      </c>
      <c r="P705" s="3">
        <f t="shared" ca="1" si="145"/>
        <v>7.1680604859804147</v>
      </c>
    </row>
    <row r="706" spans="1:16" x14ac:dyDescent="0.25">
      <c r="A706">
        <v>686</v>
      </c>
      <c r="C706" s="4">
        <f t="shared" si="143"/>
        <v>3.2921262866077932</v>
      </c>
      <c r="D706">
        <f t="shared" ca="1" si="146"/>
        <v>3.1953446416367659</v>
      </c>
      <c r="E706">
        <f t="shared" ca="1" si="147"/>
        <v>3.0345296150634846</v>
      </c>
      <c r="F706">
        <f t="shared" ca="1" si="148"/>
        <v>3.0248882093398857</v>
      </c>
      <c r="G706">
        <f t="shared" ca="1" si="149"/>
        <v>3.0479037590780838</v>
      </c>
      <c r="H706">
        <f t="shared" ca="1" si="150"/>
        <v>3.2005519457981473</v>
      </c>
      <c r="I706">
        <f t="shared" ca="1" si="151"/>
        <v>3.1412068742247938</v>
      </c>
      <c r="J706">
        <f t="shared" ca="1" si="152"/>
        <v>3.2443044040371101</v>
      </c>
      <c r="K706">
        <f t="shared" ca="1" si="153"/>
        <v>3.1867130778686197</v>
      </c>
      <c r="L706">
        <f t="shared" ca="1" si="154"/>
        <v>3.2595807663837544</v>
      </c>
      <c r="M706">
        <f t="shared" ca="1" si="155"/>
        <v>3.1726659864770999</v>
      </c>
      <c r="N706">
        <f t="shared" ca="1" si="156"/>
        <v>23.871039468668492</v>
      </c>
      <c r="O706">
        <f t="shared" ca="1" si="144"/>
        <v>22.588297403058689</v>
      </c>
      <c r="P706" s="3">
        <f t="shared" ca="1" si="145"/>
        <v>0</v>
      </c>
    </row>
    <row r="707" spans="1:16" x14ac:dyDescent="0.25">
      <c r="A707">
        <v>687</v>
      </c>
      <c r="C707" s="4">
        <f t="shared" si="143"/>
        <v>3.2921262866077932</v>
      </c>
      <c r="D707">
        <f t="shared" ca="1" si="146"/>
        <v>3.2887966985769594</v>
      </c>
      <c r="E707">
        <f t="shared" ca="1" si="147"/>
        <v>3.4927244109278597</v>
      </c>
      <c r="F707">
        <f t="shared" ca="1" si="148"/>
        <v>3.3001995716185308</v>
      </c>
      <c r="G707">
        <f t="shared" ca="1" si="149"/>
        <v>3.0989390267747634</v>
      </c>
      <c r="H707">
        <f t="shared" ca="1" si="150"/>
        <v>3.2619736052385373</v>
      </c>
      <c r="I707">
        <f t="shared" ca="1" si="151"/>
        <v>3.1791955841680557</v>
      </c>
      <c r="J707">
        <f t="shared" ca="1" si="152"/>
        <v>3.3253803929951635</v>
      </c>
      <c r="K707">
        <f t="shared" ca="1" si="153"/>
        <v>3.2961524839788048</v>
      </c>
      <c r="L707">
        <f t="shared" ca="1" si="154"/>
        <v>3.1673891168091908</v>
      </c>
      <c r="M707">
        <f t="shared" ca="1" si="155"/>
        <v>3.0299137748997955</v>
      </c>
      <c r="N707">
        <f t="shared" ca="1" si="156"/>
        <v>20.695448045372878</v>
      </c>
      <c r="O707">
        <f t="shared" ca="1" si="144"/>
        <v>20.179939568092301</v>
      </c>
      <c r="P707" s="3">
        <f t="shared" ca="1" si="145"/>
        <v>0</v>
      </c>
    </row>
    <row r="708" spans="1:16" x14ac:dyDescent="0.25">
      <c r="A708">
        <v>688</v>
      </c>
      <c r="C708" s="4">
        <f t="shared" si="143"/>
        <v>3.2921262866077932</v>
      </c>
      <c r="D708">
        <f t="shared" ca="1" si="146"/>
        <v>3.3041393838603592</v>
      </c>
      <c r="E708">
        <f t="shared" ca="1" si="147"/>
        <v>3.3246848043088089</v>
      </c>
      <c r="F708">
        <f t="shared" ca="1" si="148"/>
        <v>3.5119200946153852</v>
      </c>
      <c r="G708">
        <f t="shared" ca="1" si="149"/>
        <v>3.6401656015858896</v>
      </c>
      <c r="H708">
        <f t="shared" ca="1" si="150"/>
        <v>3.9869928504619629</v>
      </c>
      <c r="I708">
        <f t="shared" ca="1" si="151"/>
        <v>4.3084767983909842</v>
      </c>
      <c r="J708">
        <f t="shared" ca="1" si="152"/>
        <v>4.0783664634517125</v>
      </c>
      <c r="K708">
        <f t="shared" ca="1" si="153"/>
        <v>4.1886125907230847</v>
      </c>
      <c r="L708">
        <f t="shared" ca="1" si="154"/>
        <v>4.0402970918457761</v>
      </c>
      <c r="M708">
        <f t="shared" ca="1" si="155"/>
        <v>4.0530646295993087</v>
      </c>
      <c r="N708">
        <f t="shared" ca="1" si="156"/>
        <v>57.573628803942469</v>
      </c>
      <c r="O708">
        <f t="shared" ca="1" si="144"/>
        <v>45.274945129785436</v>
      </c>
      <c r="P708" s="3">
        <f t="shared" ca="1" si="145"/>
        <v>20.99833735169064</v>
      </c>
    </row>
    <row r="709" spans="1:16" x14ac:dyDescent="0.25">
      <c r="A709">
        <v>689</v>
      </c>
      <c r="C709" s="4">
        <f t="shared" si="143"/>
        <v>3.2921262866077932</v>
      </c>
      <c r="D709">
        <f t="shared" ca="1" si="146"/>
        <v>3.331266421621673</v>
      </c>
      <c r="E709">
        <f t="shared" ca="1" si="147"/>
        <v>3.2789017366632041</v>
      </c>
      <c r="F709">
        <f t="shared" ca="1" si="148"/>
        <v>3.2383246907073504</v>
      </c>
      <c r="G709">
        <f t="shared" ca="1" si="149"/>
        <v>2.9302210774975812</v>
      </c>
      <c r="H709">
        <f t="shared" ca="1" si="150"/>
        <v>2.9412877213257884</v>
      </c>
      <c r="I709">
        <f t="shared" ca="1" si="151"/>
        <v>3.1317094230845637</v>
      </c>
      <c r="J709">
        <f t="shared" ca="1" si="152"/>
        <v>3.1609885333220187</v>
      </c>
      <c r="K709">
        <f t="shared" ca="1" si="153"/>
        <v>3.1328567717106131</v>
      </c>
      <c r="L709">
        <f t="shared" ca="1" si="154"/>
        <v>3.1264787178196722</v>
      </c>
      <c r="M709">
        <f t="shared" ca="1" si="155"/>
        <v>3.1604806882743977</v>
      </c>
      <c r="N709">
        <f t="shared" ca="1" si="156"/>
        <v>23.581928761713463</v>
      </c>
      <c r="O709">
        <f t="shared" ca="1" si="144"/>
        <v>22.371956780835919</v>
      </c>
      <c r="P709" s="3">
        <f t="shared" ca="1" si="145"/>
        <v>0</v>
      </c>
    </row>
    <row r="710" spans="1:16" x14ac:dyDescent="0.25">
      <c r="A710">
        <v>690</v>
      </c>
      <c r="C710" s="4">
        <f t="shared" si="143"/>
        <v>3.2921262866077932</v>
      </c>
      <c r="D710">
        <f t="shared" ca="1" si="146"/>
        <v>3.2644644477810356</v>
      </c>
      <c r="E710">
        <f t="shared" ca="1" si="147"/>
        <v>3.2298194854225217</v>
      </c>
      <c r="F710">
        <f t="shared" ca="1" si="148"/>
        <v>3.3963841455844133</v>
      </c>
      <c r="G710">
        <f t="shared" ca="1" si="149"/>
        <v>3.4376484933790397</v>
      </c>
      <c r="H710">
        <f t="shared" ca="1" si="150"/>
        <v>3.5164854396615057</v>
      </c>
      <c r="I710">
        <f t="shared" ca="1" si="151"/>
        <v>3.7422548220558407</v>
      </c>
      <c r="J710">
        <f t="shared" ca="1" si="152"/>
        <v>3.7957705946992415</v>
      </c>
      <c r="K710">
        <f t="shared" ca="1" si="153"/>
        <v>3.7679544094660695</v>
      </c>
      <c r="L710">
        <f t="shared" ca="1" si="154"/>
        <v>3.7449548970145861</v>
      </c>
      <c r="M710">
        <f t="shared" ca="1" si="155"/>
        <v>3.6291340577879261</v>
      </c>
      <c r="N710">
        <f t="shared" ca="1" si="156"/>
        <v>37.680173632845559</v>
      </c>
      <c r="O710">
        <f t="shared" ca="1" si="144"/>
        <v>32.392976322586364</v>
      </c>
      <c r="P710" s="3">
        <f t="shared" ca="1" si="145"/>
        <v>8.7446295767825184</v>
      </c>
    </row>
    <row r="711" spans="1:16" x14ac:dyDescent="0.25">
      <c r="A711">
        <v>691</v>
      </c>
      <c r="C711" s="4">
        <f t="shared" si="143"/>
        <v>3.2921262866077932</v>
      </c>
      <c r="D711">
        <f t="shared" ca="1" si="146"/>
        <v>3.0350955992481463</v>
      </c>
      <c r="E711">
        <f t="shared" ca="1" si="147"/>
        <v>2.9044145772172572</v>
      </c>
      <c r="F711">
        <f t="shared" ca="1" si="148"/>
        <v>2.9515005201495965</v>
      </c>
      <c r="G711">
        <f t="shared" ca="1" si="149"/>
        <v>3.180711731906217</v>
      </c>
      <c r="H711">
        <f t="shared" ca="1" si="150"/>
        <v>3.1537839712301263</v>
      </c>
      <c r="I711">
        <f t="shared" ca="1" si="151"/>
        <v>3.0787478565710709</v>
      </c>
      <c r="J711">
        <f t="shared" ca="1" si="152"/>
        <v>3.1550931485537967</v>
      </c>
      <c r="K711">
        <f t="shared" ca="1" si="153"/>
        <v>3.0705017837657747</v>
      </c>
      <c r="L711">
        <f t="shared" ca="1" si="154"/>
        <v>2.963905264479898</v>
      </c>
      <c r="M711">
        <f t="shared" ca="1" si="155"/>
        <v>3.0018032322513828</v>
      </c>
      <c r="N711">
        <f t="shared" ca="1" si="156"/>
        <v>20.1217884863247</v>
      </c>
      <c r="O711">
        <f t="shared" ca="1" si="144"/>
        <v>19.736858095189419</v>
      </c>
      <c r="P711" s="3">
        <f t="shared" ca="1" si="145"/>
        <v>0</v>
      </c>
    </row>
    <row r="712" spans="1:16" x14ac:dyDescent="0.25">
      <c r="A712">
        <v>692</v>
      </c>
      <c r="C712" s="4">
        <f t="shared" si="143"/>
        <v>3.2921262866077932</v>
      </c>
      <c r="D712">
        <f t="shared" ca="1" si="146"/>
        <v>3.148034729904122</v>
      </c>
      <c r="E712">
        <f t="shared" ca="1" si="147"/>
        <v>3.0378044204362094</v>
      </c>
      <c r="F712">
        <f t="shared" ca="1" si="148"/>
        <v>3.2709871753225706</v>
      </c>
      <c r="G712">
        <f t="shared" ca="1" si="149"/>
        <v>3.1099491878180778</v>
      </c>
      <c r="H712">
        <f t="shared" ca="1" si="150"/>
        <v>2.7922342342144484</v>
      </c>
      <c r="I712">
        <f t="shared" ca="1" si="151"/>
        <v>2.9766171261190864</v>
      </c>
      <c r="J712">
        <f t="shared" ca="1" si="152"/>
        <v>2.9976173736282754</v>
      </c>
      <c r="K712">
        <f t="shared" ca="1" si="153"/>
        <v>2.9824044686550524</v>
      </c>
      <c r="L712">
        <f t="shared" ca="1" si="154"/>
        <v>2.9868147548240986</v>
      </c>
      <c r="M712">
        <f t="shared" ca="1" si="155"/>
        <v>3.1336529580978745</v>
      </c>
      <c r="N712">
        <f t="shared" ca="1" si="156"/>
        <v>22.957690033612522</v>
      </c>
      <c r="O712">
        <f t="shared" ca="1" si="144"/>
        <v>21.902925717300548</v>
      </c>
      <c r="P712" s="3">
        <f t="shared" ca="1" si="145"/>
        <v>0</v>
      </c>
    </row>
    <row r="713" spans="1:16" x14ac:dyDescent="0.25">
      <c r="A713">
        <v>693</v>
      </c>
      <c r="C713" s="4">
        <f t="shared" si="143"/>
        <v>3.2921262866077932</v>
      </c>
      <c r="D713">
        <f t="shared" ca="1" si="146"/>
        <v>3.3246880196218971</v>
      </c>
      <c r="E713">
        <f t="shared" ca="1" si="147"/>
        <v>3.2923286772603455</v>
      </c>
      <c r="F713">
        <f t="shared" ca="1" si="148"/>
        <v>3.486246261011015</v>
      </c>
      <c r="G713">
        <f t="shared" ca="1" si="149"/>
        <v>3.4918742306433597</v>
      </c>
      <c r="H713">
        <f t="shared" ca="1" si="150"/>
        <v>3.61526181983941</v>
      </c>
      <c r="I713">
        <f t="shared" ca="1" si="151"/>
        <v>3.7233830973674271</v>
      </c>
      <c r="J713">
        <f t="shared" ca="1" si="152"/>
        <v>3.4895951884579444</v>
      </c>
      <c r="K713">
        <f t="shared" ca="1" si="153"/>
        <v>3.3431859520730023</v>
      </c>
      <c r="L713">
        <f t="shared" ca="1" si="154"/>
        <v>3.4403816379313188</v>
      </c>
      <c r="M713">
        <f t="shared" ca="1" si="155"/>
        <v>3.6308537079029084</v>
      </c>
      <c r="N713">
        <f t="shared" ca="1" si="156"/>
        <v>37.745026093554799</v>
      </c>
      <c r="O713">
        <f t="shared" ca="1" si="144"/>
        <v>32.437000616581983</v>
      </c>
      <c r="P713" s="3">
        <f t="shared" ca="1" si="145"/>
        <v>8.7865067806240216</v>
      </c>
    </row>
    <row r="714" spans="1:16" x14ac:dyDescent="0.25">
      <c r="A714">
        <v>694</v>
      </c>
      <c r="C714" s="4">
        <f t="shared" si="143"/>
        <v>3.2921262866077932</v>
      </c>
      <c r="D714">
        <f t="shared" ca="1" si="146"/>
        <v>3.2790212199173276</v>
      </c>
      <c r="E714">
        <f t="shared" ca="1" si="147"/>
        <v>3.267448436942098</v>
      </c>
      <c r="F714">
        <f t="shared" ca="1" si="148"/>
        <v>3.2287034186358392</v>
      </c>
      <c r="G714">
        <f t="shared" ca="1" si="149"/>
        <v>3.0984268598465121</v>
      </c>
      <c r="H714">
        <f t="shared" ca="1" si="150"/>
        <v>3.130281235468416</v>
      </c>
      <c r="I714">
        <f t="shared" ca="1" si="151"/>
        <v>3.0149671800495916</v>
      </c>
      <c r="J714">
        <f t="shared" ca="1" si="152"/>
        <v>3.060070205235554</v>
      </c>
      <c r="K714">
        <f t="shared" ca="1" si="153"/>
        <v>3.0388647059463865</v>
      </c>
      <c r="L714">
        <f t="shared" ca="1" si="154"/>
        <v>2.796636657844743</v>
      </c>
      <c r="M714">
        <f t="shared" ca="1" si="155"/>
        <v>2.7372706961198023</v>
      </c>
      <c r="N714">
        <f t="shared" ca="1" si="156"/>
        <v>15.444774037430228</v>
      </c>
      <c r="O714">
        <f t="shared" ca="1" si="144"/>
        <v>16.015630831032531</v>
      </c>
      <c r="P714" s="3">
        <f t="shared" ca="1" si="145"/>
        <v>0</v>
      </c>
    </row>
    <row r="715" spans="1:16" x14ac:dyDescent="0.25">
      <c r="A715">
        <v>695</v>
      </c>
      <c r="C715" s="4">
        <f t="shared" si="143"/>
        <v>3.2921262866077932</v>
      </c>
      <c r="D715">
        <f t="shared" ca="1" si="146"/>
        <v>3.3236385262669756</v>
      </c>
      <c r="E715">
        <f t="shared" ca="1" si="147"/>
        <v>3.4131857074557028</v>
      </c>
      <c r="F715">
        <f t="shared" ca="1" si="148"/>
        <v>3.5353097857829652</v>
      </c>
      <c r="G715">
        <f t="shared" ca="1" si="149"/>
        <v>3.3456059570197469</v>
      </c>
      <c r="H715">
        <f t="shared" ca="1" si="150"/>
        <v>3.5983200269621958</v>
      </c>
      <c r="I715">
        <f t="shared" ca="1" si="151"/>
        <v>3.4042805173781709</v>
      </c>
      <c r="J715">
        <f t="shared" ca="1" si="152"/>
        <v>3.3386520420495835</v>
      </c>
      <c r="K715">
        <f t="shared" ca="1" si="153"/>
        <v>3.3291167166794517</v>
      </c>
      <c r="L715">
        <f t="shared" ca="1" si="154"/>
        <v>3.1854989017383764</v>
      </c>
      <c r="M715">
        <f t="shared" ca="1" si="155"/>
        <v>3.2713665227168987</v>
      </c>
      <c r="N715">
        <f t="shared" ca="1" si="156"/>
        <v>26.347318964076106</v>
      </c>
      <c r="O715">
        <f t="shared" ca="1" si="144"/>
        <v>24.419542507520653</v>
      </c>
      <c r="P715" s="3">
        <f t="shared" ca="1" si="145"/>
        <v>1.160064717583029</v>
      </c>
    </row>
    <row r="716" spans="1:16" x14ac:dyDescent="0.25">
      <c r="A716">
        <v>696</v>
      </c>
      <c r="C716" s="4">
        <f t="shared" si="143"/>
        <v>3.2921262866077932</v>
      </c>
      <c r="D716">
        <f t="shared" ca="1" si="146"/>
        <v>3.4707737291954119</v>
      </c>
      <c r="E716">
        <f t="shared" ca="1" si="147"/>
        <v>3.5162970760004604</v>
      </c>
      <c r="F716">
        <f t="shared" ca="1" si="148"/>
        <v>3.3696739387699859</v>
      </c>
      <c r="G716">
        <f t="shared" ca="1" si="149"/>
        <v>3.508243990505064</v>
      </c>
      <c r="H716">
        <f t="shared" ca="1" si="150"/>
        <v>3.1554293269280751</v>
      </c>
      <c r="I716">
        <f t="shared" ca="1" si="151"/>
        <v>2.9668944984579455</v>
      </c>
      <c r="J716">
        <f t="shared" ca="1" si="152"/>
        <v>2.9634858030404585</v>
      </c>
      <c r="K716">
        <f t="shared" ca="1" si="153"/>
        <v>2.7610458794974262</v>
      </c>
      <c r="L716">
        <f t="shared" ca="1" si="154"/>
        <v>2.7095266326642884</v>
      </c>
      <c r="M716">
        <f t="shared" ca="1" si="155"/>
        <v>2.7247502237587242</v>
      </c>
      <c r="N716">
        <f t="shared" ca="1" si="156"/>
        <v>15.252603713003417</v>
      </c>
      <c r="O716">
        <f t="shared" ca="1" si="144"/>
        <v>15.858041870682069</v>
      </c>
      <c r="P716" s="3">
        <f t="shared" ca="1" si="145"/>
        <v>0</v>
      </c>
    </row>
    <row r="717" spans="1:16" x14ac:dyDescent="0.25">
      <c r="A717">
        <v>697</v>
      </c>
      <c r="C717" s="4">
        <f t="shared" si="143"/>
        <v>3.2921262866077932</v>
      </c>
      <c r="D717">
        <f t="shared" ca="1" si="146"/>
        <v>3.2171664438233476</v>
      </c>
      <c r="E717">
        <f t="shared" ca="1" si="147"/>
        <v>3.5378919479891993</v>
      </c>
      <c r="F717">
        <f t="shared" ca="1" si="148"/>
        <v>3.4382614031533274</v>
      </c>
      <c r="G717">
        <f t="shared" ca="1" si="149"/>
        <v>3.5876170356551174</v>
      </c>
      <c r="H717">
        <f t="shared" ca="1" si="150"/>
        <v>3.6298932945050812</v>
      </c>
      <c r="I717">
        <f t="shared" ca="1" si="151"/>
        <v>3.68405757446829</v>
      </c>
      <c r="J717">
        <f t="shared" ca="1" si="152"/>
        <v>3.5755784250495375</v>
      </c>
      <c r="K717">
        <f t="shared" ca="1" si="153"/>
        <v>3.5273277747166776</v>
      </c>
      <c r="L717">
        <f t="shared" ca="1" si="154"/>
        <v>3.5135136950812322</v>
      </c>
      <c r="M717">
        <f t="shared" ca="1" si="155"/>
        <v>3.4467810601226447</v>
      </c>
      <c r="N717">
        <f t="shared" ca="1" si="156"/>
        <v>31.399157461648802</v>
      </c>
      <c r="O717">
        <f t="shared" ca="1" si="144"/>
        <v>28.048151952200321</v>
      </c>
      <c r="P717" s="3">
        <f t="shared" ca="1" si="145"/>
        <v>4.6117047913835254</v>
      </c>
    </row>
    <row r="718" spans="1:16" x14ac:dyDescent="0.25">
      <c r="A718">
        <v>698</v>
      </c>
      <c r="C718" s="4">
        <f t="shared" si="143"/>
        <v>3.2921262866077932</v>
      </c>
      <c r="D718">
        <f t="shared" ca="1" si="146"/>
        <v>3.4456377035899459</v>
      </c>
      <c r="E718">
        <f t="shared" ca="1" si="147"/>
        <v>3.3346664927400864</v>
      </c>
      <c r="F718">
        <f t="shared" ca="1" si="148"/>
        <v>3.3575908815131474</v>
      </c>
      <c r="G718">
        <f t="shared" ca="1" si="149"/>
        <v>3.0057879707295392</v>
      </c>
      <c r="H718">
        <f t="shared" ca="1" si="150"/>
        <v>2.9720633392124336</v>
      </c>
      <c r="I718">
        <f t="shared" ca="1" si="151"/>
        <v>3.091496467169526</v>
      </c>
      <c r="J718">
        <f t="shared" ca="1" si="152"/>
        <v>3.0513663571588499</v>
      </c>
      <c r="K718">
        <f t="shared" ca="1" si="153"/>
        <v>3.1536103184384472</v>
      </c>
      <c r="L718">
        <f t="shared" ca="1" si="154"/>
        <v>3.0399488755124988</v>
      </c>
      <c r="M718">
        <f t="shared" ca="1" si="155"/>
        <v>2.9984870906650847</v>
      </c>
      <c r="N718">
        <f t="shared" ca="1" si="156"/>
        <v>20.055172302130899</v>
      </c>
      <c r="O718">
        <f t="shared" ca="1" si="144"/>
        <v>19.685234410913523</v>
      </c>
      <c r="P718" s="3">
        <f t="shared" ca="1" si="145"/>
        <v>0</v>
      </c>
    </row>
    <row r="719" spans="1:16" x14ac:dyDescent="0.25">
      <c r="A719">
        <v>699</v>
      </c>
      <c r="C719" s="4">
        <f t="shared" si="143"/>
        <v>3.2921262866077932</v>
      </c>
      <c r="D719">
        <f t="shared" ca="1" si="146"/>
        <v>3.014405679345912</v>
      </c>
      <c r="E719">
        <f t="shared" ca="1" si="147"/>
        <v>2.9785745612890491</v>
      </c>
      <c r="F719">
        <f t="shared" ca="1" si="148"/>
        <v>2.85904571168183</v>
      </c>
      <c r="G719">
        <f t="shared" ca="1" si="149"/>
        <v>2.7314713585868216</v>
      </c>
      <c r="H719">
        <f t="shared" ca="1" si="150"/>
        <v>2.5292319124665648</v>
      </c>
      <c r="I719">
        <f t="shared" ca="1" si="151"/>
        <v>2.5386479915329168</v>
      </c>
      <c r="J719">
        <f t="shared" ca="1" si="152"/>
        <v>2.63105378113069</v>
      </c>
      <c r="K719">
        <f t="shared" ca="1" si="153"/>
        <v>2.6934640682201842</v>
      </c>
      <c r="L719">
        <f t="shared" ca="1" si="154"/>
        <v>2.4667748856845031</v>
      </c>
      <c r="M719">
        <f t="shared" ca="1" si="155"/>
        <v>2.4699711923340151</v>
      </c>
      <c r="N719">
        <f t="shared" ca="1" si="156"/>
        <v>11.822106279451903</v>
      </c>
      <c r="O719">
        <f t="shared" ca="1" si="144"/>
        <v>12.967642161037263</v>
      </c>
      <c r="P719" s="3">
        <f t="shared" ca="1" si="145"/>
        <v>0</v>
      </c>
    </row>
    <row r="720" spans="1:16" x14ac:dyDescent="0.25">
      <c r="A720">
        <v>700</v>
      </c>
      <c r="C720" s="4">
        <f t="shared" si="143"/>
        <v>3.2921262866077932</v>
      </c>
      <c r="D720">
        <f t="shared" ca="1" si="146"/>
        <v>3.2954594204966954</v>
      </c>
      <c r="E720">
        <f t="shared" ca="1" si="147"/>
        <v>3.3512158327439523</v>
      </c>
      <c r="F720">
        <f t="shared" ca="1" si="148"/>
        <v>3.0519452282397035</v>
      </c>
      <c r="G720">
        <f t="shared" ca="1" si="149"/>
        <v>3.0128536113828299</v>
      </c>
      <c r="H720">
        <f t="shared" ca="1" si="150"/>
        <v>2.7772685734300167</v>
      </c>
      <c r="I720">
        <f t="shared" ca="1" si="151"/>
        <v>2.7482816129606262</v>
      </c>
      <c r="J720">
        <f t="shared" ca="1" si="152"/>
        <v>2.5991208435971505</v>
      </c>
      <c r="K720">
        <f t="shared" ca="1" si="153"/>
        <v>2.5746136570261626</v>
      </c>
      <c r="L720">
        <f t="shared" ca="1" si="154"/>
        <v>2.4910157515389564</v>
      </c>
      <c r="M720">
        <f t="shared" ca="1" si="155"/>
        <v>2.4830576168711702</v>
      </c>
      <c r="N720">
        <f t="shared" ca="1" si="156"/>
        <v>11.977832105896844</v>
      </c>
      <c r="O720">
        <f t="shared" ca="1" si="144"/>
        <v>13.102362995093943</v>
      </c>
      <c r="P720" s="3">
        <f t="shared" ca="1" si="145"/>
        <v>0</v>
      </c>
    </row>
    <row r="721" spans="1:16" x14ac:dyDescent="0.25">
      <c r="A721">
        <v>701</v>
      </c>
      <c r="C721" s="4">
        <f t="shared" si="143"/>
        <v>3.2921262866077932</v>
      </c>
      <c r="D721">
        <f t="shared" ca="1" si="146"/>
        <v>3.169596813863957</v>
      </c>
      <c r="E721">
        <f t="shared" ca="1" si="147"/>
        <v>3.2127381800030581</v>
      </c>
      <c r="F721">
        <f t="shared" ca="1" si="148"/>
        <v>3.3277670068761376</v>
      </c>
      <c r="G721">
        <f t="shared" ca="1" si="149"/>
        <v>3.1851419259060383</v>
      </c>
      <c r="H721">
        <f t="shared" ca="1" si="150"/>
        <v>3.0235993592917429</v>
      </c>
      <c r="I721">
        <f t="shared" ca="1" si="151"/>
        <v>3.1104180946846345</v>
      </c>
      <c r="J721">
        <f t="shared" ca="1" si="152"/>
        <v>2.8373909325311453</v>
      </c>
      <c r="K721">
        <f t="shared" ca="1" si="153"/>
        <v>2.7913417487583736</v>
      </c>
      <c r="L721">
        <f t="shared" ca="1" si="154"/>
        <v>2.8306714298605562</v>
      </c>
      <c r="M721">
        <f t="shared" ca="1" si="155"/>
        <v>2.8549487678521825</v>
      </c>
      <c r="N721">
        <f t="shared" ca="1" si="156"/>
        <v>17.373547100722231</v>
      </c>
      <c r="O721">
        <f t="shared" ca="1" si="144"/>
        <v>17.57548510129859</v>
      </c>
      <c r="P721" s="3">
        <f t="shared" ca="1" si="145"/>
        <v>0</v>
      </c>
    </row>
    <row r="722" spans="1:16" x14ac:dyDescent="0.25">
      <c r="A722">
        <v>702</v>
      </c>
      <c r="C722" s="4">
        <f t="shared" si="143"/>
        <v>3.2921262866077932</v>
      </c>
      <c r="D722">
        <f t="shared" ca="1" si="146"/>
        <v>3.321276120265197</v>
      </c>
      <c r="E722">
        <f t="shared" ca="1" si="147"/>
        <v>3.2112693564248795</v>
      </c>
      <c r="F722">
        <f t="shared" ca="1" si="148"/>
        <v>3.4508644281884688</v>
      </c>
      <c r="G722">
        <f t="shared" ca="1" si="149"/>
        <v>3.4615464637461586</v>
      </c>
      <c r="H722">
        <f t="shared" ca="1" si="150"/>
        <v>3.5630066454846072</v>
      </c>
      <c r="I722">
        <f t="shared" ca="1" si="151"/>
        <v>3.5515332546503364</v>
      </c>
      <c r="J722">
        <f t="shared" ca="1" si="152"/>
        <v>3.4123486328729014</v>
      </c>
      <c r="K722">
        <f t="shared" ca="1" si="153"/>
        <v>3.4964330494847293</v>
      </c>
      <c r="L722">
        <f t="shared" ca="1" si="154"/>
        <v>3.5146716274575147</v>
      </c>
      <c r="M722">
        <f t="shared" ca="1" si="155"/>
        <v>3.4866291923209713</v>
      </c>
      <c r="N722">
        <f t="shared" ca="1" si="156"/>
        <v>32.675618635445389</v>
      </c>
      <c r="O722">
        <f t="shared" ca="1" si="144"/>
        <v>28.944900224233432</v>
      </c>
      <c r="P722" s="3">
        <f t="shared" ca="1" si="145"/>
        <v>5.4647181341115916</v>
      </c>
    </row>
    <row r="723" spans="1:16" x14ac:dyDescent="0.25">
      <c r="A723">
        <v>703</v>
      </c>
      <c r="C723" s="4">
        <f t="shared" si="143"/>
        <v>3.2921262866077932</v>
      </c>
      <c r="D723">
        <f t="shared" ca="1" si="146"/>
        <v>3.2492965171409116</v>
      </c>
      <c r="E723">
        <f t="shared" ca="1" si="147"/>
        <v>3.1910640385031943</v>
      </c>
      <c r="F723">
        <f t="shared" ca="1" si="148"/>
        <v>3.1238722974559003</v>
      </c>
      <c r="G723">
        <f t="shared" ca="1" si="149"/>
        <v>3.0509186899079994</v>
      </c>
      <c r="H723">
        <f t="shared" ca="1" si="150"/>
        <v>2.9953491816169873</v>
      </c>
      <c r="I723">
        <f t="shared" ca="1" si="151"/>
        <v>2.830947157449379</v>
      </c>
      <c r="J723">
        <f t="shared" ca="1" si="152"/>
        <v>2.8929545705797799</v>
      </c>
      <c r="K723">
        <f t="shared" ca="1" si="153"/>
        <v>2.8428014709835487</v>
      </c>
      <c r="L723">
        <f t="shared" ca="1" si="154"/>
        <v>2.8103585810642642</v>
      </c>
      <c r="M723">
        <f t="shared" ca="1" si="155"/>
        <v>2.7806896711190614</v>
      </c>
      <c r="N723">
        <f t="shared" ca="1" si="156"/>
        <v>16.130141605600329</v>
      </c>
      <c r="O723">
        <f t="shared" ca="1" si="144"/>
        <v>16.574355304065385</v>
      </c>
      <c r="P723" s="3">
        <f t="shared" ca="1" si="145"/>
        <v>0</v>
      </c>
    </row>
    <row r="724" spans="1:16" x14ac:dyDescent="0.25">
      <c r="A724">
        <v>704</v>
      </c>
      <c r="C724" s="4">
        <f t="shared" si="143"/>
        <v>3.2921262866077932</v>
      </c>
      <c r="D724">
        <f t="shared" ca="1" si="146"/>
        <v>3.4337672611174161</v>
      </c>
      <c r="E724">
        <f t="shared" ca="1" si="147"/>
        <v>3.3317769304913423</v>
      </c>
      <c r="F724">
        <f t="shared" ca="1" si="148"/>
        <v>3.2485028407517915</v>
      </c>
      <c r="G724">
        <f t="shared" ca="1" si="149"/>
        <v>3.1667878358239134</v>
      </c>
      <c r="H724">
        <f t="shared" ca="1" si="150"/>
        <v>2.850580961036342</v>
      </c>
      <c r="I724">
        <f t="shared" ca="1" si="151"/>
        <v>2.8393278574087835</v>
      </c>
      <c r="J724">
        <f t="shared" ca="1" si="152"/>
        <v>2.888449089074963</v>
      </c>
      <c r="K724">
        <f t="shared" ca="1" si="153"/>
        <v>2.8280747993251119</v>
      </c>
      <c r="L724">
        <f t="shared" ca="1" si="154"/>
        <v>2.7462274664092745</v>
      </c>
      <c r="M724">
        <f t="shared" ca="1" si="155"/>
        <v>2.756452821791898</v>
      </c>
      <c r="N724">
        <f t="shared" ca="1" si="156"/>
        <v>15.743897372787103</v>
      </c>
      <c r="O724">
        <f t="shared" ca="1" si="144"/>
        <v>16.260109597937763</v>
      </c>
      <c r="P724" s="3">
        <f t="shared" ca="1" si="145"/>
        <v>0</v>
      </c>
    </row>
    <row r="725" spans="1:16" x14ac:dyDescent="0.25">
      <c r="A725">
        <v>705</v>
      </c>
      <c r="C725" s="4">
        <f t="shared" ref="C725:C788" si="157">$H$6</f>
        <v>3.2921262866077932</v>
      </c>
      <c r="D725">
        <f t="shared" ca="1" si="146"/>
        <v>3.2196812371613901</v>
      </c>
      <c r="E725">
        <f t="shared" ca="1" si="147"/>
        <v>3.137195892799963</v>
      </c>
      <c r="F725">
        <f t="shared" ca="1" si="148"/>
        <v>3.249227600729633</v>
      </c>
      <c r="G725">
        <f t="shared" ca="1" si="149"/>
        <v>3.3856332989278188</v>
      </c>
      <c r="H725">
        <f t="shared" ca="1" si="150"/>
        <v>3.4648184130172881</v>
      </c>
      <c r="I725">
        <f t="shared" ca="1" si="151"/>
        <v>3.5234496856201774</v>
      </c>
      <c r="J725">
        <f t="shared" ca="1" si="152"/>
        <v>3.481225806231139</v>
      </c>
      <c r="K725">
        <f t="shared" ca="1" si="153"/>
        <v>3.4917181045675556</v>
      </c>
      <c r="L725">
        <f t="shared" ca="1" si="154"/>
        <v>3.3798769636730053</v>
      </c>
      <c r="M725">
        <f t="shared" ca="1" si="155"/>
        <v>3.3779186925528357</v>
      </c>
      <c r="N725">
        <f t="shared" ca="1" si="156"/>
        <v>29.309705079282089</v>
      </c>
      <c r="O725">
        <f t="shared" ref="O725:O788" ca="1" si="158">EXP(($H$9*LN(N725))+(1-$H$9)*$H$5+(($D$9^2)/(4*$D$6))*(1-$H$9^2))</f>
        <v>26.563459773288955</v>
      </c>
      <c r="P725" s="3">
        <f t="shared" ref="P725:P788" ca="1" si="159">(MAX(O725-$D$5,0))*$H$8</f>
        <v>3.1994219044769552</v>
      </c>
    </row>
    <row r="726" spans="1:16" x14ac:dyDescent="0.25">
      <c r="A726">
        <v>706</v>
      </c>
      <c r="C726" s="4">
        <f t="shared" si="157"/>
        <v>3.2921262866077932</v>
      </c>
      <c r="D726">
        <f t="shared" ref="D726:D789" ca="1" si="160">C726+$D$6*($H$5-C726)*$H$7+$D$16*($H$7^0.5)*(NORMINV(RAND(),0,1))</f>
        <v>3.2462096678573396</v>
      </c>
      <c r="E726">
        <f t="shared" ref="E726:E789" ca="1" si="161">D726+$D$6*($H$5-D726)*$H$7+$E$16*($H$7^0.5)*(NORMINV(RAND(),0,1))</f>
        <v>3.0727244820147921</v>
      </c>
      <c r="F726">
        <f t="shared" ref="F726:F789" ca="1" si="162">E726+$D$6*($H$5-E726)*$H$7+$F$16*($H$7^0.5)*(NORMINV(RAND(),0,1))</f>
        <v>2.9609806355568997</v>
      </c>
      <c r="G726">
        <f t="shared" ref="G726:G789" ca="1" si="163">F726+$D$6*($H$5-F726)*$H$7+$G$16*($H$7^0.5)*(NORMINV(RAND(),0,1))</f>
        <v>2.8850561177410152</v>
      </c>
      <c r="H726">
        <f t="shared" ref="H726:H789" ca="1" si="164">G726+$D$6*($H$5-G726)*$H$7+$H$16*($H$7^0.5)*(NORMINV(RAND(),0,1))</f>
        <v>2.7931439104035358</v>
      </c>
      <c r="I726">
        <f t="shared" ref="I726:I789" ca="1" si="165">H726+$D$6*($H$5-H726)*$H$7+$I$16*($H$7^0.5)*(NORMINV(RAND(),0,1))</f>
        <v>2.9774125945453611</v>
      </c>
      <c r="J726">
        <f t="shared" ref="J726:J789" ca="1" si="166">I726+$D$6*($H$5-I726)*$H$7+$J$16*($H$7^0.5)*(NORMINV(RAND(),0,1))</f>
        <v>2.9824983211827809</v>
      </c>
      <c r="K726">
        <f t="shared" ref="K726:K789" ca="1" si="167">J726+$D$6*($H$5-J726)*$H$7+$K$16*($H$7^0.5)*(NORMINV(RAND(),0,1))</f>
        <v>2.9386138409010112</v>
      </c>
      <c r="L726">
        <f t="shared" ref="L726:L789" ca="1" si="168">K726+$D$6*($H$5-K726)*$H$7+$L$16*($H$7^0.5)*(NORMINV(RAND(),0,1))</f>
        <v>2.889701300562554</v>
      </c>
      <c r="M726">
        <f t="shared" ref="M726:M789" ca="1" si="169">L726+$D$6*($H$5-L726)*$H$7+$M$16*($H$7^0.5)*(NORMINV(RAND(),0,1))</f>
        <v>2.8849654020572122</v>
      </c>
      <c r="N726">
        <f t="shared" ref="N726:N789" ca="1" si="170">EXP(M726)</f>
        <v>17.902948179628027</v>
      </c>
      <c r="O726">
        <f t="shared" ca="1" si="158"/>
        <v>17.997117329110768</v>
      </c>
      <c r="P726" s="3">
        <f t="shared" ca="1" si="159"/>
        <v>0</v>
      </c>
    </row>
    <row r="727" spans="1:16" x14ac:dyDescent="0.25">
      <c r="A727">
        <v>707</v>
      </c>
      <c r="C727" s="4">
        <f t="shared" si="157"/>
        <v>3.2921262866077932</v>
      </c>
      <c r="D727">
        <f t="shared" ca="1" si="160"/>
        <v>3.4782952591548928</v>
      </c>
      <c r="E727">
        <f t="shared" ca="1" si="161"/>
        <v>3.538593481547621</v>
      </c>
      <c r="F727">
        <f t="shared" ca="1" si="162"/>
        <v>3.5994268275669916</v>
      </c>
      <c r="G727">
        <f t="shared" ca="1" si="163"/>
        <v>3.6543638625615431</v>
      </c>
      <c r="H727">
        <f t="shared" ca="1" si="164"/>
        <v>3.4213695438599792</v>
      </c>
      <c r="I727">
        <f t="shared" ca="1" si="165"/>
        <v>3.4917636458399217</v>
      </c>
      <c r="J727">
        <f t="shared" ca="1" si="166"/>
        <v>3.2769279287938478</v>
      </c>
      <c r="K727">
        <f t="shared" ca="1" si="167"/>
        <v>3.270254834474581</v>
      </c>
      <c r="L727">
        <f t="shared" ca="1" si="168"/>
        <v>3.2825125266512596</v>
      </c>
      <c r="M727">
        <f t="shared" ca="1" si="169"/>
        <v>3.2678809844460672</v>
      </c>
      <c r="N727">
        <f t="shared" ca="1" si="170"/>
        <v>26.255644236192097</v>
      </c>
      <c r="O727">
        <f t="shared" ca="1" si="158"/>
        <v>24.352412568442244</v>
      </c>
      <c r="P727" s="3">
        <f t="shared" ca="1" si="159"/>
        <v>1.0962087442667059</v>
      </c>
    </row>
    <row r="728" spans="1:16" x14ac:dyDescent="0.25">
      <c r="A728">
        <v>708</v>
      </c>
      <c r="C728" s="4">
        <f t="shared" si="157"/>
        <v>3.2921262866077932</v>
      </c>
      <c r="D728">
        <f t="shared" ca="1" si="160"/>
        <v>3.4759597261047044</v>
      </c>
      <c r="E728">
        <f t="shared" ca="1" si="161"/>
        <v>3.3297350820767107</v>
      </c>
      <c r="F728">
        <f t="shared" ca="1" si="162"/>
        <v>3.2825005632258244</v>
      </c>
      <c r="G728">
        <f t="shared" ca="1" si="163"/>
        <v>3.1598450932143431</v>
      </c>
      <c r="H728">
        <f t="shared" ca="1" si="164"/>
        <v>3.1420372099222642</v>
      </c>
      <c r="I728">
        <f t="shared" ca="1" si="165"/>
        <v>2.9248202716384322</v>
      </c>
      <c r="J728">
        <f t="shared" ca="1" si="166"/>
        <v>2.9729207912728639</v>
      </c>
      <c r="K728">
        <f t="shared" ca="1" si="167"/>
        <v>3.0823271622944808</v>
      </c>
      <c r="L728">
        <f t="shared" ca="1" si="168"/>
        <v>3.0507573639800185</v>
      </c>
      <c r="M728">
        <f t="shared" ca="1" si="169"/>
        <v>3.0167540448766168</v>
      </c>
      <c r="N728">
        <f t="shared" ca="1" si="170"/>
        <v>20.424885704686279</v>
      </c>
      <c r="O728">
        <f t="shared" ca="1" si="158"/>
        <v>19.971289552525864</v>
      </c>
      <c r="P728" s="3">
        <f t="shared" ca="1" si="159"/>
        <v>0</v>
      </c>
    </row>
    <row r="729" spans="1:16" x14ac:dyDescent="0.25">
      <c r="A729">
        <v>709</v>
      </c>
      <c r="C729" s="4">
        <f t="shared" si="157"/>
        <v>3.2921262866077932</v>
      </c>
      <c r="D729">
        <f t="shared" ca="1" si="160"/>
        <v>3.204831598127527</v>
      </c>
      <c r="E729">
        <f t="shared" ca="1" si="161"/>
        <v>3.4351025725400182</v>
      </c>
      <c r="F729">
        <f t="shared" ca="1" si="162"/>
        <v>3.580728724972452</v>
      </c>
      <c r="G729">
        <f t="shared" ca="1" si="163"/>
        <v>3.3643514323964832</v>
      </c>
      <c r="H729">
        <f t="shared" ca="1" si="164"/>
        <v>3.3431939496770875</v>
      </c>
      <c r="I729">
        <f t="shared" ca="1" si="165"/>
        <v>3.3501550843350976</v>
      </c>
      <c r="J729">
        <f t="shared" ca="1" si="166"/>
        <v>3.1852499881456788</v>
      </c>
      <c r="K729">
        <f t="shared" ca="1" si="167"/>
        <v>3.1649584938685318</v>
      </c>
      <c r="L729">
        <f t="shared" ca="1" si="168"/>
        <v>3.2469611958673563</v>
      </c>
      <c r="M729">
        <f t="shared" ca="1" si="169"/>
        <v>3.2266525100587495</v>
      </c>
      <c r="N729">
        <f t="shared" ca="1" si="170"/>
        <v>25.195175053608438</v>
      </c>
      <c r="O729">
        <f t="shared" ca="1" si="158"/>
        <v>23.572233461644274</v>
      </c>
      <c r="P729" s="3">
        <f t="shared" ca="1" si="159"/>
        <v>0.35407942149979177</v>
      </c>
    </row>
    <row r="730" spans="1:16" x14ac:dyDescent="0.25">
      <c r="A730">
        <v>710</v>
      </c>
      <c r="C730" s="4">
        <f t="shared" si="157"/>
        <v>3.2921262866077932</v>
      </c>
      <c r="D730">
        <f t="shared" ca="1" si="160"/>
        <v>3.3580318814056018</v>
      </c>
      <c r="E730">
        <f t="shared" ca="1" si="161"/>
        <v>3.2590661215758239</v>
      </c>
      <c r="F730">
        <f t="shared" ca="1" si="162"/>
        <v>3.0364747775540608</v>
      </c>
      <c r="G730">
        <f t="shared" ca="1" si="163"/>
        <v>3.2192968002702984</v>
      </c>
      <c r="H730">
        <f t="shared" ca="1" si="164"/>
        <v>3.1613528863171143</v>
      </c>
      <c r="I730">
        <f t="shared" ca="1" si="165"/>
        <v>3.3208380087033564</v>
      </c>
      <c r="J730">
        <f t="shared" ca="1" si="166"/>
        <v>3.2224133580018544</v>
      </c>
      <c r="K730">
        <f t="shared" ca="1" si="167"/>
        <v>3.2244789626867254</v>
      </c>
      <c r="L730">
        <f t="shared" ca="1" si="168"/>
        <v>3.2992100568460385</v>
      </c>
      <c r="M730">
        <f t="shared" ca="1" si="169"/>
        <v>3.3364702837309386</v>
      </c>
      <c r="N730">
        <f t="shared" ca="1" si="170"/>
        <v>28.119696777726759</v>
      </c>
      <c r="O730">
        <f t="shared" ca="1" si="158"/>
        <v>25.707979405624933</v>
      </c>
      <c r="P730" s="3">
        <f t="shared" ca="1" si="159"/>
        <v>2.3856638066722482</v>
      </c>
    </row>
    <row r="731" spans="1:16" x14ac:dyDescent="0.25">
      <c r="A731">
        <v>711</v>
      </c>
      <c r="C731" s="4">
        <f t="shared" si="157"/>
        <v>3.2921262866077932</v>
      </c>
      <c r="D731">
        <f t="shared" ca="1" si="160"/>
        <v>3.2314686470409821</v>
      </c>
      <c r="E731">
        <f t="shared" ca="1" si="161"/>
        <v>3.1025768609018871</v>
      </c>
      <c r="F731">
        <f t="shared" ca="1" si="162"/>
        <v>2.9395761064652861</v>
      </c>
      <c r="G731">
        <f t="shared" ca="1" si="163"/>
        <v>2.9486753230521061</v>
      </c>
      <c r="H731">
        <f t="shared" ca="1" si="164"/>
        <v>2.9785614331845371</v>
      </c>
      <c r="I731">
        <f t="shared" ca="1" si="165"/>
        <v>3.0190845003961404</v>
      </c>
      <c r="J731">
        <f t="shared" ca="1" si="166"/>
        <v>2.8257157538257287</v>
      </c>
      <c r="K731">
        <f t="shared" ca="1" si="167"/>
        <v>2.6692614149943714</v>
      </c>
      <c r="L731">
        <f t="shared" ca="1" si="168"/>
        <v>2.7820156750354768</v>
      </c>
      <c r="M731">
        <f t="shared" ca="1" si="169"/>
        <v>2.7919567337135893</v>
      </c>
      <c r="N731">
        <f t="shared" ca="1" si="170"/>
        <v>16.31290861090547</v>
      </c>
      <c r="O731">
        <f t="shared" ca="1" si="158"/>
        <v>16.722500500201132</v>
      </c>
      <c r="P731" s="3">
        <f t="shared" ca="1" si="159"/>
        <v>0</v>
      </c>
    </row>
    <row r="732" spans="1:16" x14ac:dyDescent="0.25">
      <c r="A732">
        <v>712</v>
      </c>
      <c r="C732" s="4">
        <f t="shared" si="157"/>
        <v>3.2921262866077932</v>
      </c>
      <c r="D732">
        <f t="shared" ca="1" si="160"/>
        <v>3.2977643795301046</v>
      </c>
      <c r="E732">
        <f t="shared" ca="1" si="161"/>
        <v>3.0628586170437804</v>
      </c>
      <c r="F732">
        <f t="shared" ca="1" si="162"/>
        <v>3.1411478576810485</v>
      </c>
      <c r="G732">
        <f t="shared" ca="1" si="163"/>
        <v>2.9730198321628545</v>
      </c>
      <c r="H732">
        <f t="shared" ca="1" si="164"/>
        <v>3.1807613494003801</v>
      </c>
      <c r="I732">
        <f t="shared" ca="1" si="165"/>
        <v>3.1112150692602172</v>
      </c>
      <c r="J732">
        <f t="shared" ca="1" si="166"/>
        <v>3.1481400774903068</v>
      </c>
      <c r="K732">
        <f t="shared" ca="1" si="167"/>
        <v>3.2186398149685869</v>
      </c>
      <c r="L732">
        <f t="shared" ca="1" si="168"/>
        <v>3.1863357061737219</v>
      </c>
      <c r="M732">
        <f t="shared" ca="1" si="169"/>
        <v>3.1396153292001041</v>
      </c>
      <c r="N732">
        <f t="shared" ca="1" si="170"/>
        <v>23.094981184916143</v>
      </c>
      <c r="O732">
        <f t="shared" ca="1" si="158"/>
        <v>22.006309061397836</v>
      </c>
      <c r="P732" s="3">
        <f t="shared" ca="1" si="159"/>
        <v>0</v>
      </c>
    </row>
    <row r="733" spans="1:16" x14ac:dyDescent="0.25">
      <c r="A733">
        <v>713</v>
      </c>
      <c r="C733" s="4">
        <f t="shared" si="157"/>
        <v>3.2921262866077932</v>
      </c>
      <c r="D733">
        <f t="shared" ca="1" si="160"/>
        <v>3.3031450846515185</v>
      </c>
      <c r="E733">
        <f t="shared" ca="1" si="161"/>
        <v>3.2727507190518614</v>
      </c>
      <c r="F733">
        <f t="shared" ca="1" si="162"/>
        <v>3.2640075128379902</v>
      </c>
      <c r="G733">
        <f t="shared" ca="1" si="163"/>
        <v>3.185536824935209</v>
      </c>
      <c r="H733">
        <f t="shared" ca="1" si="164"/>
        <v>2.9764539209287584</v>
      </c>
      <c r="I733">
        <f t="shared" ca="1" si="165"/>
        <v>2.8315667102934574</v>
      </c>
      <c r="J733">
        <f t="shared" ca="1" si="166"/>
        <v>3.0694416617086073</v>
      </c>
      <c r="K733">
        <f t="shared" ca="1" si="167"/>
        <v>3.0367868214641707</v>
      </c>
      <c r="L733">
        <f t="shared" ca="1" si="168"/>
        <v>3.1805640145296654</v>
      </c>
      <c r="M733">
        <f t="shared" ca="1" si="169"/>
        <v>3.0998037808548973</v>
      </c>
      <c r="N733">
        <f t="shared" ca="1" si="170"/>
        <v>22.193596045722444</v>
      </c>
      <c r="O733">
        <f t="shared" ca="1" si="158"/>
        <v>21.325142939907519</v>
      </c>
      <c r="P733" s="3">
        <f t="shared" ca="1" si="159"/>
        <v>0</v>
      </c>
    </row>
    <row r="734" spans="1:16" x14ac:dyDescent="0.25">
      <c r="A734">
        <v>714</v>
      </c>
      <c r="C734" s="4">
        <f t="shared" si="157"/>
        <v>3.2921262866077932</v>
      </c>
      <c r="D734">
        <f t="shared" ca="1" si="160"/>
        <v>3.1528509421262618</v>
      </c>
      <c r="E734">
        <f t="shared" ca="1" si="161"/>
        <v>3.3083647295928973</v>
      </c>
      <c r="F734">
        <f t="shared" ca="1" si="162"/>
        <v>3.0156713799910015</v>
      </c>
      <c r="G734">
        <f t="shared" ca="1" si="163"/>
        <v>3.1166147118463194</v>
      </c>
      <c r="H734">
        <f t="shared" ca="1" si="164"/>
        <v>3.0669402620613209</v>
      </c>
      <c r="I734">
        <f t="shared" ca="1" si="165"/>
        <v>3.2489101499704045</v>
      </c>
      <c r="J734">
        <f t="shared" ca="1" si="166"/>
        <v>3.1312895533285534</v>
      </c>
      <c r="K734">
        <f t="shared" ca="1" si="167"/>
        <v>3.2388173289037638</v>
      </c>
      <c r="L734">
        <f t="shared" ca="1" si="168"/>
        <v>3.2716551335430069</v>
      </c>
      <c r="M734">
        <f t="shared" ca="1" si="169"/>
        <v>3.2380858795637426</v>
      </c>
      <c r="N734">
        <f t="shared" ca="1" si="170"/>
        <v>25.484893874863698</v>
      </c>
      <c r="O734">
        <f t="shared" ca="1" si="158"/>
        <v>23.78605121340237</v>
      </c>
      <c r="P734" s="3">
        <f t="shared" ca="1" si="159"/>
        <v>0.5574691584526823</v>
      </c>
    </row>
    <row r="735" spans="1:16" x14ac:dyDescent="0.25">
      <c r="A735">
        <v>715</v>
      </c>
      <c r="C735" s="4">
        <f t="shared" si="157"/>
        <v>3.2921262866077932</v>
      </c>
      <c r="D735">
        <f t="shared" ca="1" si="160"/>
        <v>3.4003585502349636</v>
      </c>
      <c r="E735">
        <f t="shared" ca="1" si="161"/>
        <v>3.349064989061052</v>
      </c>
      <c r="F735">
        <f t="shared" ca="1" si="162"/>
        <v>3.3830277687848791</v>
      </c>
      <c r="G735">
        <f t="shared" ca="1" si="163"/>
        <v>3.4148296573634473</v>
      </c>
      <c r="H735">
        <f t="shared" ca="1" si="164"/>
        <v>3.3206091402309257</v>
      </c>
      <c r="I735">
        <f t="shared" ca="1" si="165"/>
        <v>3.4122870859235128</v>
      </c>
      <c r="J735">
        <f t="shared" ca="1" si="166"/>
        <v>3.3997237350113889</v>
      </c>
      <c r="K735">
        <f t="shared" ca="1" si="167"/>
        <v>3.4271419750768155</v>
      </c>
      <c r="L735">
        <f t="shared" ca="1" si="168"/>
        <v>3.507742981375761</v>
      </c>
      <c r="M735">
        <f t="shared" ca="1" si="169"/>
        <v>3.4909851141779851</v>
      </c>
      <c r="N735">
        <f t="shared" ca="1" si="170"/>
        <v>32.818261521941729</v>
      </c>
      <c r="O735">
        <f t="shared" ca="1" si="158"/>
        <v>29.044648612785469</v>
      </c>
      <c r="P735" s="3">
        <f t="shared" ca="1" si="159"/>
        <v>5.559601736348819</v>
      </c>
    </row>
    <row r="736" spans="1:16" x14ac:dyDescent="0.25">
      <c r="A736">
        <v>716</v>
      </c>
      <c r="C736" s="4">
        <f t="shared" si="157"/>
        <v>3.2921262866077932</v>
      </c>
      <c r="D736">
        <f t="shared" ca="1" si="160"/>
        <v>3.2499940874711144</v>
      </c>
      <c r="E736">
        <f t="shared" ca="1" si="161"/>
        <v>3.138532512110932</v>
      </c>
      <c r="F736">
        <f t="shared" ca="1" si="162"/>
        <v>3.0752487039635996</v>
      </c>
      <c r="G736">
        <f t="shared" ca="1" si="163"/>
        <v>3.0533923811978569</v>
      </c>
      <c r="H736">
        <f t="shared" ca="1" si="164"/>
        <v>3.1547847034209271</v>
      </c>
      <c r="I736">
        <f t="shared" ca="1" si="165"/>
        <v>3.0153824648977254</v>
      </c>
      <c r="J736">
        <f t="shared" ca="1" si="166"/>
        <v>2.8486322343277202</v>
      </c>
      <c r="K736">
        <f t="shared" ca="1" si="167"/>
        <v>2.8697420917861276</v>
      </c>
      <c r="L736">
        <f t="shared" ca="1" si="168"/>
        <v>2.8298665727834038</v>
      </c>
      <c r="M736">
        <f t="shared" ca="1" si="169"/>
        <v>2.7429396169377362</v>
      </c>
      <c r="N736">
        <f t="shared" ca="1" si="170"/>
        <v>15.532577879871038</v>
      </c>
      <c r="O736">
        <f t="shared" ca="1" si="158"/>
        <v>16.087496838461764</v>
      </c>
      <c r="P736" s="3">
        <f t="shared" ca="1" si="159"/>
        <v>0</v>
      </c>
    </row>
    <row r="737" spans="1:16" x14ac:dyDescent="0.25">
      <c r="A737">
        <v>717</v>
      </c>
      <c r="C737" s="4">
        <f t="shared" si="157"/>
        <v>3.2921262866077932</v>
      </c>
      <c r="D737">
        <f t="shared" ca="1" si="160"/>
        <v>3.3499725705825592</v>
      </c>
      <c r="E737">
        <f t="shared" ca="1" si="161"/>
        <v>3.3890860773241291</v>
      </c>
      <c r="F737">
        <f t="shared" ca="1" si="162"/>
        <v>3.5004874458793176</v>
      </c>
      <c r="G737">
        <f t="shared" ca="1" si="163"/>
        <v>3.2276811266131888</v>
      </c>
      <c r="H737">
        <f t="shared" ca="1" si="164"/>
        <v>3.2264612675856958</v>
      </c>
      <c r="I737">
        <f t="shared" ca="1" si="165"/>
        <v>3.4589901836446373</v>
      </c>
      <c r="J737">
        <f t="shared" ca="1" si="166"/>
        <v>3.3771231361637502</v>
      </c>
      <c r="K737">
        <f t="shared" ca="1" si="167"/>
        <v>3.3730855773257522</v>
      </c>
      <c r="L737">
        <f t="shared" ca="1" si="168"/>
        <v>3.3345496109951305</v>
      </c>
      <c r="M737">
        <f t="shared" ca="1" si="169"/>
        <v>3.3362500101962689</v>
      </c>
      <c r="N737">
        <f t="shared" ca="1" si="170"/>
        <v>28.113503434863492</v>
      </c>
      <c r="O737">
        <f t="shared" ca="1" si="158"/>
        <v>25.703507434503177</v>
      </c>
      <c r="P737" s="3">
        <f t="shared" ca="1" si="159"/>
        <v>2.3814099361557166</v>
      </c>
    </row>
    <row r="738" spans="1:16" x14ac:dyDescent="0.25">
      <c r="A738">
        <v>718</v>
      </c>
      <c r="C738" s="4">
        <f t="shared" si="157"/>
        <v>3.2921262866077932</v>
      </c>
      <c r="D738">
        <f t="shared" ca="1" si="160"/>
        <v>3.4196562259625916</v>
      </c>
      <c r="E738">
        <f t="shared" ca="1" si="161"/>
        <v>3.5572294529411348</v>
      </c>
      <c r="F738">
        <f t="shared" ca="1" si="162"/>
        <v>3.5468716822107789</v>
      </c>
      <c r="G738">
        <f t="shared" ca="1" si="163"/>
        <v>3.6539941738455264</v>
      </c>
      <c r="H738">
        <f t="shared" ca="1" si="164"/>
        <v>3.4130260296614949</v>
      </c>
      <c r="I738">
        <f t="shared" ca="1" si="165"/>
        <v>3.2251994575007057</v>
      </c>
      <c r="J738">
        <f t="shared" ca="1" si="166"/>
        <v>3.2653417315426649</v>
      </c>
      <c r="K738">
        <f t="shared" ca="1" si="167"/>
        <v>3.246953224916902</v>
      </c>
      <c r="L738">
        <f t="shared" ca="1" si="168"/>
        <v>3.1991899002594004</v>
      </c>
      <c r="M738">
        <f t="shared" ca="1" si="169"/>
        <v>3.1884496182786006</v>
      </c>
      <c r="N738">
        <f t="shared" ca="1" si="170"/>
        <v>24.250800284911367</v>
      </c>
      <c r="O738">
        <f t="shared" ca="1" si="158"/>
        <v>22.871636577868056</v>
      </c>
      <c r="P738" s="3">
        <f t="shared" ca="1" si="159"/>
        <v>0</v>
      </c>
    </row>
    <row r="739" spans="1:16" x14ac:dyDescent="0.25">
      <c r="A739">
        <v>719</v>
      </c>
      <c r="C739" s="4">
        <f t="shared" si="157"/>
        <v>3.2921262866077932</v>
      </c>
      <c r="D739">
        <f t="shared" ca="1" si="160"/>
        <v>3.3227665231252521</v>
      </c>
      <c r="E739">
        <f t="shared" ca="1" si="161"/>
        <v>3.3942421400456277</v>
      </c>
      <c r="F739">
        <f t="shared" ca="1" si="162"/>
        <v>3.3236193370852756</v>
      </c>
      <c r="G739">
        <f t="shared" ca="1" si="163"/>
        <v>3.3406819825930012</v>
      </c>
      <c r="H739">
        <f t="shared" ca="1" si="164"/>
        <v>3.2162075375087049</v>
      </c>
      <c r="I739">
        <f t="shared" ca="1" si="165"/>
        <v>3.2575798694617903</v>
      </c>
      <c r="J739">
        <f t="shared" ca="1" si="166"/>
        <v>3.1583017766038921</v>
      </c>
      <c r="K739">
        <f t="shared" ca="1" si="167"/>
        <v>3.2308781021265323</v>
      </c>
      <c r="L739">
        <f t="shared" ca="1" si="168"/>
        <v>3.2051159567422007</v>
      </c>
      <c r="M739">
        <f t="shared" ca="1" si="169"/>
        <v>3.3086255478913462</v>
      </c>
      <c r="N739">
        <f t="shared" ca="1" si="170"/>
        <v>27.347511783480687</v>
      </c>
      <c r="O739">
        <f t="shared" ca="1" si="158"/>
        <v>25.148800263910015</v>
      </c>
      <c r="P739" s="3">
        <f t="shared" ca="1" si="159"/>
        <v>1.8537561535059641</v>
      </c>
    </row>
    <row r="740" spans="1:16" x14ac:dyDescent="0.25">
      <c r="A740">
        <v>720</v>
      </c>
      <c r="C740" s="4">
        <f t="shared" si="157"/>
        <v>3.2921262866077932</v>
      </c>
      <c r="D740">
        <f t="shared" ca="1" si="160"/>
        <v>3.4444334091605944</v>
      </c>
      <c r="E740">
        <f t="shared" ca="1" si="161"/>
        <v>3.3728449159807297</v>
      </c>
      <c r="F740">
        <f t="shared" ca="1" si="162"/>
        <v>3.383852682393651</v>
      </c>
      <c r="G740">
        <f t="shared" ca="1" si="163"/>
        <v>3.3647220005663221</v>
      </c>
      <c r="H740">
        <f t="shared" ca="1" si="164"/>
        <v>3.4379929113866838</v>
      </c>
      <c r="I740">
        <f t="shared" ca="1" si="165"/>
        <v>3.6062842981288949</v>
      </c>
      <c r="J740">
        <f t="shared" ca="1" si="166"/>
        <v>3.6852877651974687</v>
      </c>
      <c r="K740">
        <f t="shared" ca="1" si="167"/>
        <v>3.700516102729523</v>
      </c>
      <c r="L740">
        <f t="shared" ca="1" si="168"/>
        <v>3.5350730672902757</v>
      </c>
      <c r="M740">
        <f t="shared" ca="1" si="169"/>
        <v>3.5364116557837795</v>
      </c>
      <c r="N740">
        <f t="shared" ca="1" si="170"/>
        <v>34.343461657263354</v>
      </c>
      <c r="O740">
        <f t="shared" ca="1" si="158"/>
        <v>30.105601716787667</v>
      </c>
      <c r="P740" s="3">
        <f t="shared" ca="1" si="159"/>
        <v>6.5688115468910766</v>
      </c>
    </row>
    <row r="741" spans="1:16" x14ac:dyDescent="0.25">
      <c r="A741">
        <v>721</v>
      </c>
      <c r="C741" s="4">
        <f t="shared" si="157"/>
        <v>3.2921262866077932</v>
      </c>
      <c r="D741">
        <f t="shared" ca="1" si="160"/>
        <v>3.1290556676145105</v>
      </c>
      <c r="E741">
        <f t="shared" ca="1" si="161"/>
        <v>3.1436570082286583</v>
      </c>
      <c r="F741">
        <f t="shared" ca="1" si="162"/>
        <v>2.9998771749284279</v>
      </c>
      <c r="G741">
        <f t="shared" ca="1" si="163"/>
        <v>2.9551633045379653</v>
      </c>
      <c r="H741">
        <f t="shared" ca="1" si="164"/>
        <v>2.9854351636371388</v>
      </c>
      <c r="I741">
        <f t="shared" ca="1" si="165"/>
        <v>3.038074430705096</v>
      </c>
      <c r="J741">
        <f t="shared" ca="1" si="166"/>
        <v>3.0051430634907406</v>
      </c>
      <c r="K741">
        <f t="shared" ca="1" si="167"/>
        <v>3.0754623003452495</v>
      </c>
      <c r="L741">
        <f t="shared" ca="1" si="168"/>
        <v>2.9519283393668907</v>
      </c>
      <c r="M741">
        <f t="shared" ca="1" si="169"/>
        <v>2.9406978362189937</v>
      </c>
      <c r="N741">
        <f t="shared" ca="1" si="170"/>
        <v>18.929051081771998</v>
      </c>
      <c r="O741">
        <f t="shared" ca="1" si="158"/>
        <v>18.806978468641102</v>
      </c>
      <c r="P741" s="3">
        <f t="shared" ca="1" si="159"/>
        <v>0</v>
      </c>
    </row>
    <row r="742" spans="1:16" x14ac:dyDescent="0.25">
      <c r="A742">
        <v>722</v>
      </c>
      <c r="C742" s="4">
        <f t="shared" si="157"/>
        <v>3.2921262866077932</v>
      </c>
      <c r="D742">
        <f t="shared" ca="1" si="160"/>
        <v>3.0612032349236848</v>
      </c>
      <c r="E742">
        <f t="shared" ca="1" si="161"/>
        <v>3.0226728707636572</v>
      </c>
      <c r="F742">
        <f t="shared" ca="1" si="162"/>
        <v>3.0054067172593353</v>
      </c>
      <c r="G742">
        <f t="shared" ca="1" si="163"/>
        <v>3.1509760917207577</v>
      </c>
      <c r="H742">
        <f t="shared" ca="1" si="164"/>
        <v>3.4968675592453256</v>
      </c>
      <c r="I742">
        <f t="shared" ca="1" si="165"/>
        <v>3.748736669100742</v>
      </c>
      <c r="J742">
        <f t="shared" ca="1" si="166"/>
        <v>3.8123471631934831</v>
      </c>
      <c r="K742">
        <f t="shared" ca="1" si="167"/>
        <v>3.7744704878661515</v>
      </c>
      <c r="L742">
        <f t="shared" ca="1" si="168"/>
        <v>3.7106391629247635</v>
      </c>
      <c r="M742">
        <f t="shared" ca="1" si="169"/>
        <v>3.7634372771905227</v>
      </c>
      <c r="N742">
        <f t="shared" ca="1" si="170"/>
        <v>43.096305629826183</v>
      </c>
      <c r="O742">
        <f t="shared" ca="1" si="158"/>
        <v>36.017744012495875</v>
      </c>
      <c r="P742" s="3">
        <f t="shared" ca="1" si="159"/>
        <v>12.192615260403924</v>
      </c>
    </row>
    <row r="743" spans="1:16" x14ac:dyDescent="0.25">
      <c r="A743">
        <v>723</v>
      </c>
      <c r="C743" s="4">
        <f t="shared" si="157"/>
        <v>3.2921262866077932</v>
      </c>
      <c r="D743">
        <f t="shared" ca="1" si="160"/>
        <v>3.1817799158870255</v>
      </c>
      <c r="E743">
        <f t="shared" ca="1" si="161"/>
        <v>3.1882551491264182</v>
      </c>
      <c r="F743">
        <f t="shared" ca="1" si="162"/>
        <v>3.1839652142926056</v>
      </c>
      <c r="G743">
        <f t="shared" ca="1" si="163"/>
        <v>3.263436001936125</v>
      </c>
      <c r="H743">
        <f t="shared" ca="1" si="164"/>
        <v>3.2700316093298891</v>
      </c>
      <c r="I743">
        <f t="shared" ca="1" si="165"/>
        <v>3.2410417582838651</v>
      </c>
      <c r="J743">
        <f t="shared" ca="1" si="166"/>
        <v>3.149252998859708</v>
      </c>
      <c r="K743">
        <f t="shared" ca="1" si="167"/>
        <v>2.8789894124892443</v>
      </c>
      <c r="L743">
        <f t="shared" ca="1" si="168"/>
        <v>2.9970979264214019</v>
      </c>
      <c r="M743">
        <f t="shared" ca="1" si="169"/>
        <v>2.9506377945225921</v>
      </c>
      <c r="N743">
        <f t="shared" ca="1" si="170"/>
        <v>19.118143287672325</v>
      </c>
      <c r="O743">
        <f t="shared" ca="1" si="158"/>
        <v>18.95520157043909</v>
      </c>
      <c r="P743" s="3">
        <f t="shared" ca="1" si="159"/>
        <v>0</v>
      </c>
    </row>
    <row r="744" spans="1:16" x14ac:dyDescent="0.25">
      <c r="A744">
        <v>724</v>
      </c>
      <c r="C744" s="4">
        <f t="shared" si="157"/>
        <v>3.2921262866077932</v>
      </c>
      <c r="D744">
        <f t="shared" ca="1" si="160"/>
        <v>3.2273469477473675</v>
      </c>
      <c r="E744">
        <f t="shared" ca="1" si="161"/>
        <v>3.0954521089307696</v>
      </c>
      <c r="F744">
        <f t="shared" ca="1" si="162"/>
        <v>3.2953724380077265</v>
      </c>
      <c r="G744">
        <f t="shared" ca="1" si="163"/>
        <v>3.1737047605467255</v>
      </c>
      <c r="H744">
        <f t="shared" ca="1" si="164"/>
        <v>3.3820519715200583</v>
      </c>
      <c r="I744">
        <f t="shared" ca="1" si="165"/>
        <v>3.5697443592217439</v>
      </c>
      <c r="J744">
        <f t="shared" ca="1" si="166"/>
        <v>3.694276365407545</v>
      </c>
      <c r="K744">
        <f t="shared" ca="1" si="167"/>
        <v>3.6091237375819278</v>
      </c>
      <c r="L744">
        <f t="shared" ca="1" si="168"/>
        <v>3.601924566266355</v>
      </c>
      <c r="M744">
        <f t="shared" ca="1" si="169"/>
        <v>3.574944380516377</v>
      </c>
      <c r="N744">
        <f t="shared" ca="1" si="170"/>
        <v>35.692635554488099</v>
      </c>
      <c r="O744">
        <f t="shared" ca="1" si="158"/>
        <v>31.035870836616333</v>
      </c>
      <c r="P744" s="3">
        <f t="shared" ca="1" si="159"/>
        <v>7.4537109063764833</v>
      </c>
    </row>
    <row r="745" spans="1:16" x14ac:dyDescent="0.25">
      <c r="A745">
        <v>725</v>
      </c>
      <c r="C745" s="4">
        <f t="shared" si="157"/>
        <v>3.2921262866077932</v>
      </c>
      <c r="D745">
        <f t="shared" ca="1" si="160"/>
        <v>3.4475538898626237</v>
      </c>
      <c r="E745">
        <f t="shared" ca="1" si="161"/>
        <v>3.5478701391246146</v>
      </c>
      <c r="F745">
        <f t="shared" ca="1" si="162"/>
        <v>3.2877025729319822</v>
      </c>
      <c r="G745">
        <f t="shared" ca="1" si="163"/>
        <v>3.3930457910861453</v>
      </c>
      <c r="H745">
        <f t="shared" ca="1" si="164"/>
        <v>3.4916122462928878</v>
      </c>
      <c r="I745">
        <f t="shared" ca="1" si="165"/>
        <v>3.6358421932141574</v>
      </c>
      <c r="J745">
        <f t="shared" ca="1" si="166"/>
        <v>3.5089959959905928</v>
      </c>
      <c r="K745">
        <f t="shared" ca="1" si="167"/>
        <v>3.5690388481407487</v>
      </c>
      <c r="L745">
        <f t="shared" ca="1" si="168"/>
        <v>3.7550130179308665</v>
      </c>
      <c r="M745">
        <f t="shared" ca="1" si="169"/>
        <v>3.8264106834268818</v>
      </c>
      <c r="N745">
        <f t="shared" ca="1" si="170"/>
        <v>45.897501563941653</v>
      </c>
      <c r="O745">
        <f t="shared" ca="1" si="158"/>
        <v>37.854387281053015</v>
      </c>
      <c r="P745" s="3">
        <f t="shared" ca="1" si="159"/>
        <v>13.939684379766643</v>
      </c>
    </row>
    <row r="746" spans="1:16" x14ac:dyDescent="0.25">
      <c r="A746">
        <v>726</v>
      </c>
      <c r="C746" s="4">
        <f t="shared" si="157"/>
        <v>3.2921262866077932</v>
      </c>
      <c r="D746">
        <f t="shared" ca="1" si="160"/>
        <v>3.2441835760401339</v>
      </c>
      <c r="E746">
        <f t="shared" ca="1" si="161"/>
        <v>3.3136228239069223</v>
      </c>
      <c r="F746">
        <f t="shared" ca="1" si="162"/>
        <v>3.2824681647765934</v>
      </c>
      <c r="G746">
        <f t="shared" ca="1" si="163"/>
        <v>3.4433956567084731</v>
      </c>
      <c r="H746">
        <f t="shared" ca="1" si="164"/>
        <v>3.5717692304732007</v>
      </c>
      <c r="I746">
        <f t="shared" ca="1" si="165"/>
        <v>3.5155092723906067</v>
      </c>
      <c r="J746">
        <f t="shared" ca="1" si="166"/>
        <v>3.3113391301436064</v>
      </c>
      <c r="K746">
        <f t="shared" ca="1" si="167"/>
        <v>3.2491601580167186</v>
      </c>
      <c r="L746">
        <f t="shared" ca="1" si="168"/>
        <v>3.1670709469618625</v>
      </c>
      <c r="M746">
        <f t="shared" ca="1" si="169"/>
        <v>3.1429885494067928</v>
      </c>
      <c r="N746">
        <f t="shared" ca="1" si="170"/>
        <v>23.173017184432293</v>
      </c>
      <c r="O746">
        <f t="shared" ca="1" si="158"/>
        <v>22.065014323958614</v>
      </c>
      <c r="P746" s="3">
        <f t="shared" ca="1" si="159"/>
        <v>0</v>
      </c>
    </row>
    <row r="747" spans="1:16" x14ac:dyDescent="0.25">
      <c r="A747">
        <v>727</v>
      </c>
      <c r="C747" s="4">
        <f t="shared" si="157"/>
        <v>3.2921262866077932</v>
      </c>
      <c r="D747">
        <f t="shared" ca="1" si="160"/>
        <v>3.1585351345931807</v>
      </c>
      <c r="E747">
        <f t="shared" ca="1" si="161"/>
        <v>3.2799043263009793</v>
      </c>
      <c r="F747">
        <f t="shared" ca="1" si="162"/>
        <v>3.4132387858143542</v>
      </c>
      <c r="G747">
        <f t="shared" ca="1" si="163"/>
        <v>3.4151263993601155</v>
      </c>
      <c r="H747">
        <f t="shared" ca="1" si="164"/>
        <v>3.799468346198307</v>
      </c>
      <c r="I747">
        <f t="shared" ca="1" si="165"/>
        <v>3.9843967233647821</v>
      </c>
      <c r="J747">
        <f t="shared" ca="1" si="166"/>
        <v>4.077990491287939</v>
      </c>
      <c r="K747">
        <f t="shared" ca="1" si="167"/>
        <v>3.962002445843424</v>
      </c>
      <c r="L747">
        <f t="shared" ca="1" si="168"/>
        <v>4.0772170727049151</v>
      </c>
      <c r="M747">
        <f t="shared" ca="1" si="169"/>
        <v>4.0981975254121545</v>
      </c>
      <c r="N747">
        <f t="shared" ca="1" si="170"/>
        <v>60.231623723699855</v>
      </c>
      <c r="O747">
        <f t="shared" ca="1" si="158"/>
        <v>46.917881934646076</v>
      </c>
      <c r="P747" s="3">
        <f t="shared" ca="1" si="159"/>
        <v>22.56114718306927</v>
      </c>
    </row>
    <row r="748" spans="1:16" x14ac:dyDescent="0.25">
      <c r="A748">
        <v>728</v>
      </c>
      <c r="C748" s="4">
        <f t="shared" si="157"/>
        <v>3.2921262866077932</v>
      </c>
      <c r="D748">
        <f t="shared" ca="1" si="160"/>
        <v>3.4654683327048019</v>
      </c>
      <c r="E748">
        <f t="shared" ca="1" si="161"/>
        <v>3.6315867402786504</v>
      </c>
      <c r="F748">
        <f t="shared" ca="1" si="162"/>
        <v>3.5998599136156884</v>
      </c>
      <c r="G748">
        <f t="shared" ca="1" si="163"/>
        <v>3.5731140054364663</v>
      </c>
      <c r="H748">
        <f t="shared" ca="1" si="164"/>
        <v>3.6568216471336026</v>
      </c>
      <c r="I748">
        <f t="shared" ca="1" si="165"/>
        <v>3.662075706498074</v>
      </c>
      <c r="J748">
        <f t="shared" ca="1" si="166"/>
        <v>3.6003468444565336</v>
      </c>
      <c r="K748">
        <f t="shared" ca="1" si="167"/>
        <v>3.5869929973193866</v>
      </c>
      <c r="L748">
        <f t="shared" ca="1" si="168"/>
        <v>3.5515642684713873</v>
      </c>
      <c r="M748">
        <f t="shared" ca="1" si="169"/>
        <v>3.5526385770288642</v>
      </c>
      <c r="N748">
        <f t="shared" ca="1" si="170"/>
        <v>34.905296400783321</v>
      </c>
      <c r="O748">
        <f t="shared" ca="1" si="158"/>
        <v>30.493909244946057</v>
      </c>
      <c r="P748" s="3">
        <f t="shared" ca="1" si="159"/>
        <v>6.938181093430476</v>
      </c>
    </row>
    <row r="749" spans="1:16" x14ac:dyDescent="0.25">
      <c r="A749">
        <v>729</v>
      </c>
      <c r="C749" s="4">
        <f t="shared" si="157"/>
        <v>3.2921262866077932</v>
      </c>
      <c r="D749">
        <f t="shared" ca="1" si="160"/>
        <v>3.3547022100624502</v>
      </c>
      <c r="E749">
        <f t="shared" ca="1" si="161"/>
        <v>3.3644527800682149</v>
      </c>
      <c r="F749">
        <f t="shared" ca="1" si="162"/>
        <v>3.2914348865072371</v>
      </c>
      <c r="G749">
        <f t="shared" ca="1" si="163"/>
        <v>3.1754478254852332</v>
      </c>
      <c r="H749">
        <f t="shared" ca="1" si="164"/>
        <v>3.242801200379934</v>
      </c>
      <c r="I749">
        <f t="shared" ca="1" si="165"/>
        <v>3.0498070358678953</v>
      </c>
      <c r="J749">
        <f t="shared" ca="1" si="166"/>
        <v>2.8847459729821745</v>
      </c>
      <c r="K749">
        <f t="shared" ca="1" si="167"/>
        <v>2.9021245364317783</v>
      </c>
      <c r="L749">
        <f t="shared" ca="1" si="168"/>
        <v>3.0317319194365604</v>
      </c>
      <c r="M749">
        <f t="shared" ca="1" si="169"/>
        <v>3.030106228308302</v>
      </c>
      <c r="N749">
        <f t="shared" ca="1" si="170"/>
        <v>20.69943133817662</v>
      </c>
      <c r="O749">
        <f t="shared" ca="1" si="158"/>
        <v>20.183007070955352</v>
      </c>
      <c r="P749" s="3">
        <f t="shared" ca="1" si="159"/>
        <v>0</v>
      </c>
    </row>
    <row r="750" spans="1:16" x14ac:dyDescent="0.25">
      <c r="A750">
        <v>730</v>
      </c>
      <c r="C750" s="4">
        <f t="shared" si="157"/>
        <v>3.2921262866077932</v>
      </c>
      <c r="D750">
        <f t="shared" ca="1" si="160"/>
        <v>3.2480238334635008</v>
      </c>
      <c r="E750">
        <f t="shared" ca="1" si="161"/>
        <v>3.6213993962524196</v>
      </c>
      <c r="F750">
        <f t="shared" ca="1" si="162"/>
        <v>3.7086621067776337</v>
      </c>
      <c r="G750">
        <f t="shared" ca="1" si="163"/>
        <v>3.5361298816384887</v>
      </c>
      <c r="H750">
        <f t="shared" ca="1" si="164"/>
        <v>3.555460128571009</v>
      </c>
      <c r="I750">
        <f t="shared" ca="1" si="165"/>
        <v>3.5266270746472181</v>
      </c>
      <c r="J750">
        <f t="shared" ca="1" si="166"/>
        <v>3.4926953276242965</v>
      </c>
      <c r="K750">
        <f t="shared" ca="1" si="167"/>
        <v>3.2656652991783166</v>
      </c>
      <c r="L750">
        <f t="shared" ca="1" si="168"/>
        <v>3.3073439704927083</v>
      </c>
      <c r="M750">
        <f t="shared" ca="1" si="169"/>
        <v>3.4191513603442028</v>
      </c>
      <c r="N750">
        <f t="shared" ca="1" si="170"/>
        <v>30.543483607977848</v>
      </c>
      <c r="O750">
        <f t="shared" ca="1" si="158"/>
        <v>27.442731512775751</v>
      </c>
      <c r="P750" s="3">
        <f t="shared" ca="1" si="159"/>
        <v>4.0358110552087219</v>
      </c>
    </row>
    <row r="751" spans="1:16" x14ac:dyDescent="0.25">
      <c r="A751">
        <v>731</v>
      </c>
      <c r="C751" s="4">
        <f t="shared" si="157"/>
        <v>3.2921262866077932</v>
      </c>
      <c r="D751">
        <f t="shared" ca="1" si="160"/>
        <v>3.2091645799686752</v>
      </c>
      <c r="E751">
        <f t="shared" ca="1" si="161"/>
        <v>3.4047191264092533</v>
      </c>
      <c r="F751">
        <f t="shared" ca="1" si="162"/>
        <v>3.3092100285098449</v>
      </c>
      <c r="G751">
        <f t="shared" ca="1" si="163"/>
        <v>3.5754136524611653</v>
      </c>
      <c r="H751">
        <f t="shared" ca="1" si="164"/>
        <v>3.2577300598389654</v>
      </c>
      <c r="I751">
        <f t="shared" ca="1" si="165"/>
        <v>3.3814540532068729</v>
      </c>
      <c r="J751">
        <f t="shared" ca="1" si="166"/>
        <v>3.3689792052713519</v>
      </c>
      <c r="K751">
        <f t="shared" ca="1" si="167"/>
        <v>3.2916892624351872</v>
      </c>
      <c r="L751">
        <f t="shared" ca="1" si="168"/>
        <v>3.2077787674647715</v>
      </c>
      <c r="M751">
        <f t="shared" ca="1" si="169"/>
        <v>3.1575674514805803</v>
      </c>
      <c r="N751">
        <f t="shared" ca="1" si="170"/>
        <v>23.513328991380035</v>
      </c>
      <c r="O751">
        <f t="shared" ca="1" si="158"/>
        <v>22.320542147872654</v>
      </c>
      <c r="P751" s="3">
        <f t="shared" ca="1" si="159"/>
        <v>0</v>
      </c>
    </row>
    <row r="752" spans="1:16" x14ac:dyDescent="0.25">
      <c r="A752">
        <v>732</v>
      </c>
      <c r="C752" s="4">
        <f t="shared" si="157"/>
        <v>3.2921262866077932</v>
      </c>
      <c r="D752">
        <f t="shared" ca="1" si="160"/>
        <v>3.5160184465525481</v>
      </c>
      <c r="E752">
        <f t="shared" ca="1" si="161"/>
        <v>3.3332558140148634</v>
      </c>
      <c r="F752">
        <f t="shared" ca="1" si="162"/>
        <v>3.2435016048241394</v>
      </c>
      <c r="G752">
        <f t="shared" ca="1" si="163"/>
        <v>3.3243685351352159</v>
      </c>
      <c r="H752">
        <f t="shared" ca="1" si="164"/>
        <v>3.3213571235265893</v>
      </c>
      <c r="I752">
        <f t="shared" ca="1" si="165"/>
        <v>3.1145351804681232</v>
      </c>
      <c r="J752">
        <f t="shared" ca="1" si="166"/>
        <v>3.255776721325462</v>
      </c>
      <c r="K752">
        <f t="shared" ca="1" si="167"/>
        <v>3.2050379891654335</v>
      </c>
      <c r="L752">
        <f t="shared" ca="1" si="168"/>
        <v>3.185787151716482</v>
      </c>
      <c r="M752">
        <f t="shared" ca="1" si="169"/>
        <v>3.1821898916626843</v>
      </c>
      <c r="N752">
        <f t="shared" ca="1" si="170"/>
        <v>24.099471038907467</v>
      </c>
      <c r="O752">
        <f t="shared" ca="1" si="158"/>
        <v>22.758842572819791</v>
      </c>
      <c r="P752" s="3">
        <f t="shared" ca="1" si="159"/>
        <v>0</v>
      </c>
    </row>
    <row r="753" spans="1:16" x14ac:dyDescent="0.25">
      <c r="A753">
        <v>733</v>
      </c>
      <c r="C753" s="4">
        <f t="shared" si="157"/>
        <v>3.2921262866077932</v>
      </c>
      <c r="D753">
        <f t="shared" ca="1" si="160"/>
        <v>3.3690110108310738</v>
      </c>
      <c r="E753">
        <f t="shared" ca="1" si="161"/>
        <v>3.4127784881419103</v>
      </c>
      <c r="F753">
        <f t="shared" ca="1" si="162"/>
        <v>3.4094908030743984</v>
      </c>
      <c r="G753">
        <f t="shared" ca="1" si="163"/>
        <v>3.3843856104205758</v>
      </c>
      <c r="H753">
        <f t="shared" ca="1" si="164"/>
        <v>3.3012704989978419</v>
      </c>
      <c r="I753">
        <f t="shared" ca="1" si="165"/>
        <v>3.1492718968182691</v>
      </c>
      <c r="J753">
        <f t="shared" ca="1" si="166"/>
        <v>3.1097093943928167</v>
      </c>
      <c r="K753">
        <f t="shared" ca="1" si="167"/>
        <v>3.0829353373583266</v>
      </c>
      <c r="L753">
        <f t="shared" ca="1" si="168"/>
        <v>3.1752162994671242</v>
      </c>
      <c r="M753">
        <f t="shared" ca="1" si="169"/>
        <v>3.182105435658563</v>
      </c>
      <c r="N753">
        <f t="shared" ca="1" si="170"/>
        <v>24.097435779828217</v>
      </c>
      <c r="O753">
        <f t="shared" ca="1" si="158"/>
        <v>22.757324569505613</v>
      </c>
      <c r="P753" s="3">
        <f t="shared" ca="1" si="159"/>
        <v>0</v>
      </c>
    </row>
    <row r="754" spans="1:16" x14ac:dyDescent="0.25">
      <c r="A754">
        <v>734</v>
      </c>
      <c r="C754" s="4">
        <f t="shared" si="157"/>
        <v>3.2921262866077932</v>
      </c>
      <c r="D754">
        <f t="shared" ca="1" si="160"/>
        <v>3.3966269110291023</v>
      </c>
      <c r="E754">
        <f t="shared" ca="1" si="161"/>
        <v>3.4186632636385856</v>
      </c>
      <c r="F754">
        <f t="shared" ca="1" si="162"/>
        <v>3.1852285785999914</v>
      </c>
      <c r="G754">
        <f t="shared" ca="1" si="163"/>
        <v>3.3136643916352448</v>
      </c>
      <c r="H754">
        <f t="shared" ca="1" si="164"/>
        <v>3.3985097299995282</v>
      </c>
      <c r="I754">
        <f t="shared" ca="1" si="165"/>
        <v>3.3737838600040035</v>
      </c>
      <c r="J754">
        <f t="shared" ca="1" si="166"/>
        <v>3.1967878124397484</v>
      </c>
      <c r="K754">
        <f t="shared" ca="1" si="167"/>
        <v>3.2721268996510311</v>
      </c>
      <c r="L754">
        <f t="shared" ca="1" si="168"/>
        <v>3.3364174076556314</v>
      </c>
      <c r="M754">
        <f t="shared" ca="1" si="169"/>
        <v>3.2831131660597523</v>
      </c>
      <c r="N754">
        <f t="shared" ca="1" si="170"/>
        <v>26.658636410776197</v>
      </c>
      <c r="O754">
        <f t="shared" ca="1" si="158"/>
        <v>24.647143368043952</v>
      </c>
      <c r="P754" s="3">
        <f t="shared" ca="1" si="159"/>
        <v>1.3765653531544746</v>
      </c>
    </row>
    <row r="755" spans="1:16" x14ac:dyDescent="0.25">
      <c r="A755">
        <v>735</v>
      </c>
      <c r="C755" s="4">
        <f t="shared" si="157"/>
        <v>3.2921262866077932</v>
      </c>
      <c r="D755">
        <f t="shared" ca="1" si="160"/>
        <v>3.2044742039629641</v>
      </c>
      <c r="E755">
        <f t="shared" ca="1" si="161"/>
        <v>3.1503840193207968</v>
      </c>
      <c r="F755">
        <f t="shared" ca="1" si="162"/>
        <v>3.1675855674062734</v>
      </c>
      <c r="G755">
        <f t="shared" ca="1" si="163"/>
        <v>3.3165553319491994</v>
      </c>
      <c r="H755">
        <f t="shared" ca="1" si="164"/>
        <v>3.1635760255270715</v>
      </c>
      <c r="I755">
        <f t="shared" ca="1" si="165"/>
        <v>3.0524142012353965</v>
      </c>
      <c r="J755">
        <f t="shared" ca="1" si="166"/>
        <v>3.0899908265788292</v>
      </c>
      <c r="K755">
        <f t="shared" ca="1" si="167"/>
        <v>2.9090633966793513</v>
      </c>
      <c r="L755">
        <f t="shared" ca="1" si="168"/>
        <v>2.7587774823399021</v>
      </c>
      <c r="M755">
        <f t="shared" ca="1" si="169"/>
        <v>2.653491492349763</v>
      </c>
      <c r="N755">
        <f t="shared" ca="1" si="170"/>
        <v>14.203543736056023</v>
      </c>
      <c r="O755">
        <f t="shared" ca="1" si="158"/>
        <v>14.99021981747792</v>
      </c>
      <c r="P755" s="3">
        <f t="shared" ca="1" si="159"/>
        <v>0</v>
      </c>
    </row>
    <row r="756" spans="1:16" x14ac:dyDescent="0.25">
      <c r="A756">
        <v>736</v>
      </c>
      <c r="C756" s="4">
        <f t="shared" si="157"/>
        <v>3.2921262866077932</v>
      </c>
      <c r="D756">
        <f t="shared" ca="1" si="160"/>
        <v>3.3532864721696876</v>
      </c>
      <c r="E756">
        <f t="shared" ca="1" si="161"/>
        <v>3.2944317399077518</v>
      </c>
      <c r="F756">
        <f t="shared" ca="1" si="162"/>
        <v>3.0969886786735543</v>
      </c>
      <c r="G756">
        <f t="shared" ca="1" si="163"/>
        <v>3.192801340312073</v>
      </c>
      <c r="H756">
        <f t="shared" ca="1" si="164"/>
        <v>3.2279942335253198</v>
      </c>
      <c r="I756">
        <f t="shared" ca="1" si="165"/>
        <v>3.0831466631889408</v>
      </c>
      <c r="J756">
        <f t="shared" ca="1" si="166"/>
        <v>3.050343449690871</v>
      </c>
      <c r="K756">
        <f t="shared" ca="1" si="167"/>
        <v>2.8829443430201351</v>
      </c>
      <c r="L756">
        <f t="shared" ca="1" si="168"/>
        <v>2.9335558789793343</v>
      </c>
      <c r="M756">
        <f t="shared" ca="1" si="169"/>
        <v>2.9692812266923245</v>
      </c>
      <c r="N756">
        <f t="shared" ca="1" si="170"/>
        <v>19.477914358408587</v>
      </c>
      <c r="O756">
        <f t="shared" ca="1" si="158"/>
        <v>19.236367066324014</v>
      </c>
      <c r="P756" s="3">
        <f t="shared" ca="1" si="159"/>
        <v>0</v>
      </c>
    </row>
    <row r="757" spans="1:16" x14ac:dyDescent="0.25">
      <c r="A757">
        <v>737</v>
      </c>
      <c r="C757" s="4">
        <f t="shared" si="157"/>
        <v>3.2921262866077932</v>
      </c>
      <c r="D757">
        <f t="shared" ca="1" si="160"/>
        <v>3.1841304141138482</v>
      </c>
      <c r="E757">
        <f t="shared" ca="1" si="161"/>
        <v>3.4253844154881188</v>
      </c>
      <c r="F757">
        <f t="shared" ca="1" si="162"/>
        <v>3.3549985905423254</v>
      </c>
      <c r="G757">
        <f t="shared" ca="1" si="163"/>
        <v>3.2724548951780719</v>
      </c>
      <c r="H757">
        <f t="shared" ca="1" si="164"/>
        <v>3.337427112540579</v>
      </c>
      <c r="I757">
        <f t="shared" ca="1" si="165"/>
        <v>3.1245333820531229</v>
      </c>
      <c r="J757">
        <f t="shared" ca="1" si="166"/>
        <v>3.1611064520033745</v>
      </c>
      <c r="K757">
        <f t="shared" ca="1" si="167"/>
        <v>3.1544346440925128</v>
      </c>
      <c r="L757">
        <f t="shared" ca="1" si="168"/>
        <v>3.1451431563293291</v>
      </c>
      <c r="M757">
        <f t="shared" ca="1" si="169"/>
        <v>3.1322987846167125</v>
      </c>
      <c r="N757">
        <f t="shared" ca="1" si="170"/>
        <v>22.926622378825005</v>
      </c>
      <c r="O757">
        <f t="shared" ca="1" si="158"/>
        <v>21.879513059420592</v>
      </c>
      <c r="P757" s="3">
        <f t="shared" ca="1" si="159"/>
        <v>0</v>
      </c>
    </row>
    <row r="758" spans="1:16" x14ac:dyDescent="0.25">
      <c r="A758">
        <v>738</v>
      </c>
      <c r="C758" s="4">
        <f t="shared" si="157"/>
        <v>3.2921262866077932</v>
      </c>
      <c r="D758">
        <f t="shared" ca="1" si="160"/>
        <v>3.426534092410928</v>
      </c>
      <c r="E758">
        <f t="shared" ca="1" si="161"/>
        <v>3.2593181369304327</v>
      </c>
      <c r="F758">
        <f t="shared" ca="1" si="162"/>
        <v>3.3636619927184848</v>
      </c>
      <c r="G758">
        <f t="shared" ca="1" si="163"/>
        <v>3.4001792022685993</v>
      </c>
      <c r="H758">
        <f t="shared" ca="1" si="164"/>
        <v>3.3607933677412558</v>
      </c>
      <c r="I758">
        <f t="shared" ca="1" si="165"/>
        <v>3.4573430565474323</v>
      </c>
      <c r="J758">
        <f t="shared" ca="1" si="166"/>
        <v>3.4398285981442025</v>
      </c>
      <c r="K758">
        <f t="shared" ca="1" si="167"/>
        <v>3.4091962562175078</v>
      </c>
      <c r="L758">
        <f t="shared" ca="1" si="168"/>
        <v>3.2839689066158986</v>
      </c>
      <c r="M758">
        <f t="shared" ca="1" si="169"/>
        <v>3.2086332154925761</v>
      </c>
      <c r="N758">
        <f t="shared" ca="1" si="170"/>
        <v>24.745241687790834</v>
      </c>
      <c r="O758">
        <f t="shared" ca="1" si="158"/>
        <v>23.239145911530315</v>
      </c>
      <c r="P758" s="3">
        <f t="shared" ca="1" si="159"/>
        <v>3.7236742896538028E-2</v>
      </c>
    </row>
    <row r="759" spans="1:16" x14ac:dyDescent="0.25">
      <c r="A759">
        <v>739</v>
      </c>
      <c r="C759" s="4">
        <f t="shared" si="157"/>
        <v>3.2921262866077932</v>
      </c>
      <c r="D759">
        <f t="shared" ca="1" si="160"/>
        <v>3.1953462507955437</v>
      </c>
      <c r="E759">
        <f t="shared" ca="1" si="161"/>
        <v>3.055416884590874</v>
      </c>
      <c r="F759">
        <f t="shared" ca="1" si="162"/>
        <v>3.0312853044704822</v>
      </c>
      <c r="G759">
        <f t="shared" ca="1" si="163"/>
        <v>2.7451850482278037</v>
      </c>
      <c r="H759">
        <f t="shared" ca="1" si="164"/>
        <v>2.8713978433131491</v>
      </c>
      <c r="I759">
        <f t="shared" ca="1" si="165"/>
        <v>2.7596780721605469</v>
      </c>
      <c r="J759">
        <f t="shared" ca="1" si="166"/>
        <v>2.8706842630059803</v>
      </c>
      <c r="K759">
        <f t="shared" ca="1" si="167"/>
        <v>3.0197729407048204</v>
      </c>
      <c r="L759">
        <f t="shared" ca="1" si="168"/>
        <v>2.9493771908535047</v>
      </c>
      <c r="M759">
        <f t="shared" ca="1" si="169"/>
        <v>3.0544270071731514</v>
      </c>
      <c r="N759">
        <f t="shared" ca="1" si="170"/>
        <v>21.2090294228407</v>
      </c>
      <c r="O759">
        <f t="shared" ca="1" si="158"/>
        <v>20.574431125973128</v>
      </c>
      <c r="P759" s="3">
        <f t="shared" ca="1" si="159"/>
        <v>0</v>
      </c>
    </row>
    <row r="760" spans="1:16" x14ac:dyDescent="0.25">
      <c r="A760">
        <v>740</v>
      </c>
      <c r="C760" s="4">
        <f t="shared" si="157"/>
        <v>3.2921262866077932</v>
      </c>
      <c r="D760">
        <f t="shared" ca="1" si="160"/>
        <v>3.3674718504600492</v>
      </c>
      <c r="E760">
        <f t="shared" ca="1" si="161"/>
        <v>3.3776362728652951</v>
      </c>
      <c r="F760">
        <f t="shared" ca="1" si="162"/>
        <v>3.2230185592644345</v>
      </c>
      <c r="G760">
        <f t="shared" ca="1" si="163"/>
        <v>3.1578071833385799</v>
      </c>
      <c r="H760">
        <f t="shared" ca="1" si="164"/>
        <v>2.9588014628941206</v>
      </c>
      <c r="I760">
        <f t="shared" ca="1" si="165"/>
        <v>2.958545246220142</v>
      </c>
      <c r="J760">
        <f t="shared" ca="1" si="166"/>
        <v>2.879191034753672</v>
      </c>
      <c r="K760">
        <f t="shared" ca="1" si="167"/>
        <v>2.9541178197021938</v>
      </c>
      <c r="L760">
        <f t="shared" ca="1" si="168"/>
        <v>2.963965066910903</v>
      </c>
      <c r="M760">
        <f t="shared" ca="1" si="169"/>
        <v>3.0880502052466485</v>
      </c>
      <c r="N760">
        <f t="shared" ca="1" si="170"/>
        <v>21.934268932418597</v>
      </c>
      <c r="O760">
        <f t="shared" ca="1" si="158"/>
        <v>21.128102987037757</v>
      </c>
      <c r="P760" s="3">
        <f t="shared" ca="1" si="159"/>
        <v>0</v>
      </c>
    </row>
    <row r="761" spans="1:16" x14ac:dyDescent="0.25">
      <c r="A761">
        <v>741</v>
      </c>
      <c r="C761" s="4">
        <f t="shared" si="157"/>
        <v>3.2921262866077932</v>
      </c>
      <c r="D761">
        <f t="shared" ca="1" si="160"/>
        <v>3.0862887329435256</v>
      </c>
      <c r="E761">
        <f t="shared" ca="1" si="161"/>
        <v>3.1670429363263533</v>
      </c>
      <c r="F761">
        <f t="shared" ca="1" si="162"/>
        <v>3.0655416724998652</v>
      </c>
      <c r="G761">
        <f t="shared" ca="1" si="163"/>
        <v>2.7815516942610117</v>
      </c>
      <c r="H761">
        <f t="shared" ca="1" si="164"/>
        <v>2.6665427823998678</v>
      </c>
      <c r="I761">
        <f t="shared" ca="1" si="165"/>
        <v>2.526858651836692</v>
      </c>
      <c r="J761">
        <f t="shared" ca="1" si="166"/>
        <v>2.5503323242485738</v>
      </c>
      <c r="K761">
        <f t="shared" ca="1" si="167"/>
        <v>2.610277297720331</v>
      </c>
      <c r="L761">
        <f t="shared" ca="1" si="168"/>
        <v>2.7154254558275626</v>
      </c>
      <c r="M761">
        <f t="shared" ca="1" si="169"/>
        <v>2.6129945132287435</v>
      </c>
      <c r="N761">
        <f t="shared" ca="1" si="170"/>
        <v>13.639834422500142</v>
      </c>
      <c r="O761">
        <f t="shared" ca="1" si="158"/>
        <v>14.518362750649851</v>
      </c>
      <c r="P761" s="3">
        <f t="shared" ca="1" si="159"/>
        <v>0</v>
      </c>
    </row>
    <row r="762" spans="1:16" x14ac:dyDescent="0.25">
      <c r="A762">
        <v>742</v>
      </c>
      <c r="C762" s="4">
        <f t="shared" si="157"/>
        <v>3.2921262866077932</v>
      </c>
      <c r="D762">
        <f t="shared" ca="1" si="160"/>
        <v>3.1541900840611983</v>
      </c>
      <c r="E762">
        <f t="shared" ca="1" si="161"/>
        <v>3.2325084528177257</v>
      </c>
      <c r="F762">
        <f t="shared" ca="1" si="162"/>
        <v>2.9365753952135392</v>
      </c>
      <c r="G762">
        <f t="shared" ca="1" si="163"/>
        <v>3.0079535401036774</v>
      </c>
      <c r="H762">
        <f t="shared" ca="1" si="164"/>
        <v>2.8259257619524485</v>
      </c>
      <c r="I762">
        <f t="shared" ca="1" si="165"/>
        <v>2.8482517250107882</v>
      </c>
      <c r="J762">
        <f t="shared" ca="1" si="166"/>
        <v>2.7547050759623328</v>
      </c>
      <c r="K762">
        <f t="shared" ca="1" si="167"/>
        <v>2.8510431224522952</v>
      </c>
      <c r="L762">
        <f t="shared" ca="1" si="168"/>
        <v>2.8572136323307209</v>
      </c>
      <c r="M762">
        <f t="shared" ca="1" si="169"/>
        <v>2.8380779804811351</v>
      </c>
      <c r="N762">
        <f t="shared" ca="1" si="170"/>
        <v>17.082900295638456</v>
      </c>
      <c r="O762">
        <f t="shared" ca="1" si="158"/>
        <v>17.34285866394541</v>
      </c>
      <c r="P762" s="3">
        <f t="shared" ca="1" si="159"/>
        <v>0</v>
      </c>
    </row>
    <row r="763" spans="1:16" x14ac:dyDescent="0.25">
      <c r="A763">
        <v>743</v>
      </c>
      <c r="C763" s="4">
        <f t="shared" si="157"/>
        <v>3.2921262866077932</v>
      </c>
      <c r="D763">
        <f t="shared" ca="1" si="160"/>
        <v>3.3402093215296391</v>
      </c>
      <c r="E763">
        <f t="shared" ca="1" si="161"/>
        <v>3.321738898833885</v>
      </c>
      <c r="F763">
        <f t="shared" ca="1" si="162"/>
        <v>3.0987365011166368</v>
      </c>
      <c r="G763">
        <f t="shared" ca="1" si="163"/>
        <v>2.9897727164234338</v>
      </c>
      <c r="H763">
        <f t="shared" ca="1" si="164"/>
        <v>2.7802933943182651</v>
      </c>
      <c r="I763">
        <f t="shared" ca="1" si="165"/>
        <v>2.6483457622270001</v>
      </c>
      <c r="J763">
        <f t="shared" ca="1" si="166"/>
        <v>2.4785747553177284</v>
      </c>
      <c r="K763">
        <f t="shared" ca="1" si="167"/>
        <v>2.6158862168456301</v>
      </c>
      <c r="L763">
        <f t="shared" ca="1" si="168"/>
        <v>2.6641681603525087</v>
      </c>
      <c r="M763">
        <f t="shared" ca="1" si="169"/>
        <v>2.6983638953606319</v>
      </c>
      <c r="N763">
        <f t="shared" ca="1" si="170"/>
        <v>14.855406831227041</v>
      </c>
      <c r="O763">
        <f t="shared" ca="1" si="158"/>
        <v>15.53098922746501</v>
      </c>
      <c r="P763" s="3">
        <f t="shared" ca="1" si="159"/>
        <v>0</v>
      </c>
    </row>
    <row r="764" spans="1:16" x14ac:dyDescent="0.25">
      <c r="A764">
        <v>744</v>
      </c>
      <c r="C764" s="4">
        <f t="shared" si="157"/>
        <v>3.2921262866077932</v>
      </c>
      <c r="D764">
        <f t="shared" ca="1" si="160"/>
        <v>3.5940375444019037</v>
      </c>
      <c r="E764">
        <f t="shared" ca="1" si="161"/>
        <v>3.7228407673761983</v>
      </c>
      <c r="F764">
        <f t="shared" ca="1" si="162"/>
        <v>3.6519398840154467</v>
      </c>
      <c r="G764">
        <f t="shared" ca="1" si="163"/>
        <v>3.7228958354656312</v>
      </c>
      <c r="H764">
        <f t="shared" ca="1" si="164"/>
        <v>3.7987721018748153</v>
      </c>
      <c r="I764">
        <f t="shared" ca="1" si="165"/>
        <v>3.7936482706324641</v>
      </c>
      <c r="J764">
        <f t="shared" ca="1" si="166"/>
        <v>3.923773374526812</v>
      </c>
      <c r="K764">
        <f t="shared" ca="1" si="167"/>
        <v>3.8617874137102866</v>
      </c>
      <c r="L764">
        <f t="shared" ca="1" si="168"/>
        <v>3.7727675157426446</v>
      </c>
      <c r="M764">
        <f t="shared" ca="1" si="169"/>
        <v>3.7369842079041784</v>
      </c>
      <c r="N764">
        <f t="shared" ca="1" si="170"/>
        <v>41.971222627355573</v>
      </c>
      <c r="O764">
        <f t="shared" ca="1" si="158"/>
        <v>35.273062948949402</v>
      </c>
      <c r="P764" s="3">
        <f t="shared" ca="1" si="159"/>
        <v>11.484252720890034</v>
      </c>
    </row>
    <row r="765" spans="1:16" x14ac:dyDescent="0.25">
      <c r="A765">
        <v>745</v>
      </c>
      <c r="C765" s="4">
        <f t="shared" si="157"/>
        <v>3.2921262866077932</v>
      </c>
      <c r="D765">
        <f t="shared" ca="1" si="160"/>
        <v>3.3950270853721523</v>
      </c>
      <c r="E765">
        <f t="shared" ca="1" si="161"/>
        <v>3.5627749646403863</v>
      </c>
      <c r="F765">
        <f t="shared" ca="1" si="162"/>
        <v>3.3302358285681728</v>
      </c>
      <c r="G765">
        <f t="shared" ca="1" si="163"/>
        <v>3.2756350581541036</v>
      </c>
      <c r="H765">
        <f t="shared" ca="1" si="164"/>
        <v>3.1509792346313925</v>
      </c>
      <c r="I765">
        <f t="shared" ca="1" si="165"/>
        <v>3.1743317211036133</v>
      </c>
      <c r="J765">
        <f t="shared" ca="1" si="166"/>
        <v>3.1467004784651027</v>
      </c>
      <c r="K765">
        <f t="shared" ca="1" si="167"/>
        <v>3.0894399613444232</v>
      </c>
      <c r="L765">
        <f t="shared" ca="1" si="168"/>
        <v>3.030767433629812</v>
      </c>
      <c r="M765">
        <f t="shared" ca="1" si="169"/>
        <v>2.9705088772645949</v>
      </c>
      <c r="N765">
        <f t="shared" ca="1" si="170"/>
        <v>19.501841114960452</v>
      </c>
      <c r="O765">
        <f t="shared" ca="1" si="158"/>
        <v>19.255027205818397</v>
      </c>
      <c r="P765" s="3">
        <f t="shared" ca="1" si="159"/>
        <v>0</v>
      </c>
    </row>
    <row r="766" spans="1:16" x14ac:dyDescent="0.25">
      <c r="A766">
        <v>746</v>
      </c>
      <c r="C766" s="4">
        <f t="shared" si="157"/>
        <v>3.2921262866077932</v>
      </c>
      <c r="D766">
        <f t="shared" ca="1" si="160"/>
        <v>3.2851635398883032</v>
      </c>
      <c r="E766">
        <f t="shared" ca="1" si="161"/>
        <v>3.2712475703339106</v>
      </c>
      <c r="F766">
        <f t="shared" ca="1" si="162"/>
        <v>3.2990597914600301</v>
      </c>
      <c r="G766">
        <f t="shared" ca="1" si="163"/>
        <v>3.0418910928205674</v>
      </c>
      <c r="H766">
        <f t="shared" ca="1" si="164"/>
        <v>3.0098480305772637</v>
      </c>
      <c r="I766">
        <f t="shared" ca="1" si="165"/>
        <v>3.0401897983877775</v>
      </c>
      <c r="J766">
        <f t="shared" ca="1" si="166"/>
        <v>3.2160528347532495</v>
      </c>
      <c r="K766">
        <f t="shared" ca="1" si="167"/>
        <v>3.2148515995355398</v>
      </c>
      <c r="L766">
        <f t="shared" ca="1" si="168"/>
        <v>3.1066040864780939</v>
      </c>
      <c r="M766">
        <f t="shared" ca="1" si="169"/>
        <v>3.1447925931106324</v>
      </c>
      <c r="N766">
        <f t="shared" ca="1" si="170"/>
        <v>23.21486005201535</v>
      </c>
      <c r="O766">
        <f t="shared" ca="1" si="158"/>
        <v>22.096474938243009</v>
      </c>
      <c r="P766" s="3">
        <f t="shared" ca="1" si="159"/>
        <v>0</v>
      </c>
    </row>
    <row r="767" spans="1:16" x14ac:dyDescent="0.25">
      <c r="A767">
        <v>747</v>
      </c>
      <c r="C767" s="4">
        <f t="shared" si="157"/>
        <v>3.2921262866077932</v>
      </c>
      <c r="D767">
        <f t="shared" ca="1" si="160"/>
        <v>3.1969811561138513</v>
      </c>
      <c r="E767">
        <f t="shared" ca="1" si="161"/>
        <v>3.0341763430410515</v>
      </c>
      <c r="F767">
        <f t="shared" ca="1" si="162"/>
        <v>2.9196929244262835</v>
      </c>
      <c r="G767">
        <f t="shared" ca="1" si="163"/>
        <v>2.7912560147506538</v>
      </c>
      <c r="H767">
        <f t="shared" ca="1" si="164"/>
        <v>2.7836820779532272</v>
      </c>
      <c r="I767">
        <f t="shared" ca="1" si="165"/>
        <v>2.4566761905795773</v>
      </c>
      <c r="J767">
        <f t="shared" ca="1" si="166"/>
        <v>2.6263890166308927</v>
      </c>
      <c r="K767">
        <f t="shared" ca="1" si="167"/>
        <v>2.5971880266702416</v>
      </c>
      <c r="L767">
        <f t="shared" ca="1" si="168"/>
        <v>2.6875275853098883</v>
      </c>
      <c r="M767">
        <f t="shared" ca="1" si="169"/>
        <v>2.6408366584261631</v>
      </c>
      <c r="N767">
        <f t="shared" ca="1" si="170"/>
        <v>14.024932778580174</v>
      </c>
      <c r="O767">
        <f t="shared" ca="1" si="158"/>
        <v>14.841145622139928</v>
      </c>
      <c r="P767" s="3">
        <f t="shared" ca="1" si="159"/>
        <v>0</v>
      </c>
    </row>
    <row r="768" spans="1:16" x14ac:dyDescent="0.25">
      <c r="A768">
        <v>748</v>
      </c>
      <c r="C768" s="4">
        <f t="shared" si="157"/>
        <v>3.2921262866077932</v>
      </c>
      <c r="D768">
        <f t="shared" ca="1" si="160"/>
        <v>3.2844675787168782</v>
      </c>
      <c r="E768">
        <f t="shared" ca="1" si="161"/>
        <v>3.1743738691722858</v>
      </c>
      <c r="F768">
        <f t="shared" ca="1" si="162"/>
        <v>3.3964438139940532</v>
      </c>
      <c r="G768">
        <f t="shared" ca="1" si="163"/>
        <v>3.2355459358967313</v>
      </c>
      <c r="H768">
        <f t="shared" ca="1" si="164"/>
        <v>3.334738381281757</v>
      </c>
      <c r="I768">
        <f t="shared" ca="1" si="165"/>
        <v>3.1936979553631017</v>
      </c>
      <c r="J768">
        <f t="shared" ca="1" si="166"/>
        <v>3.3310379842372417</v>
      </c>
      <c r="K768">
        <f t="shared" ca="1" si="167"/>
        <v>3.3926216959045421</v>
      </c>
      <c r="L768">
        <f t="shared" ca="1" si="168"/>
        <v>3.2961669465078502</v>
      </c>
      <c r="M768">
        <f t="shared" ca="1" si="169"/>
        <v>3.206401594015003</v>
      </c>
      <c r="N768">
        <f t="shared" ca="1" si="170"/>
        <v>24.690081246477597</v>
      </c>
      <c r="O768">
        <f t="shared" ca="1" si="158"/>
        <v>23.198223187626795</v>
      </c>
      <c r="P768" s="3">
        <f t="shared" ca="1" si="159"/>
        <v>0</v>
      </c>
    </row>
    <row r="769" spans="1:16" x14ac:dyDescent="0.25">
      <c r="A769">
        <v>749</v>
      </c>
      <c r="C769" s="4">
        <f t="shared" si="157"/>
        <v>3.2921262866077932</v>
      </c>
      <c r="D769">
        <f t="shared" ca="1" si="160"/>
        <v>3.13130173143665</v>
      </c>
      <c r="E769">
        <f t="shared" ca="1" si="161"/>
        <v>2.8970708568620962</v>
      </c>
      <c r="F769">
        <f t="shared" ca="1" si="162"/>
        <v>2.9695189778563216</v>
      </c>
      <c r="G769">
        <f t="shared" ca="1" si="163"/>
        <v>3.095152149981943</v>
      </c>
      <c r="H769">
        <f t="shared" ca="1" si="164"/>
        <v>2.9719683458834281</v>
      </c>
      <c r="I769">
        <f t="shared" ca="1" si="165"/>
        <v>2.9540923973507489</v>
      </c>
      <c r="J769">
        <f t="shared" ca="1" si="166"/>
        <v>2.926865798006677</v>
      </c>
      <c r="K769">
        <f t="shared" ca="1" si="167"/>
        <v>2.8581364856985574</v>
      </c>
      <c r="L769">
        <f t="shared" ca="1" si="168"/>
        <v>3.048603117591199</v>
      </c>
      <c r="M769">
        <f t="shared" ca="1" si="169"/>
        <v>3.1316117125016656</v>
      </c>
      <c r="N769">
        <f t="shared" ca="1" si="170"/>
        <v>22.910875546120593</v>
      </c>
      <c r="O769">
        <f t="shared" ca="1" si="158"/>
        <v>21.867643662562145</v>
      </c>
      <c r="P769" s="3">
        <f t="shared" ca="1" si="159"/>
        <v>0</v>
      </c>
    </row>
    <row r="770" spans="1:16" x14ac:dyDescent="0.25">
      <c r="A770">
        <v>750</v>
      </c>
      <c r="C770" s="4">
        <f t="shared" si="157"/>
        <v>3.2921262866077932</v>
      </c>
      <c r="D770">
        <f t="shared" ca="1" si="160"/>
        <v>3.2136325702312858</v>
      </c>
      <c r="E770">
        <f t="shared" ca="1" si="161"/>
        <v>3.3596234464602452</v>
      </c>
      <c r="F770">
        <f t="shared" ca="1" si="162"/>
        <v>3.3917595005365468</v>
      </c>
      <c r="G770">
        <f t="shared" ca="1" si="163"/>
        <v>3.2746035170063177</v>
      </c>
      <c r="H770">
        <f t="shared" ca="1" si="164"/>
        <v>2.9639283327838504</v>
      </c>
      <c r="I770">
        <f t="shared" ca="1" si="165"/>
        <v>2.9473667093820439</v>
      </c>
      <c r="J770">
        <f t="shared" ca="1" si="166"/>
        <v>3.0286635812752252</v>
      </c>
      <c r="K770">
        <f t="shared" ca="1" si="167"/>
        <v>3.1721638245938464</v>
      </c>
      <c r="L770">
        <f t="shared" ca="1" si="168"/>
        <v>3.293662296520989</v>
      </c>
      <c r="M770">
        <f t="shared" ca="1" si="169"/>
        <v>3.3719653759615364</v>
      </c>
      <c r="N770">
        <f t="shared" ca="1" si="170"/>
        <v>29.135733493535891</v>
      </c>
      <c r="O770">
        <f t="shared" ca="1" si="158"/>
        <v>26.438856476227542</v>
      </c>
      <c r="P770" s="3">
        <f t="shared" ca="1" si="159"/>
        <v>3.080895581922336</v>
      </c>
    </row>
    <row r="771" spans="1:16" x14ac:dyDescent="0.25">
      <c r="A771">
        <v>751</v>
      </c>
      <c r="C771" s="4">
        <f t="shared" si="157"/>
        <v>3.2921262866077932</v>
      </c>
      <c r="D771">
        <f t="shared" ca="1" si="160"/>
        <v>3.1805651619256179</v>
      </c>
      <c r="E771">
        <f t="shared" ca="1" si="161"/>
        <v>3.0565651234563198</v>
      </c>
      <c r="F771">
        <f t="shared" ca="1" si="162"/>
        <v>2.9895040289728714</v>
      </c>
      <c r="G771">
        <f t="shared" ca="1" si="163"/>
        <v>3.023425168754831</v>
      </c>
      <c r="H771">
        <f t="shared" ca="1" si="164"/>
        <v>3.1598670330168135</v>
      </c>
      <c r="I771">
        <f t="shared" ca="1" si="165"/>
        <v>2.9534652597864661</v>
      </c>
      <c r="J771">
        <f t="shared" ca="1" si="166"/>
        <v>2.9195840219387823</v>
      </c>
      <c r="K771">
        <f t="shared" ca="1" si="167"/>
        <v>2.9683644652832379</v>
      </c>
      <c r="L771">
        <f t="shared" ca="1" si="168"/>
        <v>2.9654017971658613</v>
      </c>
      <c r="M771">
        <f t="shared" ca="1" si="169"/>
        <v>2.9432279890771587</v>
      </c>
      <c r="N771">
        <f t="shared" ca="1" si="170"/>
        <v>18.977005114403088</v>
      </c>
      <c r="O771">
        <f t="shared" ca="1" si="158"/>
        <v>18.84459738485015</v>
      </c>
      <c r="P771" s="3">
        <f t="shared" ca="1" si="159"/>
        <v>0</v>
      </c>
    </row>
    <row r="772" spans="1:16" x14ac:dyDescent="0.25">
      <c r="A772">
        <v>752</v>
      </c>
      <c r="C772" s="4">
        <f t="shared" si="157"/>
        <v>3.2921262866077932</v>
      </c>
      <c r="D772">
        <f t="shared" ca="1" si="160"/>
        <v>3.0533589077133647</v>
      </c>
      <c r="E772">
        <f t="shared" ca="1" si="161"/>
        <v>3.0422561741120577</v>
      </c>
      <c r="F772">
        <f t="shared" ca="1" si="162"/>
        <v>3.2171116019670265</v>
      </c>
      <c r="G772">
        <f t="shared" ca="1" si="163"/>
        <v>2.9855665012541142</v>
      </c>
      <c r="H772">
        <f t="shared" ca="1" si="164"/>
        <v>2.962836509380125</v>
      </c>
      <c r="I772">
        <f t="shared" ca="1" si="165"/>
        <v>2.8817515624697743</v>
      </c>
      <c r="J772">
        <f t="shared" ca="1" si="166"/>
        <v>2.8313219034924297</v>
      </c>
      <c r="K772">
        <f t="shared" ca="1" si="167"/>
        <v>2.9090410636272597</v>
      </c>
      <c r="L772">
        <f t="shared" ca="1" si="168"/>
        <v>2.8294121879427045</v>
      </c>
      <c r="M772">
        <f t="shared" ca="1" si="169"/>
        <v>2.8552853968456113</v>
      </c>
      <c r="N772">
        <f t="shared" ca="1" si="170"/>
        <v>17.379396524882683</v>
      </c>
      <c r="O772">
        <f t="shared" ca="1" si="158"/>
        <v>17.58015839498286</v>
      </c>
      <c r="P772" s="3">
        <f t="shared" ca="1" si="159"/>
        <v>0</v>
      </c>
    </row>
    <row r="773" spans="1:16" x14ac:dyDescent="0.25">
      <c r="A773">
        <v>753</v>
      </c>
      <c r="C773" s="4">
        <f t="shared" si="157"/>
        <v>3.2921262866077932</v>
      </c>
      <c r="D773">
        <f t="shared" ca="1" si="160"/>
        <v>3.2321728149221745</v>
      </c>
      <c r="E773">
        <f t="shared" ca="1" si="161"/>
        <v>3.2521354307180035</v>
      </c>
      <c r="F773">
        <f t="shared" ca="1" si="162"/>
        <v>3.2011395941749998</v>
      </c>
      <c r="G773">
        <f t="shared" ca="1" si="163"/>
        <v>3.0621520324250251</v>
      </c>
      <c r="H773">
        <f t="shared" ca="1" si="164"/>
        <v>3.1717920891377975</v>
      </c>
      <c r="I773">
        <f t="shared" ca="1" si="165"/>
        <v>2.924560505508027</v>
      </c>
      <c r="J773">
        <f t="shared" ca="1" si="166"/>
        <v>2.795910584858242</v>
      </c>
      <c r="K773">
        <f t="shared" ca="1" si="167"/>
        <v>2.7450410032848942</v>
      </c>
      <c r="L773">
        <f t="shared" ca="1" si="168"/>
        <v>2.647927095624425</v>
      </c>
      <c r="M773">
        <f t="shared" ca="1" si="169"/>
        <v>2.7244439477000806</v>
      </c>
      <c r="N773">
        <f t="shared" ca="1" si="170"/>
        <v>15.247932920966544</v>
      </c>
      <c r="O773">
        <f t="shared" ca="1" si="158"/>
        <v>15.854206418370593</v>
      </c>
      <c r="P773" s="3">
        <f t="shared" ca="1" si="159"/>
        <v>0</v>
      </c>
    </row>
    <row r="774" spans="1:16" x14ac:dyDescent="0.25">
      <c r="A774">
        <v>754</v>
      </c>
      <c r="C774" s="4">
        <f t="shared" si="157"/>
        <v>3.2921262866077932</v>
      </c>
      <c r="D774">
        <f t="shared" ca="1" si="160"/>
        <v>3.312120650482675</v>
      </c>
      <c r="E774">
        <f t="shared" ca="1" si="161"/>
        <v>3.1815038059192835</v>
      </c>
      <c r="F774">
        <f t="shared" ca="1" si="162"/>
        <v>3.2294225286839766</v>
      </c>
      <c r="G774">
        <f t="shared" ca="1" si="163"/>
        <v>3.5013288463765933</v>
      </c>
      <c r="H774">
        <f t="shared" ca="1" si="164"/>
        <v>3.4970734339321043</v>
      </c>
      <c r="I774">
        <f t="shared" ca="1" si="165"/>
        <v>3.4668034647998027</v>
      </c>
      <c r="J774">
        <f t="shared" ca="1" si="166"/>
        <v>3.4153881913067292</v>
      </c>
      <c r="K774">
        <f t="shared" ca="1" si="167"/>
        <v>3.3741896490789833</v>
      </c>
      <c r="L774">
        <f t="shared" ca="1" si="168"/>
        <v>3.3398257607363369</v>
      </c>
      <c r="M774">
        <f t="shared" ca="1" si="169"/>
        <v>3.4286704796850009</v>
      </c>
      <c r="N774">
        <f t="shared" ca="1" si="170"/>
        <v>30.835618902944088</v>
      </c>
      <c r="O774">
        <f t="shared" ca="1" si="158"/>
        <v>27.649823907375122</v>
      </c>
      <c r="P774" s="3">
        <f t="shared" ca="1" si="159"/>
        <v>4.2328034345419567</v>
      </c>
    </row>
    <row r="775" spans="1:16" x14ac:dyDescent="0.25">
      <c r="A775">
        <v>755</v>
      </c>
      <c r="C775" s="4">
        <f t="shared" si="157"/>
        <v>3.2921262866077932</v>
      </c>
      <c r="D775">
        <f t="shared" ca="1" si="160"/>
        <v>3.3499384564164685</v>
      </c>
      <c r="E775">
        <f t="shared" ca="1" si="161"/>
        <v>3.457768293209293</v>
      </c>
      <c r="F775">
        <f t="shared" ca="1" si="162"/>
        <v>3.079426829119412</v>
      </c>
      <c r="G775">
        <f t="shared" ca="1" si="163"/>
        <v>3.2814715127294765</v>
      </c>
      <c r="H775">
        <f t="shared" ca="1" si="164"/>
        <v>2.9799688167756129</v>
      </c>
      <c r="I775">
        <f t="shared" ca="1" si="165"/>
        <v>2.9708353855846994</v>
      </c>
      <c r="J775">
        <f t="shared" ca="1" si="166"/>
        <v>2.7884465518919934</v>
      </c>
      <c r="K775">
        <f t="shared" ca="1" si="167"/>
        <v>3.0083341085429351</v>
      </c>
      <c r="L775">
        <f t="shared" ca="1" si="168"/>
        <v>2.9024845794563316</v>
      </c>
      <c r="M775">
        <f t="shared" ca="1" si="169"/>
        <v>2.9320309531499515</v>
      </c>
      <c r="N775">
        <f t="shared" ca="1" si="170"/>
        <v>18.765704086572864</v>
      </c>
      <c r="O775">
        <f t="shared" ca="1" si="158"/>
        <v>18.6786854701834</v>
      </c>
      <c r="P775" s="3">
        <f t="shared" ca="1" si="159"/>
        <v>0</v>
      </c>
    </row>
    <row r="776" spans="1:16" x14ac:dyDescent="0.25">
      <c r="A776">
        <v>756</v>
      </c>
      <c r="C776" s="4">
        <f t="shared" si="157"/>
        <v>3.2921262866077932</v>
      </c>
      <c r="D776">
        <f t="shared" ca="1" si="160"/>
        <v>3.0763724528908312</v>
      </c>
      <c r="E776">
        <f t="shared" ca="1" si="161"/>
        <v>2.9938524402792566</v>
      </c>
      <c r="F776">
        <f t="shared" ca="1" si="162"/>
        <v>2.9086605425171799</v>
      </c>
      <c r="G776">
        <f t="shared" ca="1" si="163"/>
        <v>2.6284241032486348</v>
      </c>
      <c r="H776">
        <f t="shared" ca="1" si="164"/>
        <v>2.6276752969958328</v>
      </c>
      <c r="I776">
        <f t="shared" ca="1" si="165"/>
        <v>2.7271895532641435</v>
      </c>
      <c r="J776">
        <f t="shared" ca="1" si="166"/>
        <v>2.5973788145453054</v>
      </c>
      <c r="K776">
        <f t="shared" ca="1" si="167"/>
        <v>2.5479044941720121</v>
      </c>
      <c r="L776">
        <f t="shared" ca="1" si="168"/>
        <v>2.4326064449935556</v>
      </c>
      <c r="M776">
        <f t="shared" ca="1" si="169"/>
        <v>2.4115817054737816</v>
      </c>
      <c r="N776">
        <f t="shared" ca="1" si="170"/>
        <v>11.151585727127866</v>
      </c>
      <c r="O776">
        <f t="shared" ca="1" si="158"/>
        <v>12.383219645891973</v>
      </c>
      <c r="P776" s="3">
        <f t="shared" ca="1" si="159"/>
        <v>0</v>
      </c>
    </row>
    <row r="777" spans="1:16" x14ac:dyDescent="0.25">
      <c r="A777">
        <v>757</v>
      </c>
      <c r="C777" s="4">
        <f t="shared" si="157"/>
        <v>3.2921262866077932</v>
      </c>
      <c r="D777">
        <f t="shared" ca="1" si="160"/>
        <v>3.1987048869966968</v>
      </c>
      <c r="E777">
        <f t="shared" ca="1" si="161"/>
        <v>3.1674722668644608</v>
      </c>
      <c r="F777">
        <f t="shared" ca="1" si="162"/>
        <v>3.1730811117597408</v>
      </c>
      <c r="G777">
        <f t="shared" ca="1" si="163"/>
        <v>3.1797732987289757</v>
      </c>
      <c r="H777">
        <f t="shared" ca="1" si="164"/>
        <v>3.0185651306441152</v>
      </c>
      <c r="I777">
        <f t="shared" ca="1" si="165"/>
        <v>3.3688343649954997</v>
      </c>
      <c r="J777">
        <f t="shared" ca="1" si="166"/>
        <v>3.4485417340441678</v>
      </c>
      <c r="K777">
        <f t="shared" ca="1" si="167"/>
        <v>3.4896966259230635</v>
      </c>
      <c r="L777">
        <f t="shared" ca="1" si="168"/>
        <v>3.5990306775958532</v>
      </c>
      <c r="M777">
        <f t="shared" ca="1" si="169"/>
        <v>3.5055280299761935</v>
      </c>
      <c r="N777">
        <f t="shared" ca="1" si="170"/>
        <v>33.299022092919358</v>
      </c>
      <c r="O777">
        <f t="shared" ca="1" si="158"/>
        <v>29.380170299840277</v>
      </c>
      <c r="P777" s="3">
        <f t="shared" ca="1" si="159"/>
        <v>5.8787598376334724</v>
      </c>
    </row>
    <row r="778" spans="1:16" x14ac:dyDescent="0.25">
      <c r="A778">
        <v>758</v>
      </c>
      <c r="C778" s="4">
        <f t="shared" si="157"/>
        <v>3.2921262866077932</v>
      </c>
      <c r="D778">
        <f t="shared" ca="1" si="160"/>
        <v>3.3116305007189384</v>
      </c>
      <c r="E778">
        <f t="shared" ca="1" si="161"/>
        <v>3.5588622608464031</v>
      </c>
      <c r="F778">
        <f t="shared" ca="1" si="162"/>
        <v>3.5576031719754413</v>
      </c>
      <c r="G778">
        <f t="shared" ca="1" si="163"/>
        <v>3.4260613066661683</v>
      </c>
      <c r="H778">
        <f t="shared" ca="1" si="164"/>
        <v>3.5141914954593232</v>
      </c>
      <c r="I778">
        <f t="shared" ca="1" si="165"/>
        <v>3.5491611712649394</v>
      </c>
      <c r="J778">
        <f t="shared" ca="1" si="166"/>
        <v>3.4073261304855036</v>
      </c>
      <c r="K778">
        <f t="shared" ca="1" si="167"/>
        <v>3.3287980113058597</v>
      </c>
      <c r="L778">
        <f t="shared" ca="1" si="168"/>
        <v>3.0915132214896812</v>
      </c>
      <c r="M778">
        <f t="shared" ca="1" si="169"/>
        <v>3.1401188879046247</v>
      </c>
      <c r="N778">
        <f t="shared" ca="1" si="170"/>
        <v>23.106613792327099</v>
      </c>
      <c r="O778">
        <f t="shared" ca="1" si="158"/>
        <v>22.015062731599937</v>
      </c>
      <c r="P778" s="3">
        <f t="shared" ca="1" si="159"/>
        <v>0</v>
      </c>
    </row>
    <row r="779" spans="1:16" x14ac:dyDescent="0.25">
      <c r="A779">
        <v>759</v>
      </c>
      <c r="C779" s="4">
        <f t="shared" si="157"/>
        <v>3.2921262866077932</v>
      </c>
      <c r="D779">
        <f t="shared" ca="1" si="160"/>
        <v>3.3059025391332622</v>
      </c>
      <c r="E779">
        <f t="shared" ca="1" si="161"/>
        <v>3.3461254663251481</v>
      </c>
      <c r="F779">
        <f t="shared" ca="1" si="162"/>
        <v>3.377531096443902</v>
      </c>
      <c r="G779">
        <f t="shared" ca="1" si="163"/>
        <v>3.006016129056043</v>
      </c>
      <c r="H779">
        <f t="shared" ca="1" si="164"/>
        <v>2.7614580224134442</v>
      </c>
      <c r="I779">
        <f t="shared" ca="1" si="165"/>
        <v>2.5541402876636128</v>
      </c>
      <c r="J779">
        <f t="shared" ca="1" si="166"/>
        <v>2.6629034939747491</v>
      </c>
      <c r="K779">
        <f t="shared" ca="1" si="167"/>
        <v>2.6069374511978851</v>
      </c>
      <c r="L779">
        <f t="shared" ca="1" si="168"/>
        <v>2.5654886705658004</v>
      </c>
      <c r="M779">
        <f t="shared" ca="1" si="169"/>
        <v>2.503003538354919</v>
      </c>
      <c r="N779">
        <f t="shared" ca="1" si="170"/>
        <v>12.219139554246826</v>
      </c>
      <c r="O779">
        <f t="shared" ca="1" si="158"/>
        <v>13.310397524390885</v>
      </c>
      <c r="P779" s="3">
        <f t="shared" ca="1" si="159"/>
        <v>0</v>
      </c>
    </row>
    <row r="780" spans="1:16" x14ac:dyDescent="0.25">
      <c r="A780">
        <v>760</v>
      </c>
      <c r="C780" s="4">
        <f t="shared" si="157"/>
        <v>3.2921262866077932</v>
      </c>
      <c r="D780">
        <f t="shared" ca="1" si="160"/>
        <v>3.3275725976470918</v>
      </c>
      <c r="E780">
        <f t="shared" ca="1" si="161"/>
        <v>3.1838990137787673</v>
      </c>
      <c r="F780">
        <f t="shared" ca="1" si="162"/>
        <v>3.0151375720320082</v>
      </c>
      <c r="G780">
        <f t="shared" ca="1" si="163"/>
        <v>3.077549438740538</v>
      </c>
      <c r="H780">
        <f t="shared" ca="1" si="164"/>
        <v>3.1676125259651724</v>
      </c>
      <c r="I780">
        <f t="shared" ca="1" si="165"/>
        <v>3.0458808171957323</v>
      </c>
      <c r="J780">
        <f t="shared" ca="1" si="166"/>
        <v>3.021028592261616</v>
      </c>
      <c r="K780">
        <f t="shared" ca="1" si="167"/>
        <v>2.935935465443932</v>
      </c>
      <c r="L780">
        <f t="shared" ca="1" si="168"/>
        <v>3.0967864597718888</v>
      </c>
      <c r="M780">
        <f t="shared" ca="1" si="169"/>
        <v>3.066006414072644</v>
      </c>
      <c r="N780">
        <f t="shared" ca="1" si="170"/>
        <v>21.456044790161691</v>
      </c>
      <c r="O780">
        <f t="shared" ca="1" si="158"/>
        <v>20.763451239697158</v>
      </c>
      <c r="P780" s="3">
        <f t="shared" ca="1" si="159"/>
        <v>0</v>
      </c>
    </row>
    <row r="781" spans="1:16" x14ac:dyDescent="0.25">
      <c r="A781">
        <v>761</v>
      </c>
      <c r="C781" s="4">
        <f t="shared" si="157"/>
        <v>3.2921262866077932</v>
      </c>
      <c r="D781">
        <f t="shared" ca="1" si="160"/>
        <v>3.2906010483145756</v>
      </c>
      <c r="E781">
        <f t="shared" ca="1" si="161"/>
        <v>3.3819467323991566</v>
      </c>
      <c r="F781">
        <f t="shared" ca="1" si="162"/>
        <v>3.4213027012412116</v>
      </c>
      <c r="G781">
        <f t="shared" ca="1" si="163"/>
        <v>3.3059100295598745</v>
      </c>
      <c r="H781">
        <f t="shared" ca="1" si="164"/>
        <v>3.2478264301872759</v>
      </c>
      <c r="I781">
        <f t="shared" ca="1" si="165"/>
        <v>2.9590352582526247</v>
      </c>
      <c r="J781">
        <f t="shared" ca="1" si="166"/>
        <v>2.9329516901842845</v>
      </c>
      <c r="K781">
        <f t="shared" ca="1" si="167"/>
        <v>2.8854667568483383</v>
      </c>
      <c r="L781">
        <f t="shared" ca="1" si="168"/>
        <v>2.8002249407050241</v>
      </c>
      <c r="M781">
        <f t="shared" ca="1" si="169"/>
        <v>2.7915784490026474</v>
      </c>
      <c r="N781">
        <f t="shared" ca="1" si="170"/>
        <v>16.306738854022896</v>
      </c>
      <c r="O781">
        <f t="shared" ca="1" si="158"/>
        <v>16.717505199516879</v>
      </c>
      <c r="P781" s="3">
        <f t="shared" ca="1" si="159"/>
        <v>0</v>
      </c>
    </row>
    <row r="782" spans="1:16" x14ac:dyDescent="0.25">
      <c r="A782">
        <v>762</v>
      </c>
      <c r="C782" s="4">
        <f t="shared" si="157"/>
        <v>3.2921262866077932</v>
      </c>
      <c r="D782">
        <f t="shared" ca="1" si="160"/>
        <v>3.1398978576279868</v>
      </c>
      <c r="E782">
        <f t="shared" ca="1" si="161"/>
        <v>3.0905211639686208</v>
      </c>
      <c r="F782">
        <f t="shared" ca="1" si="162"/>
        <v>2.9500630171568782</v>
      </c>
      <c r="G782">
        <f t="shared" ca="1" si="163"/>
        <v>2.9896874989287934</v>
      </c>
      <c r="H782">
        <f t="shared" ca="1" si="164"/>
        <v>3.2003516428099341</v>
      </c>
      <c r="I782">
        <f t="shared" ca="1" si="165"/>
        <v>3.1051042030103351</v>
      </c>
      <c r="J782">
        <f t="shared" ca="1" si="166"/>
        <v>3.0936580447769058</v>
      </c>
      <c r="K782">
        <f t="shared" ca="1" si="167"/>
        <v>3.0496209207933016</v>
      </c>
      <c r="L782">
        <f t="shared" ca="1" si="168"/>
        <v>3.0110916941512569</v>
      </c>
      <c r="M782">
        <f t="shared" ca="1" si="169"/>
        <v>3.0160556484655934</v>
      </c>
      <c r="N782">
        <f t="shared" ca="1" si="170"/>
        <v>20.410626017851222</v>
      </c>
      <c r="O782">
        <f t="shared" ca="1" si="158"/>
        <v>19.960276826349638</v>
      </c>
      <c r="P782" s="3">
        <f t="shared" ca="1" si="159"/>
        <v>0</v>
      </c>
    </row>
    <row r="783" spans="1:16" x14ac:dyDescent="0.25">
      <c r="A783">
        <v>763</v>
      </c>
      <c r="C783" s="4">
        <f t="shared" si="157"/>
        <v>3.2921262866077932</v>
      </c>
      <c r="D783">
        <f t="shared" ca="1" si="160"/>
        <v>3.34231136564116</v>
      </c>
      <c r="E783">
        <f t="shared" ca="1" si="161"/>
        <v>3.3217046020055467</v>
      </c>
      <c r="F783">
        <f t="shared" ca="1" si="162"/>
        <v>3.2917493445891535</v>
      </c>
      <c r="G783">
        <f t="shared" ca="1" si="163"/>
        <v>2.9674844022848794</v>
      </c>
      <c r="H783">
        <f t="shared" ca="1" si="164"/>
        <v>3.1865582592068176</v>
      </c>
      <c r="I783">
        <f t="shared" ca="1" si="165"/>
        <v>3.3482399600654125</v>
      </c>
      <c r="J783">
        <f t="shared" ca="1" si="166"/>
        <v>3.069682029519377</v>
      </c>
      <c r="K783">
        <f t="shared" ca="1" si="167"/>
        <v>3.0574029081373437</v>
      </c>
      <c r="L783">
        <f t="shared" ca="1" si="168"/>
        <v>3.232670317378783</v>
      </c>
      <c r="M783">
        <f t="shared" ca="1" si="169"/>
        <v>3.2738626762298151</v>
      </c>
      <c r="N783">
        <f t="shared" ca="1" si="170"/>
        <v>26.413168067408566</v>
      </c>
      <c r="O783">
        <f t="shared" ca="1" si="158"/>
        <v>24.467731014836609</v>
      </c>
      <c r="P783" s="3">
        <f t="shared" ca="1" si="159"/>
        <v>1.2059030436647344</v>
      </c>
    </row>
    <row r="784" spans="1:16" x14ac:dyDescent="0.25">
      <c r="A784">
        <v>764</v>
      </c>
      <c r="C784" s="4">
        <f t="shared" si="157"/>
        <v>3.2921262866077932</v>
      </c>
      <c r="D784">
        <f t="shared" ca="1" si="160"/>
        <v>3.3562972082430669</v>
      </c>
      <c r="E784">
        <f t="shared" ca="1" si="161"/>
        <v>3.501948671864886</v>
      </c>
      <c r="F784">
        <f t="shared" ca="1" si="162"/>
        <v>3.4784248248351219</v>
      </c>
      <c r="G784">
        <f t="shared" ca="1" si="163"/>
        <v>3.7019432636772076</v>
      </c>
      <c r="H784">
        <f t="shared" ca="1" si="164"/>
        <v>3.545986741375204</v>
      </c>
      <c r="I784">
        <f t="shared" ca="1" si="165"/>
        <v>3.4025852868814757</v>
      </c>
      <c r="J784">
        <f t="shared" ca="1" si="166"/>
        <v>3.5523656811043067</v>
      </c>
      <c r="K784">
        <f t="shared" ca="1" si="167"/>
        <v>3.6099686520422321</v>
      </c>
      <c r="L784">
        <f t="shared" ca="1" si="168"/>
        <v>3.6746960414653498</v>
      </c>
      <c r="M784">
        <f t="shared" ca="1" si="169"/>
        <v>3.6323458333389187</v>
      </c>
      <c r="N784">
        <f t="shared" ca="1" si="170"/>
        <v>37.801388446464799</v>
      </c>
      <c r="O784">
        <f t="shared" ca="1" si="158"/>
        <v>32.475248591669363</v>
      </c>
      <c r="P784" s="3">
        <f t="shared" ca="1" si="159"/>
        <v>8.8228893799547077</v>
      </c>
    </row>
    <row r="785" spans="1:16" x14ac:dyDescent="0.25">
      <c r="A785">
        <v>765</v>
      </c>
      <c r="C785" s="4">
        <f t="shared" si="157"/>
        <v>3.2921262866077932</v>
      </c>
      <c r="D785">
        <f t="shared" ca="1" si="160"/>
        <v>3.4036708426633138</v>
      </c>
      <c r="E785">
        <f t="shared" ca="1" si="161"/>
        <v>3.4467076118862194</v>
      </c>
      <c r="F785">
        <f t="shared" ca="1" si="162"/>
        <v>3.5491885918152297</v>
      </c>
      <c r="G785">
        <f t="shared" ca="1" si="163"/>
        <v>3.22911898023307</v>
      </c>
      <c r="H785">
        <f t="shared" ca="1" si="164"/>
        <v>3.33329633141995</v>
      </c>
      <c r="I785">
        <f t="shared" ca="1" si="165"/>
        <v>3.1915147473718815</v>
      </c>
      <c r="J785">
        <f t="shared" ca="1" si="166"/>
        <v>3.2099588800517065</v>
      </c>
      <c r="K785">
        <f t="shared" ca="1" si="167"/>
        <v>3.2345628407423006</v>
      </c>
      <c r="L785">
        <f t="shared" ca="1" si="168"/>
        <v>3.1373286578479154</v>
      </c>
      <c r="M785">
        <f t="shared" ca="1" si="169"/>
        <v>3.1190302144165636</v>
      </c>
      <c r="N785">
        <f t="shared" ca="1" si="170"/>
        <v>22.624428156518483</v>
      </c>
      <c r="O785">
        <f t="shared" ca="1" si="158"/>
        <v>21.651429109300828</v>
      </c>
      <c r="P785" s="3">
        <f t="shared" ca="1" si="159"/>
        <v>0</v>
      </c>
    </row>
    <row r="786" spans="1:16" x14ac:dyDescent="0.25">
      <c r="A786">
        <v>766</v>
      </c>
      <c r="C786" s="4">
        <f t="shared" si="157"/>
        <v>3.2921262866077932</v>
      </c>
      <c r="D786">
        <f t="shared" ca="1" si="160"/>
        <v>3.3105871221673731</v>
      </c>
      <c r="E786">
        <f t="shared" ca="1" si="161"/>
        <v>3.4003805507253531</v>
      </c>
      <c r="F786">
        <f t="shared" ca="1" si="162"/>
        <v>3.3834953646646895</v>
      </c>
      <c r="G786">
        <f t="shared" ca="1" si="163"/>
        <v>3.6951891782557982</v>
      </c>
      <c r="H786">
        <f t="shared" ca="1" si="164"/>
        <v>3.5840347231799532</v>
      </c>
      <c r="I786">
        <f t="shared" ca="1" si="165"/>
        <v>3.4995556415272446</v>
      </c>
      <c r="J786">
        <f t="shared" ca="1" si="166"/>
        <v>3.3036422980215767</v>
      </c>
      <c r="K786">
        <f t="shared" ca="1" si="167"/>
        <v>3.270113302220921</v>
      </c>
      <c r="L786">
        <f t="shared" ca="1" si="168"/>
        <v>3.2294461443499336</v>
      </c>
      <c r="M786">
        <f t="shared" ca="1" si="169"/>
        <v>3.2479527036534557</v>
      </c>
      <c r="N786">
        <f t="shared" ca="1" si="170"/>
        <v>25.737593460741806</v>
      </c>
      <c r="O786">
        <f t="shared" ca="1" si="158"/>
        <v>23.972131121831275</v>
      </c>
      <c r="P786" s="3">
        <f t="shared" ca="1" si="159"/>
        <v>0.73447384265865501</v>
      </c>
    </row>
    <row r="787" spans="1:16" x14ac:dyDescent="0.25">
      <c r="A787">
        <v>767</v>
      </c>
      <c r="C787" s="4">
        <f t="shared" si="157"/>
        <v>3.2921262866077932</v>
      </c>
      <c r="D787">
        <f t="shared" ca="1" si="160"/>
        <v>3.6021502792963709</v>
      </c>
      <c r="E787">
        <f t="shared" ca="1" si="161"/>
        <v>3.7351268226302885</v>
      </c>
      <c r="F787">
        <f t="shared" ca="1" si="162"/>
        <v>3.4576012639392459</v>
      </c>
      <c r="G787">
        <f t="shared" ca="1" si="163"/>
        <v>3.4431883098675504</v>
      </c>
      <c r="H787">
        <f t="shared" ca="1" si="164"/>
        <v>3.6540891247727876</v>
      </c>
      <c r="I787">
        <f t="shared" ca="1" si="165"/>
        <v>3.6075541742883468</v>
      </c>
      <c r="J787">
        <f t="shared" ca="1" si="166"/>
        <v>3.4804637807150942</v>
      </c>
      <c r="K787">
        <f t="shared" ca="1" si="167"/>
        <v>3.4757117750068462</v>
      </c>
      <c r="L787">
        <f t="shared" ca="1" si="168"/>
        <v>3.401257428764084</v>
      </c>
      <c r="M787">
        <f t="shared" ca="1" si="169"/>
        <v>3.4969217912086918</v>
      </c>
      <c r="N787">
        <f t="shared" ca="1" si="170"/>
        <v>33.013672413057549</v>
      </c>
      <c r="O787">
        <f t="shared" ca="1" si="158"/>
        <v>29.18114921959712</v>
      </c>
      <c r="P787" s="3">
        <f t="shared" ca="1" si="159"/>
        <v>5.689445130010264</v>
      </c>
    </row>
    <row r="788" spans="1:16" x14ac:dyDescent="0.25">
      <c r="A788">
        <v>768</v>
      </c>
      <c r="C788" s="4">
        <f t="shared" si="157"/>
        <v>3.2921262866077932</v>
      </c>
      <c r="D788">
        <f t="shared" ca="1" si="160"/>
        <v>3.3007984484057626</v>
      </c>
      <c r="E788">
        <f t="shared" ca="1" si="161"/>
        <v>3.2015746369121239</v>
      </c>
      <c r="F788">
        <f t="shared" ca="1" si="162"/>
        <v>3.2747105935623555</v>
      </c>
      <c r="G788">
        <f t="shared" ca="1" si="163"/>
        <v>3.0688621933921252</v>
      </c>
      <c r="H788">
        <f t="shared" ca="1" si="164"/>
        <v>3.3546899992395001</v>
      </c>
      <c r="I788">
        <f t="shared" ca="1" si="165"/>
        <v>3.2189929520375156</v>
      </c>
      <c r="J788">
        <f t="shared" ca="1" si="166"/>
        <v>3.267947878862052</v>
      </c>
      <c r="K788">
        <f t="shared" ca="1" si="167"/>
        <v>3.2130809999419943</v>
      </c>
      <c r="L788">
        <f t="shared" ca="1" si="168"/>
        <v>3.328765838380042</v>
      </c>
      <c r="M788">
        <f t="shared" ca="1" si="169"/>
        <v>3.4189952920663305</v>
      </c>
      <c r="N788">
        <f t="shared" ca="1" si="170"/>
        <v>30.53871711105009</v>
      </c>
      <c r="O788">
        <f t="shared" ca="1" si="158"/>
        <v>27.439349138116278</v>
      </c>
      <c r="P788" s="3">
        <f t="shared" ca="1" si="159"/>
        <v>4.0325936409079457</v>
      </c>
    </row>
    <row r="789" spans="1:16" x14ac:dyDescent="0.25">
      <c r="A789">
        <v>769</v>
      </c>
      <c r="C789" s="4">
        <f t="shared" ref="C789:C852" si="171">$H$6</f>
        <v>3.2921262866077932</v>
      </c>
      <c r="D789">
        <f t="shared" ca="1" si="160"/>
        <v>3.4256255613649471</v>
      </c>
      <c r="E789">
        <f t="shared" ca="1" si="161"/>
        <v>3.3618991604432318</v>
      </c>
      <c r="F789">
        <f t="shared" ca="1" si="162"/>
        <v>3.0537206743482925</v>
      </c>
      <c r="G789">
        <f t="shared" ca="1" si="163"/>
        <v>3.2050697336407534</v>
      </c>
      <c r="H789">
        <f t="shared" ca="1" si="164"/>
        <v>3.2164196023737275</v>
      </c>
      <c r="I789">
        <f t="shared" ca="1" si="165"/>
        <v>3.1627857309245511</v>
      </c>
      <c r="J789">
        <f t="shared" ca="1" si="166"/>
        <v>3.2346869335612665</v>
      </c>
      <c r="K789">
        <f t="shared" ca="1" si="167"/>
        <v>3.113226973486193</v>
      </c>
      <c r="L789">
        <f t="shared" ca="1" si="168"/>
        <v>3.1396415828775166</v>
      </c>
      <c r="M789">
        <f t="shared" ca="1" si="169"/>
        <v>3.2332700759537945</v>
      </c>
      <c r="N789">
        <f t="shared" ca="1" si="170"/>
        <v>25.362458679495866</v>
      </c>
      <c r="O789">
        <f t="shared" ref="O789:O852" ca="1" si="172">EXP(($H$9*LN(N789))+(1-$H$9)*$H$5+(($D$9^2)/(4*$D$6))*(1-$H$9^2))</f>
        <v>23.695754492865241</v>
      </c>
      <c r="P789" s="3">
        <f t="shared" ref="P789:P852" ca="1" si="173">(MAX(O789-$D$5,0))*$H$8</f>
        <v>0.47157626094184724</v>
      </c>
    </row>
    <row r="790" spans="1:16" x14ac:dyDescent="0.25">
      <c r="A790">
        <v>770</v>
      </c>
      <c r="C790" s="4">
        <f t="shared" si="171"/>
        <v>3.2921262866077932</v>
      </c>
      <c r="D790">
        <f t="shared" ref="D790:D853" ca="1" si="174">C790+$D$6*($H$5-C790)*$H$7+$D$16*($H$7^0.5)*(NORMINV(RAND(),0,1))</f>
        <v>3.4402943309521787</v>
      </c>
      <c r="E790">
        <f t="shared" ref="E790:E853" ca="1" si="175">D790+$D$6*($H$5-D790)*$H$7+$E$16*($H$7^0.5)*(NORMINV(RAND(),0,1))</f>
        <v>3.6818416153719018</v>
      </c>
      <c r="F790">
        <f t="shared" ref="F790:F853" ca="1" si="176">E790+$D$6*($H$5-E790)*$H$7+$F$16*($H$7^0.5)*(NORMINV(RAND(),0,1))</f>
        <v>3.5431214537701079</v>
      </c>
      <c r="G790">
        <f t="shared" ref="G790:G853" ca="1" si="177">F790+$D$6*($H$5-F790)*$H$7+$G$16*($H$7^0.5)*(NORMINV(RAND(),0,1))</f>
        <v>3.7815633018652446</v>
      </c>
      <c r="H790">
        <f t="shared" ref="H790:H853" ca="1" si="178">G790+$D$6*($H$5-G790)*$H$7+$H$16*($H$7^0.5)*(NORMINV(RAND(),0,1))</f>
        <v>3.7888163577167111</v>
      </c>
      <c r="I790">
        <f t="shared" ref="I790:I853" ca="1" si="179">H790+$D$6*($H$5-H790)*$H$7+$I$16*($H$7^0.5)*(NORMINV(RAND(),0,1))</f>
        <v>3.7579512055763717</v>
      </c>
      <c r="J790">
        <f t="shared" ref="J790:J853" ca="1" si="180">I790+$D$6*($H$5-I790)*$H$7+$J$16*($H$7^0.5)*(NORMINV(RAND(),0,1))</f>
        <v>3.7927795746153516</v>
      </c>
      <c r="K790">
        <f t="shared" ref="K790:K853" ca="1" si="181">J790+$D$6*($H$5-J790)*$H$7+$K$16*($H$7^0.5)*(NORMINV(RAND(),0,1))</f>
        <v>3.5428844649653448</v>
      </c>
      <c r="L790">
        <f t="shared" ref="L790:L853" ca="1" si="182">K790+$D$6*($H$5-K790)*$H$7+$L$16*($H$7^0.5)*(NORMINV(RAND(),0,1))</f>
        <v>3.4978606165567765</v>
      </c>
      <c r="M790">
        <f t="shared" ref="M790:M853" ca="1" si="183">L790+$D$6*($H$5-L790)*$H$7+$M$16*($H$7^0.5)*(NORMINV(RAND(),0,1))</f>
        <v>3.4223660186345577</v>
      </c>
      <c r="N790">
        <f t="shared" ref="N790:N853" ca="1" si="184">EXP(M790)</f>
        <v>30.64182845862776</v>
      </c>
      <c r="O790">
        <f t="shared" ca="1" si="172"/>
        <v>27.512493698760228</v>
      </c>
      <c r="P790" s="3">
        <f t="shared" ca="1" si="173"/>
        <v>4.1021708992346477</v>
      </c>
    </row>
    <row r="791" spans="1:16" x14ac:dyDescent="0.25">
      <c r="A791">
        <v>771</v>
      </c>
      <c r="C791" s="4">
        <f t="shared" si="171"/>
        <v>3.2921262866077932</v>
      </c>
      <c r="D791">
        <f t="shared" ca="1" si="174"/>
        <v>2.7996666587578298</v>
      </c>
      <c r="E791">
        <f t="shared" ca="1" si="175"/>
        <v>2.8321426585732237</v>
      </c>
      <c r="F791">
        <f t="shared" ca="1" si="176"/>
        <v>2.86782864780854</v>
      </c>
      <c r="G791">
        <f t="shared" ca="1" si="177"/>
        <v>3.1137314640110305</v>
      </c>
      <c r="H791">
        <f t="shared" ca="1" si="178"/>
        <v>2.9033090343480699</v>
      </c>
      <c r="I791">
        <f t="shared" ca="1" si="179"/>
        <v>2.9447727873207916</v>
      </c>
      <c r="J791">
        <f t="shared" ca="1" si="180"/>
        <v>2.8401921976754578</v>
      </c>
      <c r="K791">
        <f t="shared" ca="1" si="181"/>
        <v>2.7091195650254041</v>
      </c>
      <c r="L791">
        <f t="shared" ca="1" si="182"/>
        <v>2.5262116334857732</v>
      </c>
      <c r="M791">
        <f t="shared" ca="1" si="183"/>
        <v>2.4924491522374463</v>
      </c>
      <c r="N791">
        <f t="shared" ca="1" si="184"/>
        <v>12.090852225249215</v>
      </c>
      <c r="O791">
        <f t="shared" ca="1" si="172"/>
        <v>13.199907848267189</v>
      </c>
      <c r="P791" s="3">
        <f t="shared" ca="1" si="173"/>
        <v>0</v>
      </c>
    </row>
    <row r="792" spans="1:16" x14ac:dyDescent="0.25">
      <c r="A792">
        <v>772</v>
      </c>
      <c r="C792" s="4">
        <f t="shared" si="171"/>
        <v>3.2921262866077932</v>
      </c>
      <c r="D792">
        <f t="shared" ca="1" si="174"/>
        <v>3.4855956906982954</v>
      </c>
      <c r="E792">
        <f t="shared" ca="1" si="175"/>
        <v>3.5855741630858722</v>
      </c>
      <c r="F792">
        <f t="shared" ca="1" si="176"/>
        <v>3.4199345086796309</v>
      </c>
      <c r="G792">
        <f t="shared" ca="1" si="177"/>
        <v>3.3424191588363237</v>
      </c>
      <c r="H792">
        <f t="shared" ca="1" si="178"/>
        <v>2.9551026586833791</v>
      </c>
      <c r="I792">
        <f t="shared" ca="1" si="179"/>
        <v>2.8591927766096665</v>
      </c>
      <c r="J792">
        <f t="shared" ca="1" si="180"/>
        <v>2.981166649611219</v>
      </c>
      <c r="K792">
        <f t="shared" ca="1" si="181"/>
        <v>3.0604174204202481</v>
      </c>
      <c r="L792">
        <f t="shared" ca="1" si="182"/>
        <v>2.967533765025868</v>
      </c>
      <c r="M792">
        <f t="shared" ca="1" si="183"/>
        <v>3.0338236744026617</v>
      </c>
      <c r="N792">
        <f t="shared" ca="1" si="184"/>
        <v>20.776523562673919</v>
      </c>
      <c r="O792">
        <f t="shared" ca="1" si="172"/>
        <v>20.242350788297873</v>
      </c>
      <c r="P792" s="3">
        <f t="shared" ca="1" si="173"/>
        <v>0</v>
      </c>
    </row>
    <row r="793" spans="1:16" x14ac:dyDescent="0.25">
      <c r="A793">
        <v>773</v>
      </c>
      <c r="C793" s="4">
        <f t="shared" si="171"/>
        <v>3.2921262866077932</v>
      </c>
      <c r="D793">
        <f t="shared" ca="1" si="174"/>
        <v>2.9964886618496891</v>
      </c>
      <c r="E793">
        <f t="shared" ca="1" si="175"/>
        <v>3.0936338401724837</v>
      </c>
      <c r="F793">
        <f t="shared" ca="1" si="176"/>
        <v>2.9525277462154058</v>
      </c>
      <c r="G793">
        <f t="shared" ca="1" si="177"/>
        <v>2.9502084528215757</v>
      </c>
      <c r="H793">
        <f t="shared" ca="1" si="178"/>
        <v>2.8843757685015068</v>
      </c>
      <c r="I793">
        <f t="shared" ca="1" si="179"/>
        <v>2.6355393776303755</v>
      </c>
      <c r="J793">
        <f t="shared" ca="1" si="180"/>
        <v>2.417521488946472</v>
      </c>
      <c r="K793">
        <f t="shared" ca="1" si="181"/>
        <v>2.2911050137971873</v>
      </c>
      <c r="L793">
        <f t="shared" ca="1" si="182"/>
        <v>2.2907110297073539</v>
      </c>
      <c r="M793">
        <f t="shared" ca="1" si="183"/>
        <v>2.2771342118707092</v>
      </c>
      <c r="N793">
        <f t="shared" ca="1" si="184"/>
        <v>9.7487026232192111</v>
      </c>
      <c r="O793">
        <f t="shared" ca="1" si="172"/>
        <v>11.135723452826941</v>
      </c>
      <c r="P793" s="3">
        <f t="shared" ca="1" si="173"/>
        <v>0</v>
      </c>
    </row>
    <row r="794" spans="1:16" x14ac:dyDescent="0.25">
      <c r="A794">
        <v>774</v>
      </c>
      <c r="C794" s="4">
        <f t="shared" si="171"/>
        <v>3.2921262866077932</v>
      </c>
      <c r="D794">
        <f t="shared" ca="1" si="174"/>
        <v>3.5134450798349914</v>
      </c>
      <c r="E794">
        <f t="shared" ca="1" si="175"/>
        <v>3.3104371283789784</v>
      </c>
      <c r="F794">
        <f t="shared" ca="1" si="176"/>
        <v>3.092939531188478</v>
      </c>
      <c r="G794">
        <f t="shared" ca="1" si="177"/>
        <v>3.1319870232513698</v>
      </c>
      <c r="H794">
        <f t="shared" ca="1" si="178"/>
        <v>2.7979855763002348</v>
      </c>
      <c r="I794">
        <f t="shared" ca="1" si="179"/>
        <v>2.9393011704276328</v>
      </c>
      <c r="J794">
        <f t="shared" ca="1" si="180"/>
        <v>2.8687921042892324</v>
      </c>
      <c r="K794">
        <f t="shared" ca="1" si="181"/>
        <v>2.7612248908099786</v>
      </c>
      <c r="L794">
        <f t="shared" ca="1" si="182"/>
        <v>2.6534633649008841</v>
      </c>
      <c r="M794">
        <f t="shared" ca="1" si="183"/>
        <v>2.6346240654450299</v>
      </c>
      <c r="N794">
        <f t="shared" ca="1" si="184"/>
        <v>13.938071675355552</v>
      </c>
      <c r="O794">
        <f t="shared" ca="1" si="172"/>
        <v>14.768504622099002</v>
      </c>
      <c r="P794" s="3">
        <f t="shared" ca="1" si="173"/>
        <v>0</v>
      </c>
    </row>
    <row r="795" spans="1:16" x14ac:dyDescent="0.25">
      <c r="A795">
        <v>775</v>
      </c>
      <c r="C795" s="4">
        <f t="shared" si="171"/>
        <v>3.2921262866077932</v>
      </c>
      <c r="D795">
        <f t="shared" ca="1" si="174"/>
        <v>3.1049620550653434</v>
      </c>
      <c r="E795">
        <f t="shared" ca="1" si="175"/>
        <v>3.3715883631047463</v>
      </c>
      <c r="F795">
        <f t="shared" ca="1" si="176"/>
        <v>3.4273125482141711</v>
      </c>
      <c r="G795">
        <f t="shared" ca="1" si="177"/>
        <v>3.2037840465291731</v>
      </c>
      <c r="H795">
        <f t="shared" ca="1" si="178"/>
        <v>3.1459413004428778</v>
      </c>
      <c r="I795">
        <f t="shared" ca="1" si="179"/>
        <v>3.1818534730413801</v>
      </c>
      <c r="J795">
        <f t="shared" ca="1" si="180"/>
        <v>3.3521668230785067</v>
      </c>
      <c r="K795">
        <f t="shared" ca="1" si="181"/>
        <v>3.2209845176150274</v>
      </c>
      <c r="L795">
        <f t="shared" ca="1" si="182"/>
        <v>3.2747604950310252</v>
      </c>
      <c r="M795">
        <f t="shared" ca="1" si="183"/>
        <v>3.1975456239333986</v>
      </c>
      <c r="N795">
        <f t="shared" ca="1" si="184"/>
        <v>24.47239197323826</v>
      </c>
      <c r="O795">
        <f t="shared" ca="1" si="172"/>
        <v>23.036534564306809</v>
      </c>
      <c r="P795" s="3">
        <f t="shared" ca="1" si="173"/>
        <v>0</v>
      </c>
    </row>
    <row r="796" spans="1:16" x14ac:dyDescent="0.25">
      <c r="A796">
        <v>776</v>
      </c>
      <c r="C796" s="4">
        <f t="shared" si="171"/>
        <v>3.2921262866077932</v>
      </c>
      <c r="D796">
        <f t="shared" ca="1" si="174"/>
        <v>3.4808776371616053</v>
      </c>
      <c r="E796">
        <f t="shared" ca="1" si="175"/>
        <v>3.3345936282397557</v>
      </c>
      <c r="F796">
        <f t="shared" ca="1" si="176"/>
        <v>3.3002879440419775</v>
      </c>
      <c r="G796">
        <f t="shared" ca="1" si="177"/>
        <v>3.5057353179201862</v>
      </c>
      <c r="H796">
        <f t="shared" ca="1" si="178"/>
        <v>3.0674698143757571</v>
      </c>
      <c r="I796">
        <f t="shared" ca="1" si="179"/>
        <v>3.0731500853581983</v>
      </c>
      <c r="J796">
        <f t="shared" ca="1" si="180"/>
        <v>3.0812791299065165</v>
      </c>
      <c r="K796">
        <f t="shared" ca="1" si="181"/>
        <v>2.8653126656652224</v>
      </c>
      <c r="L796">
        <f t="shared" ca="1" si="182"/>
        <v>3.0399265708554624</v>
      </c>
      <c r="M796">
        <f t="shared" ca="1" si="183"/>
        <v>2.9696139013613414</v>
      </c>
      <c r="N796">
        <f t="shared" ca="1" si="184"/>
        <v>19.484395245074552</v>
      </c>
      <c r="O796">
        <f t="shared" ca="1" si="172"/>
        <v>19.241421893898089</v>
      </c>
      <c r="P796" s="3">
        <f t="shared" ca="1" si="173"/>
        <v>0</v>
      </c>
    </row>
    <row r="797" spans="1:16" x14ac:dyDescent="0.25">
      <c r="A797">
        <v>777</v>
      </c>
      <c r="C797" s="4">
        <f t="shared" si="171"/>
        <v>3.2921262866077932</v>
      </c>
      <c r="D797">
        <f t="shared" ca="1" si="174"/>
        <v>3.1758968313951632</v>
      </c>
      <c r="E797">
        <f t="shared" ca="1" si="175"/>
        <v>3.1510469483442205</v>
      </c>
      <c r="F797">
        <f t="shared" ca="1" si="176"/>
        <v>3.129162736236625</v>
      </c>
      <c r="G797">
        <f t="shared" ca="1" si="177"/>
        <v>3.072898139003529</v>
      </c>
      <c r="H797">
        <f t="shared" ca="1" si="178"/>
        <v>2.7450599859058848</v>
      </c>
      <c r="I797">
        <f t="shared" ca="1" si="179"/>
        <v>2.7502610819495183</v>
      </c>
      <c r="J797">
        <f t="shared" ca="1" si="180"/>
        <v>2.6525743189340014</v>
      </c>
      <c r="K797">
        <f t="shared" ca="1" si="181"/>
        <v>2.7468213201725056</v>
      </c>
      <c r="L797">
        <f t="shared" ca="1" si="182"/>
        <v>2.9176366102084219</v>
      </c>
      <c r="M797">
        <f t="shared" ca="1" si="183"/>
        <v>2.926852834481422</v>
      </c>
      <c r="N797">
        <f t="shared" ca="1" si="184"/>
        <v>18.668784191830863</v>
      </c>
      <c r="O797">
        <f t="shared" ca="1" si="172"/>
        <v>18.602453512565649</v>
      </c>
      <c r="P797" s="3">
        <f t="shared" ca="1" si="173"/>
        <v>0</v>
      </c>
    </row>
    <row r="798" spans="1:16" x14ac:dyDescent="0.25">
      <c r="A798">
        <v>778</v>
      </c>
      <c r="C798" s="4">
        <f t="shared" si="171"/>
        <v>3.2921262866077932</v>
      </c>
      <c r="D798">
        <f t="shared" ca="1" si="174"/>
        <v>3.3352302624391799</v>
      </c>
      <c r="E798">
        <f t="shared" ca="1" si="175"/>
        <v>3.3706428624066134</v>
      </c>
      <c r="F798">
        <f t="shared" ca="1" si="176"/>
        <v>3.2159772687929835</v>
      </c>
      <c r="G798">
        <f t="shared" ca="1" si="177"/>
        <v>3.3230307192969906</v>
      </c>
      <c r="H798">
        <f t="shared" ca="1" si="178"/>
        <v>3.100001245118261</v>
      </c>
      <c r="I798">
        <f t="shared" ca="1" si="179"/>
        <v>3.0983342062672645</v>
      </c>
      <c r="J798">
        <f t="shared" ca="1" si="180"/>
        <v>3.1680954090275235</v>
      </c>
      <c r="K798">
        <f t="shared" ca="1" si="181"/>
        <v>3.0592114779047574</v>
      </c>
      <c r="L798">
        <f t="shared" ca="1" si="182"/>
        <v>2.7417191531507923</v>
      </c>
      <c r="M798">
        <f t="shared" ca="1" si="183"/>
        <v>2.584176399532816</v>
      </c>
      <c r="N798">
        <f t="shared" ca="1" si="184"/>
        <v>13.252369936004522</v>
      </c>
      <c r="O798">
        <f t="shared" ca="1" si="172"/>
        <v>14.19165698344564</v>
      </c>
      <c r="P798" s="3">
        <f t="shared" ca="1" si="173"/>
        <v>0</v>
      </c>
    </row>
    <row r="799" spans="1:16" x14ac:dyDescent="0.25">
      <c r="A799">
        <v>779</v>
      </c>
      <c r="C799" s="4">
        <f t="shared" si="171"/>
        <v>3.2921262866077932</v>
      </c>
      <c r="D799">
        <f t="shared" ca="1" si="174"/>
        <v>3.233524830127334</v>
      </c>
      <c r="E799">
        <f t="shared" ca="1" si="175"/>
        <v>3.5224429218342643</v>
      </c>
      <c r="F799">
        <f t="shared" ca="1" si="176"/>
        <v>3.4920662128739894</v>
      </c>
      <c r="G799">
        <f t="shared" ca="1" si="177"/>
        <v>3.4707941740317745</v>
      </c>
      <c r="H799">
        <f t="shared" ca="1" si="178"/>
        <v>3.318773364395621</v>
      </c>
      <c r="I799">
        <f t="shared" ca="1" si="179"/>
        <v>3.0648921535181319</v>
      </c>
      <c r="J799">
        <f t="shared" ca="1" si="180"/>
        <v>3.17245497942073</v>
      </c>
      <c r="K799">
        <f t="shared" ca="1" si="181"/>
        <v>3.0883528293062801</v>
      </c>
      <c r="L799">
        <f t="shared" ca="1" si="182"/>
        <v>3.2052459886212761</v>
      </c>
      <c r="M799">
        <f t="shared" ca="1" si="183"/>
        <v>3.3394731061467855</v>
      </c>
      <c r="N799">
        <f t="shared" ca="1" si="184"/>
        <v>28.204262137373103</v>
      </c>
      <c r="O799">
        <f t="shared" ca="1" si="172"/>
        <v>25.769020059428996</v>
      </c>
      <c r="P799" s="3">
        <f t="shared" ca="1" si="173"/>
        <v>2.4437274726614349</v>
      </c>
    </row>
    <row r="800" spans="1:16" x14ac:dyDescent="0.25">
      <c r="A800">
        <v>780</v>
      </c>
      <c r="C800" s="4">
        <f t="shared" si="171"/>
        <v>3.2921262866077932</v>
      </c>
      <c r="D800">
        <f t="shared" ca="1" si="174"/>
        <v>3.2543441263953081</v>
      </c>
      <c r="E800">
        <f t="shared" ca="1" si="175"/>
        <v>3.179037029132401</v>
      </c>
      <c r="F800">
        <f t="shared" ca="1" si="176"/>
        <v>3.0939495909147028</v>
      </c>
      <c r="G800">
        <f t="shared" ca="1" si="177"/>
        <v>3.0285311497159837</v>
      </c>
      <c r="H800">
        <f t="shared" ca="1" si="178"/>
        <v>3.1290453256194892</v>
      </c>
      <c r="I800">
        <f t="shared" ca="1" si="179"/>
        <v>3.0586515473459248</v>
      </c>
      <c r="J800">
        <f t="shared" ca="1" si="180"/>
        <v>3.0955381326656375</v>
      </c>
      <c r="K800">
        <f t="shared" ca="1" si="181"/>
        <v>3.1711819121365639</v>
      </c>
      <c r="L800">
        <f t="shared" ca="1" si="182"/>
        <v>3.2126184021790132</v>
      </c>
      <c r="M800">
        <f t="shared" ca="1" si="183"/>
        <v>3.2264582321518125</v>
      </c>
      <c r="N800">
        <f t="shared" ca="1" si="184"/>
        <v>25.190280663185469</v>
      </c>
      <c r="O800">
        <f t="shared" ca="1" si="172"/>
        <v>23.568616887825947</v>
      </c>
      <c r="P800" s="3">
        <f t="shared" ca="1" si="173"/>
        <v>0.35063923006792008</v>
      </c>
    </row>
    <row r="801" spans="1:16" x14ac:dyDescent="0.25">
      <c r="A801">
        <v>781</v>
      </c>
      <c r="C801" s="4">
        <f t="shared" si="171"/>
        <v>3.2921262866077932</v>
      </c>
      <c r="D801">
        <f t="shared" ca="1" si="174"/>
        <v>3.3098076456553769</v>
      </c>
      <c r="E801">
        <f t="shared" ca="1" si="175"/>
        <v>3.3625259590017369</v>
      </c>
      <c r="F801">
        <f t="shared" ca="1" si="176"/>
        <v>3.2644490256323011</v>
      </c>
      <c r="G801">
        <f t="shared" ca="1" si="177"/>
        <v>3.3960589050937804</v>
      </c>
      <c r="H801">
        <f t="shared" ca="1" si="178"/>
        <v>3.3268523048892278</v>
      </c>
      <c r="I801">
        <f t="shared" ca="1" si="179"/>
        <v>3.2584233060748851</v>
      </c>
      <c r="J801">
        <f t="shared" ca="1" si="180"/>
        <v>3.1394786401649237</v>
      </c>
      <c r="K801">
        <f t="shared" ca="1" si="181"/>
        <v>3.1233238901095066</v>
      </c>
      <c r="L801">
        <f t="shared" ca="1" si="182"/>
        <v>3.0957455459092058</v>
      </c>
      <c r="M801">
        <f t="shared" ca="1" si="183"/>
        <v>3.0826319384760943</v>
      </c>
      <c r="N801">
        <f t="shared" ca="1" si="184"/>
        <v>21.81574460011711</v>
      </c>
      <c r="O801">
        <f t="shared" ca="1" si="172"/>
        <v>21.037883885667675</v>
      </c>
      <c r="P801" s="3">
        <f t="shared" ca="1" si="173"/>
        <v>0</v>
      </c>
    </row>
    <row r="802" spans="1:16" x14ac:dyDescent="0.25">
      <c r="A802">
        <v>782</v>
      </c>
      <c r="C802" s="4">
        <f t="shared" si="171"/>
        <v>3.2921262866077932</v>
      </c>
      <c r="D802">
        <f t="shared" ca="1" si="174"/>
        <v>3.5129224250639419</v>
      </c>
      <c r="E802">
        <f t="shared" ca="1" si="175"/>
        <v>3.4471917240972036</v>
      </c>
      <c r="F802">
        <f t="shared" ca="1" si="176"/>
        <v>3.4318936226034129</v>
      </c>
      <c r="G802">
        <f t="shared" ca="1" si="177"/>
        <v>3.4089453247565276</v>
      </c>
      <c r="H802">
        <f t="shared" ca="1" si="178"/>
        <v>3.3998451161433483</v>
      </c>
      <c r="I802">
        <f t="shared" ca="1" si="179"/>
        <v>3.5666465174245556</v>
      </c>
      <c r="J802">
        <f t="shared" ca="1" si="180"/>
        <v>3.7183784663062518</v>
      </c>
      <c r="K802">
        <f t="shared" ca="1" si="181"/>
        <v>3.7300405401123697</v>
      </c>
      <c r="L802">
        <f t="shared" ca="1" si="182"/>
        <v>3.6703445687682228</v>
      </c>
      <c r="M802">
        <f t="shared" ca="1" si="183"/>
        <v>3.757735183733129</v>
      </c>
      <c r="N802">
        <f t="shared" ca="1" si="184"/>
        <v>42.851265751532459</v>
      </c>
      <c r="O802">
        <f t="shared" ca="1" si="172"/>
        <v>35.855906272177336</v>
      </c>
      <c r="P802" s="3">
        <f t="shared" ca="1" si="173"/>
        <v>12.038670439818224</v>
      </c>
    </row>
    <row r="803" spans="1:16" x14ac:dyDescent="0.25">
      <c r="A803">
        <v>783</v>
      </c>
      <c r="C803" s="4">
        <f t="shared" si="171"/>
        <v>3.2921262866077932</v>
      </c>
      <c r="D803">
        <f t="shared" ca="1" si="174"/>
        <v>3.2830267379471807</v>
      </c>
      <c r="E803">
        <f t="shared" ca="1" si="175"/>
        <v>3.2241683195196971</v>
      </c>
      <c r="F803">
        <f t="shared" ca="1" si="176"/>
        <v>3.3833395001497371</v>
      </c>
      <c r="G803">
        <f t="shared" ca="1" si="177"/>
        <v>3.5961204076537321</v>
      </c>
      <c r="H803">
        <f t="shared" ca="1" si="178"/>
        <v>3.5549985276624128</v>
      </c>
      <c r="I803">
        <f t="shared" ca="1" si="179"/>
        <v>3.5359907229981888</v>
      </c>
      <c r="J803">
        <f t="shared" ca="1" si="180"/>
        <v>3.6576007849714971</v>
      </c>
      <c r="K803">
        <f t="shared" ca="1" si="181"/>
        <v>3.5749318907396845</v>
      </c>
      <c r="L803">
        <f t="shared" ca="1" si="182"/>
        <v>3.5445652393157321</v>
      </c>
      <c r="M803">
        <f t="shared" ca="1" si="183"/>
        <v>3.5044254830622563</v>
      </c>
      <c r="N803">
        <f t="shared" ca="1" si="184"/>
        <v>33.262328590744559</v>
      </c>
      <c r="O803">
        <f t="shared" ca="1" si="172"/>
        <v>29.354598057147857</v>
      </c>
      <c r="P803" s="3">
        <f t="shared" ca="1" si="173"/>
        <v>5.8544347679339692</v>
      </c>
    </row>
    <row r="804" spans="1:16" x14ac:dyDescent="0.25">
      <c r="A804">
        <v>784</v>
      </c>
      <c r="C804" s="4">
        <f t="shared" si="171"/>
        <v>3.2921262866077932</v>
      </c>
      <c r="D804">
        <f t="shared" ca="1" si="174"/>
        <v>3.0625787438470011</v>
      </c>
      <c r="E804">
        <f t="shared" ca="1" si="175"/>
        <v>2.7492586612796277</v>
      </c>
      <c r="F804">
        <f t="shared" ca="1" si="176"/>
        <v>2.6377062846872965</v>
      </c>
      <c r="G804">
        <f t="shared" ca="1" si="177"/>
        <v>2.6621897842603626</v>
      </c>
      <c r="H804">
        <f t="shared" ca="1" si="178"/>
        <v>2.6046760861307412</v>
      </c>
      <c r="I804">
        <f t="shared" ca="1" si="179"/>
        <v>2.9450634398816322</v>
      </c>
      <c r="J804">
        <f t="shared" ca="1" si="180"/>
        <v>3.0824298220599871</v>
      </c>
      <c r="K804">
        <f t="shared" ca="1" si="181"/>
        <v>3.0363177064484947</v>
      </c>
      <c r="L804">
        <f t="shared" ca="1" si="182"/>
        <v>3.1264627729600698</v>
      </c>
      <c r="M804">
        <f t="shared" ca="1" si="183"/>
        <v>3.094298376680201</v>
      </c>
      <c r="N804">
        <f t="shared" ca="1" si="184"/>
        <v>22.071747051147277</v>
      </c>
      <c r="O804">
        <f t="shared" ca="1" si="172"/>
        <v>21.232621191005165</v>
      </c>
      <c r="P804" s="3">
        <f t="shared" ca="1" si="173"/>
        <v>0</v>
      </c>
    </row>
    <row r="805" spans="1:16" x14ac:dyDescent="0.25">
      <c r="A805">
        <v>785</v>
      </c>
      <c r="C805" s="4">
        <f t="shared" si="171"/>
        <v>3.2921262866077932</v>
      </c>
      <c r="D805">
        <f t="shared" ca="1" si="174"/>
        <v>3.1939781440026058</v>
      </c>
      <c r="E805">
        <f t="shared" ca="1" si="175"/>
        <v>3.2234361478974343</v>
      </c>
      <c r="F805">
        <f t="shared" ca="1" si="176"/>
        <v>3.2527770574684896</v>
      </c>
      <c r="G805">
        <f t="shared" ca="1" si="177"/>
        <v>3.1013523838140959</v>
      </c>
      <c r="H805">
        <f t="shared" ca="1" si="178"/>
        <v>2.890208443283635</v>
      </c>
      <c r="I805">
        <f t="shared" ca="1" si="179"/>
        <v>2.9256485937096723</v>
      </c>
      <c r="J805">
        <f t="shared" ca="1" si="180"/>
        <v>2.877938512083825</v>
      </c>
      <c r="K805">
        <f t="shared" ca="1" si="181"/>
        <v>3.0448904771167036</v>
      </c>
      <c r="L805">
        <f t="shared" ca="1" si="182"/>
        <v>3.0549558901377067</v>
      </c>
      <c r="M805">
        <f t="shared" ca="1" si="183"/>
        <v>3.0855520578024938</v>
      </c>
      <c r="N805">
        <f t="shared" ca="1" si="184"/>
        <v>21.879542280629551</v>
      </c>
      <c r="O805">
        <f t="shared" ca="1" si="172"/>
        <v>21.086458576777506</v>
      </c>
      <c r="P805" s="3">
        <f t="shared" ca="1" si="173"/>
        <v>0</v>
      </c>
    </row>
    <row r="806" spans="1:16" x14ac:dyDescent="0.25">
      <c r="A806">
        <v>786</v>
      </c>
      <c r="C806" s="4">
        <f t="shared" si="171"/>
        <v>3.2921262866077932</v>
      </c>
      <c r="D806">
        <f t="shared" ca="1" si="174"/>
        <v>3.166000665827192</v>
      </c>
      <c r="E806">
        <f t="shared" ca="1" si="175"/>
        <v>3.4255876333896413</v>
      </c>
      <c r="F806">
        <f t="shared" ca="1" si="176"/>
        <v>3.2105071619899541</v>
      </c>
      <c r="G806">
        <f t="shared" ca="1" si="177"/>
        <v>3.1775781382032866</v>
      </c>
      <c r="H806">
        <f t="shared" ca="1" si="178"/>
        <v>3.3382726827565237</v>
      </c>
      <c r="I806">
        <f t="shared" ca="1" si="179"/>
        <v>3.3524187970653063</v>
      </c>
      <c r="J806">
        <f t="shared" ca="1" si="180"/>
        <v>3.291691631013637</v>
      </c>
      <c r="K806">
        <f t="shared" ca="1" si="181"/>
        <v>3.3096530842860048</v>
      </c>
      <c r="L806">
        <f t="shared" ca="1" si="182"/>
        <v>3.1989441189281309</v>
      </c>
      <c r="M806">
        <f t="shared" ca="1" si="183"/>
        <v>3.1587601856679872</v>
      </c>
      <c r="N806">
        <f t="shared" ca="1" si="184"/>
        <v>23.54139087458476</v>
      </c>
      <c r="O806">
        <f t="shared" ca="1" si="172"/>
        <v>22.341577969393846</v>
      </c>
      <c r="P806" s="3">
        <f t="shared" ca="1" si="173"/>
        <v>0</v>
      </c>
    </row>
    <row r="807" spans="1:16" x14ac:dyDescent="0.25">
      <c r="A807">
        <v>787</v>
      </c>
      <c r="C807" s="4">
        <f t="shared" si="171"/>
        <v>3.2921262866077932</v>
      </c>
      <c r="D807">
        <f t="shared" ca="1" si="174"/>
        <v>3.3364839580430119</v>
      </c>
      <c r="E807">
        <f t="shared" ca="1" si="175"/>
        <v>3.416081282775107</v>
      </c>
      <c r="F807">
        <f t="shared" ca="1" si="176"/>
        <v>3.3960204662301559</v>
      </c>
      <c r="G807">
        <f t="shared" ca="1" si="177"/>
        <v>3.3961360701561354</v>
      </c>
      <c r="H807">
        <f t="shared" ca="1" si="178"/>
        <v>3.5722636384712332</v>
      </c>
      <c r="I807">
        <f t="shared" ca="1" si="179"/>
        <v>3.8628530994470003</v>
      </c>
      <c r="J807">
        <f t="shared" ca="1" si="180"/>
        <v>3.940958875333747</v>
      </c>
      <c r="K807">
        <f t="shared" ca="1" si="181"/>
        <v>3.9211149041333813</v>
      </c>
      <c r="L807">
        <f t="shared" ca="1" si="182"/>
        <v>3.74607106283948</v>
      </c>
      <c r="M807">
        <f t="shared" ca="1" si="183"/>
        <v>3.8130336061188559</v>
      </c>
      <c r="N807">
        <f t="shared" ca="1" si="184"/>
        <v>45.28761547863752</v>
      </c>
      <c r="O807">
        <f t="shared" ca="1" si="172"/>
        <v>37.456562503417999</v>
      </c>
      <c r="P807" s="3">
        <f t="shared" ca="1" si="173"/>
        <v>13.561261745484762</v>
      </c>
    </row>
    <row r="808" spans="1:16" x14ac:dyDescent="0.25">
      <c r="A808">
        <v>788</v>
      </c>
      <c r="C808" s="4">
        <f t="shared" si="171"/>
        <v>3.2921262866077932</v>
      </c>
      <c r="D808">
        <f t="shared" ca="1" si="174"/>
        <v>3.3648331518961117</v>
      </c>
      <c r="E808">
        <f t="shared" ca="1" si="175"/>
        <v>3.4986968595078283</v>
      </c>
      <c r="F808">
        <f t="shared" ca="1" si="176"/>
        <v>3.6003241913372253</v>
      </c>
      <c r="G808">
        <f t="shared" ca="1" si="177"/>
        <v>3.436327019565304</v>
      </c>
      <c r="H808">
        <f t="shared" ca="1" si="178"/>
        <v>3.4730554878788973</v>
      </c>
      <c r="I808">
        <f t="shared" ca="1" si="179"/>
        <v>3.2899576695644734</v>
      </c>
      <c r="J808">
        <f t="shared" ca="1" si="180"/>
        <v>3.3303552973176389</v>
      </c>
      <c r="K808">
        <f t="shared" ca="1" si="181"/>
        <v>3.3429750142136592</v>
      </c>
      <c r="L808">
        <f t="shared" ca="1" si="182"/>
        <v>3.2469016866780804</v>
      </c>
      <c r="M808">
        <f t="shared" ca="1" si="183"/>
        <v>3.2386951928639514</v>
      </c>
      <c r="N808">
        <f t="shared" ca="1" si="184"/>
        <v>25.500426891412278</v>
      </c>
      <c r="O808">
        <f t="shared" ca="1" si="172"/>
        <v>23.797500383578583</v>
      </c>
      <c r="P808" s="3">
        <f t="shared" ca="1" si="173"/>
        <v>0.56835994601041251</v>
      </c>
    </row>
    <row r="809" spans="1:16" x14ac:dyDescent="0.25">
      <c r="A809">
        <v>789</v>
      </c>
      <c r="C809" s="4">
        <f t="shared" si="171"/>
        <v>3.2921262866077932</v>
      </c>
      <c r="D809">
        <f t="shared" ca="1" si="174"/>
        <v>3.3678763929768039</v>
      </c>
      <c r="E809">
        <f t="shared" ca="1" si="175"/>
        <v>3.4785045335499514</v>
      </c>
      <c r="F809">
        <f t="shared" ca="1" si="176"/>
        <v>3.4335141395630422</v>
      </c>
      <c r="G809">
        <f t="shared" ca="1" si="177"/>
        <v>3.4864963288921835</v>
      </c>
      <c r="H809">
        <f t="shared" ca="1" si="178"/>
        <v>3.7722114606228958</v>
      </c>
      <c r="I809">
        <f t="shared" ca="1" si="179"/>
        <v>3.7362554674176542</v>
      </c>
      <c r="J809">
        <f t="shared" ca="1" si="180"/>
        <v>3.7424857981152813</v>
      </c>
      <c r="K809">
        <f t="shared" ca="1" si="181"/>
        <v>3.6648164172788027</v>
      </c>
      <c r="L809">
        <f t="shared" ca="1" si="182"/>
        <v>3.6250229122107269</v>
      </c>
      <c r="M809">
        <f t="shared" ca="1" si="183"/>
        <v>3.4949793860690717</v>
      </c>
      <c r="N809">
        <f t="shared" ca="1" si="184"/>
        <v>32.949608725045479</v>
      </c>
      <c r="O809">
        <f t="shared" ca="1" si="172"/>
        <v>29.136417495776275</v>
      </c>
      <c r="P809" s="3">
        <f t="shared" ca="1" si="173"/>
        <v>5.6468949981032361</v>
      </c>
    </row>
    <row r="810" spans="1:16" x14ac:dyDescent="0.25">
      <c r="A810">
        <v>790</v>
      </c>
      <c r="C810" s="4">
        <f t="shared" si="171"/>
        <v>3.2921262866077932</v>
      </c>
      <c r="D810">
        <f t="shared" ca="1" si="174"/>
        <v>3.2562181527080059</v>
      </c>
      <c r="E810">
        <f t="shared" ca="1" si="175"/>
        <v>3.2131510032260731</v>
      </c>
      <c r="F810">
        <f t="shared" ca="1" si="176"/>
        <v>3.1103830181544785</v>
      </c>
      <c r="G810">
        <f t="shared" ca="1" si="177"/>
        <v>2.9590372011713506</v>
      </c>
      <c r="H810">
        <f t="shared" ca="1" si="178"/>
        <v>2.9578961340102738</v>
      </c>
      <c r="I810">
        <f t="shared" ca="1" si="179"/>
        <v>2.8036577962235718</v>
      </c>
      <c r="J810">
        <f t="shared" ca="1" si="180"/>
        <v>2.8165950562324706</v>
      </c>
      <c r="K810">
        <f t="shared" ca="1" si="181"/>
        <v>2.8895996559086266</v>
      </c>
      <c r="L810">
        <f t="shared" ca="1" si="182"/>
        <v>2.8803415845762856</v>
      </c>
      <c r="M810">
        <f t="shared" ca="1" si="183"/>
        <v>2.9570832452605269</v>
      </c>
      <c r="N810">
        <f t="shared" ca="1" si="184"/>
        <v>19.241766313514447</v>
      </c>
      <c r="O810">
        <f t="shared" ca="1" si="172"/>
        <v>19.051938891901354</v>
      </c>
      <c r="P810" s="3">
        <f t="shared" ca="1" si="173"/>
        <v>0</v>
      </c>
    </row>
    <row r="811" spans="1:16" x14ac:dyDescent="0.25">
      <c r="A811">
        <v>791</v>
      </c>
      <c r="C811" s="4">
        <f t="shared" si="171"/>
        <v>3.2921262866077932</v>
      </c>
      <c r="D811">
        <f t="shared" ca="1" si="174"/>
        <v>2.986350961549161</v>
      </c>
      <c r="E811">
        <f t="shared" ca="1" si="175"/>
        <v>3.0423380717372952</v>
      </c>
      <c r="F811">
        <f t="shared" ca="1" si="176"/>
        <v>3.0239044203443712</v>
      </c>
      <c r="G811">
        <f t="shared" ca="1" si="177"/>
        <v>3.0076500005748126</v>
      </c>
      <c r="H811">
        <f t="shared" ca="1" si="178"/>
        <v>2.6440090921116437</v>
      </c>
      <c r="I811">
        <f t="shared" ca="1" si="179"/>
        <v>2.532420694736194</v>
      </c>
      <c r="J811">
        <f t="shared" ca="1" si="180"/>
        <v>2.5186349115290381</v>
      </c>
      <c r="K811">
        <f t="shared" ca="1" si="181"/>
        <v>2.4925714820260798</v>
      </c>
      <c r="L811">
        <f t="shared" ca="1" si="182"/>
        <v>2.5252112554947601</v>
      </c>
      <c r="M811">
        <f t="shared" ca="1" si="183"/>
        <v>2.5784002893830755</v>
      </c>
      <c r="N811">
        <f t="shared" ca="1" si="184"/>
        <v>13.176043434857526</v>
      </c>
      <c r="O811">
        <f t="shared" ca="1" si="172"/>
        <v>14.127064072683586</v>
      </c>
      <c r="P811" s="3">
        <f t="shared" ca="1" si="173"/>
        <v>0</v>
      </c>
    </row>
    <row r="812" spans="1:16" x14ac:dyDescent="0.25">
      <c r="A812">
        <v>792</v>
      </c>
      <c r="C812" s="4">
        <f t="shared" si="171"/>
        <v>3.2921262866077932</v>
      </c>
      <c r="D812">
        <f t="shared" ca="1" si="174"/>
        <v>3.4021180044426775</v>
      </c>
      <c r="E812">
        <f t="shared" ca="1" si="175"/>
        <v>3.2488491319375035</v>
      </c>
      <c r="F812">
        <f t="shared" ca="1" si="176"/>
        <v>3.001284022283472</v>
      </c>
      <c r="G812">
        <f t="shared" ca="1" si="177"/>
        <v>2.8550547433872602</v>
      </c>
      <c r="H812">
        <f t="shared" ca="1" si="178"/>
        <v>2.9336950170391929</v>
      </c>
      <c r="I812">
        <f t="shared" ca="1" si="179"/>
        <v>2.9723921507858559</v>
      </c>
      <c r="J812">
        <f t="shared" ca="1" si="180"/>
        <v>3.0841636976755669</v>
      </c>
      <c r="K812">
        <f t="shared" ca="1" si="181"/>
        <v>3.1562775359535911</v>
      </c>
      <c r="L812">
        <f t="shared" ca="1" si="182"/>
        <v>3.0983856422489455</v>
      </c>
      <c r="M812">
        <f t="shared" ca="1" si="183"/>
        <v>3.0700375363005517</v>
      </c>
      <c r="N812">
        <f t="shared" ca="1" si="184"/>
        <v>21.542711293511857</v>
      </c>
      <c r="O812">
        <f t="shared" ca="1" si="172"/>
        <v>20.829661230390293</v>
      </c>
      <c r="P812" s="3">
        <f t="shared" ca="1" si="173"/>
        <v>0</v>
      </c>
    </row>
    <row r="813" spans="1:16" x14ac:dyDescent="0.25">
      <c r="A813">
        <v>793</v>
      </c>
      <c r="C813" s="4">
        <f t="shared" si="171"/>
        <v>3.2921262866077932</v>
      </c>
      <c r="D813">
        <f t="shared" ca="1" si="174"/>
        <v>3.3655530895333272</v>
      </c>
      <c r="E813">
        <f t="shared" ca="1" si="175"/>
        <v>3.3492766833510834</v>
      </c>
      <c r="F813">
        <f t="shared" ca="1" si="176"/>
        <v>3.3654404755017686</v>
      </c>
      <c r="G813">
        <f t="shared" ca="1" si="177"/>
        <v>3.6481489073802491</v>
      </c>
      <c r="H813">
        <f t="shared" ca="1" si="178"/>
        <v>3.656483092693227</v>
      </c>
      <c r="I813">
        <f t="shared" ca="1" si="179"/>
        <v>3.5291265607322537</v>
      </c>
      <c r="J813">
        <f t="shared" ca="1" si="180"/>
        <v>3.5509775823172314</v>
      </c>
      <c r="K813">
        <f t="shared" ca="1" si="181"/>
        <v>3.4846197698580634</v>
      </c>
      <c r="L813">
        <f t="shared" ca="1" si="182"/>
        <v>3.7232460502403244</v>
      </c>
      <c r="M813">
        <f t="shared" ca="1" si="183"/>
        <v>3.7217979044480134</v>
      </c>
      <c r="N813">
        <f t="shared" ca="1" si="184"/>
        <v>41.338650279070315</v>
      </c>
      <c r="O813">
        <f t="shared" ca="1" si="172"/>
        <v>34.852530103869718</v>
      </c>
      <c r="P813" s="3">
        <f t="shared" ca="1" si="173"/>
        <v>11.084229504681238</v>
      </c>
    </row>
    <row r="814" spans="1:16" x14ac:dyDescent="0.25">
      <c r="A814">
        <v>794</v>
      </c>
      <c r="C814" s="4">
        <f t="shared" si="171"/>
        <v>3.2921262866077932</v>
      </c>
      <c r="D814">
        <f t="shared" ca="1" si="174"/>
        <v>3.3800858852038291</v>
      </c>
      <c r="E814">
        <f t="shared" ca="1" si="175"/>
        <v>3.634565961014582</v>
      </c>
      <c r="F814">
        <f t="shared" ca="1" si="176"/>
        <v>3.7722062163742418</v>
      </c>
      <c r="G814">
        <f t="shared" ca="1" si="177"/>
        <v>3.7234712361405493</v>
      </c>
      <c r="H814">
        <f t="shared" ca="1" si="178"/>
        <v>3.8347269723176676</v>
      </c>
      <c r="I814">
        <f t="shared" ca="1" si="179"/>
        <v>3.7256921656478417</v>
      </c>
      <c r="J814">
        <f t="shared" ca="1" si="180"/>
        <v>3.7390532260992058</v>
      </c>
      <c r="K814">
        <f t="shared" ca="1" si="181"/>
        <v>3.8361556042287757</v>
      </c>
      <c r="L814">
        <f t="shared" ca="1" si="182"/>
        <v>3.984877598404446</v>
      </c>
      <c r="M814">
        <f t="shared" ca="1" si="183"/>
        <v>3.9078367169534447</v>
      </c>
      <c r="N814">
        <f t="shared" ca="1" si="184"/>
        <v>49.791123090811141</v>
      </c>
      <c r="O814">
        <f t="shared" ca="1" si="172"/>
        <v>40.368734753329136</v>
      </c>
      <c r="P814" s="3">
        <f t="shared" ca="1" si="173"/>
        <v>16.331405678814683</v>
      </c>
    </row>
    <row r="815" spans="1:16" x14ac:dyDescent="0.25">
      <c r="A815">
        <v>795</v>
      </c>
      <c r="C815" s="4">
        <f t="shared" si="171"/>
        <v>3.2921262866077932</v>
      </c>
      <c r="D815">
        <f t="shared" ca="1" si="174"/>
        <v>3.0807493647666147</v>
      </c>
      <c r="E815">
        <f t="shared" ca="1" si="175"/>
        <v>2.9885682004489929</v>
      </c>
      <c r="F815">
        <f t="shared" ca="1" si="176"/>
        <v>3.059444737385844</v>
      </c>
      <c r="G815">
        <f t="shared" ca="1" si="177"/>
        <v>2.9953068646133971</v>
      </c>
      <c r="H815">
        <f t="shared" ca="1" si="178"/>
        <v>3.1249294000274221</v>
      </c>
      <c r="I815">
        <f t="shared" ca="1" si="179"/>
        <v>3.1907187449909906</v>
      </c>
      <c r="J815">
        <f t="shared" ca="1" si="180"/>
        <v>3.3411647605352348</v>
      </c>
      <c r="K815">
        <f t="shared" ca="1" si="181"/>
        <v>3.3094022579330367</v>
      </c>
      <c r="L815">
        <f t="shared" ca="1" si="182"/>
        <v>3.4560932583508222</v>
      </c>
      <c r="M815">
        <f t="shared" ca="1" si="183"/>
        <v>3.3467691690128971</v>
      </c>
      <c r="N815">
        <f t="shared" ca="1" si="184"/>
        <v>28.410794728216075</v>
      </c>
      <c r="O815">
        <f t="shared" ca="1" si="172"/>
        <v>25.917937251718126</v>
      </c>
      <c r="P815" s="3">
        <f t="shared" ca="1" si="173"/>
        <v>2.5853818877808856</v>
      </c>
    </row>
    <row r="816" spans="1:16" x14ac:dyDescent="0.25">
      <c r="A816">
        <v>796</v>
      </c>
      <c r="C816" s="4">
        <f t="shared" si="171"/>
        <v>3.2921262866077932</v>
      </c>
      <c r="D816">
        <f t="shared" ca="1" si="174"/>
        <v>3.2822977890208094</v>
      </c>
      <c r="E816">
        <f t="shared" ca="1" si="175"/>
        <v>3.1518234873725079</v>
      </c>
      <c r="F816">
        <f t="shared" ca="1" si="176"/>
        <v>3.2007343314031513</v>
      </c>
      <c r="G816">
        <f t="shared" ca="1" si="177"/>
        <v>2.9563966181328767</v>
      </c>
      <c r="H816">
        <f t="shared" ca="1" si="178"/>
        <v>2.7796859273427317</v>
      </c>
      <c r="I816">
        <f t="shared" ca="1" si="179"/>
        <v>2.8913297510575178</v>
      </c>
      <c r="J816">
        <f t="shared" ca="1" si="180"/>
        <v>2.6943426207443002</v>
      </c>
      <c r="K816">
        <f t="shared" ca="1" si="181"/>
        <v>2.7338292416602346</v>
      </c>
      <c r="L816">
        <f t="shared" ca="1" si="182"/>
        <v>2.6415598669200886</v>
      </c>
      <c r="M816">
        <f t="shared" ca="1" si="183"/>
        <v>2.658003650423209</v>
      </c>
      <c r="N816">
        <f t="shared" ca="1" si="184"/>
        <v>14.267777177336137</v>
      </c>
      <c r="O816">
        <f t="shared" ca="1" si="172"/>
        <v>15.043734489549573</v>
      </c>
      <c r="P816" s="3">
        <f t="shared" ca="1" si="173"/>
        <v>0</v>
      </c>
    </row>
    <row r="817" spans="1:16" x14ac:dyDescent="0.25">
      <c r="A817">
        <v>797</v>
      </c>
      <c r="C817" s="4">
        <f t="shared" si="171"/>
        <v>3.2921262866077932</v>
      </c>
      <c r="D817">
        <f t="shared" ca="1" si="174"/>
        <v>3.3985105922944672</v>
      </c>
      <c r="E817">
        <f t="shared" ca="1" si="175"/>
        <v>3.4019721262818878</v>
      </c>
      <c r="F817">
        <f t="shared" ca="1" si="176"/>
        <v>3.2445283929504374</v>
      </c>
      <c r="G817">
        <f t="shared" ca="1" si="177"/>
        <v>3.314293270123513</v>
      </c>
      <c r="H817">
        <f t="shared" ca="1" si="178"/>
        <v>3.3766283892077058</v>
      </c>
      <c r="I817">
        <f t="shared" ca="1" si="179"/>
        <v>3.4156114260099741</v>
      </c>
      <c r="J817">
        <f t="shared" ca="1" si="180"/>
        <v>3.4525823705513403</v>
      </c>
      <c r="K817">
        <f t="shared" ca="1" si="181"/>
        <v>3.4663009708224739</v>
      </c>
      <c r="L817">
        <f t="shared" ca="1" si="182"/>
        <v>3.4382909101196453</v>
      </c>
      <c r="M817">
        <f t="shared" ca="1" si="183"/>
        <v>3.4691930039737193</v>
      </c>
      <c r="N817">
        <f t="shared" ca="1" si="184"/>
        <v>32.110818682895925</v>
      </c>
      <c r="O817">
        <f t="shared" ca="1" si="172"/>
        <v>28.549038730775585</v>
      </c>
      <c r="P817" s="3">
        <f t="shared" ca="1" si="173"/>
        <v>5.0881630335076906</v>
      </c>
    </row>
    <row r="818" spans="1:16" x14ac:dyDescent="0.25">
      <c r="A818">
        <v>798</v>
      </c>
      <c r="C818" s="4">
        <f t="shared" si="171"/>
        <v>3.2921262866077932</v>
      </c>
      <c r="D818">
        <f t="shared" ca="1" si="174"/>
        <v>3.1945680616105698</v>
      </c>
      <c r="E818">
        <f t="shared" ca="1" si="175"/>
        <v>3.0677213123651299</v>
      </c>
      <c r="F818">
        <f t="shared" ca="1" si="176"/>
        <v>2.9659320743627524</v>
      </c>
      <c r="G818">
        <f t="shared" ca="1" si="177"/>
        <v>2.9182658069510117</v>
      </c>
      <c r="H818">
        <f t="shared" ca="1" si="178"/>
        <v>2.9248666768607259</v>
      </c>
      <c r="I818">
        <f t="shared" ca="1" si="179"/>
        <v>3.0231312324581392</v>
      </c>
      <c r="J818">
        <f t="shared" ca="1" si="180"/>
        <v>3.1484727889687494</v>
      </c>
      <c r="K818">
        <f t="shared" ca="1" si="181"/>
        <v>3.0656413945040599</v>
      </c>
      <c r="L818">
        <f t="shared" ca="1" si="182"/>
        <v>2.9441553426488181</v>
      </c>
      <c r="M818">
        <f t="shared" ca="1" si="183"/>
        <v>2.9280587429953839</v>
      </c>
      <c r="N818">
        <f t="shared" ca="1" si="184"/>
        <v>18.691310617307391</v>
      </c>
      <c r="O818">
        <f t="shared" ca="1" si="172"/>
        <v>18.620178989102499</v>
      </c>
      <c r="P818" s="3">
        <f t="shared" ca="1" si="173"/>
        <v>0</v>
      </c>
    </row>
    <row r="819" spans="1:16" x14ac:dyDescent="0.25">
      <c r="A819">
        <v>799</v>
      </c>
      <c r="C819" s="4">
        <f t="shared" si="171"/>
        <v>3.2921262866077932</v>
      </c>
      <c r="D819">
        <f t="shared" ca="1" si="174"/>
        <v>3.4201782370701301</v>
      </c>
      <c r="E819">
        <f t="shared" ca="1" si="175"/>
        <v>3.4933336032108007</v>
      </c>
      <c r="F819">
        <f t="shared" ca="1" si="176"/>
        <v>3.5745387630705374</v>
      </c>
      <c r="G819">
        <f t="shared" ca="1" si="177"/>
        <v>3.4054275703564665</v>
      </c>
      <c r="H819">
        <f t="shared" ca="1" si="178"/>
        <v>3.4402866893080684</v>
      </c>
      <c r="I819">
        <f t="shared" ca="1" si="179"/>
        <v>3.1847455329547421</v>
      </c>
      <c r="J819">
        <f t="shared" ca="1" si="180"/>
        <v>3.0206492642980254</v>
      </c>
      <c r="K819">
        <f t="shared" ca="1" si="181"/>
        <v>3.0605827445193583</v>
      </c>
      <c r="L819">
        <f t="shared" ca="1" si="182"/>
        <v>2.9272451313073482</v>
      </c>
      <c r="M819">
        <f t="shared" ca="1" si="183"/>
        <v>2.9206373235023975</v>
      </c>
      <c r="N819">
        <f t="shared" ca="1" si="184"/>
        <v>18.55310802437139</v>
      </c>
      <c r="O819">
        <f t="shared" ca="1" si="172"/>
        <v>18.511359873446693</v>
      </c>
      <c r="P819" s="3">
        <f t="shared" ca="1" si="173"/>
        <v>0</v>
      </c>
    </row>
    <row r="820" spans="1:16" x14ac:dyDescent="0.25">
      <c r="A820">
        <v>800</v>
      </c>
      <c r="C820" s="4">
        <f t="shared" si="171"/>
        <v>3.2921262866077932</v>
      </c>
      <c r="D820">
        <f t="shared" ca="1" si="174"/>
        <v>3.2103802994253496</v>
      </c>
      <c r="E820">
        <f t="shared" ca="1" si="175"/>
        <v>3.2636063787564771</v>
      </c>
      <c r="F820">
        <f t="shared" ca="1" si="176"/>
        <v>3.3753898246189111</v>
      </c>
      <c r="G820">
        <f t="shared" ca="1" si="177"/>
        <v>3.2595757932335765</v>
      </c>
      <c r="H820">
        <f t="shared" ca="1" si="178"/>
        <v>3.2582795914530749</v>
      </c>
      <c r="I820">
        <f t="shared" ca="1" si="179"/>
        <v>3.3063496152319831</v>
      </c>
      <c r="J820">
        <f t="shared" ca="1" si="180"/>
        <v>3.3421048692152611</v>
      </c>
      <c r="K820">
        <f t="shared" ca="1" si="181"/>
        <v>3.2247882055987453</v>
      </c>
      <c r="L820">
        <f t="shared" ca="1" si="182"/>
        <v>3.1761822739534016</v>
      </c>
      <c r="M820">
        <f t="shared" ca="1" si="183"/>
        <v>3.256386605575492</v>
      </c>
      <c r="N820">
        <f t="shared" ca="1" si="184"/>
        <v>25.95557974504511</v>
      </c>
      <c r="O820">
        <f t="shared" ca="1" si="172"/>
        <v>24.132340855743564</v>
      </c>
      <c r="P820" s="3">
        <f t="shared" ca="1" si="173"/>
        <v>0.88687005564745436</v>
      </c>
    </row>
    <row r="821" spans="1:16" x14ac:dyDescent="0.25">
      <c r="A821">
        <v>801</v>
      </c>
      <c r="C821" s="4">
        <f t="shared" si="171"/>
        <v>3.2921262866077932</v>
      </c>
      <c r="D821">
        <f t="shared" ca="1" si="174"/>
        <v>3.2866888614938383</v>
      </c>
      <c r="E821">
        <f t="shared" ca="1" si="175"/>
        <v>3.3393740804170915</v>
      </c>
      <c r="F821">
        <f t="shared" ca="1" si="176"/>
        <v>3.3991532401144302</v>
      </c>
      <c r="G821">
        <f t="shared" ca="1" si="177"/>
        <v>3.198885621708659</v>
      </c>
      <c r="H821">
        <f t="shared" ca="1" si="178"/>
        <v>3.090814886020782</v>
      </c>
      <c r="I821">
        <f t="shared" ca="1" si="179"/>
        <v>2.9817572036658619</v>
      </c>
      <c r="J821">
        <f t="shared" ca="1" si="180"/>
        <v>2.8348933994957628</v>
      </c>
      <c r="K821">
        <f t="shared" ca="1" si="181"/>
        <v>2.7166599767126418</v>
      </c>
      <c r="L821">
        <f t="shared" ca="1" si="182"/>
        <v>2.7448798535843597</v>
      </c>
      <c r="M821">
        <f t="shared" ca="1" si="183"/>
        <v>2.5686530137539196</v>
      </c>
      <c r="N821">
        <f t="shared" ca="1" si="184"/>
        <v>13.048236802931374</v>
      </c>
      <c r="O821">
        <f t="shared" ca="1" si="172"/>
        <v>14.018728497980041</v>
      </c>
      <c r="P821" s="3">
        <f t="shared" ca="1" si="173"/>
        <v>0</v>
      </c>
    </row>
    <row r="822" spans="1:16" x14ac:dyDescent="0.25">
      <c r="A822">
        <v>802</v>
      </c>
      <c r="C822" s="4">
        <f t="shared" si="171"/>
        <v>3.2921262866077932</v>
      </c>
      <c r="D822">
        <f t="shared" ca="1" si="174"/>
        <v>3.2861234030992978</v>
      </c>
      <c r="E822">
        <f t="shared" ca="1" si="175"/>
        <v>3.0320402686129673</v>
      </c>
      <c r="F822">
        <f t="shared" ca="1" si="176"/>
        <v>3.0401293245269732</v>
      </c>
      <c r="G822">
        <f t="shared" ca="1" si="177"/>
        <v>3.2119510458561584</v>
      </c>
      <c r="H822">
        <f t="shared" ca="1" si="178"/>
        <v>3.2804947365870527</v>
      </c>
      <c r="I822">
        <f t="shared" ca="1" si="179"/>
        <v>3.1014982979697909</v>
      </c>
      <c r="J822">
        <f t="shared" ca="1" si="180"/>
        <v>3.1469560564478227</v>
      </c>
      <c r="K822">
        <f t="shared" ca="1" si="181"/>
        <v>3.1238294625169725</v>
      </c>
      <c r="L822">
        <f t="shared" ca="1" si="182"/>
        <v>3.1743249846698709</v>
      </c>
      <c r="M822">
        <f t="shared" ca="1" si="183"/>
        <v>3.1596467549396436</v>
      </c>
      <c r="N822">
        <f t="shared" ca="1" si="184"/>
        <v>23.562271202907286</v>
      </c>
      <c r="O822">
        <f t="shared" ca="1" si="172"/>
        <v>22.35722691478502</v>
      </c>
      <c r="P822" s="3">
        <f t="shared" ca="1" si="173"/>
        <v>0</v>
      </c>
    </row>
    <row r="823" spans="1:16" x14ac:dyDescent="0.25">
      <c r="A823">
        <v>803</v>
      </c>
      <c r="C823" s="4">
        <f t="shared" si="171"/>
        <v>3.2921262866077932</v>
      </c>
      <c r="D823">
        <f t="shared" ca="1" si="174"/>
        <v>3.3436487375014408</v>
      </c>
      <c r="E823">
        <f t="shared" ca="1" si="175"/>
        <v>3.0411215849536894</v>
      </c>
      <c r="F823">
        <f t="shared" ca="1" si="176"/>
        <v>2.837177090836291</v>
      </c>
      <c r="G823">
        <f t="shared" ca="1" si="177"/>
        <v>2.9517888039115445</v>
      </c>
      <c r="H823">
        <f t="shared" ca="1" si="178"/>
        <v>3.0369461809347276</v>
      </c>
      <c r="I823">
        <f t="shared" ca="1" si="179"/>
        <v>2.9596670588263292</v>
      </c>
      <c r="J823">
        <f t="shared" ca="1" si="180"/>
        <v>3.0017607076443396</v>
      </c>
      <c r="K823">
        <f t="shared" ca="1" si="181"/>
        <v>3.2292348863919154</v>
      </c>
      <c r="L823">
        <f t="shared" ca="1" si="182"/>
        <v>3.1906531454360767</v>
      </c>
      <c r="M823">
        <f t="shared" ca="1" si="183"/>
        <v>3.2321388769938029</v>
      </c>
      <c r="N823">
        <f t="shared" ca="1" si="184"/>
        <v>25.333784913539514</v>
      </c>
      <c r="O823">
        <f t="shared" ca="1" si="172"/>
        <v>23.674594181381938</v>
      </c>
      <c r="P823" s="3">
        <f t="shared" ca="1" si="173"/>
        <v>0.4514479500273289</v>
      </c>
    </row>
    <row r="824" spans="1:16" x14ac:dyDescent="0.25">
      <c r="A824">
        <v>804</v>
      </c>
      <c r="C824" s="4">
        <f t="shared" si="171"/>
        <v>3.2921262866077932</v>
      </c>
      <c r="D824">
        <f t="shared" ca="1" si="174"/>
        <v>3.1981709681142023</v>
      </c>
      <c r="E824">
        <f t="shared" ca="1" si="175"/>
        <v>3.3908947749345342</v>
      </c>
      <c r="F824">
        <f t="shared" ca="1" si="176"/>
        <v>3.4059513805174593</v>
      </c>
      <c r="G824">
        <f t="shared" ca="1" si="177"/>
        <v>3.5016218653661406</v>
      </c>
      <c r="H824">
        <f t="shared" ca="1" si="178"/>
        <v>3.5115881741175081</v>
      </c>
      <c r="I824">
        <f t="shared" ca="1" si="179"/>
        <v>3.5734320680356713</v>
      </c>
      <c r="J824">
        <f t="shared" ca="1" si="180"/>
        <v>3.5929987408321113</v>
      </c>
      <c r="K824">
        <f t="shared" ca="1" si="181"/>
        <v>3.7122172768382278</v>
      </c>
      <c r="L824">
        <f t="shared" ca="1" si="182"/>
        <v>3.6537380537376518</v>
      </c>
      <c r="M824">
        <f t="shared" ca="1" si="183"/>
        <v>3.6775950595002684</v>
      </c>
      <c r="N824">
        <f t="shared" ca="1" si="184"/>
        <v>39.551161414137795</v>
      </c>
      <c r="O824">
        <f t="shared" ca="1" si="172"/>
        <v>33.656802214947149</v>
      </c>
      <c r="P824" s="3">
        <f t="shared" ca="1" si="173"/>
        <v>9.9468179530419683</v>
      </c>
    </row>
    <row r="825" spans="1:16" x14ac:dyDescent="0.25">
      <c r="A825">
        <v>805</v>
      </c>
      <c r="C825" s="4">
        <f t="shared" si="171"/>
        <v>3.2921262866077932</v>
      </c>
      <c r="D825">
        <f t="shared" ca="1" si="174"/>
        <v>3.421115089310601</v>
      </c>
      <c r="E825">
        <f t="shared" ca="1" si="175"/>
        <v>3.4318432233607554</v>
      </c>
      <c r="F825">
        <f t="shared" ca="1" si="176"/>
        <v>3.5532120193180514</v>
      </c>
      <c r="G825">
        <f t="shared" ca="1" si="177"/>
        <v>3.6185588462885656</v>
      </c>
      <c r="H825">
        <f t="shared" ca="1" si="178"/>
        <v>3.8417086139323136</v>
      </c>
      <c r="I825">
        <f t="shared" ca="1" si="179"/>
        <v>3.8643461150856067</v>
      </c>
      <c r="J825">
        <f t="shared" ca="1" si="180"/>
        <v>3.9246437431785299</v>
      </c>
      <c r="K825">
        <f t="shared" ca="1" si="181"/>
        <v>4.1165767672250055</v>
      </c>
      <c r="L825">
        <f t="shared" ca="1" si="182"/>
        <v>3.9448857778025666</v>
      </c>
      <c r="M825">
        <f t="shared" ca="1" si="183"/>
        <v>3.8690246126041026</v>
      </c>
      <c r="N825">
        <f t="shared" ca="1" si="184"/>
        <v>47.895646480021121</v>
      </c>
      <c r="O825">
        <f t="shared" ca="1" si="172"/>
        <v>39.150083027333132</v>
      </c>
      <c r="P825" s="3">
        <f t="shared" ca="1" si="173"/>
        <v>15.172188298828702</v>
      </c>
    </row>
    <row r="826" spans="1:16" x14ac:dyDescent="0.25">
      <c r="A826">
        <v>806</v>
      </c>
      <c r="C826" s="4">
        <f t="shared" si="171"/>
        <v>3.2921262866077932</v>
      </c>
      <c r="D826">
        <f t="shared" ca="1" si="174"/>
        <v>3.2113625299433566</v>
      </c>
      <c r="E826">
        <f t="shared" ca="1" si="175"/>
        <v>3.3197254264844824</v>
      </c>
      <c r="F826">
        <f t="shared" ca="1" si="176"/>
        <v>3.4555136347626831</v>
      </c>
      <c r="G826">
        <f t="shared" ca="1" si="177"/>
        <v>3.4258152403587281</v>
      </c>
      <c r="H826">
        <f t="shared" ca="1" si="178"/>
        <v>3.3782050483477795</v>
      </c>
      <c r="I826">
        <f t="shared" ca="1" si="179"/>
        <v>3.2913360087555263</v>
      </c>
      <c r="J826">
        <f t="shared" ca="1" si="180"/>
        <v>3.1422664902148214</v>
      </c>
      <c r="K826">
        <f t="shared" ca="1" si="181"/>
        <v>3.3059141271465302</v>
      </c>
      <c r="L826">
        <f t="shared" ca="1" si="182"/>
        <v>3.3235271513150386</v>
      </c>
      <c r="M826">
        <f t="shared" ca="1" si="183"/>
        <v>3.2369474547049539</v>
      </c>
      <c r="N826">
        <f t="shared" ca="1" si="184"/>
        <v>25.455897746241387</v>
      </c>
      <c r="O826">
        <f t="shared" ca="1" si="172"/>
        <v>23.764674644517378</v>
      </c>
      <c r="P826" s="3">
        <f t="shared" ca="1" si="173"/>
        <v>0.53713513713441097</v>
      </c>
    </row>
    <row r="827" spans="1:16" x14ac:dyDescent="0.25">
      <c r="A827">
        <v>807</v>
      </c>
      <c r="C827" s="4">
        <f t="shared" si="171"/>
        <v>3.2921262866077932</v>
      </c>
      <c r="D827">
        <f t="shared" ca="1" si="174"/>
        <v>3.1010466499270506</v>
      </c>
      <c r="E827">
        <f t="shared" ca="1" si="175"/>
        <v>3.0644517319581062</v>
      </c>
      <c r="F827">
        <f t="shared" ca="1" si="176"/>
        <v>3.0342421519889631</v>
      </c>
      <c r="G827">
        <f t="shared" ca="1" si="177"/>
        <v>3.2193647618639951</v>
      </c>
      <c r="H827">
        <f t="shared" ca="1" si="178"/>
        <v>3.0153257258291228</v>
      </c>
      <c r="I827">
        <f t="shared" ca="1" si="179"/>
        <v>2.6988769386056428</v>
      </c>
      <c r="J827">
        <f t="shared" ca="1" si="180"/>
        <v>2.5196181198979297</v>
      </c>
      <c r="K827">
        <f t="shared" ca="1" si="181"/>
        <v>2.518258308035739</v>
      </c>
      <c r="L827">
        <f t="shared" ca="1" si="182"/>
        <v>2.5257036069952243</v>
      </c>
      <c r="M827">
        <f t="shared" ca="1" si="183"/>
        <v>2.5201572081530572</v>
      </c>
      <c r="N827">
        <f t="shared" ca="1" si="184"/>
        <v>12.430550693894842</v>
      </c>
      <c r="O827">
        <f t="shared" ca="1" si="172"/>
        <v>13.491948976739941</v>
      </c>
      <c r="P827" s="3">
        <f t="shared" ca="1" si="173"/>
        <v>0</v>
      </c>
    </row>
    <row r="828" spans="1:16" x14ac:dyDescent="0.25">
      <c r="A828">
        <v>808</v>
      </c>
      <c r="C828" s="4">
        <f t="shared" si="171"/>
        <v>3.2921262866077932</v>
      </c>
      <c r="D828">
        <f t="shared" ca="1" si="174"/>
        <v>3.0555473636512565</v>
      </c>
      <c r="E828">
        <f t="shared" ca="1" si="175"/>
        <v>3.0462551411929728</v>
      </c>
      <c r="F828">
        <f t="shared" ca="1" si="176"/>
        <v>2.9370664072766344</v>
      </c>
      <c r="G828">
        <f t="shared" ca="1" si="177"/>
        <v>2.6690010132231246</v>
      </c>
      <c r="H828">
        <f t="shared" ca="1" si="178"/>
        <v>2.536087543410861</v>
      </c>
      <c r="I828">
        <f t="shared" ca="1" si="179"/>
        <v>2.4302038559112802</v>
      </c>
      <c r="J828">
        <f t="shared" ca="1" si="180"/>
        <v>2.5337179662138407</v>
      </c>
      <c r="K828">
        <f t="shared" ca="1" si="181"/>
        <v>2.6154654029723918</v>
      </c>
      <c r="L828">
        <f t="shared" ca="1" si="182"/>
        <v>2.6944380449916854</v>
      </c>
      <c r="M828">
        <f t="shared" ca="1" si="183"/>
        <v>2.7719854973176066</v>
      </c>
      <c r="N828">
        <f t="shared" ca="1" si="184"/>
        <v>15.99035131170241</v>
      </c>
      <c r="O828">
        <f t="shared" ca="1" si="172"/>
        <v>16.460807483759556</v>
      </c>
      <c r="P828" s="3">
        <f t="shared" ca="1" si="173"/>
        <v>0</v>
      </c>
    </row>
    <row r="829" spans="1:16" x14ac:dyDescent="0.25">
      <c r="A829">
        <v>809</v>
      </c>
      <c r="C829" s="4">
        <f t="shared" si="171"/>
        <v>3.2921262866077932</v>
      </c>
      <c r="D829">
        <f t="shared" ca="1" si="174"/>
        <v>3.2675250677765284</v>
      </c>
      <c r="E829">
        <f t="shared" ca="1" si="175"/>
        <v>3.3430345883402715</v>
      </c>
      <c r="F829">
        <f t="shared" ca="1" si="176"/>
        <v>3.5474425506183023</v>
      </c>
      <c r="G829">
        <f t="shared" ca="1" si="177"/>
        <v>3.7414164897377908</v>
      </c>
      <c r="H829">
        <f t="shared" ca="1" si="178"/>
        <v>3.8299129839857011</v>
      </c>
      <c r="I829">
        <f t="shared" ca="1" si="179"/>
        <v>3.7229844522253019</v>
      </c>
      <c r="J829">
        <f t="shared" ca="1" si="180"/>
        <v>3.6605673780258194</v>
      </c>
      <c r="K829">
        <f t="shared" ca="1" si="181"/>
        <v>3.4374146220205377</v>
      </c>
      <c r="L829">
        <f t="shared" ca="1" si="182"/>
        <v>3.3705954056673604</v>
      </c>
      <c r="M829">
        <f t="shared" ca="1" si="183"/>
        <v>3.3352692290591905</v>
      </c>
      <c r="N829">
        <f t="shared" ca="1" si="184"/>
        <v>28.085943758212103</v>
      </c>
      <c r="O829">
        <f t="shared" ca="1" si="172"/>
        <v>25.683605155728181</v>
      </c>
      <c r="P829" s="3">
        <f t="shared" ca="1" si="173"/>
        <v>2.3624783029703242</v>
      </c>
    </row>
    <row r="830" spans="1:16" x14ac:dyDescent="0.25">
      <c r="A830">
        <v>810</v>
      </c>
      <c r="C830" s="4">
        <f t="shared" si="171"/>
        <v>3.2921262866077932</v>
      </c>
      <c r="D830">
        <f t="shared" ca="1" si="174"/>
        <v>3.4310262200552066</v>
      </c>
      <c r="E830">
        <f t="shared" ca="1" si="175"/>
        <v>3.5064961383416509</v>
      </c>
      <c r="F830">
        <f t="shared" ca="1" si="176"/>
        <v>3.5089298550142276</v>
      </c>
      <c r="G830">
        <f t="shared" ca="1" si="177"/>
        <v>3.2973023624014663</v>
      </c>
      <c r="H830">
        <f t="shared" ca="1" si="178"/>
        <v>3.0578797222041811</v>
      </c>
      <c r="I830">
        <f t="shared" ca="1" si="179"/>
        <v>3.045346274928967</v>
      </c>
      <c r="J830">
        <f t="shared" ca="1" si="180"/>
        <v>3.2050606054739923</v>
      </c>
      <c r="K830">
        <f t="shared" ca="1" si="181"/>
        <v>3.1951739648661754</v>
      </c>
      <c r="L830">
        <f t="shared" ca="1" si="182"/>
        <v>3.2353346344569713</v>
      </c>
      <c r="M830">
        <f t="shared" ca="1" si="183"/>
        <v>3.1367930483636242</v>
      </c>
      <c r="N830">
        <f t="shared" ca="1" si="184"/>
        <v>23.029892554500272</v>
      </c>
      <c r="O830">
        <f t="shared" ca="1" si="172"/>
        <v>21.957312002752989</v>
      </c>
      <c r="P830" s="3">
        <f t="shared" ca="1" si="173"/>
        <v>0</v>
      </c>
    </row>
    <row r="831" spans="1:16" x14ac:dyDescent="0.25">
      <c r="A831">
        <v>811</v>
      </c>
      <c r="C831" s="4">
        <f t="shared" si="171"/>
        <v>3.2921262866077932</v>
      </c>
      <c r="D831">
        <f t="shared" ca="1" si="174"/>
        <v>3.4421792995445655</v>
      </c>
      <c r="E831">
        <f t="shared" ca="1" si="175"/>
        <v>3.3348406051662125</v>
      </c>
      <c r="F831">
        <f t="shared" ca="1" si="176"/>
        <v>3.2494683687433397</v>
      </c>
      <c r="G831">
        <f t="shared" ca="1" si="177"/>
        <v>3.5202962802605864</v>
      </c>
      <c r="H831">
        <f t="shared" ca="1" si="178"/>
        <v>3.5668257586180512</v>
      </c>
      <c r="I831">
        <f t="shared" ca="1" si="179"/>
        <v>3.6144319796226849</v>
      </c>
      <c r="J831">
        <f t="shared" ca="1" si="180"/>
        <v>3.6707274121676909</v>
      </c>
      <c r="K831">
        <f t="shared" ca="1" si="181"/>
        <v>3.7222340772850444</v>
      </c>
      <c r="L831">
        <f t="shared" ca="1" si="182"/>
        <v>3.7280605096268586</v>
      </c>
      <c r="M831">
        <f t="shared" ca="1" si="183"/>
        <v>3.5791508828497016</v>
      </c>
      <c r="N831">
        <f t="shared" ca="1" si="184"/>
        <v>35.8430929370383</v>
      </c>
      <c r="O831">
        <f t="shared" ca="1" si="172"/>
        <v>31.139150111847751</v>
      </c>
      <c r="P831" s="3">
        <f t="shared" ca="1" si="173"/>
        <v>7.5519531919177165</v>
      </c>
    </row>
    <row r="832" spans="1:16" x14ac:dyDescent="0.25">
      <c r="A832">
        <v>812</v>
      </c>
      <c r="C832" s="4">
        <f t="shared" si="171"/>
        <v>3.2921262866077932</v>
      </c>
      <c r="D832">
        <f t="shared" ca="1" si="174"/>
        <v>3.5637905086861936</v>
      </c>
      <c r="E832">
        <f t="shared" ca="1" si="175"/>
        <v>3.3864802518319936</v>
      </c>
      <c r="F832">
        <f t="shared" ca="1" si="176"/>
        <v>3.2977262313210192</v>
      </c>
      <c r="G832">
        <f t="shared" ca="1" si="177"/>
        <v>3.3822956511686639</v>
      </c>
      <c r="H832">
        <f t="shared" ca="1" si="178"/>
        <v>3.4064887209146208</v>
      </c>
      <c r="I832">
        <f t="shared" ca="1" si="179"/>
        <v>3.2280373757697145</v>
      </c>
      <c r="J832">
        <f t="shared" ca="1" si="180"/>
        <v>3.4128372596398751</v>
      </c>
      <c r="K832">
        <f t="shared" ca="1" si="181"/>
        <v>3.3595438429229176</v>
      </c>
      <c r="L832">
        <f t="shared" ca="1" si="182"/>
        <v>3.5572169295293219</v>
      </c>
      <c r="M832">
        <f t="shared" ca="1" si="183"/>
        <v>3.6462181388187274</v>
      </c>
      <c r="N832">
        <f t="shared" ca="1" si="184"/>
        <v>38.329434997972925</v>
      </c>
      <c r="O832">
        <f t="shared" ca="1" si="172"/>
        <v>32.833006205006598</v>
      </c>
      <c r="P832" s="3">
        <f t="shared" ca="1" si="173"/>
        <v>9.1631989486002343</v>
      </c>
    </row>
    <row r="833" spans="1:16" x14ac:dyDescent="0.25">
      <c r="A833">
        <v>813</v>
      </c>
      <c r="C833" s="4">
        <f t="shared" si="171"/>
        <v>3.2921262866077932</v>
      </c>
      <c r="D833">
        <f t="shared" ca="1" si="174"/>
        <v>3.3678232907371344</v>
      </c>
      <c r="E833">
        <f t="shared" ca="1" si="175"/>
        <v>3.3903461927948761</v>
      </c>
      <c r="F833">
        <f t="shared" ca="1" si="176"/>
        <v>3.5118953415975733</v>
      </c>
      <c r="G833">
        <f t="shared" ca="1" si="177"/>
        <v>3.6803969032260091</v>
      </c>
      <c r="H833">
        <f t="shared" ca="1" si="178"/>
        <v>3.7496701161001367</v>
      </c>
      <c r="I833">
        <f t="shared" ca="1" si="179"/>
        <v>3.9200129623587365</v>
      </c>
      <c r="J833">
        <f t="shared" ca="1" si="180"/>
        <v>3.8102680353530989</v>
      </c>
      <c r="K833">
        <f t="shared" ca="1" si="181"/>
        <v>3.7112216437738232</v>
      </c>
      <c r="L833">
        <f t="shared" ca="1" si="182"/>
        <v>3.9151290197553372</v>
      </c>
      <c r="M833">
        <f t="shared" ca="1" si="183"/>
        <v>3.8480566783760324</v>
      </c>
      <c r="N833">
        <f t="shared" ca="1" si="184"/>
        <v>46.901829272799418</v>
      </c>
      <c r="O833">
        <f t="shared" ca="1" si="172"/>
        <v>38.507093610998695</v>
      </c>
      <c r="P833" s="3">
        <f t="shared" ca="1" si="173"/>
        <v>14.560557846368845</v>
      </c>
    </row>
    <row r="834" spans="1:16" x14ac:dyDescent="0.25">
      <c r="A834">
        <v>814</v>
      </c>
      <c r="C834" s="4">
        <f t="shared" si="171"/>
        <v>3.2921262866077932</v>
      </c>
      <c r="D834">
        <f t="shared" ca="1" si="174"/>
        <v>3.1364523268528295</v>
      </c>
      <c r="E834">
        <f t="shared" ca="1" si="175"/>
        <v>3.1941721581115803</v>
      </c>
      <c r="F834">
        <f t="shared" ca="1" si="176"/>
        <v>3.0600008135362784</v>
      </c>
      <c r="G834">
        <f t="shared" ca="1" si="177"/>
        <v>3.0496900553833677</v>
      </c>
      <c r="H834">
        <f t="shared" ca="1" si="178"/>
        <v>3.0957573343223532</v>
      </c>
      <c r="I834">
        <f t="shared" ca="1" si="179"/>
        <v>2.9360415751202877</v>
      </c>
      <c r="J834">
        <f t="shared" ca="1" si="180"/>
        <v>2.7468385781236777</v>
      </c>
      <c r="K834">
        <f t="shared" ca="1" si="181"/>
        <v>2.8180532833628313</v>
      </c>
      <c r="L834">
        <f t="shared" ca="1" si="182"/>
        <v>2.7135571800330029</v>
      </c>
      <c r="M834">
        <f t="shared" ca="1" si="183"/>
        <v>2.7553922676581877</v>
      </c>
      <c r="N834">
        <f t="shared" ca="1" si="184"/>
        <v>15.727208968390041</v>
      </c>
      <c r="O834">
        <f t="shared" ca="1" si="172"/>
        <v>16.246495748572514</v>
      </c>
      <c r="P834" s="3">
        <f t="shared" ca="1" si="173"/>
        <v>0</v>
      </c>
    </row>
    <row r="835" spans="1:16" x14ac:dyDescent="0.25">
      <c r="A835">
        <v>815</v>
      </c>
      <c r="C835" s="4">
        <f t="shared" si="171"/>
        <v>3.2921262866077932</v>
      </c>
      <c r="D835">
        <f t="shared" ca="1" si="174"/>
        <v>3.1189015538944478</v>
      </c>
      <c r="E835">
        <f t="shared" ca="1" si="175"/>
        <v>3.1286124886673425</v>
      </c>
      <c r="F835">
        <f t="shared" ca="1" si="176"/>
        <v>3.0907016594922272</v>
      </c>
      <c r="G835">
        <f t="shared" ca="1" si="177"/>
        <v>3.0442352699087474</v>
      </c>
      <c r="H835">
        <f t="shared" ca="1" si="178"/>
        <v>2.9069287389023239</v>
      </c>
      <c r="I835">
        <f t="shared" ca="1" si="179"/>
        <v>2.9619201947206015</v>
      </c>
      <c r="J835">
        <f t="shared" ca="1" si="180"/>
        <v>2.9817623676610716</v>
      </c>
      <c r="K835">
        <f t="shared" ca="1" si="181"/>
        <v>3.100461186433165</v>
      </c>
      <c r="L835">
        <f t="shared" ca="1" si="182"/>
        <v>3.0807336202852817</v>
      </c>
      <c r="M835">
        <f t="shared" ca="1" si="183"/>
        <v>3.1302478792568573</v>
      </c>
      <c r="N835">
        <f t="shared" ca="1" si="184"/>
        <v>22.879650230285069</v>
      </c>
      <c r="O835">
        <f t="shared" ca="1" si="172"/>
        <v>21.844102067312392</v>
      </c>
      <c r="P835" s="3">
        <f t="shared" ca="1" si="173"/>
        <v>0</v>
      </c>
    </row>
    <row r="836" spans="1:16" x14ac:dyDescent="0.25">
      <c r="A836">
        <v>816</v>
      </c>
      <c r="C836" s="4">
        <f t="shared" si="171"/>
        <v>3.2921262866077932</v>
      </c>
      <c r="D836">
        <f t="shared" ca="1" si="174"/>
        <v>3.404230508086254</v>
      </c>
      <c r="E836">
        <f t="shared" ca="1" si="175"/>
        <v>3.2820924069177626</v>
      </c>
      <c r="F836">
        <f t="shared" ca="1" si="176"/>
        <v>3.2808928280683203</v>
      </c>
      <c r="G836">
        <f t="shared" ca="1" si="177"/>
        <v>3.2520595893488879</v>
      </c>
      <c r="H836">
        <f t="shared" ca="1" si="178"/>
        <v>2.948274836732792</v>
      </c>
      <c r="I836">
        <f t="shared" ca="1" si="179"/>
        <v>3.1308841848759132</v>
      </c>
      <c r="J836">
        <f t="shared" ca="1" si="180"/>
        <v>3.0347222611045042</v>
      </c>
      <c r="K836">
        <f t="shared" ca="1" si="181"/>
        <v>2.8670672371724781</v>
      </c>
      <c r="L836">
        <f t="shared" ca="1" si="182"/>
        <v>2.8289891487860777</v>
      </c>
      <c r="M836">
        <f t="shared" ca="1" si="183"/>
        <v>2.8607763764912808</v>
      </c>
      <c r="N836">
        <f t="shared" ca="1" si="184"/>
        <v>17.475088919516562</v>
      </c>
      <c r="O836">
        <f t="shared" ca="1" si="172"/>
        <v>17.656563285186252</v>
      </c>
      <c r="P836" s="3">
        <f t="shared" ca="1" si="173"/>
        <v>0</v>
      </c>
    </row>
    <row r="837" spans="1:16" x14ac:dyDescent="0.25">
      <c r="A837">
        <v>817</v>
      </c>
      <c r="C837" s="4">
        <f t="shared" si="171"/>
        <v>3.2921262866077932</v>
      </c>
      <c r="D837">
        <f t="shared" ca="1" si="174"/>
        <v>3.4996436468290275</v>
      </c>
      <c r="E837">
        <f t="shared" ca="1" si="175"/>
        <v>3.6012027922641261</v>
      </c>
      <c r="F837">
        <f t="shared" ca="1" si="176"/>
        <v>3.7273365795671038</v>
      </c>
      <c r="G837">
        <f t="shared" ca="1" si="177"/>
        <v>3.8282865670653847</v>
      </c>
      <c r="H837">
        <f t="shared" ca="1" si="178"/>
        <v>4.0283158040200098</v>
      </c>
      <c r="I837">
        <f t="shared" ca="1" si="179"/>
        <v>3.978622845229177</v>
      </c>
      <c r="J837">
        <f t="shared" ca="1" si="180"/>
        <v>4.0513397360069066</v>
      </c>
      <c r="K837">
        <f t="shared" ca="1" si="181"/>
        <v>4.1843021374833418</v>
      </c>
      <c r="L837">
        <f t="shared" ca="1" si="182"/>
        <v>4.1565118678233892</v>
      </c>
      <c r="M837">
        <f t="shared" ca="1" si="183"/>
        <v>4.2312547906016666</v>
      </c>
      <c r="N837">
        <f t="shared" ca="1" si="184"/>
        <v>68.803512031207177</v>
      </c>
      <c r="O837">
        <f t="shared" ca="1" si="172"/>
        <v>52.116674069620146</v>
      </c>
      <c r="P837" s="3">
        <f t="shared" ca="1" si="173"/>
        <v>27.506391233719491</v>
      </c>
    </row>
    <row r="838" spans="1:16" x14ac:dyDescent="0.25">
      <c r="A838">
        <v>818</v>
      </c>
      <c r="C838" s="4">
        <f t="shared" si="171"/>
        <v>3.2921262866077932</v>
      </c>
      <c r="D838">
        <f t="shared" ca="1" si="174"/>
        <v>3.3421201975783501</v>
      </c>
      <c r="E838">
        <f t="shared" ca="1" si="175"/>
        <v>3.3921325302558469</v>
      </c>
      <c r="F838">
        <f t="shared" ca="1" si="176"/>
        <v>3.2166850143918153</v>
      </c>
      <c r="G838">
        <f t="shared" ca="1" si="177"/>
        <v>3.207710369578491</v>
      </c>
      <c r="H838">
        <f t="shared" ca="1" si="178"/>
        <v>3.2524268277976698</v>
      </c>
      <c r="I838">
        <f t="shared" ca="1" si="179"/>
        <v>3.3181568703142883</v>
      </c>
      <c r="J838">
        <f t="shared" ca="1" si="180"/>
        <v>3.5755746038283007</v>
      </c>
      <c r="K838">
        <f t="shared" ca="1" si="181"/>
        <v>3.6653891672267518</v>
      </c>
      <c r="L838">
        <f t="shared" ca="1" si="182"/>
        <v>3.7746271840036045</v>
      </c>
      <c r="M838">
        <f t="shared" ca="1" si="183"/>
        <v>3.6806124140841501</v>
      </c>
      <c r="N838">
        <f t="shared" ca="1" si="184"/>
        <v>39.670681518916425</v>
      </c>
      <c r="O838">
        <f t="shared" ca="1" si="172"/>
        <v>33.737103644577935</v>
      </c>
      <c r="P838" s="3">
        <f t="shared" ca="1" si="173"/>
        <v>10.023203035736246</v>
      </c>
    </row>
    <row r="839" spans="1:16" x14ac:dyDescent="0.25">
      <c r="A839">
        <v>819</v>
      </c>
      <c r="C839" s="4">
        <f t="shared" si="171"/>
        <v>3.2921262866077932</v>
      </c>
      <c r="D839">
        <f t="shared" ca="1" si="174"/>
        <v>3.4047612086511929</v>
      </c>
      <c r="E839">
        <f t="shared" ca="1" si="175"/>
        <v>3.2764435086254213</v>
      </c>
      <c r="F839">
        <f t="shared" ca="1" si="176"/>
        <v>3.4737849523468705</v>
      </c>
      <c r="G839">
        <f t="shared" ca="1" si="177"/>
        <v>3.2346284144906523</v>
      </c>
      <c r="H839">
        <f t="shared" ca="1" si="178"/>
        <v>3.2094787306182377</v>
      </c>
      <c r="I839">
        <f t="shared" ca="1" si="179"/>
        <v>3.1720610536334934</v>
      </c>
      <c r="J839">
        <f t="shared" ca="1" si="180"/>
        <v>3.049799210710356</v>
      </c>
      <c r="K839">
        <f t="shared" ca="1" si="181"/>
        <v>2.9772456563874483</v>
      </c>
      <c r="L839">
        <f t="shared" ca="1" si="182"/>
        <v>3.1645207104654696</v>
      </c>
      <c r="M839">
        <f t="shared" ca="1" si="183"/>
        <v>3.0941266892116857</v>
      </c>
      <c r="N839">
        <f t="shared" ca="1" si="184"/>
        <v>22.067957934051623</v>
      </c>
      <c r="O839">
        <f t="shared" ca="1" si="172"/>
        <v>21.22974233947895</v>
      </c>
      <c r="P839" s="3">
        <f t="shared" ca="1" si="173"/>
        <v>0</v>
      </c>
    </row>
    <row r="840" spans="1:16" x14ac:dyDescent="0.25">
      <c r="A840">
        <v>820</v>
      </c>
      <c r="C840" s="4">
        <f t="shared" si="171"/>
        <v>3.2921262866077932</v>
      </c>
      <c r="D840">
        <f t="shared" ca="1" si="174"/>
        <v>3.3149691833512458</v>
      </c>
      <c r="E840">
        <f t="shared" ca="1" si="175"/>
        <v>3.4606584156846578</v>
      </c>
      <c r="F840">
        <f t="shared" ca="1" si="176"/>
        <v>3.5266187740077202</v>
      </c>
      <c r="G840">
        <f t="shared" ca="1" si="177"/>
        <v>3.3963281659520179</v>
      </c>
      <c r="H840">
        <f t="shared" ca="1" si="178"/>
        <v>3.5456472401827162</v>
      </c>
      <c r="I840">
        <f t="shared" ca="1" si="179"/>
        <v>3.4894508678423253</v>
      </c>
      <c r="J840">
        <f t="shared" ca="1" si="180"/>
        <v>3.519446373296701</v>
      </c>
      <c r="K840">
        <f t="shared" ca="1" si="181"/>
        <v>3.4905785005380503</v>
      </c>
      <c r="L840">
        <f t="shared" ca="1" si="182"/>
        <v>3.5201984651933151</v>
      </c>
      <c r="M840">
        <f t="shared" ca="1" si="183"/>
        <v>3.5422593768646435</v>
      </c>
      <c r="N840">
        <f t="shared" ca="1" si="184"/>
        <v>34.544880990050615</v>
      </c>
      <c r="O840">
        <f t="shared" ca="1" si="172"/>
        <v>30.24496351018</v>
      </c>
      <c r="P840" s="3">
        <f t="shared" ca="1" si="173"/>
        <v>6.7013765854170524</v>
      </c>
    </row>
    <row r="841" spans="1:16" x14ac:dyDescent="0.25">
      <c r="A841">
        <v>821</v>
      </c>
      <c r="C841" s="4">
        <f t="shared" si="171"/>
        <v>3.2921262866077932</v>
      </c>
      <c r="D841">
        <f t="shared" ca="1" si="174"/>
        <v>3.3536213381113607</v>
      </c>
      <c r="E841">
        <f t="shared" ca="1" si="175"/>
        <v>3.3317112612216007</v>
      </c>
      <c r="F841">
        <f t="shared" ca="1" si="176"/>
        <v>3.2602026298119062</v>
      </c>
      <c r="G841">
        <f t="shared" ca="1" si="177"/>
        <v>3.057359274058475</v>
      </c>
      <c r="H841">
        <f t="shared" ca="1" si="178"/>
        <v>3.2473439800359842</v>
      </c>
      <c r="I841">
        <f t="shared" ca="1" si="179"/>
        <v>3.306369928902265</v>
      </c>
      <c r="J841">
        <f t="shared" ca="1" si="180"/>
        <v>3.332200180876641</v>
      </c>
      <c r="K841">
        <f t="shared" ca="1" si="181"/>
        <v>3.3348611329372653</v>
      </c>
      <c r="L841">
        <f t="shared" ca="1" si="182"/>
        <v>3.3427064894323313</v>
      </c>
      <c r="M841">
        <f t="shared" ca="1" si="183"/>
        <v>3.3603163001519887</v>
      </c>
      <c r="N841">
        <f t="shared" ca="1" si="184"/>
        <v>28.798298344963879</v>
      </c>
      <c r="O841">
        <f t="shared" ca="1" si="172"/>
        <v>26.196728834840968</v>
      </c>
      <c r="P841" s="3">
        <f t="shared" ca="1" si="173"/>
        <v>2.8505766449504701</v>
      </c>
    </row>
    <row r="842" spans="1:16" x14ac:dyDescent="0.25">
      <c r="A842">
        <v>822</v>
      </c>
      <c r="C842" s="4">
        <f t="shared" si="171"/>
        <v>3.2921262866077932</v>
      </c>
      <c r="D842">
        <f t="shared" ca="1" si="174"/>
        <v>3.3235493788706818</v>
      </c>
      <c r="E842">
        <f t="shared" ca="1" si="175"/>
        <v>3.2812346101607406</v>
      </c>
      <c r="F842">
        <f t="shared" ca="1" si="176"/>
        <v>3.2854333196044352</v>
      </c>
      <c r="G842">
        <f t="shared" ca="1" si="177"/>
        <v>3.3786756135660205</v>
      </c>
      <c r="H842">
        <f t="shared" ca="1" si="178"/>
        <v>3.3991698201324128</v>
      </c>
      <c r="I842">
        <f t="shared" ca="1" si="179"/>
        <v>3.5680982893009698</v>
      </c>
      <c r="J842">
        <f t="shared" ca="1" si="180"/>
        <v>3.5768852374751305</v>
      </c>
      <c r="K842">
        <f t="shared" ca="1" si="181"/>
        <v>3.5313514004891271</v>
      </c>
      <c r="L842">
        <f t="shared" ca="1" si="182"/>
        <v>3.6029496482058807</v>
      </c>
      <c r="M842">
        <f t="shared" ca="1" si="183"/>
        <v>3.5107411552498764</v>
      </c>
      <c r="N842">
        <f t="shared" ca="1" si="184"/>
        <v>33.473067332234734</v>
      </c>
      <c r="O842">
        <f t="shared" ca="1" si="172"/>
        <v>29.501384450665864</v>
      </c>
      <c r="P842" s="3">
        <f t="shared" ca="1" si="173"/>
        <v>5.994062304564638</v>
      </c>
    </row>
    <row r="843" spans="1:16" x14ac:dyDescent="0.25">
      <c r="A843">
        <v>823</v>
      </c>
      <c r="C843" s="4">
        <f t="shared" si="171"/>
        <v>3.2921262866077932</v>
      </c>
      <c r="D843">
        <f t="shared" ca="1" si="174"/>
        <v>3.2414146965310673</v>
      </c>
      <c r="E843">
        <f t="shared" ca="1" si="175"/>
        <v>3.2978729344950035</v>
      </c>
      <c r="F843">
        <f t="shared" ca="1" si="176"/>
        <v>3.3583400255553491</v>
      </c>
      <c r="G843">
        <f t="shared" ca="1" si="177"/>
        <v>3.2779629173961431</v>
      </c>
      <c r="H843">
        <f t="shared" ca="1" si="178"/>
        <v>3.2688074528165361</v>
      </c>
      <c r="I843">
        <f t="shared" ca="1" si="179"/>
        <v>3.0563161341764298</v>
      </c>
      <c r="J843">
        <f t="shared" ca="1" si="180"/>
        <v>3.1698426525085002</v>
      </c>
      <c r="K843">
        <f t="shared" ca="1" si="181"/>
        <v>3.0470453084076143</v>
      </c>
      <c r="L843">
        <f t="shared" ca="1" si="182"/>
        <v>2.8511324396279738</v>
      </c>
      <c r="M843">
        <f t="shared" ca="1" si="183"/>
        <v>2.8514617819847157</v>
      </c>
      <c r="N843">
        <f t="shared" ca="1" si="184"/>
        <v>17.313071287943945</v>
      </c>
      <c r="O843">
        <f t="shared" ca="1" si="172"/>
        <v>17.527149610360794</v>
      </c>
      <c r="P843" s="3">
        <f t="shared" ca="1" si="173"/>
        <v>0</v>
      </c>
    </row>
    <row r="844" spans="1:16" x14ac:dyDescent="0.25">
      <c r="A844">
        <v>824</v>
      </c>
      <c r="C844" s="4">
        <f t="shared" si="171"/>
        <v>3.2921262866077932</v>
      </c>
      <c r="D844">
        <f t="shared" ca="1" si="174"/>
        <v>3.598069452635714</v>
      </c>
      <c r="E844">
        <f t="shared" ca="1" si="175"/>
        <v>3.3968859248782874</v>
      </c>
      <c r="F844">
        <f t="shared" ca="1" si="176"/>
        <v>3.1801613925379177</v>
      </c>
      <c r="G844">
        <f t="shared" ca="1" si="177"/>
        <v>3.2996614471557302</v>
      </c>
      <c r="H844">
        <f t="shared" ca="1" si="178"/>
        <v>3.2762279938835408</v>
      </c>
      <c r="I844">
        <f t="shared" ca="1" si="179"/>
        <v>3.3047356103010435</v>
      </c>
      <c r="J844">
        <f t="shared" ca="1" si="180"/>
        <v>3.3594476977862251</v>
      </c>
      <c r="K844">
        <f t="shared" ca="1" si="181"/>
        <v>3.3440999289142717</v>
      </c>
      <c r="L844">
        <f t="shared" ca="1" si="182"/>
        <v>3.1661196405096579</v>
      </c>
      <c r="M844">
        <f t="shared" ca="1" si="183"/>
        <v>3.2050565592652269</v>
      </c>
      <c r="N844">
        <f t="shared" ca="1" si="184"/>
        <v>24.656894552857583</v>
      </c>
      <c r="O844">
        <f t="shared" ca="1" si="172"/>
        <v>23.173593206551391</v>
      </c>
      <c r="P844" s="3">
        <f t="shared" ca="1" si="173"/>
        <v>0</v>
      </c>
    </row>
    <row r="845" spans="1:16" x14ac:dyDescent="0.25">
      <c r="A845">
        <v>825</v>
      </c>
      <c r="C845" s="4">
        <f t="shared" si="171"/>
        <v>3.2921262866077932</v>
      </c>
      <c r="D845">
        <f t="shared" ca="1" si="174"/>
        <v>2.9231676639681785</v>
      </c>
      <c r="E845">
        <f t="shared" ca="1" si="175"/>
        <v>2.9498171800575244</v>
      </c>
      <c r="F845">
        <f t="shared" ca="1" si="176"/>
        <v>3.0528435168691268</v>
      </c>
      <c r="G845">
        <f t="shared" ca="1" si="177"/>
        <v>3.0188347967207516</v>
      </c>
      <c r="H845">
        <f t="shared" ca="1" si="178"/>
        <v>2.9761503578827186</v>
      </c>
      <c r="I845">
        <f t="shared" ca="1" si="179"/>
        <v>2.8835728707797839</v>
      </c>
      <c r="J845">
        <f t="shared" ca="1" si="180"/>
        <v>2.9434667066906273</v>
      </c>
      <c r="K845">
        <f t="shared" ca="1" si="181"/>
        <v>2.9323305685905248</v>
      </c>
      <c r="L845">
        <f t="shared" ca="1" si="182"/>
        <v>3.0130946122789899</v>
      </c>
      <c r="M845">
        <f t="shared" ca="1" si="183"/>
        <v>3.0219410454764817</v>
      </c>
      <c r="N845">
        <f t="shared" ca="1" si="184"/>
        <v>20.531104840296894</v>
      </c>
      <c r="O845">
        <f t="shared" ca="1" si="172"/>
        <v>20.053271602989305</v>
      </c>
      <c r="P845" s="3">
        <f t="shared" ca="1" si="173"/>
        <v>0</v>
      </c>
    </row>
    <row r="846" spans="1:16" x14ac:dyDescent="0.25">
      <c r="A846">
        <v>826</v>
      </c>
      <c r="C846" s="4">
        <f t="shared" si="171"/>
        <v>3.2921262866077932</v>
      </c>
      <c r="D846">
        <f t="shared" ca="1" si="174"/>
        <v>3.2298392128625193</v>
      </c>
      <c r="E846">
        <f t="shared" ca="1" si="175"/>
        <v>3.3186484460300409</v>
      </c>
      <c r="F846">
        <f t="shared" ca="1" si="176"/>
        <v>3.5535501944044685</v>
      </c>
      <c r="G846">
        <f t="shared" ca="1" si="177"/>
        <v>3.4795695077169491</v>
      </c>
      <c r="H846">
        <f t="shared" ca="1" si="178"/>
        <v>3.1182596924591244</v>
      </c>
      <c r="I846">
        <f t="shared" ca="1" si="179"/>
        <v>3.1244557688893391</v>
      </c>
      <c r="J846">
        <f t="shared" ca="1" si="180"/>
        <v>3.2494008583667746</v>
      </c>
      <c r="K846">
        <f t="shared" ca="1" si="181"/>
        <v>3.2037284088593503</v>
      </c>
      <c r="L846">
        <f t="shared" ca="1" si="182"/>
        <v>3.0709587176141517</v>
      </c>
      <c r="M846">
        <f t="shared" ca="1" si="183"/>
        <v>3.027902664601116</v>
      </c>
      <c r="N846">
        <f t="shared" ca="1" si="184"/>
        <v>20.653869040669406</v>
      </c>
      <c r="O846">
        <f t="shared" ca="1" si="172"/>
        <v>20.147912484268176</v>
      </c>
      <c r="P846" s="3">
        <f t="shared" ca="1" si="173"/>
        <v>0</v>
      </c>
    </row>
    <row r="847" spans="1:16" x14ac:dyDescent="0.25">
      <c r="A847">
        <v>827</v>
      </c>
      <c r="C847" s="4">
        <f t="shared" si="171"/>
        <v>3.2921262866077932</v>
      </c>
      <c r="D847">
        <f t="shared" ca="1" si="174"/>
        <v>3.2998067238509665</v>
      </c>
      <c r="E847">
        <f t="shared" ca="1" si="175"/>
        <v>3.1058300726814418</v>
      </c>
      <c r="F847">
        <f t="shared" ca="1" si="176"/>
        <v>2.9094540078441637</v>
      </c>
      <c r="G847">
        <f t="shared" ca="1" si="177"/>
        <v>2.76793687180407</v>
      </c>
      <c r="H847">
        <f t="shared" ca="1" si="178"/>
        <v>2.8013585834299177</v>
      </c>
      <c r="I847">
        <f t="shared" ca="1" si="179"/>
        <v>3.055149709626757</v>
      </c>
      <c r="J847">
        <f t="shared" ca="1" si="180"/>
        <v>3.0789634419810317</v>
      </c>
      <c r="K847">
        <f t="shared" ca="1" si="181"/>
        <v>3.0597259199508673</v>
      </c>
      <c r="L847">
        <f t="shared" ca="1" si="182"/>
        <v>3.1406861484180939</v>
      </c>
      <c r="M847">
        <f t="shared" ca="1" si="183"/>
        <v>3.2401461390060691</v>
      </c>
      <c r="N847">
        <f t="shared" ca="1" si="184"/>
        <v>25.537453492739065</v>
      </c>
      <c r="O847">
        <f t="shared" ca="1" si="172"/>
        <v>23.824786265536634</v>
      </c>
      <c r="P847" s="3">
        <f t="shared" ca="1" si="173"/>
        <v>0.59431507980236331</v>
      </c>
    </row>
    <row r="848" spans="1:16" x14ac:dyDescent="0.25">
      <c r="A848">
        <v>828</v>
      </c>
      <c r="C848" s="4">
        <f t="shared" si="171"/>
        <v>3.2921262866077932</v>
      </c>
      <c r="D848">
        <f t="shared" ca="1" si="174"/>
        <v>3.4859554986010255</v>
      </c>
      <c r="E848">
        <f t="shared" ca="1" si="175"/>
        <v>3.3815919674879802</v>
      </c>
      <c r="F848">
        <f t="shared" ca="1" si="176"/>
        <v>3.5769770759946073</v>
      </c>
      <c r="G848">
        <f t="shared" ca="1" si="177"/>
        <v>3.4485391713547555</v>
      </c>
      <c r="H848">
        <f t="shared" ca="1" si="178"/>
        <v>3.4160230288080777</v>
      </c>
      <c r="I848">
        <f t="shared" ca="1" si="179"/>
        <v>3.3428757977856658</v>
      </c>
      <c r="J848">
        <f t="shared" ca="1" si="180"/>
        <v>3.5113821082431276</v>
      </c>
      <c r="K848">
        <f t="shared" ca="1" si="181"/>
        <v>3.547056915520781</v>
      </c>
      <c r="L848">
        <f t="shared" ca="1" si="182"/>
        <v>3.5223507659715176</v>
      </c>
      <c r="M848">
        <f t="shared" ca="1" si="183"/>
        <v>3.482454995995278</v>
      </c>
      <c r="N848">
        <f t="shared" ca="1" si="184"/>
        <v>32.539508461123283</v>
      </c>
      <c r="O848">
        <f t="shared" ca="1" si="172"/>
        <v>28.84963470079817</v>
      </c>
      <c r="P848" s="3">
        <f t="shared" ca="1" si="173"/>
        <v>5.3740987650795073</v>
      </c>
    </row>
    <row r="849" spans="1:16" x14ac:dyDescent="0.25">
      <c r="A849">
        <v>829</v>
      </c>
      <c r="C849" s="4">
        <f t="shared" si="171"/>
        <v>3.2921262866077932</v>
      </c>
      <c r="D849">
        <f t="shared" ca="1" si="174"/>
        <v>3.2868172723643116</v>
      </c>
      <c r="E849">
        <f t="shared" ca="1" si="175"/>
        <v>3.1728386324648157</v>
      </c>
      <c r="F849">
        <f t="shared" ca="1" si="176"/>
        <v>3.2702370382974255</v>
      </c>
      <c r="G849">
        <f t="shared" ca="1" si="177"/>
        <v>2.9628711851390834</v>
      </c>
      <c r="H849">
        <f t="shared" ca="1" si="178"/>
        <v>2.9497912580249577</v>
      </c>
      <c r="I849">
        <f t="shared" ca="1" si="179"/>
        <v>2.6765472551302798</v>
      </c>
      <c r="J849">
        <f t="shared" ca="1" si="180"/>
        <v>2.6870856485768231</v>
      </c>
      <c r="K849">
        <f t="shared" ca="1" si="181"/>
        <v>2.6288105406041828</v>
      </c>
      <c r="L849">
        <f t="shared" ca="1" si="182"/>
        <v>2.7185218759364833</v>
      </c>
      <c r="M849">
        <f t="shared" ca="1" si="183"/>
        <v>2.699975124236814</v>
      </c>
      <c r="N849">
        <f t="shared" ca="1" si="184"/>
        <v>14.879361584793951</v>
      </c>
      <c r="O849">
        <f t="shared" ca="1" si="172"/>
        <v>15.550765261931884</v>
      </c>
      <c r="P849" s="3">
        <f t="shared" ca="1" si="173"/>
        <v>0</v>
      </c>
    </row>
    <row r="850" spans="1:16" x14ac:dyDescent="0.25">
      <c r="A850">
        <v>830</v>
      </c>
      <c r="C850" s="4">
        <f t="shared" si="171"/>
        <v>3.2921262866077932</v>
      </c>
      <c r="D850">
        <f t="shared" ca="1" si="174"/>
        <v>3.2622711643668101</v>
      </c>
      <c r="E850">
        <f t="shared" ca="1" si="175"/>
        <v>3.1028759541772568</v>
      </c>
      <c r="F850">
        <f t="shared" ca="1" si="176"/>
        <v>3.2850129726869155</v>
      </c>
      <c r="G850">
        <f t="shared" ca="1" si="177"/>
        <v>3.5815171997790181</v>
      </c>
      <c r="H850">
        <f t="shared" ca="1" si="178"/>
        <v>3.6292367971106643</v>
      </c>
      <c r="I850">
        <f t="shared" ca="1" si="179"/>
        <v>3.637861495898238</v>
      </c>
      <c r="J850">
        <f t="shared" ca="1" si="180"/>
        <v>3.5929092477713662</v>
      </c>
      <c r="K850">
        <f t="shared" ca="1" si="181"/>
        <v>3.5991851745384915</v>
      </c>
      <c r="L850">
        <f t="shared" ca="1" si="182"/>
        <v>3.7666992916968942</v>
      </c>
      <c r="M850">
        <f t="shared" ca="1" si="183"/>
        <v>3.7340123983984883</v>
      </c>
      <c r="N850">
        <f t="shared" ca="1" si="184"/>
        <v>41.846677303137099</v>
      </c>
      <c r="O850">
        <f t="shared" ca="1" si="172"/>
        <v>35.190371408686595</v>
      </c>
      <c r="P850" s="3">
        <f t="shared" ca="1" si="173"/>
        <v>11.405594094634766</v>
      </c>
    </row>
    <row r="851" spans="1:16" x14ac:dyDescent="0.25">
      <c r="A851">
        <v>831</v>
      </c>
      <c r="C851" s="4">
        <f t="shared" si="171"/>
        <v>3.2921262866077932</v>
      </c>
      <c r="D851">
        <f t="shared" ca="1" si="174"/>
        <v>3.3332386066198203</v>
      </c>
      <c r="E851">
        <f t="shared" ca="1" si="175"/>
        <v>3.2829421429502399</v>
      </c>
      <c r="F851">
        <f t="shared" ca="1" si="176"/>
        <v>3.3459102333810371</v>
      </c>
      <c r="G851">
        <f t="shared" ca="1" si="177"/>
        <v>3.1880759184766827</v>
      </c>
      <c r="H851">
        <f t="shared" ca="1" si="178"/>
        <v>3.0622165823965291</v>
      </c>
      <c r="I851">
        <f t="shared" ca="1" si="179"/>
        <v>2.9960944889223073</v>
      </c>
      <c r="J851">
        <f t="shared" ca="1" si="180"/>
        <v>2.8512022506377996</v>
      </c>
      <c r="K851">
        <f t="shared" ca="1" si="181"/>
        <v>2.8958812568415309</v>
      </c>
      <c r="L851">
        <f t="shared" ca="1" si="182"/>
        <v>2.7331862915157936</v>
      </c>
      <c r="M851">
        <f t="shared" ca="1" si="183"/>
        <v>2.6936970727592633</v>
      </c>
      <c r="N851">
        <f t="shared" ca="1" si="184"/>
        <v>14.786240801202506</v>
      </c>
      <c r="O851">
        <f t="shared" ca="1" si="172"/>
        <v>15.473850994547922</v>
      </c>
      <c r="P851" s="3">
        <f t="shared" ca="1" si="173"/>
        <v>0</v>
      </c>
    </row>
    <row r="852" spans="1:16" x14ac:dyDescent="0.25">
      <c r="A852">
        <v>832</v>
      </c>
      <c r="C852" s="4">
        <f t="shared" si="171"/>
        <v>3.2921262866077932</v>
      </c>
      <c r="D852">
        <f t="shared" ca="1" si="174"/>
        <v>3.3607619801881219</v>
      </c>
      <c r="E852">
        <f t="shared" ca="1" si="175"/>
        <v>3.4954544044789206</v>
      </c>
      <c r="F852">
        <f t="shared" ca="1" si="176"/>
        <v>3.48122171855539</v>
      </c>
      <c r="G852">
        <f t="shared" ca="1" si="177"/>
        <v>3.3424926182822152</v>
      </c>
      <c r="H852">
        <f t="shared" ca="1" si="178"/>
        <v>2.9821831643301788</v>
      </c>
      <c r="I852">
        <f t="shared" ca="1" si="179"/>
        <v>2.9641980147374158</v>
      </c>
      <c r="J852">
        <f t="shared" ca="1" si="180"/>
        <v>2.8722760075915841</v>
      </c>
      <c r="K852">
        <f t="shared" ca="1" si="181"/>
        <v>2.7151758475921439</v>
      </c>
      <c r="L852">
        <f t="shared" ca="1" si="182"/>
        <v>2.7535830399178871</v>
      </c>
      <c r="M852">
        <f t="shared" ca="1" si="183"/>
        <v>2.6479415991324791</v>
      </c>
      <c r="N852">
        <f t="shared" ca="1" si="184"/>
        <v>14.124933924816686</v>
      </c>
      <c r="O852">
        <f t="shared" ca="1" si="172"/>
        <v>14.924658498976669</v>
      </c>
      <c r="P852" s="3">
        <f t="shared" ca="1" si="173"/>
        <v>0</v>
      </c>
    </row>
    <row r="853" spans="1:16" x14ac:dyDescent="0.25">
      <c r="A853">
        <v>833</v>
      </c>
      <c r="C853" s="4">
        <f t="shared" ref="C853:C916" si="185">$H$6</f>
        <v>3.2921262866077932</v>
      </c>
      <c r="D853">
        <f t="shared" ca="1" si="174"/>
        <v>3.468922231105604</v>
      </c>
      <c r="E853">
        <f t="shared" ca="1" si="175"/>
        <v>3.5746871405108847</v>
      </c>
      <c r="F853">
        <f t="shared" ca="1" si="176"/>
        <v>3.4710674906590135</v>
      </c>
      <c r="G853">
        <f t="shared" ca="1" si="177"/>
        <v>3.6284709414109586</v>
      </c>
      <c r="H853">
        <f t="shared" ca="1" si="178"/>
        <v>3.5465200336448093</v>
      </c>
      <c r="I853">
        <f t="shared" ca="1" si="179"/>
        <v>3.5230869051144391</v>
      </c>
      <c r="J853">
        <f t="shared" ca="1" si="180"/>
        <v>3.4175199539613845</v>
      </c>
      <c r="K853">
        <f t="shared" ca="1" si="181"/>
        <v>3.3025005017319824</v>
      </c>
      <c r="L853">
        <f t="shared" ca="1" si="182"/>
        <v>3.153927075959329</v>
      </c>
      <c r="M853">
        <f t="shared" ca="1" si="183"/>
        <v>3.1919784957264827</v>
      </c>
      <c r="N853">
        <f t="shared" ca="1" si="184"/>
        <v>24.336529562221177</v>
      </c>
      <c r="O853">
        <f t="shared" ref="O853:O916" ca="1" si="186">EXP(($H$9*LN(N853))+(1-$H$9)*$H$5+(($D$9^2)/(4*$D$6))*(1-$H$9^2))</f>
        <v>22.935469637085291</v>
      </c>
      <c r="P853" s="3">
        <f t="shared" ref="P853:P916" ca="1" si="187">(MAX(O853-$D$5,0))*$H$8</f>
        <v>0</v>
      </c>
    </row>
    <row r="854" spans="1:16" x14ac:dyDescent="0.25">
      <c r="A854">
        <v>834</v>
      </c>
      <c r="C854" s="4">
        <f t="shared" si="185"/>
        <v>3.2921262866077932</v>
      </c>
      <c r="D854">
        <f t="shared" ref="D854:D917" ca="1" si="188">C854+$D$6*($H$5-C854)*$H$7+$D$16*($H$7^0.5)*(NORMINV(RAND(),0,1))</f>
        <v>3.3210308844674508</v>
      </c>
      <c r="E854">
        <f t="shared" ref="E854:E917" ca="1" si="189">D854+$D$6*($H$5-D854)*$H$7+$E$16*($H$7^0.5)*(NORMINV(RAND(),0,1))</f>
        <v>3.3956816792262243</v>
      </c>
      <c r="F854">
        <f t="shared" ref="F854:F917" ca="1" si="190">E854+$D$6*($H$5-E854)*$H$7+$F$16*($H$7^0.5)*(NORMINV(RAND(),0,1))</f>
        <v>3.2889675336883566</v>
      </c>
      <c r="G854">
        <f t="shared" ref="G854:G917" ca="1" si="191">F854+$D$6*($H$5-F854)*$H$7+$G$16*($H$7^0.5)*(NORMINV(RAND(),0,1))</f>
        <v>3.7371284835512237</v>
      </c>
      <c r="H854">
        <f t="shared" ref="H854:H917" ca="1" si="192">G854+$D$6*($H$5-G854)*$H$7+$H$16*($H$7^0.5)*(NORMINV(RAND(),0,1))</f>
        <v>3.6583496358104926</v>
      </c>
      <c r="I854">
        <f t="shared" ref="I854:I917" ca="1" si="193">H854+$D$6*($H$5-H854)*$H$7+$I$16*($H$7^0.5)*(NORMINV(RAND(),0,1))</f>
        <v>3.8066503633724733</v>
      </c>
      <c r="J854">
        <f t="shared" ref="J854:J917" ca="1" si="194">I854+$D$6*($H$5-I854)*$H$7+$J$16*($H$7^0.5)*(NORMINV(RAND(),0,1))</f>
        <v>3.7741569374648463</v>
      </c>
      <c r="K854">
        <f t="shared" ref="K854:K917" ca="1" si="195">J854+$D$6*($H$5-J854)*$H$7+$K$16*($H$7^0.5)*(NORMINV(RAND(),0,1))</f>
        <v>3.7142655182586446</v>
      </c>
      <c r="L854">
        <f t="shared" ref="L854:L917" ca="1" si="196">K854+$D$6*($H$5-K854)*$H$7+$L$16*($H$7^0.5)*(NORMINV(RAND(),0,1))</f>
        <v>3.6881769055905114</v>
      </c>
      <c r="M854">
        <f t="shared" ref="M854:M917" ca="1" si="197">L854+$D$6*($H$5-L854)*$H$7+$M$16*($H$7^0.5)*(NORMINV(RAND(),0,1))</f>
        <v>3.6529682593698727</v>
      </c>
      <c r="N854">
        <f t="shared" ref="N854:N917" ca="1" si="198">EXP(M854)</f>
        <v>38.589038496605667</v>
      </c>
      <c r="O854">
        <f t="shared" ca="1" si="186"/>
        <v>33.008510129052695</v>
      </c>
      <c r="P854" s="3">
        <f t="shared" ca="1" si="187"/>
        <v>9.3301434452682201</v>
      </c>
    </row>
    <row r="855" spans="1:16" x14ac:dyDescent="0.25">
      <c r="A855">
        <v>835</v>
      </c>
      <c r="C855" s="4">
        <f t="shared" si="185"/>
        <v>3.2921262866077932</v>
      </c>
      <c r="D855">
        <f t="shared" ca="1" si="188"/>
        <v>3.355685406075724</v>
      </c>
      <c r="E855">
        <f t="shared" ca="1" si="189"/>
        <v>3.2288613306203717</v>
      </c>
      <c r="F855">
        <f t="shared" ca="1" si="190"/>
        <v>3.2936455224407739</v>
      </c>
      <c r="G855">
        <f t="shared" ca="1" si="191"/>
        <v>3.3364163564167821</v>
      </c>
      <c r="H855">
        <f t="shared" ca="1" si="192"/>
        <v>3.4787406024558294</v>
      </c>
      <c r="I855">
        <f t="shared" ca="1" si="193"/>
        <v>3.3552586728606859</v>
      </c>
      <c r="J855">
        <f t="shared" ca="1" si="194"/>
        <v>3.4569622265989626</v>
      </c>
      <c r="K855">
        <f t="shared" ca="1" si="195"/>
        <v>3.5012250092139121</v>
      </c>
      <c r="L855">
        <f t="shared" ca="1" si="196"/>
        <v>3.3964434863786979</v>
      </c>
      <c r="M855">
        <f t="shared" ca="1" si="197"/>
        <v>3.3533574919692515</v>
      </c>
      <c r="N855">
        <f t="shared" ca="1" si="198"/>
        <v>28.598592175153492</v>
      </c>
      <c r="O855">
        <f t="shared" ca="1" si="186"/>
        <v>26.05314830471287</v>
      </c>
      <c r="P855" s="3">
        <f t="shared" ca="1" si="187"/>
        <v>2.7139986199072119</v>
      </c>
    </row>
    <row r="856" spans="1:16" x14ac:dyDescent="0.25">
      <c r="A856">
        <v>836</v>
      </c>
      <c r="C856" s="4">
        <f t="shared" si="185"/>
        <v>3.2921262866077932</v>
      </c>
      <c r="D856">
        <f t="shared" ca="1" si="188"/>
        <v>3.3482131163748452</v>
      </c>
      <c r="E856">
        <f t="shared" ca="1" si="189"/>
        <v>3.299534215753257</v>
      </c>
      <c r="F856">
        <f t="shared" ca="1" si="190"/>
        <v>3.196577921175594</v>
      </c>
      <c r="G856">
        <f t="shared" ca="1" si="191"/>
        <v>3.1231348732627935</v>
      </c>
      <c r="H856">
        <f t="shared" ca="1" si="192"/>
        <v>3.4084363273196487</v>
      </c>
      <c r="I856">
        <f t="shared" ca="1" si="193"/>
        <v>3.4113038650348124</v>
      </c>
      <c r="J856">
        <f t="shared" ca="1" si="194"/>
        <v>3.5767481904263927</v>
      </c>
      <c r="K856">
        <f t="shared" ca="1" si="195"/>
        <v>3.897642515087377</v>
      </c>
      <c r="L856">
        <f t="shared" ca="1" si="196"/>
        <v>4.023800840128076</v>
      </c>
      <c r="M856">
        <f t="shared" ca="1" si="197"/>
        <v>3.8902041049802736</v>
      </c>
      <c r="N856">
        <f t="shared" ca="1" si="198"/>
        <v>48.920870498115761</v>
      </c>
      <c r="O856">
        <f t="shared" ca="1" si="186"/>
        <v>39.81046020363226</v>
      </c>
      <c r="P856" s="3">
        <f t="shared" ca="1" si="187"/>
        <v>15.800358500193129</v>
      </c>
    </row>
    <row r="857" spans="1:16" x14ac:dyDescent="0.25">
      <c r="A857">
        <v>837</v>
      </c>
      <c r="C857" s="4">
        <f t="shared" si="185"/>
        <v>3.2921262866077932</v>
      </c>
      <c r="D857">
        <f t="shared" ca="1" si="188"/>
        <v>3.3440231887490492</v>
      </c>
      <c r="E857">
        <f t="shared" ca="1" si="189"/>
        <v>3.2902271305411759</v>
      </c>
      <c r="F857">
        <f t="shared" ca="1" si="190"/>
        <v>3.4798657529959574</v>
      </c>
      <c r="G857">
        <f t="shared" ca="1" si="191"/>
        <v>3.5618556191281949</v>
      </c>
      <c r="H857">
        <f t="shared" ca="1" si="192"/>
        <v>3.4867607368932787</v>
      </c>
      <c r="I857">
        <f t="shared" ca="1" si="193"/>
        <v>3.4289773360006355</v>
      </c>
      <c r="J857">
        <f t="shared" ca="1" si="194"/>
        <v>3.325717094862938</v>
      </c>
      <c r="K857">
        <f t="shared" ca="1" si="195"/>
        <v>3.2891038151029122</v>
      </c>
      <c r="L857">
        <f t="shared" ca="1" si="196"/>
        <v>3.2732865945261644</v>
      </c>
      <c r="M857">
        <f t="shared" ca="1" si="197"/>
        <v>3.2101952523543482</v>
      </c>
      <c r="N857">
        <f t="shared" ca="1" si="198"/>
        <v>24.783924871874909</v>
      </c>
      <c r="O857">
        <f t="shared" ca="1" si="186"/>
        <v>23.267832959407226</v>
      </c>
      <c r="P857" s="3">
        <f t="shared" ca="1" si="187"/>
        <v>6.4524706939116522E-2</v>
      </c>
    </row>
    <row r="858" spans="1:16" x14ac:dyDescent="0.25">
      <c r="A858">
        <v>838</v>
      </c>
      <c r="C858" s="4">
        <f t="shared" si="185"/>
        <v>3.2921262866077932</v>
      </c>
      <c r="D858">
        <f t="shared" ca="1" si="188"/>
        <v>3.3016308662415508</v>
      </c>
      <c r="E858">
        <f t="shared" ca="1" si="189"/>
        <v>3.0673414686410858</v>
      </c>
      <c r="F858">
        <f t="shared" ca="1" si="190"/>
        <v>2.9740472226508783</v>
      </c>
      <c r="G858">
        <f t="shared" ca="1" si="191"/>
        <v>2.8632528702114821</v>
      </c>
      <c r="H858">
        <f t="shared" ca="1" si="192"/>
        <v>2.8155443470669526</v>
      </c>
      <c r="I858">
        <f t="shared" ca="1" si="193"/>
        <v>2.7501883424224469</v>
      </c>
      <c r="J858">
        <f t="shared" ca="1" si="194"/>
        <v>2.742574451430607</v>
      </c>
      <c r="K858">
        <f t="shared" ca="1" si="195"/>
        <v>2.7263799469514449</v>
      </c>
      <c r="L858">
        <f t="shared" ca="1" si="196"/>
        <v>2.5337785725126847</v>
      </c>
      <c r="M858">
        <f t="shared" ca="1" si="197"/>
        <v>2.4748389853377812</v>
      </c>
      <c r="N858">
        <f t="shared" ca="1" si="198"/>
        <v>11.879794138054649</v>
      </c>
      <c r="O858">
        <f t="shared" ca="1" si="186"/>
        <v>13.01759207100824</v>
      </c>
      <c r="P858" s="3">
        <f t="shared" ca="1" si="187"/>
        <v>0</v>
      </c>
    </row>
    <row r="859" spans="1:16" x14ac:dyDescent="0.25">
      <c r="A859">
        <v>839</v>
      </c>
      <c r="C859" s="4">
        <f t="shared" si="185"/>
        <v>3.2921262866077932</v>
      </c>
      <c r="D859">
        <f t="shared" ca="1" si="188"/>
        <v>3.2392778945899448</v>
      </c>
      <c r="E859">
        <f t="shared" ca="1" si="189"/>
        <v>3.3581359358928222</v>
      </c>
      <c r="F859">
        <f t="shared" ca="1" si="190"/>
        <v>3.4760316552141028</v>
      </c>
      <c r="G859">
        <f t="shared" ca="1" si="191"/>
        <v>3.4036879143093994</v>
      </c>
      <c r="H859">
        <f t="shared" ca="1" si="192"/>
        <v>3.3607814429605654</v>
      </c>
      <c r="I859">
        <f t="shared" ca="1" si="193"/>
        <v>3.5200368073934825</v>
      </c>
      <c r="J859">
        <f t="shared" ca="1" si="194"/>
        <v>3.5798242759537877</v>
      </c>
      <c r="K859">
        <f t="shared" ca="1" si="195"/>
        <v>3.5787302309988696</v>
      </c>
      <c r="L859">
        <f t="shared" ca="1" si="196"/>
        <v>3.4797235734723881</v>
      </c>
      <c r="M859">
        <f t="shared" ca="1" si="197"/>
        <v>3.6265775793833139</v>
      </c>
      <c r="N859">
        <f t="shared" ca="1" si="198"/>
        <v>37.583968108740123</v>
      </c>
      <c r="O859">
        <f t="shared" ca="1" si="186"/>
        <v>32.327639031366374</v>
      </c>
      <c r="P859" s="3">
        <f t="shared" ca="1" si="187"/>
        <v>8.6824788228568917</v>
      </c>
    </row>
    <row r="860" spans="1:16" x14ac:dyDescent="0.25">
      <c r="A860">
        <v>840</v>
      </c>
      <c r="C860" s="4">
        <f t="shared" si="185"/>
        <v>3.2921262866077932</v>
      </c>
      <c r="D860">
        <f t="shared" ca="1" si="188"/>
        <v>3.3934980627014282</v>
      </c>
      <c r="E860">
        <f t="shared" ca="1" si="189"/>
        <v>3.3206144062059608</v>
      </c>
      <c r="F860">
        <f t="shared" ca="1" si="190"/>
        <v>2.9686144630002183</v>
      </c>
      <c r="G860">
        <f t="shared" ca="1" si="191"/>
        <v>3.0763309932569634</v>
      </c>
      <c r="H860">
        <f t="shared" ca="1" si="192"/>
        <v>3.0141131082679431</v>
      </c>
      <c r="I860">
        <f t="shared" ca="1" si="193"/>
        <v>2.9620899007186057</v>
      </c>
      <c r="J860">
        <f t="shared" ca="1" si="194"/>
        <v>2.8660528378553498</v>
      </c>
      <c r="K860">
        <f t="shared" ca="1" si="195"/>
        <v>2.9480930809661454</v>
      </c>
      <c r="L860">
        <f t="shared" ca="1" si="196"/>
        <v>2.8427065373948448</v>
      </c>
      <c r="M860">
        <f t="shared" ca="1" si="197"/>
        <v>2.7679915378387268</v>
      </c>
      <c r="N860">
        <f t="shared" ca="1" si="198"/>
        <v>15.926613863629626</v>
      </c>
      <c r="O860">
        <f t="shared" ca="1" si="186"/>
        <v>16.408966108563064</v>
      </c>
      <c r="P860" s="3">
        <f t="shared" ca="1" si="187"/>
        <v>0</v>
      </c>
    </row>
    <row r="861" spans="1:16" x14ac:dyDescent="0.25">
      <c r="A861">
        <v>841</v>
      </c>
      <c r="C861" s="4">
        <f t="shared" si="185"/>
        <v>3.2921262866077932</v>
      </c>
      <c r="D861">
        <f t="shared" ca="1" si="188"/>
        <v>3.4071189480925157</v>
      </c>
      <c r="E861">
        <f t="shared" ca="1" si="189"/>
        <v>3.2499260150492777</v>
      </c>
      <c r="F861">
        <f t="shared" ca="1" si="190"/>
        <v>3.3172538870685511</v>
      </c>
      <c r="G861">
        <f t="shared" ca="1" si="191"/>
        <v>3.2764354887847138</v>
      </c>
      <c r="H861">
        <f t="shared" ca="1" si="192"/>
        <v>3.1025967829962791</v>
      </c>
      <c r="I861">
        <f t="shared" ca="1" si="193"/>
        <v>3.0402253916138835</v>
      </c>
      <c r="J861">
        <f t="shared" ca="1" si="194"/>
        <v>3.0392505290242635</v>
      </c>
      <c r="K861">
        <f t="shared" ca="1" si="195"/>
        <v>2.9763624594277749</v>
      </c>
      <c r="L861">
        <f t="shared" ca="1" si="196"/>
        <v>2.9457911805104064</v>
      </c>
      <c r="M861">
        <f t="shared" ca="1" si="197"/>
        <v>2.8667623301498555</v>
      </c>
      <c r="N861">
        <f t="shared" ca="1" si="198"/>
        <v>17.580007698157541</v>
      </c>
      <c r="O861">
        <f t="shared" ca="1" si="186"/>
        <v>17.740233910684196</v>
      </c>
      <c r="P861" s="3">
        <f t="shared" ca="1" si="187"/>
        <v>0</v>
      </c>
    </row>
    <row r="862" spans="1:16" x14ac:dyDescent="0.25">
      <c r="A862">
        <v>842</v>
      </c>
      <c r="C862" s="4">
        <f t="shared" si="185"/>
        <v>3.2921262866077932</v>
      </c>
      <c r="D862">
        <f t="shared" ca="1" si="188"/>
        <v>3.3294213601669771</v>
      </c>
      <c r="E862">
        <f t="shared" ca="1" si="189"/>
        <v>3.295531440427518</v>
      </c>
      <c r="F862">
        <f t="shared" ca="1" si="190"/>
        <v>3.2561018946000675</v>
      </c>
      <c r="G862">
        <f t="shared" ca="1" si="191"/>
        <v>3.3073827623324243</v>
      </c>
      <c r="H862">
        <f t="shared" ca="1" si="192"/>
        <v>3.1267263584751728</v>
      </c>
      <c r="I862">
        <f t="shared" ca="1" si="193"/>
        <v>3.3294398448011604</v>
      </c>
      <c r="J862">
        <f t="shared" ca="1" si="194"/>
        <v>3.3154052785221353</v>
      </c>
      <c r="K862">
        <f t="shared" ca="1" si="195"/>
        <v>3.2530119915382971</v>
      </c>
      <c r="L862">
        <f t="shared" ca="1" si="196"/>
        <v>3.2026556485546926</v>
      </c>
      <c r="M862">
        <f t="shared" ca="1" si="197"/>
        <v>3.1447497812577838</v>
      </c>
      <c r="N862">
        <f t="shared" ca="1" si="198"/>
        <v>23.21386620211733</v>
      </c>
      <c r="O862">
        <f t="shared" ca="1" si="186"/>
        <v>22.09572782543777</v>
      </c>
      <c r="P862" s="3">
        <f t="shared" ca="1" si="187"/>
        <v>0</v>
      </c>
    </row>
    <row r="863" spans="1:16" x14ac:dyDescent="0.25">
      <c r="A863">
        <v>843</v>
      </c>
      <c r="C863" s="4">
        <f t="shared" si="185"/>
        <v>3.2921262866077932</v>
      </c>
      <c r="D863">
        <f t="shared" ca="1" si="188"/>
        <v>3.2413064001453171</v>
      </c>
      <c r="E863">
        <f t="shared" ca="1" si="189"/>
        <v>3.3472772077658184</v>
      </c>
      <c r="F863">
        <f t="shared" ca="1" si="190"/>
        <v>3.3960848536047967</v>
      </c>
      <c r="G863">
        <f t="shared" ca="1" si="191"/>
        <v>3.148243826891294</v>
      </c>
      <c r="H863">
        <f t="shared" ca="1" si="192"/>
        <v>2.8443476261443346</v>
      </c>
      <c r="I863">
        <f t="shared" ca="1" si="193"/>
        <v>2.8808016926925522</v>
      </c>
      <c r="J863">
        <f t="shared" ca="1" si="194"/>
        <v>2.862463575736192</v>
      </c>
      <c r="K863">
        <f t="shared" ca="1" si="195"/>
        <v>2.9350914264119194</v>
      </c>
      <c r="L863">
        <f t="shared" ca="1" si="196"/>
        <v>3.023978283151314</v>
      </c>
      <c r="M863">
        <f t="shared" ca="1" si="197"/>
        <v>3.0303299977401363</v>
      </c>
      <c r="N863">
        <f t="shared" ca="1" si="198"/>
        <v>20.704063756443929</v>
      </c>
      <c r="O863">
        <f t="shared" ca="1" si="186"/>
        <v>20.186574304231073</v>
      </c>
      <c r="P863" s="3">
        <f t="shared" ca="1" si="187"/>
        <v>0</v>
      </c>
    </row>
    <row r="864" spans="1:16" x14ac:dyDescent="0.25">
      <c r="A864">
        <v>844</v>
      </c>
      <c r="C864" s="4">
        <f t="shared" si="185"/>
        <v>3.2921262866077932</v>
      </c>
      <c r="D864">
        <f t="shared" ca="1" si="188"/>
        <v>3.3231570659606393</v>
      </c>
      <c r="E864">
        <f t="shared" ca="1" si="189"/>
        <v>3.0824276023868711</v>
      </c>
      <c r="F864">
        <f t="shared" ca="1" si="190"/>
        <v>3.443086097157912</v>
      </c>
      <c r="G864">
        <f t="shared" ca="1" si="191"/>
        <v>3.4997764711074479</v>
      </c>
      <c r="H864">
        <f t="shared" ca="1" si="192"/>
        <v>3.2927528301397477</v>
      </c>
      <c r="I864">
        <f t="shared" ca="1" si="193"/>
        <v>3.1362021193735234</v>
      </c>
      <c r="J864">
        <f t="shared" ca="1" si="194"/>
        <v>2.9848230224808359</v>
      </c>
      <c r="K864">
        <f t="shared" ca="1" si="195"/>
        <v>2.7313262043263244</v>
      </c>
      <c r="L864">
        <f t="shared" ca="1" si="196"/>
        <v>2.6771889985887851</v>
      </c>
      <c r="M864">
        <f t="shared" ca="1" si="197"/>
        <v>2.6411482649030309</v>
      </c>
      <c r="N864">
        <f t="shared" ca="1" si="198"/>
        <v>14.029303719442989</v>
      </c>
      <c r="O864">
        <f t="shared" ca="1" si="186"/>
        <v>14.844798489022475</v>
      </c>
      <c r="P864" s="3">
        <f t="shared" ca="1" si="187"/>
        <v>0</v>
      </c>
    </row>
    <row r="865" spans="1:16" x14ac:dyDescent="0.25">
      <c r="A865">
        <v>845</v>
      </c>
      <c r="C865" s="4">
        <f t="shared" si="185"/>
        <v>3.2921262866077932</v>
      </c>
      <c r="D865">
        <f t="shared" ca="1" si="188"/>
        <v>3.176289948884595</v>
      </c>
      <c r="E865">
        <f t="shared" ca="1" si="189"/>
        <v>3.2662596849886416</v>
      </c>
      <c r="F865">
        <f t="shared" ca="1" si="190"/>
        <v>3.3315095707200602</v>
      </c>
      <c r="G865">
        <f t="shared" ca="1" si="191"/>
        <v>3.3870461953200688</v>
      </c>
      <c r="H865">
        <f t="shared" ca="1" si="192"/>
        <v>3.3147489102086909</v>
      </c>
      <c r="I865">
        <f t="shared" ca="1" si="193"/>
        <v>3.3391688746317967</v>
      </c>
      <c r="J865">
        <f t="shared" ca="1" si="194"/>
        <v>3.3210612399642092</v>
      </c>
      <c r="K865">
        <f t="shared" ca="1" si="195"/>
        <v>3.3934920199312466</v>
      </c>
      <c r="L865">
        <f t="shared" ca="1" si="196"/>
        <v>3.3574651581361827</v>
      </c>
      <c r="M865">
        <f t="shared" ca="1" si="197"/>
        <v>3.4846252754380029</v>
      </c>
      <c r="N865">
        <f t="shared" ca="1" si="198"/>
        <v>32.610204975259435</v>
      </c>
      <c r="O865">
        <f t="shared" ca="1" si="186"/>
        <v>28.899126669618745</v>
      </c>
      <c r="P865" s="3">
        <f t="shared" ca="1" si="187"/>
        <v>5.4211769820981104</v>
      </c>
    </row>
    <row r="866" spans="1:16" x14ac:dyDescent="0.25">
      <c r="A866">
        <v>846</v>
      </c>
      <c r="C866" s="4">
        <f t="shared" si="185"/>
        <v>3.2921262866077932</v>
      </c>
      <c r="D866">
        <f t="shared" ca="1" si="188"/>
        <v>3.3708842325643826</v>
      </c>
      <c r="E866">
        <f t="shared" ca="1" si="189"/>
        <v>3.1195082442285367</v>
      </c>
      <c r="F866">
        <f t="shared" ca="1" si="190"/>
        <v>3.1589212160888152</v>
      </c>
      <c r="G866">
        <f t="shared" ca="1" si="191"/>
        <v>3.1242838862672313</v>
      </c>
      <c r="H866">
        <f t="shared" ca="1" si="192"/>
        <v>3.0648813125631906</v>
      </c>
      <c r="I866">
        <f t="shared" ca="1" si="193"/>
        <v>3.1155080819310412</v>
      </c>
      <c r="J866">
        <f t="shared" ca="1" si="194"/>
        <v>3.1853756474505026</v>
      </c>
      <c r="K866">
        <f t="shared" ca="1" si="195"/>
        <v>3.1970650140737789</v>
      </c>
      <c r="L866">
        <f t="shared" ca="1" si="196"/>
        <v>3.1821612368990038</v>
      </c>
      <c r="M866">
        <f t="shared" ca="1" si="197"/>
        <v>3.1823595944077563</v>
      </c>
      <c r="N866">
        <f t="shared" ca="1" si="198"/>
        <v>24.103561132337777</v>
      </c>
      <c r="O866">
        <f t="shared" ca="1" si="186"/>
        <v>22.761893098220401</v>
      </c>
      <c r="P866" s="3">
        <f t="shared" ca="1" si="187"/>
        <v>0</v>
      </c>
    </row>
    <row r="867" spans="1:16" x14ac:dyDescent="0.25">
      <c r="A867">
        <v>847</v>
      </c>
      <c r="C867" s="4">
        <f t="shared" si="185"/>
        <v>3.2921262866077932</v>
      </c>
      <c r="D867">
        <f t="shared" ca="1" si="188"/>
        <v>3.2502484954738944</v>
      </c>
      <c r="E867">
        <f t="shared" ca="1" si="189"/>
        <v>3.0753880165485397</v>
      </c>
      <c r="F867">
        <f t="shared" ca="1" si="190"/>
        <v>2.8853242441726223</v>
      </c>
      <c r="G867">
        <f t="shared" ca="1" si="191"/>
        <v>3.0496022661375166</v>
      </c>
      <c r="H867">
        <f t="shared" ca="1" si="192"/>
        <v>2.9829238556450441</v>
      </c>
      <c r="I867">
        <f t="shared" ca="1" si="193"/>
        <v>2.976145620703214</v>
      </c>
      <c r="J867">
        <f t="shared" ca="1" si="194"/>
        <v>2.857943112295652</v>
      </c>
      <c r="K867">
        <f t="shared" ca="1" si="195"/>
        <v>2.8497820036257631</v>
      </c>
      <c r="L867">
        <f t="shared" ca="1" si="196"/>
        <v>2.9300502813927221</v>
      </c>
      <c r="M867">
        <f t="shared" ca="1" si="197"/>
        <v>2.7972311891561876</v>
      </c>
      <c r="N867">
        <f t="shared" ca="1" si="198"/>
        <v>16.399177631566253</v>
      </c>
      <c r="O867">
        <f t="shared" ca="1" si="186"/>
        <v>16.792306093713851</v>
      </c>
      <c r="P867" s="3">
        <f t="shared" ca="1" si="187"/>
        <v>0</v>
      </c>
    </row>
    <row r="868" spans="1:16" x14ac:dyDescent="0.25">
      <c r="A868">
        <v>848</v>
      </c>
      <c r="C868" s="4">
        <f t="shared" si="185"/>
        <v>3.2921262866077932</v>
      </c>
      <c r="D868">
        <f t="shared" ca="1" si="188"/>
        <v>3.160991676383464</v>
      </c>
      <c r="E868">
        <f t="shared" ca="1" si="189"/>
        <v>3.0357577059207563</v>
      </c>
      <c r="F868">
        <f t="shared" ca="1" si="190"/>
        <v>3.0332136553571574</v>
      </c>
      <c r="G868">
        <f t="shared" ca="1" si="191"/>
        <v>2.9012805736501335</v>
      </c>
      <c r="H868">
        <f t="shared" ca="1" si="192"/>
        <v>2.9295296794277785</v>
      </c>
      <c r="I868">
        <f t="shared" ca="1" si="193"/>
        <v>3.070948506950121</v>
      </c>
      <c r="J868">
        <f t="shared" ca="1" si="194"/>
        <v>3.0029572391241164</v>
      </c>
      <c r="K868">
        <f t="shared" ca="1" si="195"/>
        <v>2.937635724103036</v>
      </c>
      <c r="L868">
        <f t="shared" ca="1" si="196"/>
        <v>2.94835861939307</v>
      </c>
      <c r="M868">
        <f t="shared" ca="1" si="197"/>
        <v>3.0248827026989122</v>
      </c>
      <c r="N868">
        <f t="shared" ca="1" si="198"/>
        <v>20.5915892316922</v>
      </c>
      <c r="O868">
        <f t="shared" ca="1" si="186"/>
        <v>20.099914808721191</v>
      </c>
      <c r="P868" s="3">
        <f t="shared" ca="1" si="187"/>
        <v>0</v>
      </c>
    </row>
    <row r="869" spans="1:16" x14ac:dyDescent="0.25">
      <c r="A869">
        <v>849</v>
      </c>
      <c r="C869" s="4">
        <f t="shared" si="185"/>
        <v>3.2921262866077932</v>
      </c>
      <c r="D869">
        <f t="shared" ca="1" si="188"/>
        <v>3.4626362132557653</v>
      </c>
      <c r="E869">
        <f t="shared" ca="1" si="189"/>
        <v>3.3394925492829359</v>
      </c>
      <c r="F869">
        <f t="shared" ca="1" si="190"/>
        <v>3.2600858479845032</v>
      </c>
      <c r="G869">
        <f t="shared" ca="1" si="191"/>
        <v>3.4433528561843834</v>
      </c>
      <c r="H869">
        <f t="shared" ca="1" si="192"/>
        <v>3.4206961228142223</v>
      </c>
      <c r="I869">
        <f t="shared" ca="1" si="193"/>
        <v>3.4369170352448837</v>
      </c>
      <c r="J869">
        <f t="shared" ca="1" si="194"/>
        <v>3.5436366234876147</v>
      </c>
      <c r="K869">
        <f t="shared" ca="1" si="195"/>
        <v>3.4090000854528637</v>
      </c>
      <c r="L869">
        <f t="shared" ca="1" si="196"/>
        <v>3.2705940629836925</v>
      </c>
      <c r="M869">
        <f t="shared" ca="1" si="197"/>
        <v>3.2473990809738993</v>
      </c>
      <c r="N869">
        <f t="shared" ca="1" si="198"/>
        <v>25.723348488818338</v>
      </c>
      <c r="O869">
        <f t="shared" ca="1" si="186"/>
        <v>23.961651826555215</v>
      </c>
      <c r="P869" s="3">
        <f t="shared" ca="1" si="187"/>
        <v>0.72450562864403567</v>
      </c>
    </row>
    <row r="870" spans="1:16" x14ac:dyDescent="0.25">
      <c r="A870">
        <v>850</v>
      </c>
      <c r="C870" s="4">
        <f t="shared" si="185"/>
        <v>3.2921262866077932</v>
      </c>
      <c r="D870">
        <f t="shared" ca="1" si="188"/>
        <v>3.2233008789163122</v>
      </c>
      <c r="E870">
        <f t="shared" ca="1" si="189"/>
        <v>3.1261004930433591</v>
      </c>
      <c r="F870">
        <f t="shared" ca="1" si="190"/>
        <v>3.0011335750223518</v>
      </c>
      <c r="G870">
        <f t="shared" ca="1" si="191"/>
        <v>2.8901502997433113</v>
      </c>
      <c r="H870">
        <f t="shared" ca="1" si="192"/>
        <v>2.8565446220667954</v>
      </c>
      <c r="I870">
        <f t="shared" ca="1" si="193"/>
        <v>2.8044087533895801</v>
      </c>
      <c r="J870">
        <f t="shared" ca="1" si="194"/>
        <v>2.7427112332322054</v>
      </c>
      <c r="K870">
        <f t="shared" ca="1" si="195"/>
        <v>2.7139760225137901</v>
      </c>
      <c r="L870">
        <f t="shared" ca="1" si="196"/>
        <v>2.7322018610687571</v>
      </c>
      <c r="M870">
        <f t="shared" ca="1" si="197"/>
        <v>2.7444260388182786</v>
      </c>
      <c r="N870">
        <f t="shared" ca="1" si="198"/>
        <v>15.55568301122517</v>
      </c>
      <c r="O870">
        <f t="shared" ca="1" si="186"/>
        <v>16.106393801378637</v>
      </c>
      <c r="P870" s="3">
        <f t="shared" ca="1" si="187"/>
        <v>0</v>
      </c>
    </row>
    <row r="871" spans="1:16" x14ac:dyDescent="0.25">
      <c r="A871">
        <v>851</v>
      </c>
      <c r="C871" s="4">
        <f t="shared" si="185"/>
        <v>3.2921262866077932</v>
      </c>
      <c r="D871">
        <f t="shared" ca="1" si="188"/>
        <v>3.1485036387719911</v>
      </c>
      <c r="E871">
        <f t="shared" ca="1" si="189"/>
        <v>3.1930086332045629</v>
      </c>
      <c r="F871">
        <f t="shared" ca="1" si="190"/>
        <v>3.1711875233777831</v>
      </c>
      <c r="G871">
        <f t="shared" ca="1" si="191"/>
        <v>3.3349871514638494</v>
      </c>
      <c r="H871">
        <f t="shared" ca="1" si="192"/>
        <v>3.1597626668379055</v>
      </c>
      <c r="I871">
        <f t="shared" ca="1" si="193"/>
        <v>3.0734305375240218</v>
      </c>
      <c r="J871">
        <f t="shared" ca="1" si="194"/>
        <v>3.0876284214268188</v>
      </c>
      <c r="K871">
        <f t="shared" ca="1" si="195"/>
        <v>2.9450219472052668</v>
      </c>
      <c r="L871">
        <f t="shared" ca="1" si="196"/>
        <v>2.8767754817243185</v>
      </c>
      <c r="M871">
        <f t="shared" ca="1" si="197"/>
        <v>2.9333062278986111</v>
      </c>
      <c r="N871">
        <f t="shared" ca="1" si="198"/>
        <v>18.789650781197341</v>
      </c>
      <c r="O871">
        <f t="shared" ca="1" si="186"/>
        <v>18.697507883168893</v>
      </c>
      <c r="P871" s="3">
        <f t="shared" ca="1" si="187"/>
        <v>0</v>
      </c>
    </row>
    <row r="872" spans="1:16" x14ac:dyDescent="0.25">
      <c r="A872">
        <v>852</v>
      </c>
      <c r="C872" s="4">
        <f t="shared" si="185"/>
        <v>3.2921262866077932</v>
      </c>
      <c r="D872">
        <f t="shared" ca="1" si="188"/>
        <v>3.3939920744462317</v>
      </c>
      <c r="E872">
        <f t="shared" ca="1" si="189"/>
        <v>3.2838687890916551</v>
      </c>
      <c r="F872">
        <f t="shared" ca="1" si="190"/>
        <v>3.213457437403282</v>
      </c>
      <c r="G872">
        <f t="shared" ca="1" si="191"/>
        <v>3.1362231689077258</v>
      </c>
      <c r="H872">
        <f t="shared" ca="1" si="192"/>
        <v>2.9326826629562657</v>
      </c>
      <c r="I872">
        <f t="shared" ca="1" si="193"/>
        <v>3.1903808334477826</v>
      </c>
      <c r="J872">
        <f t="shared" ca="1" si="194"/>
        <v>3.2719827175195157</v>
      </c>
      <c r="K872">
        <f t="shared" ca="1" si="195"/>
        <v>3.2004158518789407</v>
      </c>
      <c r="L872">
        <f t="shared" ca="1" si="196"/>
        <v>3.2787411684189016</v>
      </c>
      <c r="M872">
        <f t="shared" ca="1" si="197"/>
        <v>3.370289704841074</v>
      </c>
      <c r="N872">
        <f t="shared" ca="1" si="198"/>
        <v>29.08695246823919</v>
      </c>
      <c r="O872">
        <f t="shared" ca="1" si="186"/>
        <v>26.403890101246155</v>
      </c>
      <c r="P872" s="3">
        <f t="shared" ca="1" si="187"/>
        <v>3.0476345371719153</v>
      </c>
    </row>
    <row r="873" spans="1:16" x14ac:dyDescent="0.25">
      <c r="A873">
        <v>853</v>
      </c>
      <c r="C873" s="4">
        <f t="shared" si="185"/>
        <v>3.2921262866077932</v>
      </c>
      <c r="D873">
        <f t="shared" ca="1" si="188"/>
        <v>3.2961330143611085</v>
      </c>
      <c r="E873">
        <f t="shared" ca="1" si="189"/>
        <v>3.1744725847417796</v>
      </c>
      <c r="F873">
        <f t="shared" ca="1" si="190"/>
        <v>3.1520049154666978</v>
      </c>
      <c r="G873">
        <f t="shared" ca="1" si="191"/>
        <v>3.1741426491996276</v>
      </c>
      <c r="H873">
        <f t="shared" ca="1" si="192"/>
        <v>3.3032785612771818</v>
      </c>
      <c r="I873">
        <f t="shared" ca="1" si="193"/>
        <v>3.2608550127554996</v>
      </c>
      <c r="J873">
        <f t="shared" ca="1" si="194"/>
        <v>3.1623210687702623</v>
      </c>
      <c r="K873">
        <f t="shared" ca="1" si="195"/>
        <v>3.0887968991821975</v>
      </c>
      <c r="L873">
        <f t="shared" ca="1" si="196"/>
        <v>2.9903489446613887</v>
      </c>
      <c r="M873">
        <f t="shared" ca="1" si="197"/>
        <v>2.9380288821182208</v>
      </c>
      <c r="N873">
        <f t="shared" ca="1" si="198"/>
        <v>18.878597672130471</v>
      </c>
      <c r="O873">
        <f t="shared" ca="1" si="186"/>
        <v>18.767377209661817</v>
      </c>
      <c r="P873" s="3">
        <f t="shared" ca="1" si="187"/>
        <v>0</v>
      </c>
    </row>
    <row r="874" spans="1:16" x14ac:dyDescent="0.25">
      <c r="A874">
        <v>854</v>
      </c>
      <c r="C874" s="4">
        <f t="shared" si="185"/>
        <v>3.2921262866077932</v>
      </c>
      <c r="D874">
        <f t="shared" ca="1" si="188"/>
        <v>3.2928419628286258</v>
      </c>
      <c r="E874">
        <f t="shared" ca="1" si="189"/>
        <v>3.3129782215675005</v>
      </c>
      <c r="F874">
        <f t="shared" ca="1" si="190"/>
        <v>3.2692585425571856</v>
      </c>
      <c r="G874">
        <f t="shared" ca="1" si="191"/>
        <v>2.7970293523653238</v>
      </c>
      <c r="H874">
        <f t="shared" ca="1" si="192"/>
        <v>2.993628676726849</v>
      </c>
      <c r="I874">
        <f t="shared" ca="1" si="193"/>
        <v>2.7955757393688416</v>
      </c>
      <c r="J874">
        <f t="shared" ca="1" si="194"/>
        <v>2.8518602614038264</v>
      </c>
      <c r="K874">
        <f t="shared" ca="1" si="195"/>
        <v>2.7559500986552385</v>
      </c>
      <c r="L874">
        <f t="shared" ca="1" si="196"/>
        <v>2.8483234059362017</v>
      </c>
      <c r="M874">
        <f t="shared" ca="1" si="197"/>
        <v>2.8997403592250817</v>
      </c>
      <c r="N874">
        <f t="shared" ca="1" si="198"/>
        <v>18.169427232792692</v>
      </c>
      <c r="O874">
        <f t="shared" ca="1" si="186"/>
        <v>18.208355321184261</v>
      </c>
      <c r="P874" s="3">
        <f t="shared" ca="1" si="187"/>
        <v>0</v>
      </c>
    </row>
    <row r="875" spans="1:16" x14ac:dyDescent="0.25">
      <c r="A875">
        <v>855</v>
      </c>
      <c r="C875" s="4">
        <f t="shared" si="185"/>
        <v>3.2921262866077932</v>
      </c>
      <c r="D875">
        <f t="shared" ca="1" si="188"/>
        <v>3.4498916757351008</v>
      </c>
      <c r="E875">
        <f t="shared" ca="1" si="189"/>
        <v>3.4753946357471905</v>
      </c>
      <c r="F875">
        <f t="shared" ca="1" si="190"/>
        <v>3.6047461342168172</v>
      </c>
      <c r="G875">
        <f t="shared" ca="1" si="191"/>
        <v>3.7382550536220513</v>
      </c>
      <c r="H875">
        <f t="shared" ca="1" si="192"/>
        <v>3.7499019620507741</v>
      </c>
      <c r="I875">
        <f t="shared" ca="1" si="193"/>
        <v>3.6029476388694315</v>
      </c>
      <c r="J875">
        <f t="shared" ca="1" si="194"/>
        <v>3.6656107473932598</v>
      </c>
      <c r="K875">
        <f t="shared" ca="1" si="195"/>
        <v>3.6835024850384817</v>
      </c>
      <c r="L875">
        <f t="shared" ca="1" si="196"/>
        <v>3.7672082145055725</v>
      </c>
      <c r="M875">
        <f t="shared" ca="1" si="197"/>
        <v>3.7678414428398899</v>
      </c>
      <c r="N875">
        <f t="shared" ca="1" si="198"/>
        <v>43.28652747548238</v>
      </c>
      <c r="O875">
        <f t="shared" ca="1" si="186"/>
        <v>36.143243566445115</v>
      </c>
      <c r="P875" s="3">
        <f t="shared" ca="1" si="187"/>
        <v>12.311994128882157</v>
      </c>
    </row>
    <row r="876" spans="1:16" x14ac:dyDescent="0.25">
      <c r="A876">
        <v>856</v>
      </c>
      <c r="C876" s="4">
        <f t="shared" si="185"/>
        <v>3.2921262866077932</v>
      </c>
      <c r="D876">
        <f t="shared" ca="1" si="188"/>
        <v>3.2789368999973676</v>
      </c>
      <c r="E876">
        <f t="shared" ca="1" si="189"/>
        <v>3.1331102926290231</v>
      </c>
      <c r="F876">
        <f t="shared" ca="1" si="190"/>
        <v>2.892781367302522</v>
      </c>
      <c r="G876">
        <f t="shared" ca="1" si="191"/>
        <v>3.0157584775286459</v>
      </c>
      <c r="H876">
        <f t="shared" ca="1" si="192"/>
        <v>3.1017966877262491</v>
      </c>
      <c r="I876">
        <f t="shared" ca="1" si="193"/>
        <v>3.1186071198853007</v>
      </c>
      <c r="J876">
        <f t="shared" ca="1" si="194"/>
        <v>3.1164770092287615</v>
      </c>
      <c r="K876">
        <f t="shared" ca="1" si="195"/>
        <v>3.1563583057758526</v>
      </c>
      <c r="L876">
        <f t="shared" ca="1" si="196"/>
        <v>3.2136062642798207</v>
      </c>
      <c r="M876">
        <f t="shared" ca="1" si="197"/>
        <v>3.3064162930877079</v>
      </c>
      <c r="N876">
        <f t="shared" ca="1" si="198"/>
        <v>27.287160851545387</v>
      </c>
      <c r="O876">
        <f t="shared" ca="1" si="186"/>
        <v>25.104958224041543</v>
      </c>
      <c r="P876" s="3">
        <f t="shared" ca="1" si="187"/>
        <v>1.8120523151529395</v>
      </c>
    </row>
    <row r="877" spans="1:16" x14ac:dyDescent="0.25">
      <c r="A877">
        <v>857</v>
      </c>
      <c r="C877" s="4">
        <f t="shared" si="185"/>
        <v>3.2921262866077932</v>
      </c>
      <c r="D877">
        <f t="shared" ca="1" si="188"/>
        <v>3.1447629882769736</v>
      </c>
      <c r="E877">
        <f t="shared" ca="1" si="189"/>
        <v>3.043458075666075</v>
      </c>
      <c r="F877">
        <f t="shared" ca="1" si="190"/>
        <v>2.8012871319933201</v>
      </c>
      <c r="G877">
        <f t="shared" ca="1" si="191"/>
        <v>2.7181362315359276</v>
      </c>
      <c r="H877">
        <f t="shared" ca="1" si="192"/>
        <v>2.7968050070027735</v>
      </c>
      <c r="I877">
        <f t="shared" ca="1" si="193"/>
        <v>2.8270702256563629</v>
      </c>
      <c r="J877">
        <f t="shared" ca="1" si="194"/>
        <v>2.8930554597537732</v>
      </c>
      <c r="K877">
        <f t="shared" ca="1" si="195"/>
        <v>2.8896040235599525</v>
      </c>
      <c r="L877">
        <f t="shared" ca="1" si="196"/>
        <v>2.9309002001960232</v>
      </c>
      <c r="M877">
        <f t="shared" ca="1" si="197"/>
        <v>2.9808650439680848</v>
      </c>
      <c r="N877">
        <f t="shared" ca="1" si="198"/>
        <v>19.7048548401273</v>
      </c>
      <c r="O877">
        <f t="shared" ca="1" si="186"/>
        <v>19.413161822848423</v>
      </c>
      <c r="P877" s="3">
        <f t="shared" ca="1" si="187"/>
        <v>0</v>
      </c>
    </row>
    <row r="878" spans="1:16" x14ac:dyDescent="0.25">
      <c r="A878">
        <v>858</v>
      </c>
      <c r="C878" s="4">
        <f t="shared" si="185"/>
        <v>3.2921262866077932</v>
      </c>
      <c r="D878">
        <f t="shared" ca="1" si="188"/>
        <v>3.2598266912673606</v>
      </c>
      <c r="E878">
        <f t="shared" ca="1" si="189"/>
        <v>3.0615308087285253</v>
      </c>
      <c r="F878">
        <f t="shared" ca="1" si="190"/>
        <v>3.0376513673216117</v>
      </c>
      <c r="G878">
        <f t="shared" ca="1" si="191"/>
        <v>2.9714464320092309</v>
      </c>
      <c r="H878">
        <f t="shared" ca="1" si="192"/>
        <v>3.0883515809954623</v>
      </c>
      <c r="I878">
        <f t="shared" ca="1" si="193"/>
        <v>3.1631612247498584</v>
      </c>
      <c r="J878">
        <f t="shared" ca="1" si="194"/>
        <v>3.2374567653072575</v>
      </c>
      <c r="K878">
        <f t="shared" ca="1" si="195"/>
        <v>3.2769895117491159</v>
      </c>
      <c r="L878">
        <f t="shared" ca="1" si="196"/>
        <v>3.2470255729820803</v>
      </c>
      <c r="M878">
        <f t="shared" ca="1" si="197"/>
        <v>3.2968441918181579</v>
      </c>
      <c r="N878">
        <f t="shared" ca="1" si="198"/>
        <v>27.027211500095646</v>
      </c>
      <c r="O878">
        <f t="shared" ca="1" si="186"/>
        <v>24.915883828235724</v>
      </c>
      <c r="P878" s="3">
        <f t="shared" ca="1" si="187"/>
        <v>1.632199186442751</v>
      </c>
    </row>
    <row r="879" spans="1:16" x14ac:dyDescent="0.25">
      <c r="A879">
        <v>859</v>
      </c>
      <c r="C879" s="4">
        <f t="shared" si="185"/>
        <v>3.2921262866077932</v>
      </c>
      <c r="D879">
        <f t="shared" ca="1" si="188"/>
        <v>3.4434904421167674</v>
      </c>
      <c r="E879">
        <f t="shared" ca="1" si="189"/>
        <v>3.7669859705591371</v>
      </c>
      <c r="F879">
        <f t="shared" ca="1" si="190"/>
        <v>3.9834090190406553</v>
      </c>
      <c r="G879">
        <f t="shared" ca="1" si="191"/>
        <v>3.9287434830637658</v>
      </c>
      <c r="H879">
        <f t="shared" ca="1" si="192"/>
        <v>3.6718911688611229</v>
      </c>
      <c r="I879">
        <f t="shared" ca="1" si="193"/>
        <v>3.6210943371865922</v>
      </c>
      <c r="J879">
        <f t="shared" ca="1" si="194"/>
        <v>3.5751559786031741</v>
      </c>
      <c r="K879">
        <f t="shared" ca="1" si="195"/>
        <v>3.5433523744625752</v>
      </c>
      <c r="L879">
        <f t="shared" ca="1" si="196"/>
        <v>3.5642185174482615</v>
      </c>
      <c r="M879">
        <f t="shared" ca="1" si="197"/>
        <v>3.6144182453460694</v>
      </c>
      <c r="N879">
        <f t="shared" ca="1" si="198"/>
        <v>37.129739242758035</v>
      </c>
      <c r="O879">
        <f t="shared" ca="1" si="186"/>
        <v>32.01867591375094</v>
      </c>
      <c r="P879" s="3">
        <f t="shared" ca="1" si="187"/>
        <v>8.3885840142956152</v>
      </c>
    </row>
    <row r="880" spans="1:16" x14ac:dyDescent="0.25">
      <c r="A880">
        <v>860</v>
      </c>
      <c r="C880" s="4">
        <f t="shared" si="185"/>
        <v>3.2921262866077932</v>
      </c>
      <c r="D880">
        <f t="shared" ca="1" si="188"/>
        <v>3.3132417514032113</v>
      </c>
      <c r="E880">
        <f t="shared" ca="1" si="189"/>
        <v>3.2714041607491775</v>
      </c>
      <c r="F880">
        <f t="shared" ca="1" si="190"/>
        <v>3.5469880966025586</v>
      </c>
      <c r="G880">
        <f t="shared" ca="1" si="191"/>
        <v>3.538888309269971</v>
      </c>
      <c r="H880">
        <f t="shared" ca="1" si="192"/>
        <v>3.7746423335884693</v>
      </c>
      <c r="I880">
        <f t="shared" ca="1" si="193"/>
        <v>3.6667993758109692</v>
      </c>
      <c r="J880">
        <f t="shared" ca="1" si="194"/>
        <v>3.5716903803361446</v>
      </c>
      <c r="K880">
        <f t="shared" ca="1" si="195"/>
        <v>3.4987261690404208</v>
      </c>
      <c r="L880">
        <f t="shared" ca="1" si="196"/>
        <v>3.3577951323390351</v>
      </c>
      <c r="M880">
        <f t="shared" ca="1" si="197"/>
        <v>3.4138667336934274</v>
      </c>
      <c r="N880">
        <f t="shared" ca="1" si="198"/>
        <v>30.382498448384272</v>
      </c>
      <c r="O880">
        <f t="shared" ca="1" si="186"/>
        <v>27.32843258450518</v>
      </c>
      <c r="P880" s="3">
        <f t="shared" ca="1" si="187"/>
        <v>3.9270865514488582</v>
      </c>
    </row>
    <row r="881" spans="1:16" x14ac:dyDescent="0.25">
      <c r="A881">
        <v>861</v>
      </c>
      <c r="C881" s="4">
        <f t="shared" si="185"/>
        <v>3.2921262866077932</v>
      </c>
      <c r="D881">
        <f t="shared" ca="1" si="188"/>
        <v>3.4638965064105864</v>
      </c>
      <c r="E881">
        <f t="shared" ca="1" si="189"/>
        <v>3.3826550872043133</v>
      </c>
      <c r="F881">
        <f t="shared" ca="1" si="190"/>
        <v>3.3040479415645798</v>
      </c>
      <c r="G881">
        <f t="shared" ca="1" si="191"/>
        <v>3.1553079487277844</v>
      </c>
      <c r="H881">
        <f t="shared" ca="1" si="192"/>
        <v>3.0525783685781271</v>
      </c>
      <c r="I881">
        <f t="shared" ca="1" si="193"/>
        <v>2.7225787039074669</v>
      </c>
      <c r="J881">
        <f t="shared" ca="1" si="194"/>
        <v>2.6880609458337443</v>
      </c>
      <c r="K881">
        <f t="shared" ca="1" si="195"/>
        <v>2.647339447113497</v>
      </c>
      <c r="L881">
        <f t="shared" ca="1" si="196"/>
        <v>2.6310071744653616</v>
      </c>
      <c r="M881">
        <f t="shared" ca="1" si="197"/>
        <v>2.7436340435070203</v>
      </c>
      <c r="N881">
        <f t="shared" ca="1" si="198"/>
        <v>15.543367860631353</v>
      </c>
      <c r="O881">
        <f t="shared" ca="1" si="186"/>
        <v>16.096322360513962</v>
      </c>
      <c r="P881" s="3">
        <f t="shared" ca="1" si="187"/>
        <v>0</v>
      </c>
    </row>
    <row r="882" spans="1:16" x14ac:dyDescent="0.25">
      <c r="A882">
        <v>862</v>
      </c>
      <c r="C882" s="4">
        <f t="shared" si="185"/>
        <v>3.2921262866077932</v>
      </c>
      <c r="D882">
        <f t="shared" ca="1" si="188"/>
        <v>3.4136836722426804</v>
      </c>
      <c r="E882">
        <f t="shared" ca="1" si="189"/>
        <v>3.2080875616159705</v>
      </c>
      <c r="F882">
        <f t="shared" ca="1" si="190"/>
        <v>3.1082489288640551</v>
      </c>
      <c r="G882">
        <f t="shared" ca="1" si="191"/>
        <v>3.0163866591801018</v>
      </c>
      <c r="H882">
        <f t="shared" ca="1" si="192"/>
        <v>2.997422015775014</v>
      </c>
      <c r="I882">
        <f t="shared" ca="1" si="193"/>
        <v>3.1880819614748148</v>
      </c>
      <c r="J882">
        <f t="shared" ca="1" si="194"/>
        <v>3.2310932957072858</v>
      </c>
      <c r="K882">
        <f t="shared" ca="1" si="195"/>
        <v>3.1895966016442259</v>
      </c>
      <c r="L882">
        <f t="shared" ca="1" si="196"/>
        <v>3.0075353757222842</v>
      </c>
      <c r="M882">
        <f t="shared" ca="1" si="197"/>
        <v>3.019995984048069</v>
      </c>
      <c r="N882">
        <f t="shared" ca="1" si="198"/>
        <v>20.491209392315774</v>
      </c>
      <c r="O882">
        <f t="shared" ca="1" si="186"/>
        <v>20.022489979119388</v>
      </c>
      <c r="P882" s="3">
        <f t="shared" ca="1" si="187"/>
        <v>0</v>
      </c>
    </row>
    <row r="883" spans="1:16" x14ac:dyDescent="0.25">
      <c r="A883">
        <v>863</v>
      </c>
      <c r="C883" s="4">
        <f t="shared" si="185"/>
        <v>3.2921262866077932</v>
      </c>
      <c r="D883">
        <f t="shared" ca="1" si="188"/>
        <v>3.1722619026318517</v>
      </c>
      <c r="E883">
        <f t="shared" ca="1" si="189"/>
        <v>3.1435495459927889</v>
      </c>
      <c r="F883">
        <f t="shared" ca="1" si="190"/>
        <v>3.0567809128252761</v>
      </c>
      <c r="G883">
        <f t="shared" ca="1" si="191"/>
        <v>3.0762863812075265</v>
      </c>
      <c r="H883">
        <f t="shared" ca="1" si="192"/>
        <v>3.2127391531822864</v>
      </c>
      <c r="I883">
        <f t="shared" ca="1" si="193"/>
        <v>3.3212989252636747</v>
      </c>
      <c r="J883">
        <f t="shared" ca="1" si="194"/>
        <v>3.4035377090381971</v>
      </c>
      <c r="K883">
        <f t="shared" ca="1" si="195"/>
        <v>3.4469039667664196</v>
      </c>
      <c r="L883">
        <f t="shared" ca="1" si="196"/>
        <v>3.388614633763575</v>
      </c>
      <c r="M883">
        <f t="shared" ca="1" si="197"/>
        <v>3.4022479720594982</v>
      </c>
      <c r="N883">
        <f t="shared" ca="1" si="198"/>
        <v>30.031534273822448</v>
      </c>
      <c r="O883">
        <f t="shared" ca="1" si="186"/>
        <v>27.078806485980508</v>
      </c>
      <c r="P883" s="3">
        <f t="shared" ca="1" si="187"/>
        <v>3.6896348614088756</v>
      </c>
    </row>
    <row r="884" spans="1:16" x14ac:dyDescent="0.25">
      <c r="A884">
        <v>864</v>
      </c>
      <c r="C884" s="4">
        <f t="shared" si="185"/>
        <v>3.2921262866077932</v>
      </c>
      <c r="D884">
        <f t="shared" ca="1" si="188"/>
        <v>3.3980320284739309</v>
      </c>
      <c r="E884">
        <f t="shared" ca="1" si="189"/>
        <v>3.2680740111547841</v>
      </c>
      <c r="F884">
        <f t="shared" ca="1" si="190"/>
        <v>3.3963441455167507</v>
      </c>
      <c r="G884">
        <f t="shared" ca="1" si="191"/>
        <v>3.4190831142605229</v>
      </c>
      <c r="H884">
        <f t="shared" ca="1" si="192"/>
        <v>3.5486272834771375</v>
      </c>
      <c r="I884">
        <f t="shared" ca="1" si="193"/>
        <v>3.3866710900199974</v>
      </c>
      <c r="J884">
        <f t="shared" ca="1" si="194"/>
        <v>3.3672853232429563</v>
      </c>
      <c r="K884">
        <f t="shared" ca="1" si="195"/>
        <v>3.1798234642698615</v>
      </c>
      <c r="L884">
        <f t="shared" ca="1" si="196"/>
        <v>3.0714376731021868</v>
      </c>
      <c r="M884">
        <f t="shared" ca="1" si="197"/>
        <v>3.0757230076914643</v>
      </c>
      <c r="N884">
        <f t="shared" ca="1" si="198"/>
        <v>21.665540602648317</v>
      </c>
      <c r="O884">
        <f t="shared" ca="1" si="186"/>
        <v>20.923402450804396</v>
      </c>
      <c r="P884" s="3">
        <f t="shared" ca="1" si="187"/>
        <v>0</v>
      </c>
    </row>
    <row r="885" spans="1:16" x14ac:dyDescent="0.25">
      <c r="A885">
        <v>865</v>
      </c>
      <c r="C885" s="4">
        <f t="shared" si="185"/>
        <v>3.2921262866077932</v>
      </c>
      <c r="D885">
        <f t="shared" ca="1" si="188"/>
        <v>3.3917535736703481</v>
      </c>
      <c r="E885">
        <f t="shared" ca="1" si="189"/>
        <v>3.2254455440016776</v>
      </c>
      <c r="F885">
        <f t="shared" ca="1" si="190"/>
        <v>3.0498713095816852</v>
      </c>
      <c r="G885">
        <f t="shared" ca="1" si="191"/>
        <v>3.1723439215518301</v>
      </c>
      <c r="H885">
        <f t="shared" ca="1" si="192"/>
        <v>3.219563818638489</v>
      </c>
      <c r="I885">
        <f t="shared" ca="1" si="193"/>
        <v>3.224599378299402</v>
      </c>
      <c r="J885">
        <f t="shared" ca="1" si="194"/>
        <v>3.1418753102849437</v>
      </c>
      <c r="K885">
        <f t="shared" ca="1" si="195"/>
        <v>3.2011767324708353</v>
      </c>
      <c r="L885">
        <f t="shared" ca="1" si="196"/>
        <v>3.0657065808711845</v>
      </c>
      <c r="M885">
        <f t="shared" ca="1" si="197"/>
        <v>2.9108590964774743</v>
      </c>
      <c r="N885">
        <f t="shared" ca="1" si="198"/>
        <v>18.372575604032665</v>
      </c>
      <c r="O885">
        <f t="shared" ca="1" si="186"/>
        <v>18.368953617492725</v>
      </c>
      <c r="P885" s="3">
        <f t="shared" ca="1" si="187"/>
        <v>0</v>
      </c>
    </row>
    <row r="886" spans="1:16" x14ac:dyDescent="0.25">
      <c r="A886">
        <v>866</v>
      </c>
      <c r="C886" s="4">
        <f t="shared" si="185"/>
        <v>3.2921262866077932</v>
      </c>
      <c r="D886">
        <f t="shared" ca="1" si="188"/>
        <v>3.4364133618117316</v>
      </c>
      <c r="E886">
        <f t="shared" ca="1" si="189"/>
        <v>3.4133154470533702</v>
      </c>
      <c r="F886">
        <f t="shared" ca="1" si="190"/>
        <v>3.5609499886292659</v>
      </c>
      <c r="G886">
        <f t="shared" ca="1" si="191"/>
        <v>3.7433611122896444</v>
      </c>
      <c r="H886">
        <f t="shared" ca="1" si="192"/>
        <v>3.5919486085826566</v>
      </c>
      <c r="I886">
        <f t="shared" ca="1" si="193"/>
        <v>3.8202221752777175</v>
      </c>
      <c r="J886">
        <f t="shared" ca="1" si="194"/>
        <v>3.9054465162618417</v>
      </c>
      <c r="K886">
        <f t="shared" ca="1" si="195"/>
        <v>3.930393989174997</v>
      </c>
      <c r="L886">
        <f t="shared" ca="1" si="196"/>
        <v>3.7078142019819187</v>
      </c>
      <c r="M886">
        <f t="shared" ca="1" si="197"/>
        <v>3.7031383201910186</v>
      </c>
      <c r="N886">
        <f t="shared" ca="1" si="198"/>
        <v>40.574440344378743</v>
      </c>
      <c r="O886">
        <f t="shared" ca="1" si="186"/>
        <v>34.342675186634729</v>
      </c>
      <c r="P886" s="3">
        <f t="shared" ca="1" si="187"/>
        <v>10.599240505180941</v>
      </c>
    </row>
    <row r="887" spans="1:16" x14ac:dyDescent="0.25">
      <c r="A887">
        <v>867</v>
      </c>
      <c r="C887" s="4">
        <f t="shared" si="185"/>
        <v>3.2921262866077932</v>
      </c>
      <c r="D887">
        <f t="shared" ca="1" si="188"/>
        <v>3.6588493106660822</v>
      </c>
      <c r="E887">
        <f t="shared" ca="1" si="189"/>
        <v>3.6832303929845103</v>
      </c>
      <c r="F887">
        <f t="shared" ca="1" si="190"/>
        <v>3.9038232634696066</v>
      </c>
      <c r="G887">
        <f t="shared" ca="1" si="191"/>
        <v>3.7259965384630638</v>
      </c>
      <c r="H887">
        <f t="shared" ca="1" si="192"/>
        <v>3.8134876424825053</v>
      </c>
      <c r="I887">
        <f t="shared" ca="1" si="193"/>
        <v>3.8634811587135092</v>
      </c>
      <c r="J887">
        <f t="shared" ca="1" si="194"/>
        <v>3.7628189231004621</v>
      </c>
      <c r="K887">
        <f t="shared" ca="1" si="195"/>
        <v>3.629453765286319</v>
      </c>
      <c r="L887">
        <f t="shared" ca="1" si="196"/>
        <v>3.6442092892426281</v>
      </c>
      <c r="M887">
        <f t="shared" ca="1" si="197"/>
        <v>3.5976128498891486</v>
      </c>
      <c r="N887">
        <f t="shared" ca="1" si="198"/>
        <v>36.510973158600066</v>
      </c>
      <c r="O887">
        <f t="shared" ca="1" si="186"/>
        <v>31.596513376336755</v>
      </c>
      <c r="P887" s="3">
        <f t="shared" ca="1" si="187"/>
        <v>7.9870105867853596</v>
      </c>
    </row>
    <row r="888" spans="1:16" x14ac:dyDescent="0.25">
      <c r="A888">
        <v>868</v>
      </c>
      <c r="C888" s="4">
        <f t="shared" si="185"/>
        <v>3.2921262866077932</v>
      </c>
      <c r="D888">
        <f t="shared" ca="1" si="188"/>
        <v>3.5235016785331159</v>
      </c>
      <c r="E888">
        <f t="shared" ca="1" si="189"/>
        <v>3.5101888187555734</v>
      </c>
      <c r="F888">
        <f t="shared" ca="1" si="190"/>
        <v>3.5918159208383931</v>
      </c>
      <c r="G888">
        <f t="shared" ca="1" si="191"/>
        <v>3.5562826245480581</v>
      </c>
      <c r="H888">
        <f t="shared" ca="1" si="192"/>
        <v>3.378588567453638</v>
      </c>
      <c r="I888">
        <f t="shared" ca="1" si="193"/>
        <v>3.6021428478821549</v>
      </c>
      <c r="J888">
        <f t="shared" ca="1" si="194"/>
        <v>3.7792555328827984</v>
      </c>
      <c r="K888">
        <f t="shared" ca="1" si="195"/>
        <v>3.6675123811291797</v>
      </c>
      <c r="L888">
        <f t="shared" ca="1" si="196"/>
        <v>3.8413850075168425</v>
      </c>
      <c r="M888">
        <f t="shared" ca="1" si="197"/>
        <v>3.7611514488583371</v>
      </c>
      <c r="N888">
        <f t="shared" ca="1" si="198"/>
        <v>42.997907377006392</v>
      </c>
      <c r="O888">
        <f t="shared" ca="1" si="186"/>
        <v>35.952779727465916</v>
      </c>
      <c r="P888" s="3">
        <f t="shared" ca="1" si="187"/>
        <v>12.130819320941777</v>
      </c>
    </row>
    <row r="889" spans="1:16" x14ac:dyDescent="0.25">
      <c r="A889">
        <v>869</v>
      </c>
      <c r="C889" s="4">
        <f t="shared" si="185"/>
        <v>3.2921262866077932</v>
      </c>
      <c r="D889">
        <f t="shared" ca="1" si="188"/>
        <v>3.1108000831114255</v>
      </c>
      <c r="E889">
        <f t="shared" ca="1" si="189"/>
        <v>2.9102323507467207</v>
      </c>
      <c r="F889">
        <f t="shared" ca="1" si="190"/>
        <v>2.7533882685957414</v>
      </c>
      <c r="G889">
        <f t="shared" ca="1" si="191"/>
        <v>2.7010032774633754</v>
      </c>
      <c r="H889">
        <f t="shared" ca="1" si="192"/>
        <v>2.8415601328578628</v>
      </c>
      <c r="I889">
        <f t="shared" ca="1" si="193"/>
        <v>2.9160997510475735</v>
      </c>
      <c r="J889">
        <f t="shared" ca="1" si="194"/>
        <v>2.7861890271204603</v>
      </c>
      <c r="K889">
        <f t="shared" ca="1" si="195"/>
        <v>2.8066957639502506</v>
      </c>
      <c r="L889">
        <f t="shared" ca="1" si="196"/>
        <v>2.8876116744307274</v>
      </c>
      <c r="M889">
        <f t="shared" ca="1" si="197"/>
        <v>2.9692412866669473</v>
      </c>
      <c r="N889">
        <f t="shared" ca="1" si="198"/>
        <v>19.477136425550249</v>
      </c>
      <c r="O889">
        <f t="shared" ca="1" si="186"/>
        <v>19.235760286621453</v>
      </c>
      <c r="P889" s="3">
        <f t="shared" ca="1" si="187"/>
        <v>0</v>
      </c>
    </row>
    <row r="890" spans="1:16" x14ac:dyDescent="0.25">
      <c r="A890">
        <v>870</v>
      </c>
      <c r="C890" s="4">
        <f t="shared" si="185"/>
        <v>3.2921262866077932</v>
      </c>
      <c r="D890">
        <f t="shared" ca="1" si="188"/>
        <v>3.443715080682157</v>
      </c>
      <c r="E890">
        <f t="shared" ca="1" si="189"/>
        <v>3.3011376137396438</v>
      </c>
      <c r="F890">
        <f t="shared" ca="1" si="190"/>
        <v>3.2865297652775092</v>
      </c>
      <c r="G890">
        <f t="shared" ca="1" si="191"/>
        <v>3.1871139693640922</v>
      </c>
      <c r="H890">
        <f t="shared" ca="1" si="192"/>
        <v>3.2197516173896492</v>
      </c>
      <c r="I890">
        <f t="shared" ca="1" si="193"/>
        <v>3.0134573709642734</v>
      </c>
      <c r="J890">
        <f t="shared" ca="1" si="194"/>
        <v>3.0709271593104943</v>
      </c>
      <c r="K890">
        <f t="shared" ca="1" si="195"/>
        <v>2.9890324774261106</v>
      </c>
      <c r="L890">
        <f t="shared" ca="1" si="196"/>
        <v>2.9775950545364074</v>
      </c>
      <c r="M890">
        <f t="shared" ca="1" si="197"/>
        <v>2.8610561855417269</v>
      </c>
      <c r="N890">
        <f t="shared" ca="1" si="198"/>
        <v>17.479979291706886</v>
      </c>
      <c r="O890">
        <f t="shared" ca="1" si="186"/>
        <v>17.660465601082922</v>
      </c>
      <c r="P890" s="3">
        <f t="shared" ca="1" si="187"/>
        <v>0</v>
      </c>
    </row>
    <row r="891" spans="1:16" x14ac:dyDescent="0.25">
      <c r="A891">
        <v>871</v>
      </c>
      <c r="C891" s="4">
        <f t="shared" si="185"/>
        <v>3.2921262866077932</v>
      </c>
      <c r="D891">
        <f t="shared" ca="1" si="188"/>
        <v>2.9938457794729292</v>
      </c>
      <c r="E891">
        <f t="shared" ca="1" si="189"/>
        <v>2.8248865830655761</v>
      </c>
      <c r="F891">
        <f t="shared" ca="1" si="190"/>
        <v>3.2874268258506096</v>
      </c>
      <c r="G891">
        <f t="shared" ca="1" si="191"/>
        <v>3.343507072946982</v>
      </c>
      <c r="H891">
        <f t="shared" ca="1" si="192"/>
        <v>3.5439867009863661</v>
      </c>
      <c r="I891">
        <f t="shared" ca="1" si="193"/>
        <v>3.3916293306810039</v>
      </c>
      <c r="J891">
        <f t="shared" ca="1" si="194"/>
        <v>3.3711866275800624</v>
      </c>
      <c r="K891">
        <f t="shared" ca="1" si="195"/>
        <v>3.4172586361524586</v>
      </c>
      <c r="L891">
        <f t="shared" ca="1" si="196"/>
        <v>3.3952694411283679</v>
      </c>
      <c r="M891">
        <f t="shared" ca="1" si="197"/>
        <v>3.3900745127872458</v>
      </c>
      <c r="N891">
        <f t="shared" ca="1" si="198"/>
        <v>29.668162845515852</v>
      </c>
      <c r="O891">
        <f t="shared" ca="1" si="186"/>
        <v>26.819708541046651</v>
      </c>
      <c r="P891" s="3">
        <f t="shared" ca="1" si="187"/>
        <v>3.4431732723601258</v>
      </c>
    </row>
    <row r="892" spans="1:16" x14ac:dyDescent="0.25">
      <c r="A892">
        <v>872</v>
      </c>
      <c r="C892" s="4">
        <f t="shared" si="185"/>
        <v>3.2921262866077932</v>
      </c>
      <c r="D892">
        <f t="shared" ca="1" si="188"/>
        <v>3.3897131603400199</v>
      </c>
      <c r="E892">
        <f t="shared" ca="1" si="189"/>
        <v>3.3859577517208805</v>
      </c>
      <c r="F892">
        <f t="shared" ca="1" si="190"/>
        <v>3.3631925551407167</v>
      </c>
      <c r="G892">
        <f t="shared" ca="1" si="191"/>
        <v>3.2082418285957908</v>
      </c>
      <c r="H892">
        <f t="shared" ca="1" si="192"/>
        <v>3.2726145089019232</v>
      </c>
      <c r="I892">
        <f t="shared" ca="1" si="193"/>
        <v>3.2100143744706657</v>
      </c>
      <c r="J892">
        <f t="shared" ca="1" si="194"/>
        <v>3.3330618046289704</v>
      </c>
      <c r="K892">
        <f t="shared" ca="1" si="195"/>
        <v>3.301263423810286</v>
      </c>
      <c r="L892">
        <f t="shared" ca="1" si="196"/>
        <v>3.3554052697076928</v>
      </c>
      <c r="M892">
        <f t="shared" ca="1" si="197"/>
        <v>3.3391995719086678</v>
      </c>
      <c r="N892">
        <f t="shared" ca="1" si="198"/>
        <v>28.196548361056745</v>
      </c>
      <c r="O892">
        <f t="shared" ca="1" si="186"/>
        <v>25.763453726347016</v>
      </c>
      <c r="P892" s="3">
        <f t="shared" ca="1" si="187"/>
        <v>2.4384326128472842</v>
      </c>
    </row>
    <row r="893" spans="1:16" x14ac:dyDescent="0.25">
      <c r="A893">
        <v>873</v>
      </c>
      <c r="C893" s="4">
        <f t="shared" si="185"/>
        <v>3.2921262866077932</v>
      </c>
      <c r="D893">
        <f t="shared" ca="1" si="188"/>
        <v>3.4327274227151618</v>
      </c>
      <c r="E893">
        <f t="shared" ca="1" si="189"/>
        <v>3.3185380285139296</v>
      </c>
      <c r="F893">
        <f t="shared" ca="1" si="190"/>
        <v>3.4747004538199042</v>
      </c>
      <c r="G893">
        <f t="shared" ca="1" si="191"/>
        <v>3.2885845241981082</v>
      </c>
      <c r="H893">
        <f t="shared" ca="1" si="192"/>
        <v>3.3266818702668091</v>
      </c>
      <c r="I893">
        <f t="shared" ca="1" si="193"/>
        <v>3.2650516726552707</v>
      </c>
      <c r="J893">
        <f t="shared" ca="1" si="194"/>
        <v>3.2736832648770107</v>
      </c>
      <c r="K893">
        <f t="shared" ca="1" si="195"/>
        <v>3.2920414030389034</v>
      </c>
      <c r="L893">
        <f t="shared" ca="1" si="196"/>
        <v>3.1823652907391198</v>
      </c>
      <c r="M893">
        <f t="shared" ca="1" si="197"/>
        <v>3.1203961626356671</v>
      </c>
      <c r="N893">
        <f t="shared" ca="1" si="198"/>
        <v>22.655353069973998</v>
      </c>
      <c r="O893">
        <f t="shared" ca="1" si="186"/>
        <v>21.674799263896453</v>
      </c>
      <c r="P893" s="3">
        <f t="shared" ca="1" si="187"/>
        <v>0</v>
      </c>
    </row>
    <row r="894" spans="1:16" x14ac:dyDescent="0.25">
      <c r="A894">
        <v>874</v>
      </c>
      <c r="C894" s="4">
        <f t="shared" si="185"/>
        <v>3.2921262866077932</v>
      </c>
      <c r="D894">
        <f t="shared" ca="1" si="188"/>
        <v>3.3345246463150873</v>
      </c>
      <c r="E894">
        <f t="shared" ca="1" si="189"/>
        <v>3.3255316420915637</v>
      </c>
      <c r="F894">
        <f t="shared" ca="1" si="190"/>
        <v>3.4435713145121225</v>
      </c>
      <c r="G894">
        <f t="shared" ca="1" si="191"/>
        <v>3.3034119301316491</v>
      </c>
      <c r="H894">
        <f t="shared" ca="1" si="192"/>
        <v>3.169444530622711</v>
      </c>
      <c r="I894">
        <f t="shared" ca="1" si="193"/>
        <v>3.2845673122564181</v>
      </c>
      <c r="J894">
        <f t="shared" ca="1" si="194"/>
        <v>3.5401904475971442</v>
      </c>
      <c r="K894">
        <f t="shared" ca="1" si="195"/>
        <v>3.6057551566313313</v>
      </c>
      <c r="L894">
        <f t="shared" ca="1" si="196"/>
        <v>3.7247754463877829</v>
      </c>
      <c r="M894">
        <f t="shared" ca="1" si="197"/>
        <v>3.7153819428343575</v>
      </c>
      <c r="N894">
        <f t="shared" ca="1" si="198"/>
        <v>41.074272112719882</v>
      </c>
      <c r="O894">
        <f t="shared" ca="1" si="186"/>
        <v>34.676371968043043</v>
      </c>
      <c r="P894" s="3">
        <f t="shared" ca="1" si="187"/>
        <v>10.91666270251771</v>
      </c>
    </row>
    <row r="895" spans="1:16" x14ac:dyDescent="0.25">
      <c r="A895">
        <v>875</v>
      </c>
      <c r="C895" s="4">
        <f t="shared" si="185"/>
        <v>3.2921262866077932</v>
      </c>
      <c r="D895">
        <f t="shared" ca="1" si="188"/>
        <v>3.1378349160747683</v>
      </c>
      <c r="E895">
        <f t="shared" ca="1" si="189"/>
        <v>3.1889191993086716</v>
      </c>
      <c r="F895">
        <f t="shared" ca="1" si="190"/>
        <v>3.1586334025902256</v>
      </c>
      <c r="G895">
        <f t="shared" ca="1" si="191"/>
        <v>2.7980153851091956</v>
      </c>
      <c r="H895">
        <f t="shared" ca="1" si="192"/>
        <v>2.7480744093044187</v>
      </c>
      <c r="I895">
        <f t="shared" ca="1" si="193"/>
        <v>2.5815130703817761</v>
      </c>
      <c r="J895">
        <f t="shared" ca="1" si="194"/>
        <v>2.7488564360366734</v>
      </c>
      <c r="K895">
        <f t="shared" ca="1" si="195"/>
        <v>2.5940152374710315</v>
      </c>
      <c r="L895">
        <f t="shared" ca="1" si="196"/>
        <v>2.5421569881079265</v>
      </c>
      <c r="M895">
        <f t="shared" ca="1" si="197"/>
        <v>2.499669447066156</v>
      </c>
      <c r="N895">
        <f t="shared" ca="1" si="198"/>
        <v>12.178467667071473</v>
      </c>
      <c r="O895">
        <f t="shared" ca="1" si="186"/>
        <v>13.275394679102579</v>
      </c>
      <c r="P895" s="3">
        <f t="shared" ca="1" si="187"/>
        <v>0</v>
      </c>
    </row>
    <row r="896" spans="1:16" x14ac:dyDescent="0.25">
      <c r="A896">
        <v>876</v>
      </c>
      <c r="C896" s="4">
        <f t="shared" si="185"/>
        <v>3.2921262866077932</v>
      </c>
      <c r="D896">
        <f t="shared" ca="1" si="188"/>
        <v>2.9632086836694658</v>
      </c>
      <c r="E896">
        <f t="shared" ca="1" si="189"/>
        <v>3.1012657962662531</v>
      </c>
      <c r="F896">
        <f t="shared" ca="1" si="190"/>
        <v>3.017120564677847</v>
      </c>
      <c r="G896">
        <f t="shared" ca="1" si="191"/>
        <v>3.1437360133519712</v>
      </c>
      <c r="H896">
        <f t="shared" ca="1" si="192"/>
        <v>3.1397999155630143</v>
      </c>
      <c r="I896">
        <f t="shared" ca="1" si="193"/>
        <v>3.2595543376318079</v>
      </c>
      <c r="J896">
        <f t="shared" ca="1" si="194"/>
        <v>3.2914178475519056</v>
      </c>
      <c r="K896">
        <f t="shared" ca="1" si="195"/>
        <v>3.21872496292095</v>
      </c>
      <c r="L896">
        <f t="shared" ca="1" si="196"/>
        <v>3.3694488754553884</v>
      </c>
      <c r="M896">
        <f t="shared" ca="1" si="197"/>
        <v>3.3255689454863271</v>
      </c>
      <c r="N896">
        <f t="shared" ca="1" si="198"/>
        <v>27.814819257578783</v>
      </c>
      <c r="O896">
        <f t="shared" ca="1" si="186"/>
        <v>25.487592373350441</v>
      </c>
      <c r="P896" s="3">
        <f t="shared" ca="1" si="187"/>
        <v>2.1760251767943637</v>
      </c>
    </row>
    <row r="897" spans="1:16" x14ac:dyDescent="0.25">
      <c r="A897">
        <v>877</v>
      </c>
      <c r="C897" s="4">
        <f t="shared" si="185"/>
        <v>3.2921262866077932</v>
      </c>
      <c r="D897">
        <f t="shared" ca="1" si="188"/>
        <v>2.8221588364912691</v>
      </c>
      <c r="E897">
        <f t="shared" ca="1" si="189"/>
        <v>2.6943641260208864</v>
      </c>
      <c r="F897">
        <f t="shared" ca="1" si="190"/>
        <v>2.7384025229026565</v>
      </c>
      <c r="G897">
        <f t="shared" ca="1" si="191"/>
        <v>3.04559424006198</v>
      </c>
      <c r="H897">
        <f t="shared" ca="1" si="192"/>
        <v>3.3215048714586337</v>
      </c>
      <c r="I897">
        <f t="shared" ca="1" si="193"/>
        <v>3.2355336749466512</v>
      </c>
      <c r="J897">
        <f t="shared" ca="1" si="194"/>
        <v>3.0811213939182829</v>
      </c>
      <c r="K897">
        <f t="shared" ca="1" si="195"/>
        <v>3.1358949330289083</v>
      </c>
      <c r="L897">
        <f t="shared" ca="1" si="196"/>
        <v>3.0750815739509276</v>
      </c>
      <c r="M897">
        <f t="shared" ca="1" si="197"/>
        <v>3.1485550768624466</v>
      </c>
      <c r="N897">
        <f t="shared" ca="1" si="198"/>
        <v>23.302370110112808</v>
      </c>
      <c r="O897">
        <f t="shared" ca="1" si="186"/>
        <v>22.162233083048189</v>
      </c>
      <c r="P897" s="3">
        <f t="shared" ca="1" si="187"/>
        <v>0</v>
      </c>
    </row>
    <row r="898" spans="1:16" x14ac:dyDescent="0.25">
      <c r="A898">
        <v>878</v>
      </c>
      <c r="C898" s="4">
        <f t="shared" si="185"/>
        <v>3.2921262866077932</v>
      </c>
      <c r="D898">
        <f t="shared" ca="1" si="188"/>
        <v>3.1325256576030913</v>
      </c>
      <c r="E898">
        <f t="shared" ca="1" si="189"/>
        <v>3.1738314944531631</v>
      </c>
      <c r="F898">
        <f t="shared" ca="1" si="190"/>
        <v>3.1649763610718789</v>
      </c>
      <c r="G898">
        <f t="shared" ca="1" si="191"/>
        <v>3.0590079895427142</v>
      </c>
      <c r="H898">
        <f t="shared" ca="1" si="192"/>
        <v>2.9787126429539339</v>
      </c>
      <c r="I898">
        <f t="shared" ca="1" si="193"/>
        <v>2.9741574017586618</v>
      </c>
      <c r="J898">
        <f t="shared" ca="1" si="194"/>
        <v>2.9821785602497481</v>
      </c>
      <c r="K898">
        <f t="shared" ca="1" si="195"/>
        <v>2.9381513146266101</v>
      </c>
      <c r="L898">
        <f t="shared" ca="1" si="196"/>
        <v>2.8403529706894113</v>
      </c>
      <c r="M898">
        <f t="shared" ca="1" si="197"/>
        <v>2.9238609509179652</v>
      </c>
      <c r="N898">
        <f t="shared" ca="1" si="198"/>
        <v>18.613012835562152</v>
      </c>
      <c r="O898">
        <f t="shared" ca="1" si="186"/>
        <v>18.558549075309177</v>
      </c>
      <c r="P898" s="3">
        <f t="shared" ca="1" si="187"/>
        <v>0</v>
      </c>
    </row>
    <row r="899" spans="1:16" x14ac:dyDescent="0.25">
      <c r="A899">
        <v>879</v>
      </c>
      <c r="C899" s="4">
        <f t="shared" si="185"/>
        <v>3.2921262866077932</v>
      </c>
      <c r="D899">
        <f t="shared" ca="1" si="188"/>
        <v>3.3656457770789316</v>
      </c>
      <c r="E899">
        <f t="shared" ca="1" si="189"/>
        <v>3.3974404305562311</v>
      </c>
      <c r="F899">
        <f t="shared" ca="1" si="190"/>
        <v>3.2113071372812092</v>
      </c>
      <c r="G899">
        <f t="shared" ca="1" si="191"/>
        <v>3.168672643264391</v>
      </c>
      <c r="H899">
        <f t="shared" ca="1" si="192"/>
        <v>3.1576411611602766</v>
      </c>
      <c r="I899">
        <f t="shared" ca="1" si="193"/>
        <v>3.2663905297267237</v>
      </c>
      <c r="J899">
        <f t="shared" ca="1" si="194"/>
        <v>3.3705435226953933</v>
      </c>
      <c r="K899">
        <f t="shared" ca="1" si="195"/>
        <v>3.507607563298019</v>
      </c>
      <c r="L899">
        <f t="shared" ca="1" si="196"/>
        <v>3.399548769397696</v>
      </c>
      <c r="M899">
        <f t="shared" ca="1" si="197"/>
        <v>3.3341218474226606</v>
      </c>
      <c r="N899">
        <f t="shared" ca="1" si="198"/>
        <v>28.053736942387157</v>
      </c>
      <c r="O899">
        <f t="shared" ca="1" si="186"/>
        <v>25.66034173247667</v>
      </c>
      <c r="P899" s="3">
        <f t="shared" ca="1" si="187"/>
        <v>2.3403494502588735</v>
      </c>
    </row>
    <row r="900" spans="1:16" x14ac:dyDescent="0.25">
      <c r="A900">
        <v>880</v>
      </c>
      <c r="C900" s="4">
        <f t="shared" si="185"/>
        <v>3.2921262866077932</v>
      </c>
      <c r="D900">
        <f t="shared" ca="1" si="188"/>
        <v>3.396335975122065</v>
      </c>
      <c r="E900">
        <f t="shared" ca="1" si="189"/>
        <v>3.5321073928951425</v>
      </c>
      <c r="F900">
        <f t="shared" ca="1" si="190"/>
        <v>3.6942863491063695</v>
      </c>
      <c r="G900">
        <f t="shared" ca="1" si="191"/>
        <v>3.9377151157562018</v>
      </c>
      <c r="H900">
        <f t="shared" ca="1" si="192"/>
        <v>3.9366000439046194</v>
      </c>
      <c r="I900">
        <f t="shared" ca="1" si="193"/>
        <v>3.893599324303366</v>
      </c>
      <c r="J900">
        <f t="shared" ca="1" si="194"/>
        <v>3.8913855583263421</v>
      </c>
      <c r="K900">
        <f t="shared" ca="1" si="195"/>
        <v>3.8489696812028686</v>
      </c>
      <c r="L900">
        <f t="shared" ca="1" si="196"/>
        <v>3.7641355677464348</v>
      </c>
      <c r="M900">
        <f t="shared" ca="1" si="197"/>
        <v>3.5915242749763667</v>
      </c>
      <c r="N900">
        <f t="shared" ca="1" si="198"/>
        <v>36.289348736481749</v>
      </c>
      <c r="O900">
        <f t="shared" ca="1" si="186"/>
        <v>31.444941874604297</v>
      </c>
      <c r="P900" s="3">
        <f t="shared" ca="1" si="187"/>
        <v>7.8428313144216837</v>
      </c>
    </row>
    <row r="901" spans="1:16" x14ac:dyDescent="0.25">
      <c r="A901">
        <v>881</v>
      </c>
      <c r="C901" s="4">
        <f t="shared" si="185"/>
        <v>3.2921262866077932</v>
      </c>
      <c r="D901">
        <f t="shared" ca="1" si="188"/>
        <v>3.3235704588506718</v>
      </c>
      <c r="E901">
        <f t="shared" ca="1" si="189"/>
        <v>3.5831764001001596</v>
      </c>
      <c r="F901">
        <f t="shared" ca="1" si="190"/>
        <v>3.3093552383550437</v>
      </c>
      <c r="G901">
        <f t="shared" ca="1" si="191"/>
        <v>3.1842608843673474</v>
      </c>
      <c r="H901">
        <f t="shared" ca="1" si="192"/>
        <v>3.0359933256365657</v>
      </c>
      <c r="I901">
        <f t="shared" ca="1" si="193"/>
        <v>3.2039834278884713</v>
      </c>
      <c r="J901">
        <f t="shared" ca="1" si="194"/>
        <v>3.1656405752042907</v>
      </c>
      <c r="K901">
        <f t="shared" ca="1" si="195"/>
        <v>3.2572416805836202</v>
      </c>
      <c r="L901">
        <f t="shared" ca="1" si="196"/>
        <v>3.3292190555326919</v>
      </c>
      <c r="M901">
        <f t="shared" ca="1" si="197"/>
        <v>3.2719449863939856</v>
      </c>
      <c r="N901">
        <f t="shared" ca="1" si="198"/>
        <v>26.362564340108467</v>
      </c>
      <c r="O901">
        <f t="shared" ca="1" si="186"/>
        <v>24.430701354676497</v>
      </c>
      <c r="P901" s="3">
        <f t="shared" ca="1" si="187"/>
        <v>1.170679341341174</v>
      </c>
    </row>
    <row r="902" spans="1:16" x14ac:dyDescent="0.25">
      <c r="A902">
        <v>882</v>
      </c>
      <c r="C902" s="4">
        <f t="shared" si="185"/>
        <v>3.2921262866077932</v>
      </c>
      <c r="D902">
        <f t="shared" ca="1" si="188"/>
        <v>3.3623502199018711</v>
      </c>
      <c r="E902">
        <f t="shared" ca="1" si="189"/>
        <v>3.1774493525467404</v>
      </c>
      <c r="F902">
        <f t="shared" ca="1" si="190"/>
        <v>3.0172033617763403</v>
      </c>
      <c r="G902">
        <f t="shared" ca="1" si="191"/>
        <v>3.0718289733919764</v>
      </c>
      <c r="H902">
        <f t="shared" ca="1" si="192"/>
        <v>2.9663694538997141</v>
      </c>
      <c r="I902">
        <f t="shared" ca="1" si="193"/>
        <v>2.900447364397913</v>
      </c>
      <c r="J902">
        <f t="shared" ca="1" si="194"/>
        <v>2.782231614038694</v>
      </c>
      <c r="K902">
        <f t="shared" ca="1" si="195"/>
        <v>2.7262736349987162</v>
      </c>
      <c r="L902">
        <f t="shared" ca="1" si="196"/>
        <v>2.9288503572694151</v>
      </c>
      <c r="M902">
        <f t="shared" ca="1" si="197"/>
        <v>2.960003440267597</v>
      </c>
      <c r="N902">
        <f t="shared" ca="1" si="198"/>
        <v>19.298038145803876</v>
      </c>
      <c r="O902">
        <f t="shared" ca="1" si="186"/>
        <v>19.095929345697837</v>
      </c>
      <c r="P902" s="3">
        <f t="shared" ca="1" si="187"/>
        <v>0</v>
      </c>
    </row>
    <row r="903" spans="1:16" x14ac:dyDescent="0.25">
      <c r="A903">
        <v>883</v>
      </c>
      <c r="C903" s="4">
        <f t="shared" si="185"/>
        <v>3.2921262866077932</v>
      </c>
      <c r="D903">
        <f t="shared" ca="1" si="188"/>
        <v>3.4670800661367083</v>
      </c>
      <c r="E903">
        <f t="shared" ca="1" si="189"/>
        <v>3.5186872475451025</v>
      </c>
      <c r="F903">
        <f t="shared" ca="1" si="190"/>
        <v>3.5207545127918261</v>
      </c>
      <c r="G903">
        <f t="shared" ca="1" si="191"/>
        <v>3.2584455982310692</v>
      </c>
      <c r="H903">
        <f t="shared" ca="1" si="192"/>
        <v>3.0405666050086895</v>
      </c>
      <c r="I903">
        <f t="shared" ca="1" si="193"/>
        <v>2.9388607200842096</v>
      </c>
      <c r="J903">
        <f t="shared" ca="1" si="194"/>
        <v>3.0438813417303177</v>
      </c>
      <c r="K903">
        <f t="shared" ca="1" si="195"/>
        <v>3.1499694576286212</v>
      </c>
      <c r="L903">
        <f t="shared" ca="1" si="196"/>
        <v>3.3808701104376695</v>
      </c>
      <c r="M903">
        <f t="shared" ca="1" si="197"/>
        <v>3.3269150968490901</v>
      </c>
      <c r="N903">
        <f t="shared" ca="1" si="198"/>
        <v>27.852287427683425</v>
      </c>
      <c r="O903">
        <f t="shared" ca="1" si="186"/>
        <v>25.51470428208545</v>
      </c>
      <c r="P903" s="3">
        <f t="shared" ca="1" si="187"/>
        <v>2.2018148221374818</v>
      </c>
    </row>
    <row r="904" spans="1:16" x14ac:dyDescent="0.25">
      <c r="A904">
        <v>884</v>
      </c>
      <c r="C904" s="4">
        <f t="shared" si="185"/>
        <v>3.2921262866077932</v>
      </c>
      <c r="D904">
        <f t="shared" ca="1" si="188"/>
        <v>3.4403281232865135</v>
      </c>
      <c r="E904">
        <f t="shared" ca="1" si="189"/>
        <v>3.4102350997051323</v>
      </c>
      <c r="F904">
        <f t="shared" ca="1" si="190"/>
        <v>3.3390272104894643</v>
      </c>
      <c r="G904">
        <f t="shared" ca="1" si="191"/>
        <v>3.3280541848355307</v>
      </c>
      <c r="H904">
        <f t="shared" ca="1" si="192"/>
        <v>3.2032323412583721</v>
      </c>
      <c r="I904">
        <f t="shared" ca="1" si="193"/>
        <v>3.0756505364698237</v>
      </c>
      <c r="J904">
        <f t="shared" ca="1" si="194"/>
        <v>3.0617505822024778</v>
      </c>
      <c r="K904">
        <f t="shared" ca="1" si="195"/>
        <v>3.0072653971734669</v>
      </c>
      <c r="L904">
        <f t="shared" ca="1" si="196"/>
        <v>3.0995925863588103</v>
      </c>
      <c r="M904">
        <f t="shared" ca="1" si="197"/>
        <v>3.1577833266156032</v>
      </c>
      <c r="N904">
        <f t="shared" ca="1" si="198"/>
        <v>23.518405482375265</v>
      </c>
      <c r="O904">
        <f t="shared" ca="1" si="186"/>
        <v>22.324347991027921</v>
      </c>
      <c r="P904" s="3">
        <f t="shared" ca="1" si="187"/>
        <v>0</v>
      </c>
    </row>
    <row r="905" spans="1:16" x14ac:dyDescent="0.25">
      <c r="A905">
        <v>885</v>
      </c>
      <c r="C905" s="4">
        <f t="shared" si="185"/>
        <v>3.2921262866077932</v>
      </c>
      <c r="D905">
        <f t="shared" ca="1" si="188"/>
        <v>3.4440427054093297</v>
      </c>
      <c r="E905">
        <f t="shared" ca="1" si="189"/>
        <v>3.5579542680676437</v>
      </c>
      <c r="F905">
        <f t="shared" ca="1" si="190"/>
        <v>3.6301148460917432</v>
      </c>
      <c r="G905">
        <f t="shared" ca="1" si="191"/>
        <v>3.6811700086114829</v>
      </c>
      <c r="H905">
        <f t="shared" ca="1" si="192"/>
        <v>3.5484354289015263</v>
      </c>
      <c r="I905">
        <f t="shared" ca="1" si="193"/>
        <v>3.4625544153500423</v>
      </c>
      <c r="J905">
        <f t="shared" ca="1" si="194"/>
        <v>3.4751324302557598</v>
      </c>
      <c r="K905">
        <f t="shared" ca="1" si="195"/>
        <v>3.4209784787134234</v>
      </c>
      <c r="L905">
        <f t="shared" ca="1" si="196"/>
        <v>3.5810066600574992</v>
      </c>
      <c r="M905">
        <f t="shared" ca="1" si="197"/>
        <v>3.5712335158265844</v>
      </c>
      <c r="N905">
        <f t="shared" ca="1" si="198"/>
        <v>35.560430462837523</v>
      </c>
      <c r="O905">
        <f t="shared" ca="1" si="186"/>
        <v>30.945045021552776</v>
      </c>
      <c r="P905" s="3">
        <f t="shared" ca="1" si="187"/>
        <v>7.367314718583768</v>
      </c>
    </row>
    <row r="906" spans="1:16" x14ac:dyDescent="0.25">
      <c r="A906">
        <v>886</v>
      </c>
      <c r="C906" s="4">
        <f t="shared" si="185"/>
        <v>3.2921262866077932</v>
      </c>
      <c r="D906">
        <f t="shared" ca="1" si="188"/>
        <v>3.1929543971881302</v>
      </c>
      <c r="E906">
        <f t="shared" ca="1" si="189"/>
        <v>3.0102784353481122</v>
      </c>
      <c r="F906">
        <f t="shared" ca="1" si="190"/>
        <v>3.2010041364992019</v>
      </c>
      <c r="G906">
        <f t="shared" ca="1" si="191"/>
        <v>3.6027141871465518</v>
      </c>
      <c r="H906">
        <f t="shared" ca="1" si="192"/>
        <v>3.4186019251570698</v>
      </c>
      <c r="I906">
        <f t="shared" ca="1" si="193"/>
        <v>3.6510847856455069</v>
      </c>
      <c r="J906">
        <f t="shared" ca="1" si="194"/>
        <v>3.6280291199721475</v>
      </c>
      <c r="K906">
        <f t="shared" ca="1" si="195"/>
        <v>3.3517313365541721</v>
      </c>
      <c r="L906">
        <f t="shared" ca="1" si="196"/>
        <v>3.2215137629256341</v>
      </c>
      <c r="M906">
        <f t="shared" ca="1" si="197"/>
        <v>3.1407242038458847</v>
      </c>
      <c r="N906">
        <f t="shared" ca="1" si="198"/>
        <v>23.120604828075418</v>
      </c>
      <c r="O906">
        <f t="shared" ca="1" si="186"/>
        <v>22.025589919046052</v>
      </c>
      <c r="P906" s="3">
        <f t="shared" ca="1" si="187"/>
        <v>0</v>
      </c>
    </row>
    <row r="907" spans="1:16" x14ac:dyDescent="0.25">
      <c r="A907">
        <v>887</v>
      </c>
      <c r="C907" s="4">
        <f t="shared" si="185"/>
        <v>3.2921262866077932</v>
      </c>
      <c r="D907">
        <f t="shared" ca="1" si="188"/>
        <v>3.3148410943125279</v>
      </c>
      <c r="E907">
        <f t="shared" ca="1" si="189"/>
        <v>3.2777519726518136</v>
      </c>
      <c r="F907">
        <f t="shared" ca="1" si="190"/>
        <v>3.0677019145902054</v>
      </c>
      <c r="G907">
        <f t="shared" ca="1" si="191"/>
        <v>2.8585649386984771</v>
      </c>
      <c r="H907">
        <f t="shared" ca="1" si="192"/>
        <v>2.7019560703675998</v>
      </c>
      <c r="I907">
        <f t="shared" ca="1" si="193"/>
        <v>2.8325612224653325</v>
      </c>
      <c r="J907">
        <f t="shared" ca="1" si="194"/>
        <v>2.7436606065020799</v>
      </c>
      <c r="K907">
        <f t="shared" ca="1" si="195"/>
        <v>2.8519758381854512</v>
      </c>
      <c r="L907">
        <f t="shared" ca="1" si="196"/>
        <v>3.0514487223871729</v>
      </c>
      <c r="M907">
        <f t="shared" ca="1" si="197"/>
        <v>3.1220698353809362</v>
      </c>
      <c r="N907">
        <f t="shared" ca="1" si="198"/>
        <v>22.693302465517579</v>
      </c>
      <c r="O907">
        <f t="shared" ca="1" si="186"/>
        <v>21.703468702882464</v>
      </c>
      <c r="P907" s="3">
        <f t="shared" ca="1" si="187"/>
        <v>0</v>
      </c>
    </row>
    <row r="908" spans="1:16" x14ac:dyDescent="0.25">
      <c r="A908">
        <v>888</v>
      </c>
      <c r="C908" s="4">
        <f t="shared" si="185"/>
        <v>3.2921262866077932</v>
      </c>
      <c r="D908">
        <f t="shared" ca="1" si="188"/>
        <v>3.0225905045536274</v>
      </c>
      <c r="E908">
        <f t="shared" ca="1" si="189"/>
        <v>3.0164434349765803</v>
      </c>
      <c r="F908">
        <f t="shared" ca="1" si="190"/>
        <v>3.1483143031955994</v>
      </c>
      <c r="G908">
        <f t="shared" ca="1" si="191"/>
        <v>3.2323240803364346</v>
      </c>
      <c r="H908">
        <f t="shared" ca="1" si="192"/>
        <v>3.2542459486571889</v>
      </c>
      <c r="I908">
        <f t="shared" ca="1" si="193"/>
        <v>3.4039994817016423</v>
      </c>
      <c r="J908">
        <f t="shared" ca="1" si="194"/>
        <v>3.2038135617633139</v>
      </c>
      <c r="K908">
        <f t="shared" ca="1" si="195"/>
        <v>3.1201332573267182</v>
      </c>
      <c r="L908">
        <f t="shared" ca="1" si="196"/>
        <v>3.0658485691722452</v>
      </c>
      <c r="M908">
        <f t="shared" ca="1" si="197"/>
        <v>3.0987595883406849</v>
      </c>
      <c r="N908">
        <f t="shared" ca="1" si="198"/>
        <v>22.170433753918466</v>
      </c>
      <c r="O908">
        <f t="shared" ca="1" si="186"/>
        <v>21.307563705255934</v>
      </c>
      <c r="P908" s="3">
        <f t="shared" ca="1" si="187"/>
        <v>0</v>
      </c>
    </row>
    <row r="909" spans="1:16" x14ac:dyDescent="0.25">
      <c r="A909">
        <v>889</v>
      </c>
      <c r="C909" s="4">
        <f t="shared" si="185"/>
        <v>3.2921262866077932</v>
      </c>
      <c r="D909">
        <f t="shared" ca="1" si="188"/>
        <v>3.3384492236584142</v>
      </c>
      <c r="E909">
        <f t="shared" ca="1" si="189"/>
        <v>3.470703788910976</v>
      </c>
      <c r="F909">
        <f t="shared" ca="1" si="190"/>
        <v>3.5252313633805383</v>
      </c>
      <c r="G909">
        <f t="shared" ca="1" si="191"/>
        <v>3.6961982030206797</v>
      </c>
      <c r="H909">
        <f t="shared" ca="1" si="192"/>
        <v>3.68595693447031</v>
      </c>
      <c r="I909">
        <f t="shared" ca="1" si="193"/>
        <v>3.5659303215541458</v>
      </c>
      <c r="J909">
        <f t="shared" ca="1" si="194"/>
        <v>3.6221410304960466</v>
      </c>
      <c r="K909">
        <f t="shared" ca="1" si="195"/>
        <v>3.6387330143213288</v>
      </c>
      <c r="L909">
        <f t="shared" ca="1" si="196"/>
        <v>3.6758006221266282</v>
      </c>
      <c r="M909">
        <f t="shared" ca="1" si="197"/>
        <v>3.6968906561206629</v>
      </c>
      <c r="N909">
        <f t="shared" ca="1" si="198"/>
        <v>40.321735101988899</v>
      </c>
      <c r="O909">
        <f t="shared" ca="1" si="186"/>
        <v>34.173636048821656</v>
      </c>
      <c r="P909" s="3">
        <f t="shared" ca="1" si="187"/>
        <v>10.438445503400914</v>
      </c>
    </row>
    <row r="910" spans="1:16" x14ac:dyDescent="0.25">
      <c r="A910">
        <v>890</v>
      </c>
      <c r="C910" s="4">
        <f t="shared" si="185"/>
        <v>3.2921262866077932</v>
      </c>
      <c r="D910">
        <f t="shared" ca="1" si="188"/>
        <v>3.4237212828672257</v>
      </c>
      <c r="E910">
        <f t="shared" ca="1" si="189"/>
        <v>3.216084090723808</v>
      </c>
      <c r="F910">
        <f t="shared" ca="1" si="190"/>
        <v>3.2311920916232113</v>
      </c>
      <c r="G910">
        <f t="shared" ca="1" si="191"/>
        <v>3.3700317174765702</v>
      </c>
      <c r="H910">
        <f t="shared" ca="1" si="192"/>
        <v>3.5063762871723716</v>
      </c>
      <c r="I910">
        <f t="shared" ca="1" si="193"/>
        <v>3.5476718455975038</v>
      </c>
      <c r="J910">
        <f t="shared" ca="1" si="194"/>
        <v>3.52517797752644</v>
      </c>
      <c r="K910">
        <f t="shared" ca="1" si="195"/>
        <v>3.4578316245841858</v>
      </c>
      <c r="L910">
        <f t="shared" ca="1" si="196"/>
        <v>3.3781077473186634</v>
      </c>
      <c r="M910">
        <f t="shared" ca="1" si="197"/>
        <v>3.2649334798211456</v>
      </c>
      <c r="N910">
        <f t="shared" ca="1" si="198"/>
        <v>26.17836954307877</v>
      </c>
      <c r="O910">
        <f t="shared" ca="1" si="186"/>
        <v>24.295788953086078</v>
      </c>
      <c r="P910" s="3">
        <f t="shared" ca="1" si="187"/>
        <v>1.0423466952183102</v>
      </c>
    </row>
    <row r="911" spans="1:16" x14ac:dyDescent="0.25">
      <c r="A911">
        <v>891</v>
      </c>
      <c r="C911" s="4">
        <f t="shared" si="185"/>
        <v>3.2921262866077932</v>
      </c>
      <c r="D911">
        <f t="shared" ca="1" si="188"/>
        <v>3.3787353182415698</v>
      </c>
      <c r="E911">
        <f t="shared" ca="1" si="189"/>
        <v>3.4590085713033383</v>
      </c>
      <c r="F911">
        <f t="shared" ca="1" si="190"/>
        <v>3.1861606336234738</v>
      </c>
      <c r="G911">
        <f t="shared" ca="1" si="191"/>
        <v>3.121384903624814</v>
      </c>
      <c r="H911">
        <f t="shared" ca="1" si="192"/>
        <v>3.2211952800178585</v>
      </c>
      <c r="I911">
        <f t="shared" ca="1" si="193"/>
        <v>3.248766525586376</v>
      </c>
      <c r="J911">
        <f t="shared" ca="1" si="194"/>
        <v>3.3062244044997149</v>
      </c>
      <c r="K911">
        <f t="shared" ca="1" si="195"/>
        <v>3.1883160478235206</v>
      </c>
      <c r="L911">
        <f t="shared" ca="1" si="196"/>
        <v>3.2509030254317639</v>
      </c>
      <c r="M911">
        <f t="shared" ca="1" si="197"/>
        <v>3.2260451481016803</v>
      </c>
      <c r="N911">
        <f t="shared" ca="1" si="198"/>
        <v>25.179877108944254</v>
      </c>
      <c r="O911">
        <f t="shared" ca="1" si="186"/>
        <v>23.560928979708237</v>
      </c>
      <c r="P911" s="3">
        <f t="shared" ca="1" si="187"/>
        <v>0.34332626565349672</v>
      </c>
    </row>
    <row r="912" spans="1:16" x14ac:dyDescent="0.25">
      <c r="A912">
        <v>892</v>
      </c>
      <c r="C912" s="4">
        <f t="shared" si="185"/>
        <v>3.2921262866077932</v>
      </c>
      <c r="D912">
        <f t="shared" ca="1" si="188"/>
        <v>3.2313730630095772</v>
      </c>
      <c r="E912">
        <f t="shared" ca="1" si="189"/>
        <v>3.2959614734894696</v>
      </c>
      <c r="F912">
        <f t="shared" ca="1" si="190"/>
        <v>3.2605800994359244</v>
      </c>
      <c r="G912">
        <f t="shared" ca="1" si="191"/>
        <v>3.2259931167944078</v>
      </c>
      <c r="H912">
        <f t="shared" ca="1" si="192"/>
        <v>3.4040615892726445</v>
      </c>
      <c r="I912">
        <f t="shared" ca="1" si="193"/>
        <v>3.588454832687539</v>
      </c>
      <c r="J912">
        <f t="shared" ca="1" si="194"/>
        <v>3.2734216765636903</v>
      </c>
      <c r="K912">
        <f t="shared" ca="1" si="195"/>
        <v>3.2034250673791815</v>
      </c>
      <c r="L912">
        <f t="shared" ca="1" si="196"/>
        <v>3.1196473252765466</v>
      </c>
      <c r="M912">
        <f t="shared" ca="1" si="197"/>
        <v>3.0586601649204588</v>
      </c>
      <c r="N912">
        <f t="shared" ca="1" si="198"/>
        <v>21.299000887401458</v>
      </c>
      <c r="O912">
        <f t="shared" ca="1" si="186"/>
        <v>20.643332038566605</v>
      </c>
      <c r="P912" s="3">
        <f t="shared" ca="1" si="187"/>
        <v>0</v>
      </c>
    </row>
    <row r="913" spans="1:16" x14ac:dyDescent="0.25">
      <c r="A913">
        <v>893</v>
      </c>
      <c r="C913" s="4">
        <f t="shared" si="185"/>
        <v>3.2921262866077932</v>
      </c>
      <c r="D913">
        <f t="shared" ca="1" si="188"/>
        <v>3.4839022120004737</v>
      </c>
      <c r="E913">
        <f t="shared" ca="1" si="189"/>
        <v>3.4022247673602006</v>
      </c>
      <c r="F913">
        <f t="shared" ca="1" si="190"/>
        <v>3.2831317536397875</v>
      </c>
      <c r="G913">
        <f t="shared" ca="1" si="191"/>
        <v>3.0532527702392467</v>
      </c>
      <c r="H913">
        <f t="shared" ca="1" si="192"/>
        <v>2.8692319040032319</v>
      </c>
      <c r="I913">
        <f t="shared" ca="1" si="193"/>
        <v>2.812169504573514</v>
      </c>
      <c r="J913">
        <f t="shared" ca="1" si="194"/>
        <v>2.7339060136424771</v>
      </c>
      <c r="K913">
        <f t="shared" ca="1" si="195"/>
        <v>2.7921916931238746</v>
      </c>
      <c r="L913">
        <f t="shared" ca="1" si="196"/>
        <v>2.7434559281199506</v>
      </c>
      <c r="M913">
        <f t="shared" ca="1" si="197"/>
        <v>2.6820107051524253</v>
      </c>
      <c r="N913">
        <f t="shared" ca="1" si="198"/>
        <v>14.614449121183709</v>
      </c>
      <c r="O913">
        <f t="shared" ca="1" si="186"/>
        <v>15.331689558824653</v>
      </c>
      <c r="P913" s="3">
        <f t="shared" ca="1" si="187"/>
        <v>0</v>
      </c>
    </row>
    <row r="914" spans="1:16" x14ac:dyDescent="0.25">
      <c r="A914">
        <v>894</v>
      </c>
      <c r="C914" s="4">
        <f t="shared" si="185"/>
        <v>3.2921262866077932</v>
      </c>
      <c r="D914">
        <f t="shared" ca="1" si="188"/>
        <v>3.2480058108851888</v>
      </c>
      <c r="E914">
        <f t="shared" ca="1" si="189"/>
        <v>3.2406544406791817</v>
      </c>
      <c r="F914">
        <f t="shared" ca="1" si="190"/>
        <v>3.2512126958611494</v>
      </c>
      <c r="G914">
        <f t="shared" ca="1" si="191"/>
        <v>3.0615746075632497</v>
      </c>
      <c r="H914">
        <f t="shared" ca="1" si="192"/>
        <v>3.0682076433878915</v>
      </c>
      <c r="I914">
        <f t="shared" ca="1" si="193"/>
        <v>2.8300991222371779</v>
      </c>
      <c r="J914">
        <f t="shared" ca="1" si="194"/>
        <v>2.7476778890173592</v>
      </c>
      <c r="K914">
        <f t="shared" ca="1" si="195"/>
        <v>2.9010576827476742</v>
      </c>
      <c r="L914">
        <f t="shared" ca="1" si="196"/>
        <v>2.9909043199514174</v>
      </c>
      <c r="M914">
        <f t="shared" ca="1" si="197"/>
        <v>2.9900164010413395</v>
      </c>
      <c r="N914">
        <f t="shared" ca="1" si="198"/>
        <v>19.886008640139917</v>
      </c>
      <c r="O914">
        <f t="shared" ca="1" si="186"/>
        <v>19.553979984141371</v>
      </c>
      <c r="P914" s="3">
        <f t="shared" ca="1" si="187"/>
        <v>0</v>
      </c>
    </row>
    <row r="915" spans="1:16" x14ac:dyDescent="0.25">
      <c r="A915">
        <v>895</v>
      </c>
      <c r="C915" s="4">
        <f t="shared" si="185"/>
        <v>3.2921262866077932</v>
      </c>
      <c r="D915">
        <f t="shared" ca="1" si="188"/>
        <v>3.1310973682718615</v>
      </c>
      <c r="E915">
        <f t="shared" ca="1" si="189"/>
        <v>3.238471803397708</v>
      </c>
      <c r="F915">
        <f t="shared" ca="1" si="190"/>
        <v>3.4052938320278283</v>
      </c>
      <c r="G915">
        <f t="shared" ca="1" si="191"/>
        <v>3.4410618322634594</v>
      </c>
      <c r="H915">
        <f t="shared" ca="1" si="192"/>
        <v>3.1848723854353356</v>
      </c>
      <c r="I915">
        <f t="shared" ca="1" si="193"/>
        <v>3.1258207875593671</v>
      </c>
      <c r="J915">
        <f t="shared" ca="1" si="194"/>
        <v>3.2007391722085767</v>
      </c>
      <c r="K915">
        <f t="shared" ca="1" si="195"/>
        <v>3.2438151443197718</v>
      </c>
      <c r="L915">
        <f t="shared" ca="1" si="196"/>
        <v>3.3026159144949867</v>
      </c>
      <c r="M915">
        <f t="shared" ca="1" si="197"/>
        <v>3.1916305702162973</v>
      </c>
      <c r="N915">
        <f t="shared" ca="1" si="198"/>
        <v>24.328063735581022</v>
      </c>
      <c r="O915">
        <f t="shared" ca="1" si="186"/>
        <v>22.929168183452628</v>
      </c>
      <c r="P915" s="3">
        <f t="shared" ca="1" si="187"/>
        <v>0</v>
      </c>
    </row>
    <row r="916" spans="1:16" x14ac:dyDescent="0.25">
      <c r="A916">
        <v>896</v>
      </c>
      <c r="C916" s="4">
        <f t="shared" si="185"/>
        <v>3.2921262866077932</v>
      </c>
      <c r="D916">
        <f t="shared" ca="1" si="188"/>
        <v>3.240639725663649</v>
      </c>
      <c r="E916">
        <f t="shared" ca="1" si="189"/>
        <v>2.9787395364155156</v>
      </c>
      <c r="F916">
        <f t="shared" ca="1" si="190"/>
        <v>2.9141317905110933</v>
      </c>
      <c r="G916">
        <f t="shared" ca="1" si="191"/>
        <v>2.9076581581304195</v>
      </c>
      <c r="H916">
        <f t="shared" ca="1" si="192"/>
        <v>2.9720806676979024</v>
      </c>
      <c r="I916">
        <f t="shared" ca="1" si="193"/>
        <v>3.0299227139838329</v>
      </c>
      <c r="J916">
        <f t="shared" ca="1" si="194"/>
        <v>3.0415168902579173</v>
      </c>
      <c r="K916">
        <f t="shared" ca="1" si="195"/>
        <v>3.0182092609626832</v>
      </c>
      <c r="L916">
        <f t="shared" ca="1" si="196"/>
        <v>3.1716428292561094</v>
      </c>
      <c r="M916">
        <f t="shared" ca="1" si="197"/>
        <v>3.1721309222290133</v>
      </c>
      <c r="N916">
        <f t="shared" ca="1" si="198"/>
        <v>23.858270345339474</v>
      </c>
      <c r="O916">
        <f t="shared" ca="1" si="186"/>
        <v>22.578753980074623</v>
      </c>
      <c r="P916" s="3">
        <f t="shared" ca="1" si="187"/>
        <v>0</v>
      </c>
    </row>
    <row r="917" spans="1:16" x14ac:dyDescent="0.25">
      <c r="A917">
        <v>897</v>
      </c>
      <c r="C917" s="4">
        <f t="shared" ref="C917:C980" si="199">$H$6</f>
        <v>3.2921262866077932</v>
      </c>
      <c r="D917">
        <f t="shared" ca="1" si="188"/>
        <v>3.3357645031534298</v>
      </c>
      <c r="E917">
        <f t="shared" ca="1" si="189"/>
        <v>3.261943454879721</v>
      </c>
      <c r="F917">
        <f t="shared" ca="1" si="190"/>
        <v>3.5581778099533343</v>
      </c>
      <c r="G917">
        <f t="shared" ca="1" si="191"/>
        <v>3.7279779263288861</v>
      </c>
      <c r="H917">
        <f t="shared" ca="1" si="192"/>
        <v>3.863598341926219</v>
      </c>
      <c r="I917">
        <f t="shared" ca="1" si="193"/>
        <v>3.9051903610878957</v>
      </c>
      <c r="J917">
        <f t="shared" ca="1" si="194"/>
        <v>3.7498258971915437</v>
      </c>
      <c r="K917">
        <f t="shared" ca="1" si="195"/>
        <v>3.7744478713267489</v>
      </c>
      <c r="L917">
        <f t="shared" ca="1" si="196"/>
        <v>3.7157165627713789</v>
      </c>
      <c r="M917">
        <f t="shared" ca="1" si="197"/>
        <v>3.6672872571813429</v>
      </c>
      <c r="N917">
        <f t="shared" ca="1" si="198"/>
        <v>39.145569830923712</v>
      </c>
      <c r="O917">
        <f t="shared" ref="O917:O980" ca="1" si="200">EXP(($H$9*LN(N917))+(1-$H$9)*$H$5+(($D$9^2)/(4*$D$6))*(1-$H$9^2))</f>
        <v>33.383917720938626</v>
      </c>
      <c r="P917" s="3">
        <f t="shared" ref="P917:P980" ca="1" si="201">(MAX(O917-$D$5,0))*$H$8</f>
        <v>9.6872421928510732</v>
      </c>
    </row>
    <row r="918" spans="1:16" x14ac:dyDescent="0.25">
      <c r="A918">
        <v>898</v>
      </c>
      <c r="C918" s="4">
        <f t="shared" si="199"/>
        <v>3.2921262866077932</v>
      </c>
      <c r="D918">
        <f t="shared" ref="D918:D981" ca="1" si="202">C918+$D$6*($H$5-C918)*$H$7+$D$16*($H$7^0.5)*(NORMINV(RAND(),0,1))</f>
        <v>3.301438732683474</v>
      </c>
      <c r="E918">
        <f t="shared" ref="E918:E981" ca="1" si="203">D918+$D$6*($H$5-D918)*$H$7+$E$16*($H$7^0.5)*(NORMINV(RAND(),0,1))</f>
        <v>3.4041697524787735</v>
      </c>
      <c r="F918">
        <f t="shared" ref="F918:F981" ca="1" si="204">E918+$D$6*($H$5-E918)*$H$7+$F$16*($H$7^0.5)*(NORMINV(RAND(),0,1))</f>
        <v>3.3673040474288189</v>
      </c>
      <c r="G918">
        <f t="shared" ref="G918:G981" ca="1" si="205">F918+$D$6*($H$5-F918)*$H$7+$G$16*($H$7^0.5)*(NORMINV(RAND(),0,1))</f>
        <v>3.1798542720738325</v>
      </c>
      <c r="H918">
        <f t="shared" ref="H918:H981" ca="1" si="206">G918+$D$6*($H$5-G918)*$H$7+$H$16*($H$7^0.5)*(NORMINV(RAND(),0,1))</f>
        <v>3.2770484767988486</v>
      </c>
      <c r="I918">
        <f t="shared" ref="I918:I981" ca="1" si="207">H918+$D$6*($H$5-H918)*$H$7+$I$16*($H$7^0.5)*(NORMINV(RAND(),0,1))</f>
        <v>3.1877911151070126</v>
      </c>
      <c r="J918">
        <f t="shared" ref="J918:J981" ca="1" si="208">I918+$D$6*($H$5-I918)*$H$7+$J$16*($H$7^0.5)*(NORMINV(RAND(),0,1))</f>
        <v>3.2385599241845493</v>
      </c>
      <c r="K918">
        <f t="shared" ref="K918:K981" ca="1" si="209">J918+$D$6*($H$5-J918)*$H$7+$K$16*($H$7^0.5)*(NORMINV(RAND(),0,1))</f>
        <v>3.0669633930643223</v>
      </c>
      <c r="L918">
        <f t="shared" ref="L918:L981" ca="1" si="210">K918+$D$6*($H$5-K918)*$H$7+$L$16*($H$7^0.5)*(NORMINV(RAND(),0,1))</f>
        <v>3.0805427159181447</v>
      </c>
      <c r="M918">
        <f t="shared" ref="M918:M981" ca="1" si="211">L918+$D$6*($H$5-L918)*$H$7+$M$16*($H$7^0.5)*(NORMINV(RAND(),0,1))</f>
        <v>3.0217956527383616</v>
      </c>
      <c r="N918">
        <f t="shared" ref="N918:N981" ca="1" si="212">EXP(M918)</f>
        <v>20.528119983741025</v>
      </c>
      <c r="O918">
        <f t="shared" ca="1" si="200"/>
        <v>20.050969050605485</v>
      </c>
      <c r="P918" s="3">
        <f t="shared" ca="1" si="201"/>
        <v>0</v>
      </c>
    </row>
    <row r="919" spans="1:16" x14ac:dyDescent="0.25">
      <c r="A919">
        <v>899</v>
      </c>
      <c r="C919" s="4">
        <f t="shared" si="199"/>
        <v>3.2921262866077932</v>
      </c>
      <c r="D919">
        <f t="shared" ca="1" si="202"/>
        <v>3.518145754456881</v>
      </c>
      <c r="E919">
        <f t="shared" ca="1" si="203"/>
        <v>3.5407370361233887</v>
      </c>
      <c r="F919">
        <f t="shared" ca="1" si="204"/>
        <v>3.6345458807357658</v>
      </c>
      <c r="G919">
        <f t="shared" ca="1" si="205"/>
        <v>3.4979930497936915</v>
      </c>
      <c r="H919">
        <f t="shared" ca="1" si="206"/>
        <v>3.3449023501116399</v>
      </c>
      <c r="I919">
        <f t="shared" ca="1" si="207"/>
        <v>3.4059929922844359</v>
      </c>
      <c r="J919">
        <f t="shared" ca="1" si="208"/>
        <v>3.3009321351332379</v>
      </c>
      <c r="K919">
        <f t="shared" ca="1" si="209"/>
        <v>3.377933682378147</v>
      </c>
      <c r="L919">
        <f t="shared" ca="1" si="210"/>
        <v>3.1763505109962957</v>
      </c>
      <c r="M919">
        <f t="shared" ca="1" si="211"/>
        <v>3.1849998803612065</v>
      </c>
      <c r="N919">
        <f t="shared" ca="1" si="212"/>
        <v>24.16728551450004</v>
      </c>
      <c r="O919">
        <f t="shared" ca="1" si="200"/>
        <v>22.809406785079023</v>
      </c>
      <c r="P919" s="3">
        <f t="shared" ca="1" si="201"/>
        <v>0</v>
      </c>
    </row>
    <row r="920" spans="1:16" x14ac:dyDescent="0.25">
      <c r="A920">
        <v>900</v>
      </c>
      <c r="C920" s="4">
        <f t="shared" si="199"/>
        <v>3.2921262866077932</v>
      </c>
      <c r="D920">
        <f t="shared" ca="1" si="202"/>
        <v>3.2207828672607142</v>
      </c>
      <c r="E920">
        <f t="shared" ca="1" si="203"/>
        <v>3.086040490948188</v>
      </c>
      <c r="F920">
        <f t="shared" ca="1" si="204"/>
        <v>3.1513007058763121</v>
      </c>
      <c r="G920">
        <f t="shared" ca="1" si="205"/>
        <v>3.1542636848160774</v>
      </c>
      <c r="H920">
        <f t="shared" ca="1" si="206"/>
        <v>3.2256270093256707</v>
      </c>
      <c r="I920">
        <f t="shared" ca="1" si="207"/>
        <v>3.4168366390816933</v>
      </c>
      <c r="J920">
        <f t="shared" ca="1" si="208"/>
        <v>3.3275571132939596</v>
      </c>
      <c r="K920">
        <f t="shared" ca="1" si="209"/>
        <v>3.2585526509173053</v>
      </c>
      <c r="L920">
        <f t="shared" ca="1" si="210"/>
        <v>3.1992772799797518</v>
      </c>
      <c r="M920">
        <f t="shared" ca="1" si="211"/>
        <v>3.2484969044734138</v>
      </c>
      <c r="N920">
        <f t="shared" ca="1" si="212"/>
        <v>25.751603692050804</v>
      </c>
      <c r="O920">
        <f t="shared" ca="1" si="200"/>
        <v>23.982436541247736</v>
      </c>
      <c r="P920" s="3">
        <f t="shared" ca="1" si="201"/>
        <v>0.74427666083941402</v>
      </c>
    </row>
    <row r="921" spans="1:16" x14ac:dyDescent="0.25">
      <c r="A921">
        <v>901</v>
      </c>
      <c r="C921" s="4">
        <f t="shared" si="199"/>
        <v>3.2921262866077932</v>
      </c>
      <c r="D921">
        <f t="shared" ca="1" si="202"/>
        <v>3.2674224034465009</v>
      </c>
      <c r="E921">
        <f t="shared" ca="1" si="203"/>
        <v>3.4345651299605775</v>
      </c>
      <c r="F921">
        <f t="shared" ca="1" si="204"/>
        <v>3.2288713988727262</v>
      </c>
      <c r="G921">
        <f t="shared" ca="1" si="205"/>
        <v>3.3959869390716411</v>
      </c>
      <c r="H921">
        <f t="shared" ca="1" si="206"/>
        <v>3.3414627878403098</v>
      </c>
      <c r="I921">
        <f t="shared" ca="1" si="207"/>
        <v>3.3797144141186628</v>
      </c>
      <c r="J921">
        <f t="shared" ca="1" si="208"/>
        <v>3.4462440415060871</v>
      </c>
      <c r="K921">
        <f t="shared" ca="1" si="209"/>
        <v>3.3449430863374734</v>
      </c>
      <c r="L921">
        <f t="shared" ca="1" si="210"/>
        <v>3.0368568971986729</v>
      </c>
      <c r="M921">
        <f t="shared" ca="1" si="211"/>
        <v>3.1053041561410133</v>
      </c>
      <c r="N921">
        <f t="shared" ca="1" si="212"/>
        <v>22.316005493256611</v>
      </c>
      <c r="O921">
        <f t="shared" ca="1" si="200"/>
        <v>21.417982788575863</v>
      </c>
      <c r="P921" s="3">
        <f t="shared" ca="1" si="201"/>
        <v>0</v>
      </c>
    </row>
    <row r="922" spans="1:16" x14ac:dyDescent="0.25">
      <c r="A922">
        <v>902</v>
      </c>
      <c r="C922" s="4">
        <f t="shared" si="199"/>
        <v>3.2921262866077932</v>
      </c>
      <c r="D922">
        <f t="shared" ca="1" si="202"/>
        <v>3.1727452939287213</v>
      </c>
      <c r="E922">
        <f t="shared" ca="1" si="203"/>
        <v>3.1525670607489293</v>
      </c>
      <c r="F922">
        <f t="shared" ca="1" si="204"/>
        <v>3.003155538709168</v>
      </c>
      <c r="G922">
        <f t="shared" ca="1" si="205"/>
        <v>3.0313966116965503</v>
      </c>
      <c r="H922">
        <f t="shared" ca="1" si="206"/>
        <v>2.9246857996973215</v>
      </c>
      <c r="I922">
        <f t="shared" ca="1" si="207"/>
        <v>2.94308273462853</v>
      </c>
      <c r="J922">
        <f t="shared" ca="1" si="208"/>
        <v>2.971673636676504</v>
      </c>
      <c r="K922">
        <f t="shared" ca="1" si="209"/>
        <v>2.8734846314116886</v>
      </c>
      <c r="L922">
        <f t="shared" ca="1" si="210"/>
        <v>2.8647614189782935</v>
      </c>
      <c r="M922">
        <f t="shared" ca="1" si="211"/>
        <v>2.8787479295511051</v>
      </c>
      <c r="N922">
        <f t="shared" ca="1" si="212"/>
        <v>17.791982412313043</v>
      </c>
      <c r="O922">
        <f t="shared" ca="1" si="200"/>
        <v>17.908960193310094</v>
      </c>
      <c r="P922" s="3">
        <f t="shared" ca="1" si="201"/>
        <v>0</v>
      </c>
    </row>
    <row r="923" spans="1:16" x14ac:dyDescent="0.25">
      <c r="A923">
        <v>903</v>
      </c>
      <c r="C923" s="4">
        <f t="shared" si="199"/>
        <v>3.2921262866077932</v>
      </c>
      <c r="D923">
        <f t="shared" ca="1" si="202"/>
        <v>3.3237056281880122</v>
      </c>
      <c r="E923">
        <f t="shared" ca="1" si="203"/>
        <v>3.3259750876815706</v>
      </c>
      <c r="F923">
        <f t="shared" ca="1" si="204"/>
        <v>3.343175360583778</v>
      </c>
      <c r="G923">
        <f t="shared" ca="1" si="205"/>
        <v>3.3175491553680665</v>
      </c>
      <c r="H923">
        <f t="shared" ca="1" si="206"/>
        <v>3.2750685017730463</v>
      </c>
      <c r="I923">
        <f t="shared" ca="1" si="207"/>
        <v>3.3716158195196324</v>
      </c>
      <c r="J923">
        <f t="shared" ca="1" si="208"/>
        <v>3.2535707583434137</v>
      </c>
      <c r="K923">
        <f t="shared" ca="1" si="209"/>
        <v>3.2666688626207585</v>
      </c>
      <c r="L923">
        <f t="shared" ca="1" si="210"/>
        <v>3.2920179841376864</v>
      </c>
      <c r="M923">
        <f t="shared" ca="1" si="211"/>
        <v>3.2938959560938805</v>
      </c>
      <c r="N923">
        <f t="shared" ca="1" si="212"/>
        <v>26.947646255803654</v>
      </c>
      <c r="O923">
        <f t="shared" ca="1" si="200"/>
        <v>24.857935690542575</v>
      </c>
      <c r="P923" s="3">
        <f t="shared" ca="1" si="201"/>
        <v>1.5770772127740087</v>
      </c>
    </row>
    <row r="924" spans="1:16" x14ac:dyDescent="0.25">
      <c r="A924">
        <v>904</v>
      </c>
      <c r="C924" s="4">
        <f t="shared" si="199"/>
        <v>3.2921262866077932</v>
      </c>
      <c r="D924">
        <f t="shared" ca="1" si="202"/>
        <v>3.3819494519844704</v>
      </c>
      <c r="E924">
        <f t="shared" ca="1" si="203"/>
        <v>3.6384507414862846</v>
      </c>
      <c r="F924">
        <f t="shared" ca="1" si="204"/>
        <v>3.7316139115734539</v>
      </c>
      <c r="G924">
        <f t="shared" ca="1" si="205"/>
        <v>4.0677684326456571</v>
      </c>
      <c r="H924">
        <f t="shared" ca="1" si="206"/>
        <v>3.9476609234175379</v>
      </c>
      <c r="I924">
        <f t="shared" ca="1" si="207"/>
        <v>4.1300384522778941</v>
      </c>
      <c r="J924">
        <f t="shared" ca="1" si="208"/>
        <v>3.9917654519163994</v>
      </c>
      <c r="K924">
        <f t="shared" ca="1" si="209"/>
        <v>3.7681047049954315</v>
      </c>
      <c r="L924">
        <f t="shared" ca="1" si="210"/>
        <v>3.8683440221035346</v>
      </c>
      <c r="M924">
        <f t="shared" ca="1" si="211"/>
        <v>3.855556897660477</v>
      </c>
      <c r="N924">
        <f t="shared" ca="1" si="212"/>
        <v>47.25492577254024</v>
      </c>
      <c r="O924">
        <f t="shared" ca="1" si="200"/>
        <v>38.735868375435011</v>
      </c>
      <c r="P924" s="3">
        <f t="shared" ca="1" si="201"/>
        <v>14.77817513388389</v>
      </c>
    </row>
    <row r="925" spans="1:16" x14ac:dyDescent="0.25">
      <c r="A925">
        <v>905</v>
      </c>
      <c r="C925" s="4">
        <f t="shared" si="199"/>
        <v>3.2921262866077932</v>
      </c>
      <c r="D925">
        <f t="shared" ca="1" si="202"/>
        <v>3.4410664053337965</v>
      </c>
      <c r="E925">
        <f t="shared" ca="1" si="203"/>
        <v>3.305216765311263</v>
      </c>
      <c r="F925">
        <f t="shared" ca="1" si="204"/>
        <v>3.5249131012492434</v>
      </c>
      <c r="G925">
        <f t="shared" ca="1" si="205"/>
        <v>3.6415883163483143</v>
      </c>
      <c r="H925">
        <f t="shared" ca="1" si="206"/>
        <v>3.5280981269213831</v>
      </c>
      <c r="I925">
        <f t="shared" ca="1" si="207"/>
        <v>3.6719205366405263</v>
      </c>
      <c r="J925">
        <f t="shared" ca="1" si="208"/>
        <v>3.683195187619174</v>
      </c>
      <c r="K925">
        <f t="shared" ca="1" si="209"/>
        <v>3.5494159548202293</v>
      </c>
      <c r="L925">
        <f t="shared" ca="1" si="210"/>
        <v>3.6107852335750561</v>
      </c>
      <c r="M925">
        <f t="shared" ca="1" si="211"/>
        <v>3.669323504411039</v>
      </c>
      <c r="N925">
        <f t="shared" ca="1" si="212"/>
        <v>39.225361098851053</v>
      </c>
      <c r="O925">
        <f t="shared" ca="1" si="200"/>
        <v>33.437648553570753</v>
      </c>
      <c r="P925" s="3">
        <f t="shared" ca="1" si="201"/>
        <v>9.7383525418536756</v>
      </c>
    </row>
    <row r="926" spans="1:16" x14ac:dyDescent="0.25">
      <c r="A926">
        <v>906</v>
      </c>
      <c r="C926" s="4">
        <f t="shared" si="199"/>
        <v>3.2921262866077932</v>
      </c>
      <c r="D926">
        <f t="shared" ca="1" si="202"/>
        <v>3.0793680628716982</v>
      </c>
      <c r="E926">
        <f t="shared" ca="1" si="203"/>
        <v>2.9463248577402128</v>
      </c>
      <c r="F926">
        <f t="shared" ca="1" si="204"/>
        <v>3.1537611759999513</v>
      </c>
      <c r="G926">
        <f t="shared" ca="1" si="205"/>
        <v>3.1695933358117583</v>
      </c>
      <c r="H926">
        <f t="shared" ca="1" si="206"/>
        <v>2.9358044428506398</v>
      </c>
      <c r="I926">
        <f t="shared" ca="1" si="207"/>
        <v>3.1041455409089078</v>
      </c>
      <c r="J926">
        <f t="shared" ca="1" si="208"/>
        <v>3.1307208347541837</v>
      </c>
      <c r="K926">
        <f t="shared" ca="1" si="209"/>
        <v>3.101396607331163</v>
      </c>
      <c r="L926">
        <f t="shared" ca="1" si="210"/>
        <v>3.1989293064552276</v>
      </c>
      <c r="M926">
        <f t="shared" ca="1" si="211"/>
        <v>3.2173738462211277</v>
      </c>
      <c r="N926">
        <f t="shared" ca="1" si="212"/>
        <v>24.962478718958454</v>
      </c>
      <c r="O926">
        <f t="shared" ca="1" si="200"/>
        <v>23.400124941764325</v>
      </c>
      <c r="P926" s="3">
        <f t="shared" ca="1" si="201"/>
        <v>0.19036473318271857</v>
      </c>
    </row>
    <row r="927" spans="1:16" x14ac:dyDescent="0.25">
      <c r="A927">
        <v>907</v>
      </c>
      <c r="C927" s="4">
        <f t="shared" si="199"/>
        <v>3.2921262866077932</v>
      </c>
      <c r="D927">
        <f t="shared" ca="1" si="202"/>
        <v>3.3424801663969577</v>
      </c>
      <c r="E927">
        <f t="shared" ca="1" si="203"/>
        <v>3.4111637140128686</v>
      </c>
      <c r="F927">
        <f t="shared" ca="1" si="204"/>
        <v>3.4255217352318077</v>
      </c>
      <c r="G927">
        <f t="shared" ca="1" si="205"/>
        <v>3.2143549682260812</v>
      </c>
      <c r="H927">
        <f t="shared" ca="1" si="206"/>
        <v>3.4073500545072157</v>
      </c>
      <c r="I927">
        <f t="shared" ca="1" si="207"/>
        <v>3.4321502167200775</v>
      </c>
      <c r="J927">
        <f t="shared" ca="1" si="208"/>
        <v>3.4935635833624605</v>
      </c>
      <c r="K927">
        <f t="shared" ca="1" si="209"/>
        <v>3.6162525421939478</v>
      </c>
      <c r="L927">
        <f t="shared" ca="1" si="210"/>
        <v>3.4313051873339222</v>
      </c>
      <c r="M927">
        <f t="shared" ca="1" si="211"/>
        <v>3.4747575454904491</v>
      </c>
      <c r="N927">
        <f t="shared" ca="1" si="212"/>
        <v>32.289998731657391</v>
      </c>
      <c r="O927">
        <f t="shared" ca="1" si="200"/>
        <v>28.674781216143213</v>
      </c>
      <c r="P927" s="3">
        <f t="shared" ca="1" si="201"/>
        <v>5.2077729854992283</v>
      </c>
    </row>
    <row r="928" spans="1:16" x14ac:dyDescent="0.25">
      <c r="A928">
        <v>908</v>
      </c>
      <c r="C928" s="4">
        <f t="shared" si="199"/>
        <v>3.2921262866077932</v>
      </c>
      <c r="D928">
        <f t="shared" ca="1" si="202"/>
        <v>3.1125852838595853</v>
      </c>
      <c r="E928">
        <f t="shared" ca="1" si="203"/>
        <v>3.0822135956378558</v>
      </c>
      <c r="F928">
        <f t="shared" ca="1" si="204"/>
        <v>2.6346402302272116</v>
      </c>
      <c r="G928">
        <f t="shared" ca="1" si="205"/>
        <v>2.437162556631399</v>
      </c>
      <c r="H928">
        <f t="shared" ca="1" si="206"/>
        <v>2.528482160086551</v>
      </c>
      <c r="I928">
        <f t="shared" ca="1" si="207"/>
        <v>2.5793134479305229</v>
      </c>
      <c r="J928">
        <f t="shared" ca="1" si="208"/>
        <v>2.5732022451069336</v>
      </c>
      <c r="K928">
        <f t="shared" ca="1" si="209"/>
        <v>2.5104981279799796</v>
      </c>
      <c r="L928">
        <f t="shared" ca="1" si="210"/>
        <v>2.6201229392208365</v>
      </c>
      <c r="M928">
        <f t="shared" ca="1" si="211"/>
        <v>2.6018874435666732</v>
      </c>
      <c r="N928">
        <f t="shared" ca="1" si="212"/>
        <v>13.489174077735633</v>
      </c>
      <c r="O928">
        <f t="shared" ca="1" si="200"/>
        <v>14.391562478450579</v>
      </c>
      <c r="P928" s="3">
        <f t="shared" ca="1" si="201"/>
        <v>0</v>
      </c>
    </row>
    <row r="929" spans="1:16" x14ac:dyDescent="0.25">
      <c r="A929">
        <v>909</v>
      </c>
      <c r="C929" s="4">
        <f t="shared" si="199"/>
        <v>3.2921262866077932</v>
      </c>
      <c r="D929">
        <f t="shared" ca="1" si="202"/>
        <v>3.3150573652522728</v>
      </c>
      <c r="E929">
        <f t="shared" ca="1" si="203"/>
        <v>3.2043475304190041</v>
      </c>
      <c r="F929">
        <f t="shared" ca="1" si="204"/>
        <v>3.099696327495344</v>
      </c>
      <c r="G929">
        <f t="shared" ca="1" si="205"/>
        <v>2.9328888045536066</v>
      </c>
      <c r="H929">
        <f t="shared" ca="1" si="206"/>
        <v>2.482248145815392</v>
      </c>
      <c r="I929">
        <f t="shared" ca="1" si="207"/>
        <v>2.4913388160965964</v>
      </c>
      <c r="J929">
        <f t="shared" ca="1" si="208"/>
        <v>2.4509667453725767</v>
      </c>
      <c r="K929">
        <f t="shared" ca="1" si="209"/>
        <v>2.5230198376933872</v>
      </c>
      <c r="L929">
        <f t="shared" ca="1" si="210"/>
        <v>2.5227366572395953</v>
      </c>
      <c r="M929">
        <f t="shared" ca="1" si="211"/>
        <v>2.6036092164173632</v>
      </c>
      <c r="N929">
        <f t="shared" ca="1" si="212"/>
        <v>13.512419377261164</v>
      </c>
      <c r="O929">
        <f t="shared" ca="1" si="200"/>
        <v>14.411145766882202</v>
      </c>
      <c r="P929" s="3">
        <f t="shared" ca="1" si="201"/>
        <v>0</v>
      </c>
    </row>
    <row r="930" spans="1:16" x14ac:dyDescent="0.25">
      <c r="A930">
        <v>910</v>
      </c>
      <c r="C930" s="4">
        <f t="shared" si="199"/>
        <v>3.2921262866077932</v>
      </c>
      <c r="D930">
        <f t="shared" ca="1" si="202"/>
        <v>3.2853996034810158</v>
      </c>
      <c r="E930">
        <f t="shared" ca="1" si="203"/>
        <v>2.9972717887499076</v>
      </c>
      <c r="F930">
        <f t="shared" ca="1" si="204"/>
        <v>3.1445338362898116</v>
      </c>
      <c r="G930">
        <f t="shared" ca="1" si="205"/>
        <v>3.1374901819729843</v>
      </c>
      <c r="H930">
        <f t="shared" ca="1" si="206"/>
        <v>3.1057643601453915</v>
      </c>
      <c r="I930">
        <f t="shared" ca="1" si="207"/>
        <v>3.1067932527723201</v>
      </c>
      <c r="J930">
        <f t="shared" ca="1" si="208"/>
        <v>3.1066291571882534</v>
      </c>
      <c r="K930">
        <f t="shared" ca="1" si="209"/>
        <v>3.0335976451603615</v>
      </c>
      <c r="L930">
        <f t="shared" ca="1" si="210"/>
        <v>2.9184254219477443</v>
      </c>
      <c r="M930">
        <f t="shared" ca="1" si="211"/>
        <v>3.0166972034775523</v>
      </c>
      <c r="N930">
        <f t="shared" ca="1" si="212"/>
        <v>20.423724758602305</v>
      </c>
      <c r="O930">
        <f t="shared" ca="1" si="200"/>
        <v>19.97039301675682</v>
      </c>
      <c r="P930" s="3">
        <f t="shared" ca="1" si="201"/>
        <v>0</v>
      </c>
    </row>
    <row r="931" spans="1:16" x14ac:dyDescent="0.25">
      <c r="A931">
        <v>911</v>
      </c>
      <c r="C931" s="4">
        <f t="shared" si="199"/>
        <v>3.2921262866077932</v>
      </c>
      <c r="D931">
        <f t="shared" ca="1" si="202"/>
        <v>3.2064059990757867</v>
      </c>
      <c r="E931">
        <f t="shared" ca="1" si="203"/>
        <v>3.3814896389489695</v>
      </c>
      <c r="F931">
        <f t="shared" ca="1" si="204"/>
        <v>3.1711791201758319</v>
      </c>
      <c r="G931">
        <f t="shared" ca="1" si="205"/>
        <v>2.9793028993989528</v>
      </c>
      <c r="H931">
        <f t="shared" ca="1" si="206"/>
        <v>3.0777242522040176</v>
      </c>
      <c r="I931">
        <f t="shared" ca="1" si="207"/>
        <v>3.1059439070149675</v>
      </c>
      <c r="J931">
        <f t="shared" ca="1" si="208"/>
        <v>3.0767822196150427</v>
      </c>
      <c r="K931">
        <f t="shared" ca="1" si="209"/>
        <v>3.0081454480304646</v>
      </c>
      <c r="L931">
        <f t="shared" ca="1" si="210"/>
        <v>3.0097723878364726</v>
      </c>
      <c r="M931">
        <f t="shared" ca="1" si="211"/>
        <v>2.9946081206599109</v>
      </c>
      <c r="N931">
        <f t="shared" ca="1" si="212"/>
        <v>19.977529574581641</v>
      </c>
      <c r="O931">
        <f t="shared" ca="1" si="200"/>
        <v>19.625020276750835</v>
      </c>
      <c r="P931" s="3">
        <f t="shared" ca="1" si="201"/>
        <v>0</v>
      </c>
    </row>
    <row r="932" spans="1:16" x14ac:dyDescent="0.25">
      <c r="A932">
        <v>912</v>
      </c>
      <c r="C932" s="4">
        <f t="shared" si="199"/>
        <v>3.2921262866077932</v>
      </c>
      <c r="D932">
        <f t="shared" ca="1" si="202"/>
        <v>3.1909542128272483</v>
      </c>
      <c r="E932">
        <f t="shared" ca="1" si="203"/>
        <v>3.1808755704083267</v>
      </c>
      <c r="F932">
        <f t="shared" ca="1" si="204"/>
        <v>3.5666446203533484</v>
      </c>
      <c r="G932">
        <f t="shared" ca="1" si="205"/>
        <v>3.6349017835622677</v>
      </c>
      <c r="H932">
        <f t="shared" ca="1" si="206"/>
        <v>3.5654446249795861</v>
      </c>
      <c r="I932">
        <f t="shared" ca="1" si="207"/>
        <v>3.5924553933721795</v>
      </c>
      <c r="J932">
        <f t="shared" ca="1" si="208"/>
        <v>3.512868658239138</v>
      </c>
      <c r="K932">
        <f t="shared" ca="1" si="209"/>
        <v>3.4846237234612176</v>
      </c>
      <c r="L932">
        <f t="shared" ca="1" si="210"/>
        <v>3.5299576808614068</v>
      </c>
      <c r="M932">
        <f t="shared" ca="1" si="211"/>
        <v>3.4593438405361887</v>
      </c>
      <c r="N932">
        <f t="shared" ca="1" si="212"/>
        <v>31.796106352243818</v>
      </c>
      <c r="O932">
        <f t="shared" ca="1" si="200"/>
        <v>28.327826409751822</v>
      </c>
      <c r="P932" s="3">
        <f t="shared" ca="1" si="201"/>
        <v>4.8777393646877885</v>
      </c>
    </row>
    <row r="933" spans="1:16" x14ac:dyDescent="0.25">
      <c r="A933">
        <v>913</v>
      </c>
      <c r="C933" s="4">
        <f t="shared" si="199"/>
        <v>3.2921262866077932</v>
      </c>
      <c r="D933">
        <f t="shared" ca="1" si="202"/>
        <v>3.195453742601905</v>
      </c>
      <c r="E933">
        <f t="shared" ca="1" si="203"/>
        <v>3.2435867235872577</v>
      </c>
      <c r="F933">
        <f t="shared" ca="1" si="204"/>
        <v>3.2279515394268024</v>
      </c>
      <c r="G933">
        <f t="shared" ca="1" si="205"/>
        <v>3.3586712423463863</v>
      </c>
      <c r="H933">
        <f t="shared" ca="1" si="206"/>
        <v>3.2453803530403098</v>
      </c>
      <c r="I933">
        <f t="shared" ca="1" si="207"/>
        <v>3.3155764424043666</v>
      </c>
      <c r="J933">
        <f t="shared" ca="1" si="208"/>
        <v>3.4321975754598602</v>
      </c>
      <c r="K933">
        <f t="shared" ca="1" si="209"/>
        <v>3.4002600710997033</v>
      </c>
      <c r="L933">
        <f t="shared" ca="1" si="210"/>
        <v>3.3295461462430014</v>
      </c>
      <c r="M933">
        <f t="shared" ca="1" si="211"/>
        <v>3.3733146517114565</v>
      </c>
      <c r="N933">
        <f t="shared" ca="1" si="212"/>
        <v>29.175072165584815</v>
      </c>
      <c r="O933">
        <f t="shared" ca="1" si="200"/>
        <v>26.467045582319351</v>
      </c>
      <c r="P933" s="3">
        <f t="shared" ca="1" si="201"/>
        <v>3.1077098890872366</v>
      </c>
    </row>
    <row r="934" spans="1:16" x14ac:dyDescent="0.25">
      <c r="A934">
        <v>914</v>
      </c>
      <c r="C934" s="4">
        <f t="shared" si="199"/>
        <v>3.2921262866077932</v>
      </c>
      <c r="D934">
        <f t="shared" ca="1" si="202"/>
        <v>3.4281068842004099</v>
      </c>
      <c r="E934">
        <f t="shared" ca="1" si="203"/>
        <v>3.4049949987041859</v>
      </c>
      <c r="F934">
        <f t="shared" ca="1" si="204"/>
        <v>3.6559146938931093</v>
      </c>
      <c r="G934">
        <f t="shared" ca="1" si="205"/>
        <v>3.4249412058200779</v>
      </c>
      <c r="H934">
        <f t="shared" ca="1" si="206"/>
        <v>3.4780996597070803</v>
      </c>
      <c r="I934">
        <f t="shared" ca="1" si="207"/>
        <v>3.76277990097979</v>
      </c>
      <c r="J934">
        <f t="shared" ca="1" si="208"/>
        <v>3.6540519378527483</v>
      </c>
      <c r="K934">
        <f t="shared" ca="1" si="209"/>
        <v>3.7767134727517861</v>
      </c>
      <c r="L934">
        <f t="shared" ca="1" si="210"/>
        <v>3.7626840353822906</v>
      </c>
      <c r="M934">
        <f t="shared" ca="1" si="211"/>
        <v>3.7008213059972976</v>
      </c>
      <c r="N934">
        <f t="shared" ca="1" si="212"/>
        <v>40.480537619182243</v>
      </c>
      <c r="O934">
        <f t="shared" ca="1" si="200"/>
        <v>34.279887856748616</v>
      </c>
      <c r="P934" s="3">
        <f t="shared" ca="1" si="201"/>
        <v>10.539515349507436</v>
      </c>
    </row>
    <row r="935" spans="1:16" x14ac:dyDescent="0.25">
      <c r="A935">
        <v>915</v>
      </c>
      <c r="C935" s="4">
        <f t="shared" si="199"/>
        <v>3.2921262866077932</v>
      </c>
      <c r="D935">
        <f t="shared" ca="1" si="202"/>
        <v>3.3175058612486668</v>
      </c>
      <c r="E935">
        <f t="shared" ca="1" si="203"/>
        <v>3.4382480581477011</v>
      </c>
      <c r="F935">
        <f t="shared" ca="1" si="204"/>
        <v>3.8112710295481422</v>
      </c>
      <c r="G935">
        <f t="shared" ca="1" si="205"/>
        <v>3.5415132117659249</v>
      </c>
      <c r="H935">
        <f t="shared" ca="1" si="206"/>
        <v>3.6855837837788137</v>
      </c>
      <c r="I935">
        <f t="shared" ca="1" si="207"/>
        <v>3.7966356013364981</v>
      </c>
      <c r="J935">
        <f t="shared" ca="1" si="208"/>
        <v>3.8415536689797984</v>
      </c>
      <c r="K935">
        <f t="shared" ca="1" si="209"/>
        <v>3.8969201378977139</v>
      </c>
      <c r="L935">
        <f t="shared" ca="1" si="210"/>
        <v>3.8916094908588965</v>
      </c>
      <c r="M935">
        <f t="shared" ca="1" si="211"/>
        <v>3.8875476795804382</v>
      </c>
      <c r="N935">
        <f t="shared" ca="1" si="212"/>
        <v>48.791088309811599</v>
      </c>
      <c r="O935">
        <f t="shared" ca="1" si="200"/>
        <v>39.72702567233415</v>
      </c>
      <c r="P935" s="3">
        <f t="shared" ca="1" si="201"/>
        <v>15.720993119002941</v>
      </c>
    </row>
    <row r="936" spans="1:16" x14ac:dyDescent="0.25">
      <c r="A936">
        <v>916</v>
      </c>
      <c r="C936" s="4">
        <f t="shared" si="199"/>
        <v>3.2921262866077932</v>
      </c>
      <c r="D936">
        <f t="shared" ca="1" si="202"/>
        <v>3.2935573948212631</v>
      </c>
      <c r="E936">
        <f t="shared" ca="1" si="203"/>
        <v>3.2110470868393497</v>
      </c>
      <c r="F936">
        <f t="shared" ca="1" si="204"/>
        <v>3.070814246472839</v>
      </c>
      <c r="G936">
        <f t="shared" ca="1" si="205"/>
        <v>2.9368239524666881</v>
      </c>
      <c r="H936">
        <f t="shared" ca="1" si="206"/>
        <v>2.8713690560735836</v>
      </c>
      <c r="I936">
        <f t="shared" ca="1" si="207"/>
        <v>2.853404264728677</v>
      </c>
      <c r="J936">
        <f t="shared" ca="1" si="208"/>
        <v>2.8827460800833116</v>
      </c>
      <c r="K936">
        <f t="shared" ca="1" si="209"/>
        <v>2.8489565014272378</v>
      </c>
      <c r="L936">
        <f t="shared" ca="1" si="210"/>
        <v>3.1128861097955163</v>
      </c>
      <c r="M936">
        <f t="shared" ca="1" si="211"/>
        <v>3.1924359993474805</v>
      </c>
      <c r="N936">
        <f t="shared" ca="1" si="212"/>
        <v>24.347666159941053</v>
      </c>
      <c r="O936">
        <f t="shared" ca="1" si="200"/>
        <v>22.94375835078613</v>
      </c>
      <c r="P936" s="3">
        <f t="shared" ca="1" si="201"/>
        <v>0</v>
      </c>
    </row>
    <row r="937" spans="1:16" x14ac:dyDescent="0.25">
      <c r="A937">
        <v>917</v>
      </c>
      <c r="C937" s="4">
        <f t="shared" si="199"/>
        <v>3.2921262866077932</v>
      </c>
      <c r="D937">
        <f t="shared" ca="1" si="202"/>
        <v>3.2945751877482605</v>
      </c>
      <c r="E937">
        <f t="shared" ca="1" si="203"/>
        <v>3.2271554182811149</v>
      </c>
      <c r="F937">
        <f t="shared" ca="1" si="204"/>
        <v>3.5329916957493257</v>
      </c>
      <c r="G937">
        <f t="shared" ca="1" si="205"/>
        <v>3.2500833900300301</v>
      </c>
      <c r="H937">
        <f t="shared" ca="1" si="206"/>
        <v>3.3106916712185726</v>
      </c>
      <c r="I937">
        <f t="shared" ca="1" si="207"/>
        <v>3.3216535686932422</v>
      </c>
      <c r="J937">
        <f t="shared" ca="1" si="208"/>
        <v>3.2741706282808627</v>
      </c>
      <c r="K937">
        <f t="shared" ca="1" si="209"/>
        <v>3.485262552205961</v>
      </c>
      <c r="L937">
        <f t="shared" ca="1" si="210"/>
        <v>3.5007032645157117</v>
      </c>
      <c r="M937">
        <f t="shared" ca="1" si="211"/>
        <v>3.466029439819613</v>
      </c>
      <c r="N937">
        <f t="shared" ca="1" si="212"/>
        <v>32.009394563394977</v>
      </c>
      <c r="O937">
        <f t="shared" ca="1" si="200"/>
        <v>28.477797370398992</v>
      </c>
      <c r="P937" s="3">
        <f t="shared" ca="1" si="201"/>
        <v>5.0203961552760159</v>
      </c>
    </row>
    <row r="938" spans="1:16" x14ac:dyDescent="0.25">
      <c r="A938">
        <v>918</v>
      </c>
      <c r="C938" s="4">
        <f t="shared" si="199"/>
        <v>3.2921262866077932</v>
      </c>
      <c r="D938">
        <f t="shared" ca="1" si="202"/>
        <v>3.0815114623638102</v>
      </c>
      <c r="E938">
        <f t="shared" ca="1" si="203"/>
        <v>2.9157543514141824</v>
      </c>
      <c r="F938">
        <f t="shared" ca="1" si="204"/>
        <v>3.0518854896782019</v>
      </c>
      <c r="G938">
        <f t="shared" ca="1" si="205"/>
        <v>3.2462411754320581</v>
      </c>
      <c r="H938">
        <f t="shared" ca="1" si="206"/>
        <v>3.2164386546469443</v>
      </c>
      <c r="I938">
        <f t="shared" ca="1" si="207"/>
        <v>3.2606356246021249</v>
      </c>
      <c r="J938">
        <f t="shared" ca="1" si="208"/>
        <v>3.6037907327144167</v>
      </c>
      <c r="K938">
        <f t="shared" ca="1" si="209"/>
        <v>3.6164946563709508</v>
      </c>
      <c r="L938">
        <f t="shared" ca="1" si="210"/>
        <v>3.5262483392115582</v>
      </c>
      <c r="M938">
        <f t="shared" ca="1" si="211"/>
        <v>3.5263456834312339</v>
      </c>
      <c r="N938">
        <f t="shared" ca="1" si="212"/>
        <v>33.999495403456876</v>
      </c>
      <c r="O938">
        <f t="shared" ca="1" si="200"/>
        <v>29.867213716899986</v>
      </c>
      <c r="P938" s="3">
        <f t="shared" ca="1" si="201"/>
        <v>6.3420498669500409</v>
      </c>
    </row>
    <row r="939" spans="1:16" x14ac:dyDescent="0.25">
      <c r="A939">
        <v>919</v>
      </c>
      <c r="C939" s="4">
        <f t="shared" si="199"/>
        <v>3.2921262866077932</v>
      </c>
      <c r="D939">
        <f t="shared" ca="1" si="202"/>
        <v>3.3999678464836989</v>
      </c>
      <c r="E939">
        <f t="shared" ca="1" si="203"/>
        <v>3.5290069220148959</v>
      </c>
      <c r="F939">
        <f t="shared" ca="1" si="204"/>
        <v>3.5988829796758726</v>
      </c>
      <c r="G939">
        <f t="shared" ca="1" si="205"/>
        <v>3.6027869820309255</v>
      </c>
      <c r="H939">
        <f t="shared" ca="1" si="206"/>
        <v>3.5070361172664128</v>
      </c>
      <c r="I939">
        <f t="shared" ca="1" si="207"/>
        <v>3.4894074792161458</v>
      </c>
      <c r="J939">
        <f t="shared" ca="1" si="208"/>
        <v>3.3002160367072846</v>
      </c>
      <c r="K939">
        <f t="shared" ca="1" si="209"/>
        <v>3.1837943844542638</v>
      </c>
      <c r="L939">
        <f t="shared" ca="1" si="210"/>
        <v>3.0941331703741928</v>
      </c>
      <c r="M939">
        <f t="shared" ca="1" si="211"/>
        <v>3.1209460117146732</v>
      </c>
      <c r="N939">
        <f t="shared" ca="1" si="212"/>
        <v>22.667813520363733</v>
      </c>
      <c r="O939">
        <f t="shared" ca="1" si="200"/>
        <v>21.68421381007672</v>
      </c>
      <c r="P939" s="3">
        <f t="shared" ca="1" si="201"/>
        <v>0</v>
      </c>
    </row>
    <row r="940" spans="1:16" x14ac:dyDescent="0.25">
      <c r="A940">
        <v>920</v>
      </c>
      <c r="C940" s="4">
        <f t="shared" si="199"/>
        <v>3.2921262866077932</v>
      </c>
      <c r="D940">
        <f t="shared" ca="1" si="202"/>
        <v>3.3044707096527208</v>
      </c>
      <c r="E940">
        <f t="shared" ca="1" si="203"/>
        <v>3.3399223680565937</v>
      </c>
      <c r="F940">
        <f t="shared" ca="1" si="204"/>
        <v>3.6128307741492494</v>
      </c>
      <c r="G940">
        <f t="shared" ca="1" si="205"/>
        <v>3.4000501450125435</v>
      </c>
      <c r="H940">
        <f t="shared" ca="1" si="206"/>
        <v>3.1286798923563253</v>
      </c>
      <c r="I940">
        <f t="shared" ca="1" si="207"/>
        <v>3.3134162192107683</v>
      </c>
      <c r="J940">
        <f t="shared" ca="1" si="208"/>
        <v>3.2928249188158443</v>
      </c>
      <c r="K940">
        <f t="shared" ca="1" si="209"/>
        <v>3.4267226115555411</v>
      </c>
      <c r="L940">
        <f t="shared" ca="1" si="210"/>
        <v>3.3664458484895889</v>
      </c>
      <c r="M940">
        <f t="shared" ca="1" si="211"/>
        <v>3.4001355280566243</v>
      </c>
      <c r="N940">
        <f t="shared" ca="1" si="212"/>
        <v>29.968161298845477</v>
      </c>
      <c r="O940">
        <f t="shared" ca="1" si="200"/>
        <v>27.033666752003988</v>
      </c>
      <c r="P940" s="3">
        <f t="shared" ca="1" si="201"/>
        <v>3.6466966182362759</v>
      </c>
    </row>
    <row r="941" spans="1:16" x14ac:dyDescent="0.25">
      <c r="A941">
        <v>921</v>
      </c>
      <c r="C941" s="4">
        <f t="shared" si="199"/>
        <v>3.2921262866077932</v>
      </c>
      <c r="D941">
        <f t="shared" ca="1" si="202"/>
        <v>3.2120683069833267</v>
      </c>
      <c r="E941">
        <f t="shared" ca="1" si="203"/>
        <v>3.0777308284869656</v>
      </c>
      <c r="F941">
        <f t="shared" ca="1" si="204"/>
        <v>3.0515884602906591</v>
      </c>
      <c r="G941">
        <f t="shared" ca="1" si="205"/>
        <v>3.0276439767617003</v>
      </c>
      <c r="H941">
        <f t="shared" ca="1" si="206"/>
        <v>3.1677029000874368</v>
      </c>
      <c r="I941">
        <f t="shared" ca="1" si="207"/>
        <v>3.3239679024532292</v>
      </c>
      <c r="J941">
        <f t="shared" ca="1" si="208"/>
        <v>3.3498363037038272</v>
      </c>
      <c r="K941">
        <f t="shared" ca="1" si="209"/>
        <v>3.2055017401253245</v>
      </c>
      <c r="L941">
        <f t="shared" ca="1" si="210"/>
        <v>3.2011323672551559</v>
      </c>
      <c r="M941">
        <f t="shared" ca="1" si="211"/>
        <v>3.2621110430549822</v>
      </c>
      <c r="N941">
        <f t="shared" ca="1" si="212"/>
        <v>26.104586922772576</v>
      </c>
      <c r="O941">
        <f t="shared" ca="1" si="200"/>
        <v>24.24169138089335</v>
      </c>
      <c r="P941" s="3">
        <f t="shared" ca="1" si="201"/>
        <v>0.99088749275453614</v>
      </c>
    </row>
    <row r="942" spans="1:16" x14ac:dyDescent="0.25">
      <c r="A942">
        <v>922</v>
      </c>
      <c r="C942" s="4">
        <f t="shared" si="199"/>
        <v>3.2921262866077932</v>
      </c>
      <c r="D942">
        <f t="shared" ca="1" si="202"/>
        <v>3.3942299081135996</v>
      </c>
      <c r="E942">
        <f t="shared" ca="1" si="203"/>
        <v>3.0139346921241486</v>
      </c>
      <c r="F942">
        <f t="shared" ca="1" si="204"/>
        <v>3.0538313830072137</v>
      </c>
      <c r="G942">
        <f t="shared" ca="1" si="205"/>
        <v>2.9735153316243284</v>
      </c>
      <c r="H942">
        <f t="shared" ca="1" si="206"/>
        <v>2.8580321464159231</v>
      </c>
      <c r="I942">
        <f t="shared" ca="1" si="207"/>
        <v>3.0901847819116881</v>
      </c>
      <c r="J942">
        <f t="shared" ca="1" si="208"/>
        <v>3.0859187020002943</v>
      </c>
      <c r="K942">
        <f t="shared" ca="1" si="209"/>
        <v>2.9378757389075552</v>
      </c>
      <c r="L942">
        <f t="shared" ca="1" si="210"/>
        <v>2.827315753940177</v>
      </c>
      <c r="M942">
        <f t="shared" ca="1" si="211"/>
        <v>2.8539960169107395</v>
      </c>
      <c r="N942">
        <f t="shared" ca="1" si="212"/>
        <v>17.357002320144971</v>
      </c>
      <c r="O942">
        <f t="shared" ca="1" si="200"/>
        <v>17.562265150939222</v>
      </c>
      <c r="P942" s="3">
        <f t="shared" ca="1" si="201"/>
        <v>0</v>
      </c>
    </row>
    <row r="943" spans="1:16" x14ac:dyDescent="0.25">
      <c r="A943">
        <v>923</v>
      </c>
      <c r="C943" s="4">
        <f t="shared" si="199"/>
        <v>3.2921262866077932</v>
      </c>
      <c r="D943">
        <f t="shared" ca="1" si="202"/>
        <v>3.359461458063854</v>
      </c>
      <c r="E943">
        <f t="shared" ca="1" si="203"/>
        <v>3.2182496509797511</v>
      </c>
      <c r="F943">
        <f t="shared" ca="1" si="204"/>
        <v>3.4596459679957667</v>
      </c>
      <c r="G943">
        <f t="shared" ca="1" si="205"/>
        <v>3.3170963048769933</v>
      </c>
      <c r="H943">
        <f t="shared" ca="1" si="206"/>
        <v>3.3169800015933983</v>
      </c>
      <c r="I943">
        <f t="shared" ca="1" si="207"/>
        <v>3.2360286237316576</v>
      </c>
      <c r="J943">
        <f t="shared" ca="1" si="208"/>
        <v>3.0246867259713954</v>
      </c>
      <c r="K943">
        <f t="shared" ca="1" si="209"/>
        <v>2.8580637223668099</v>
      </c>
      <c r="L943">
        <f t="shared" ca="1" si="210"/>
        <v>2.9118731361072463</v>
      </c>
      <c r="M943">
        <f t="shared" ca="1" si="211"/>
        <v>2.9277656809290766</v>
      </c>
      <c r="N943">
        <f t="shared" ca="1" si="212"/>
        <v>18.685833705772595</v>
      </c>
      <c r="O943">
        <f t="shared" ca="1" si="200"/>
        <v>18.615869758828737</v>
      </c>
      <c r="P943" s="3">
        <f t="shared" ca="1" si="201"/>
        <v>0</v>
      </c>
    </row>
    <row r="944" spans="1:16" x14ac:dyDescent="0.25">
      <c r="A944">
        <v>924</v>
      </c>
      <c r="C944" s="4">
        <f t="shared" si="199"/>
        <v>3.2921262866077932</v>
      </c>
      <c r="D944">
        <f t="shared" ca="1" si="202"/>
        <v>3.0753470969175778</v>
      </c>
      <c r="E944">
        <f t="shared" ca="1" si="203"/>
        <v>2.9827628740157688</v>
      </c>
      <c r="F944">
        <f t="shared" ca="1" si="204"/>
        <v>2.9122955696457007</v>
      </c>
      <c r="G944">
        <f t="shared" ca="1" si="205"/>
        <v>2.8124840074465998</v>
      </c>
      <c r="H944">
        <f t="shared" ca="1" si="206"/>
        <v>2.7563019506964754</v>
      </c>
      <c r="I944">
        <f t="shared" ca="1" si="207"/>
        <v>2.9461334584181547</v>
      </c>
      <c r="J944">
        <f t="shared" ca="1" si="208"/>
        <v>3.1373476108156937</v>
      </c>
      <c r="K944">
        <f t="shared" ca="1" si="209"/>
        <v>3.1862457330090797</v>
      </c>
      <c r="L944">
        <f t="shared" ca="1" si="210"/>
        <v>3.1944932479747106</v>
      </c>
      <c r="M944">
        <f t="shared" ca="1" si="211"/>
        <v>3.1509804917847903</v>
      </c>
      <c r="N944">
        <f t="shared" ca="1" si="212"/>
        <v>23.358956621448527</v>
      </c>
      <c r="O944">
        <f t="shared" ca="1" si="200"/>
        <v>22.204726542347736</v>
      </c>
      <c r="P944" s="3">
        <f t="shared" ca="1" si="201"/>
        <v>0</v>
      </c>
    </row>
    <row r="945" spans="1:16" x14ac:dyDescent="0.25">
      <c r="A945">
        <v>925</v>
      </c>
      <c r="C945" s="4">
        <f t="shared" si="199"/>
        <v>3.2921262866077932</v>
      </c>
      <c r="D945">
        <f t="shared" ca="1" si="202"/>
        <v>3.2572259688505802</v>
      </c>
      <c r="E945">
        <f t="shared" ca="1" si="203"/>
        <v>3.4519484436529932</v>
      </c>
      <c r="F945">
        <f t="shared" ca="1" si="204"/>
        <v>3.2779113721898714</v>
      </c>
      <c r="G945">
        <f t="shared" ca="1" si="205"/>
        <v>3.2008285146232396</v>
      </c>
      <c r="H945">
        <f t="shared" ca="1" si="206"/>
        <v>3.3860483264309034</v>
      </c>
      <c r="I945">
        <f t="shared" ca="1" si="207"/>
        <v>3.4916804796785175</v>
      </c>
      <c r="J945">
        <f t="shared" ca="1" si="208"/>
        <v>3.5082540465665</v>
      </c>
      <c r="K945">
        <f t="shared" ca="1" si="209"/>
        <v>3.527191582335012</v>
      </c>
      <c r="L945">
        <f t="shared" ca="1" si="210"/>
        <v>3.6256421674357298</v>
      </c>
      <c r="M945">
        <f t="shared" ca="1" si="211"/>
        <v>3.6789323640422715</v>
      </c>
      <c r="N945">
        <f t="shared" ca="1" si="212"/>
        <v>39.604088744029887</v>
      </c>
      <c r="O945">
        <f t="shared" ca="1" si="200"/>
        <v>33.692368543714061</v>
      </c>
      <c r="P945" s="3">
        <f t="shared" ca="1" si="201"/>
        <v>9.980649691486521</v>
      </c>
    </row>
    <row r="946" spans="1:16" x14ac:dyDescent="0.25">
      <c r="A946">
        <v>926</v>
      </c>
      <c r="C946" s="4">
        <f t="shared" si="199"/>
        <v>3.2921262866077932</v>
      </c>
      <c r="D946">
        <f t="shared" ca="1" si="202"/>
        <v>3.3318328455114803</v>
      </c>
      <c r="E946">
        <f t="shared" ca="1" si="203"/>
        <v>3.1123297711242004</v>
      </c>
      <c r="F946">
        <f t="shared" ca="1" si="204"/>
        <v>3.3355000122276888</v>
      </c>
      <c r="G946">
        <f t="shared" ca="1" si="205"/>
        <v>3.2342415734339971</v>
      </c>
      <c r="H946">
        <f t="shared" ca="1" si="206"/>
        <v>3.3315771532831513</v>
      </c>
      <c r="I946">
        <f t="shared" ca="1" si="207"/>
        <v>3.2515691587606561</v>
      </c>
      <c r="J946">
        <f t="shared" ca="1" si="208"/>
        <v>3.3773023096296027</v>
      </c>
      <c r="K946">
        <f t="shared" ca="1" si="209"/>
        <v>3.1768587841953901</v>
      </c>
      <c r="L946">
        <f t="shared" ca="1" si="210"/>
        <v>3.3146569501610603</v>
      </c>
      <c r="M946">
        <f t="shared" ca="1" si="211"/>
        <v>3.2561161916119565</v>
      </c>
      <c r="N946">
        <f t="shared" ca="1" si="212"/>
        <v>25.948561942749024</v>
      </c>
      <c r="O946">
        <f t="shared" ca="1" si="200"/>
        <v>24.127187516984737</v>
      </c>
      <c r="P946" s="3">
        <f t="shared" ca="1" si="201"/>
        <v>0.88196804818563801</v>
      </c>
    </row>
    <row r="947" spans="1:16" x14ac:dyDescent="0.25">
      <c r="A947">
        <v>927</v>
      </c>
      <c r="C947" s="4">
        <f t="shared" si="199"/>
        <v>3.2921262866077932</v>
      </c>
      <c r="D947">
        <f t="shared" ca="1" si="202"/>
        <v>3.368829014973298</v>
      </c>
      <c r="E947">
        <f t="shared" ca="1" si="203"/>
        <v>3.3630369264451603</v>
      </c>
      <c r="F947">
        <f t="shared" ca="1" si="204"/>
        <v>3.3472961443271516</v>
      </c>
      <c r="G947">
        <f t="shared" ca="1" si="205"/>
        <v>3.5095038301635428</v>
      </c>
      <c r="H947">
        <f t="shared" ca="1" si="206"/>
        <v>3.5114720171173848</v>
      </c>
      <c r="I947">
        <f t="shared" ca="1" si="207"/>
        <v>3.4752960285108858</v>
      </c>
      <c r="J947">
        <f t="shared" ca="1" si="208"/>
        <v>3.4815227238510844</v>
      </c>
      <c r="K947">
        <f t="shared" ca="1" si="209"/>
        <v>3.4104044373532751</v>
      </c>
      <c r="L947">
        <f t="shared" ca="1" si="210"/>
        <v>3.2102070578140984</v>
      </c>
      <c r="M947">
        <f t="shared" ca="1" si="211"/>
        <v>3.1790923527951493</v>
      </c>
      <c r="N947">
        <f t="shared" ca="1" si="212"/>
        <v>24.024937485560837</v>
      </c>
      <c r="O947">
        <f t="shared" ca="1" si="200"/>
        <v>22.703233926524629</v>
      </c>
      <c r="P947" s="3">
        <f t="shared" ca="1" si="201"/>
        <v>0</v>
      </c>
    </row>
    <row r="948" spans="1:16" x14ac:dyDescent="0.25">
      <c r="A948">
        <v>928</v>
      </c>
      <c r="C948" s="4">
        <f t="shared" si="199"/>
        <v>3.2921262866077932</v>
      </c>
      <c r="D948">
        <f t="shared" ca="1" si="202"/>
        <v>3.0734212556922329</v>
      </c>
      <c r="E948">
        <f t="shared" ca="1" si="203"/>
        <v>3.1500834677513097</v>
      </c>
      <c r="F948">
        <f t="shared" ca="1" si="204"/>
        <v>3.4510597527184257</v>
      </c>
      <c r="G948">
        <f t="shared" ca="1" si="205"/>
        <v>3.41245088536302</v>
      </c>
      <c r="H948">
        <f t="shared" ca="1" si="206"/>
        <v>3.5239795388123851</v>
      </c>
      <c r="I948">
        <f t="shared" ca="1" si="207"/>
        <v>3.4703275506769744</v>
      </c>
      <c r="J948">
        <f t="shared" ca="1" si="208"/>
        <v>3.3930447596896323</v>
      </c>
      <c r="K948">
        <f t="shared" ca="1" si="209"/>
        <v>3.3639493459973693</v>
      </c>
      <c r="L948">
        <f t="shared" ca="1" si="210"/>
        <v>3.4641989762091341</v>
      </c>
      <c r="M948">
        <f t="shared" ca="1" si="211"/>
        <v>3.4973897195457955</v>
      </c>
      <c r="N948">
        <f t="shared" ca="1" si="212"/>
        <v>33.029124060741445</v>
      </c>
      <c r="O948">
        <f t="shared" ca="1" si="200"/>
        <v>29.191935420160853</v>
      </c>
      <c r="P948" s="3">
        <f t="shared" ca="1" si="201"/>
        <v>5.6997052813650528</v>
      </c>
    </row>
    <row r="949" spans="1:16" x14ac:dyDescent="0.25">
      <c r="A949">
        <v>929</v>
      </c>
      <c r="C949" s="4">
        <f t="shared" si="199"/>
        <v>3.2921262866077932</v>
      </c>
      <c r="D949">
        <f t="shared" ca="1" si="202"/>
        <v>3.4020764881462084</v>
      </c>
      <c r="E949">
        <f t="shared" ca="1" si="203"/>
        <v>3.3402578821655919</v>
      </c>
      <c r="F949">
        <f t="shared" ca="1" si="204"/>
        <v>3.4947335729627689</v>
      </c>
      <c r="G949">
        <f t="shared" ca="1" si="205"/>
        <v>3.6059791546585638</v>
      </c>
      <c r="H949">
        <f t="shared" ca="1" si="206"/>
        <v>3.6087699895002943</v>
      </c>
      <c r="I949">
        <f t="shared" ca="1" si="207"/>
        <v>3.5874225157735498</v>
      </c>
      <c r="J949">
        <f t="shared" ca="1" si="208"/>
        <v>3.7394093670142929</v>
      </c>
      <c r="K949">
        <f t="shared" ca="1" si="209"/>
        <v>3.6572659344497724</v>
      </c>
      <c r="L949">
        <f t="shared" ca="1" si="210"/>
        <v>3.4689033918186865</v>
      </c>
      <c r="M949">
        <f t="shared" ca="1" si="211"/>
        <v>3.4712965679567374</v>
      </c>
      <c r="N949">
        <f t="shared" ca="1" si="212"/>
        <v>32.178436939272714</v>
      </c>
      <c r="O949">
        <f t="shared" ca="1" si="200"/>
        <v>28.596508216506653</v>
      </c>
      <c r="P949" s="3">
        <f t="shared" ca="1" si="201"/>
        <v>5.1333174051009989</v>
      </c>
    </row>
    <row r="950" spans="1:16" x14ac:dyDescent="0.25">
      <c r="A950">
        <v>930</v>
      </c>
      <c r="C950" s="4">
        <f t="shared" si="199"/>
        <v>3.2921262866077932</v>
      </c>
      <c r="D950">
        <f t="shared" ca="1" si="202"/>
        <v>3.2735903090420444</v>
      </c>
      <c r="E950">
        <f t="shared" ca="1" si="203"/>
        <v>3.1604334722456868</v>
      </c>
      <c r="F950">
        <f t="shared" ca="1" si="204"/>
        <v>3.2442947514353433</v>
      </c>
      <c r="G950">
        <f t="shared" ca="1" si="205"/>
        <v>2.9317905549222414</v>
      </c>
      <c r="H950">
        <f t="shared" ca="1" si="206"/>
        <v>2.7633364284749318</v>
      </c>
      <c r="I950">
        <f t="shared" ca="1" si="207"/>
        <v>2.7417732932463794</v>
      </c>
      <c r="J950">
        <f t="shared" ca="1" si="208"/>
        <v>2.7680808443084621</v>
      </c>
      <c r="K950">
        <f t="shared" ca="1" si="209"/>
        <v>2.6374506778739746</v>
      </c>
      <c r="L950">
        <f t="shared" ca="1" si="210"/>
        <v>2.4997928328547232</v>
      </c>
      <c r="M950">
        <f t="shared" ca="1" si="211"/>
        <v>2.5955992973007653</v>
      </c>
      <c r="N950">
        <f t="shared" ca="1" si="212"/>
        <v>13.404618306274429</v>
      </c>
      <c r="O950">
        <f t="shared" ca="1" si="200"/>
        <v>14.320267470426161</v>
      </c>
      <c r="P950" s="3">
        <f t="shared" ca="1" si="201"/>
        <v>0</v>
      </c>
    </row>
    <row r="951" spans="1:16" x14ac:dyDescent="0.25">
      <c r="A951">
        <v>931</v>
      </c>
      <c r="C951" s="4">
        <f t="shared" si="199"/>
        <v>3.2921262866077932</v>
      </c>
      <c r="D951">
        <f t="shared" ca="1" si="202"/>
        <v>3.2550331681839881</v>
      </c>
      <c r="E951">
        <f t="shared" ca="1" si="203"/>
        <v>3.0582656407344193</v>
      </c>
      <c r="F951">
        <f t="shared" ca="1" si="204"/>
        <v>3.1413499955485453</v>
      </c>
      <c r="G951">
        <f t="shared" ca="1" si="205"/>
        <v>3.2089668629520163</v>
      </c>
      <c r="H951">
        <f t="shared" ca="1" si="206"/>
        <v>3.111052155460595</v>
      </c>
      <c r="I951">
        <f t="shared" ca="1" si="207"/>
        <v>3.1548739575270379</v>
      </c>
      <c r="J951">
        <f t="shared" ca="1" si="208"/>
        <v>3.1014956453219082</v>
      </c>
      <c r="K951">
        <f t="shared" ca="1" si="209"/>
        <v>3.0275149968270854</v>
      </c>
      <c r="L951">
        <f t="shared" ca="1" si="210"/>
        <v>3.0793605940071189</v>
      </c>
      <c r="M951">
        <f t="shared" ca="1" si="211"/>
        <v>2.9315991795704108</v>
      </c>
      <c r="N951">
        <f t="shared" ca="1" si="212"/>
        <v>18.757603300325389</v>
      </c>
      <c r="O951">
        <f t="shared" ca="1" si="200"/>
        <v>18.672317004265221</v>
      </c>
      <c r="P951" s="3">
        <f t="shared" ca="1" si="201"/>
        <v>0</v>
      </c>
    </row>
    <row r="952" spans="1:16" x14ac:dyDescent="0.25">
      <c r="A952">
        <v>932</v>
      </c>
      <c r="C952" s="4">
        <f t="shared" si="199"/>
        <v>3.2921262866077932</v>
      </c>
      <c r="D952">
        <f t="shared" ca="1" si="202"/>
        <v>3.4191673635258772</v>
      </c>
      <c r="E952">
        <f t="shared" ca="1" si="203"/>
        <v>3.4153528647430096</v>
      </c>
      <c r="F952">
        <f t="shared" ca="1" si="204"/>
        <v>3.3273842826831501</v>
      </c>
      <c r="G952">
        <f t="shared" ca="1" si="205"/>
        <v>3.421939428752129</v>
      </c>
      <c r="H952">
        <f t="shared" ca="1" si="206"/>
        <v>3.5109501743968967</v>
      </c>
      <c r="I952">
        <f t="shared" ca="1" si="207"/>
        <v>3.4205715382285233</v>
      </c>
      <c r="J952">
        <f t="shared" ca="1" si="208"/>
        <v>3.4543525043569541</v>
      </c>
      <c r="K952">
        <f t="shared" ca="1" si="209"/>
        <v>3.6672201576584316</v>
      </c>
      <c r="L952">
        <f t="shared" ca="1" si="210"/>
        <v>3.6158455735120487</v>
      </c>
      <c r="M952">
        <f t="shared" ca="1" si="211"/>
        <v>3.4282802849421325</v>
      </c>
      <c r="N952">
        <f t="shared" ca="1" si="212"/>
        <v>30.823589353641143</v>
      </c>
      <c r="O952">
        <f t="shared" ca="1" si="200"/>
        <v>27.641304421844048</v>
      </c>
      <c r="P952" s="3">
        <f t="shared" ca="1" si="201"/>
        <v>4.2246994492231904</v>
      </c>
    </row>
    <row r="953" spans="1:16" x14ac:dyDescent="0.25">
      <c r="A953">
        <v>933</v>
      </c>
      <c r="C953" s="4">
        <f t="shared" si="199"/>
        <v>3.2921262866077932</v>
      </c>
      <c r="D953">
        <f t="shared" ca="1" si="202"/>
        <v>3.0648322097995182</v>
      </c>
      <c r="E953">
        <f t="shared" ca="1" si="203"/>
        <v>3.0241552840569326</v>
      </c>
      <c r="F953">
        <f t="shared" ca="1" si="204"/>
        <v>2.8340186354154682</v>
      </c>
      <c r="G953">
        <f t="shared" ca="1" si="205"/>
        <v>2.6055733823153293</v>
      </c>
      <c r="H953">
        <f t="shared" ca="1" si="206"/>
        <v>2.3672253332473554</v>
      </c>
      <c r="I953">
        <f t="shared" ca="1" si="207"/>
        <v>2.5236232899799047</v>
      </c>
      <c r="J953">
        <f t="shared" ca="1" si="208"/>
        <v>2.7807456608663257</v>
      </c>
      <c r="K953">
        <f t="shared" ca="1" si="209"/>
        <v>2.7727368221151707</v>
      </c>
      <c r="L953">
        <f t="shared" ca="1" si="210"/>
        <v>2.8346288149893213</v>
      </c>
      <c r="M953">
        <f t="shared" ca="1" si="211"/>
        <v>2.8600455115899597</v>
      </c>
      <c r="N953">
        <f t="shared" ca="1" si="212"/>
        <v>17.462321656518345</v>
      </c>
      <c r="O953">
        <f t="shared" ca="1" si="200"/>
        <v>17.646374452107679</v>
      </c>
      <c r="P953" s="3">
        <f t="shared" ca="1" si="201"/>
        <v>0</v>
      </c>
    </row>
    <row r="954" spans="1:16" x14ac:dyDescent="0.25">
      <c r="A954">
        <v>934</v>
      </c>
      <c r="C954" s="4">
        <f t="shared" si="199"/>
        <v>3.2921262866077932</v>
      </c>
      <c r="D954">
        <f t="shared" ca="1" si="202"/>
        <v>3.2589881586282168</v>
      </c>
      <c r="E954">
        <f t="shared" ca="1" si="203"/>
        <v>3.0866980324620621</v>
      </c>
      <c r="F954">
        <f t="shared" ca="1" si="204"/>
        <v>3.1532855823248327</v>
      </c>
      <c r="G954">
        <f t="shared" ca="1" si="205"/>
        <v>3.24663150115</v>
      </c>
      <c r="H954">
        <f t="shared" ca="1" si="206"/>
        <v>3.2091746843044326</v>
      </c>
      <c r="I954">
        <f t="shared" ca="1" si="207"/>
        <v>3.1652043334222024</v>
      </c>
      <c r="J954">
        <f t="shared" ca="1" si="208"/>
        <v>3.0884862538868103</v>
      </c>
      <c r="K954">
        <f t="shared" ca="1" si="209"/>
        <v>3.1690832230760568</v>
      </c>
      <c r="L954">
        <f t="shared" ca="1" si="210"/>
        <v>3.0525872701267209</v>
      </c>
      <c r="M954">
        <f t="shared" ca="1" si="211"/>
        <v>2.8855784605951458</v>
      </c>
      <c r="N954">
        <f t="shared" ca="1" si="212"/>
        <v>17.913927099880269</v>
      </c>
      <c r="O954">
        <f t="shared" ca="1" si="200"/>
        <v>18.005833315399141</v>
      </c>
      <c r="P954" s="3">
        <f t="shared" ca="1" si="201"/>
        <v>0</v>
      </c>
    </row>
    <row r="955" spans="1:16" x14ac:dyDescent="0.25">
      <c r="A955">
        <v>935</v>
      </c>
      <c r="C955" s="4">
        <f t="shared" si="199"/>
        <v>3.2921262866077932</v>
      </c>
      <c r="D955">
        <f t="shared" ca="1" si="202"/>
        <v>3.2517010831026703</v>
      </c>
      <c r="E955">
        <f t="shared" ca="1" si="203"/>
        <v>3.2369377179422183</v>
      </c>
      <c r="F955">
        <f t="shared" ca="1" si="204"/>
        <v>3.2523661557145558</v>
      </c>
      <c r="G955">
        <f t="shared" ca="1" si="205"/>
        <v>3.3722398276434284</v>
      </c>
      <c r="H955">
        <f t="shared" ca="1" si="206"/>
        <v>3.356377522690436</v>
      </c>
      <c r="I955">
        <f t="shared" ca="1" si="207"/>
        <v>3.2032854408646489</v>
      </c>
      <c r="J955">
        <f t="shared" ca="1" si="208"/>
        <v>3.3351605319904598</v>
      </c>
      <c r="K955">
        <f t="shared" ca="1" si="209"/>
        <v>3.3403986610416534</v>
      </c>
      <c r="L955">
        <f t="shared" ca="1" si="210"/>
        <v>3.2983372218725924</v>
      </c>
      <c r="M955">
        <f t="shared" ca="1" si="211"/>
        <v>3.1975532428935938</v>
      </c>
      <c r="N955">
        <f t="shared" ca="1" si="212"/>
        <v>24.47257842812888</v>
      </c>
      <c r="O955">
        <f t="shared" ca="1" si="200"/>
        <v>23.036673182636488</v>
      </c>
      <c r="P955" s="3">
        <f t="shared" ca="1" si="201"/>
        <v>0</v>
      </c>
    </row>
    <row r="956" spans="1:16" x14ac:dyDescent="0.25">
      <c r="A956">
        <v>936</v>
      </c>
      <c r="C956" s="4">
        <f t="shared" si="199"/>
        <v>3.2921262866077932</v>
      </c>
      <c r="D956">
        <f t="shared" ca="1" si="202"/>
        <v>3.2673419455076078</v>
      </c>
      <c r="E956">
        <f t="shared" ca="1" si="203"/>
        <v>3.3226056433223077</v>
      </c>
      <c r="F956">
        <f t="shared" ca="1" si="204"/>
        <v>3.1057208663451612</v>
      </c>
      <c r="G956">
        <f t="shared" ca="1" si="205"/>
        <v>3.273795772574037</v>
      </c>
      <c r="H956">
        <f t="shared" ca="1" si="206"/>
        <v>3.3699653369152993</v>
      </c>
      <c r="I956">
        <f t="shared" ca="1" si="207"/>
        <v>3.4459815512089587</v>
      </c>
      <c r="J956">
        <f t="shared" ca="1" si="208"/>
        <v>3.4090284033339642</v>
      </c>
      <c r="K956">
        <f t="shared" ca="1" si="209"/>
        <v>3.4353112090246429</v>
      </c>
      <c r="L956">
        <f t="shared" ca="1" si="210"/>
        <v>3.4720266942163653</v>
      </c>
      <c r="M956">
        <f t="shared" ca="1" si="211"/>
        <v>3.4557448523458127</v>
      </c>
      <c r="N956">
        <f t="shared" ca="1" si="212"/>
        <v>31.681878217133814</v>
      </c>
      <c r="O956">
        <f t="shared" ca="1" si="200"/>
        <v>28.24742140152447</v>
      </c>
      <c r="P956" s="3">
        <f t="shared" ca="1" si="201"/>
        <v>4.8012557549847097</v>
      </c>
    </row>
    <row r="957" spans="1:16" x14ac:dyDescent="0.25">
      <c r="A957">
        <v>937</v>
      </c>
      <c r="C957" s="4">
        <f t="shared" si="199"/>
        <v>3.2921262866077932</v>
      </c>
      <c r="D957">
        <f t="shared" ca="1" si="202"/>
        <v>3.2635269518770533</v>
      </c>
      <c r="E957">
        <f t="shared" ca="1" si="203"/>
        <v>3.304576523657905</v>
      </c>
      <c r="F957">
        <f t="shared" ca="1" si="204"/>
        <v>3.0755805386875141</v>
      </c>
      <c r="G957">
        <f t="shared" ca="1" si="205"/>
        <v>3.151043116934678</v>
      </c>
      <c r="H957">
        <f t="shared" ca="1" si="206"/>
        <v>3.1416825243438038</v>
      </c>
      <c r="I957">
        <f t="shared" ca="1" si="207"/>
        <v>3.2830824458008863</v>
      </c>
      <c r="J957">
        <f t="shared" ca="1" si="208"/>
        <v>3.1322506671845418</v>
      </c>
      <c r="K957">
        <f t="shared" ca="1" si="209"/>
        <v>3.1927106288261875</v>
      </c>
      <c r="L957">
        <f t="shared" ca="1" si="210"/>
        <v>3.3644305717948866</v>
      </c>
      <c r="M957">
        <f t="shared" ca="1" si="211"/>
        <v>3.4038854606255708</v>
      </c>
      <c r="N957">
        <f t="shared" ca="1" si="212"/>
        <v>30.080750852612649</v>
      </c>
      <c r="O957">
        <f t="shared" ca="1" si="200"/>
        <v>27.113848991830338</v>
      </c>
      <c r="P957" s="3">
        <f t="shared" ca="1" si="201"/>
        <v>3.7229683240814726</v>
      </c>
    </row>
    <row r="958" spans="1:16" x14ac:dyDescent="0.25">
      <c r="A958">
        <v>938</v>
      </c>
      <c r="C958" s="4">
        <f t="shared" si="199"/>
        <v>3.2921262866077932</v>
      </c>
      <c r="D958">
        <f t="shared" ca="1" si="202"/>
        <v>3.4821649641838945</v>
      </c>
      <c r="E958">
        <f t="shared" ca="1" si="203"/>
        <v>3.3011743222288343</v>
      </c>
      <c r="F958">
        <f t="shared" ca="1" si="204"/>
        <v>3.4627608009280868</v>
      </c>
      <c r="G958">
        <f t="shared" ca="1" si="205"/>
        <v>3.3601829161728602</v>
      </c>
      <c r="H958">
        <f t="shared" ca="1" si="206"/>
        <v>3.2254925188166146</v>
      </c>
      <c r="I958">
        <f t="shared" ca="1" si="207"/>
        <v>3.101522906948627</v>
      </c>
      <c r="J958">
        <f t="shared" ca="1" si="208"/>
        <v>3.1294865062327295</v>
      </c>
      <c r="K958">
        <f t="shared" ca="1" si="209"/>
        <v>3.1045486255486345</v>
      </c>
      <c r="L958">
        <f t="shared" ca="1" si="210"/>
        <v>2.9409611812505787</v>
      </c>
      <c r="M958">
        <f t="shared" ca="1" si="211"/>
        <v>2.8497541517281735</v>
      </c>
      <c r="N958">
        <f t="shared" ca="1" si="212"/>
        <v>17.283532191684245</v>
      </c>
      <c r="O958">
        <f t="shared" ca="1" si="200"/>
        <v>17.503527493491735</v>
      </c>
      <c r="P958" s="3">
        <f t="shared" ca="1" si="201"/>
        <v>0</v>
      </c>
    </row>
    <row r="959" spans="1:16" x14ac:dyDescent="0.25">
      <c r="A959">
        <v>939</v>
      </c>
      <c r="C959" s="4">
        <f t="shared" si="199"/>
        <v>3.2921262866077932</v>
      </c>
      <c r="D959">
        <f t="shared" ca="1" si="202"/>
        <v>3.4805171855953643</v>
      </c>
      <c r="E959">
        <f t="shared" ca="1" si="203"/>
        <v>3.4715240202810653</v>
      </c>
      <c r="F959">
        <f t="shared" ca="1" si="204"/>
        <v>3.5015243212655109</v>
      </c>
      <c r="G959">
        <f t="shared" ca="1" si="205"/>
        <v>3.6582384163043771</v>
      </c>
      <c r="H959">
        <f t="shared" ca="1" si="206"/>
        <v>3.7413201015958291</v>
      </c>
      <c r="I959">
        <f t="shared" ca="1" si="207"/>
        <v>3.6314182049622294</v>
      </c>
      <c r="J959">
        <f t="shared" ca="1" si="208"/>
        <v>3.766659749447375</v>
      </c>
      <c r="K959">
        <f t="shared" ca="1" si="209"/>
        <v>3.9748360724988405</v>
      </c>
      <c r="L959">
        <f t="shared" ca="1" si="210"/>
        <v>3.78920903671612</v>
      </c>
      <c r="M959">
        <f t="shared" ca="1" si="211"/>
        <v>3.7859419793478635</v>
      </c>
      <c r="N959">
        <f t="shared" ca="1" si="212"/>
        <v>44.077170794099217</v>
      </c>
      <c r="O959">
        <f t="shared" ca="1" si="200"/>
        <v>36.663638417446663</v>
      </c>
      <c r="P959" s="3">
        <f t="shared" ca="1" si="201"/>
        <v>12.807009023513494</v>
      </c>
    </row>
    <row r="960" spans="1:16" x14ac:dyDescent="0.25">
      <c r="A960">
        <v>940</v>
      </c>
      <c r="C960" s="4">
        <f t="shared" si="199"/>
        <v>3.2921262866077932</v>
      </c>
      <c r="D960">
        <f t="shared" ca="1" si="202"/>
        <v>3.0709708287053052</v>
      </c>
      <c r="E960">
        <f t="shared" ca="1" si="203"/>
        <v>3.1199558240023677</v>
      </c>
      <c r="F960">
        <f t="shared" ca="1" si="204"/>
        <v>3.1171522434326167</v>
      </c>
      <c r="G960">
        <f t="shared" ca="1" si="205"/>
        <v>3.0840066746895212</v>
      </c>
      <c r="H960">
        <f t="shared" ca="1" si="206"/>
        <v>2.841238582830929</v>
      </c>
      <c r="I960">
        <f t="shared" ca="1" si="207"/>
        <v>2.7450676425684128</v>
      </c>
      <c r="J960">
        <f t="shared" ca="1" si="208"/>
        <v>2.7778359860813819</v>
      </c>
      <c r="K960">
        <f t="shared" ca="1" si="209"/>
        <v>2.892156945978142</v>
      </c>
      <c r="L960">
        <f t="shared" ca="1" si="210"/>
        <v>2.9967462061787429</v>
      </c>
      <c r="M960">
        <f t="shared" ca="1" si="211"/>
        <v>2.8911695485982629</v>
      </c>
      <c r="N960">
        <f t="shared" ca="1" si="212"/>
        <v>18.01436596239142</v>
      </c>
      <c r="O960">
        <f t="shared" ca="1" si="200"/>
        <v>18.085518076128778</v>
      </c>
      <c r="P960" s="3">
        <f t="shared" ca="1" si="201"/>
        <v>0</v>
      </c>
    </row>
    <row r="961" spans="1:16" x14ac:dyDescent="0.25">
      <c r="A961">
        <v>941</v>
      </c>
      <c r="C961" s="4">
        <f t="shared" si="199"/>
        <v>3.2921262866077932</v>
      </c>
      <c r="D961">
        <f t="shared" ca="1" si="202"/>
        <v>3.2986511869325841</v>
      </c>
      <c r="E961">
        <f t="shared" ca="1" si="203"/>
        <v>3.2516235624585486</v>
      </c>
      <c r="F961">
        <f t="shared" ca="1" si="204"/>
        <v>3.2005466090210226</v>
      </c>
      <c r="G961">
        <f t="shared" ca="1" si="205"/>
        <v>3.3470521322059432</v>
      </c>
      <c r="H961">
        <f t="shared" ca="1" si="206"/>
        <v>3.4216764969132627</v>
      </c>
      <c r="I961">
        <f t="shared" ca="1" si="207"/>
        <v>3.5223145789054873</v>
      </c>
      <c r="J961">
        <f t="shared" ca="1" si="208"/>
        <v>3.4604781261253534</v>
      </c>
      <c r="K961">
        <f t="shared" ca="1" si="209"/>
        <v>3.4263038591384505</v>
      </c>
      <c r="L961">
        <f t="shared" ca="1" si="210"/>
        <v>3.4185465313109602</v>
      </c>
      <c r="M961">
        <f t="shared" ca="1" si="211"/>
        <v>3.3818601659004592</v>
      </c>
      <c r="N961">
        <f t="shared" ca="1" si="212"/>
        <v>29.425456466330463</v>
      </c>
      <c r="O961">
        <f t="shared" ca="1" si="200"/>
        <v>26.646277988831777</v>
      </c>
      <c r="P961" s="3">
        <f t="shared" ca="1" si="201"/>
        <v>3.2782010279859297</v>
      </c>
    </row>
    <row r="962" spans="1:16" x14ac:dyDescent="0.25">
      <c r="A962">
        <v>942</v>
      </c>
      <c r="C962" s="4">
        <f t="shared" si="199"/>
        <v>3.2921262866077932</v>
      </c>
      <c r="D962">
        <f t="shared" ca="1" si="202"/>
        <v>3.5319356015196441</v>
      </c>
      <c r="E962">
        <f t="shared" ca="1" si="203"/>
        <v>3.2878126560257668</v>
      </c>
      <c r="F962">
        <f t="shared" ca="1" si="204"/>
        <v>3.2395573086779219</v>
      </c>
      <c r="G962">
        <f t="shared" ca="1" si="205"/>
        <v>2.949157666589215</v>
      </c>
      <c r="H962">
        <f t="shared" ca="1" si="206"/>
        <v>3.0743946385067629</v>
      </c>
      <c r="I962">
        <f t="shared" ca="1" si="207"/>
        <v>3.3097469958445265</v>
      </c>
      <c r="J962">
        <f t="shared" ca="1" si="208"/>
        <v>3.3942003501686164</v>
      </c>
      <c r="K962">
        <f t="shared" ca="1" si="209"/>
        <v>3.3129660443690323</v>
      </c>
      <c r="L962">
        <f t="shared" ca="1" si="210"/>
        <v>3.2353101718433503</v>
      </c>
      <c r="M962">
        <f t="shared" ca="1" si="211"/>
        <v>3.2189510524823466</v>
      </c>
      <c r="N962">
        <f t="shared" ca="1" si="212"/>
        <v>25.001880761095343</v>
      </c>
      <c r="O962">
        <f t="shared" ca="1" si="200"/>
        <v>23.429291399541675</v>
      </c>
      <c r="P962" s="3">
        <f t="shared" ca="1" si="201"/>
        <v>0.21810872602899184</v>
      </c>
    </row>
    <row r="963" spans="1:16" x14ac:dyDescent="0.25">
      <c r="A963">
        <v>943</v>
      </c>
      <c r="C963" s="4">
        <f t="shared" si="199"/>
        <v>3.2921262866077932</v>
      </c>
      <c r="D963">
        <f t="shared" ca="1" si="202"/>
        <v>3.3043497009126255</v>
      </c>
      <c r="E963">
        <f t="shared" ca="1" si="203"/>
        <v>3.2313584145314493</v>
      </c>
      <c r="F963">
        <f t="shared" ca="1" si="204"/>
        <v>3.1160924052078349</v>
      </c>
      <c r="G963">
        <f t="shared" ca="1" si="205"/>
        <v>3.2750391981016906</v>
      </c>
      <c r="H963">
        <f t="shared" ca="1" si="206"/>
        <v>3.5762383734928638</v>
      </c>
      <c r="I963">
        <f t="shared" ca="1" si="207"/>
        <v>3.6765070253192151</v>
      </c>
      <c r="J963">
        <f t="shared" ca="1" si="208"/>
        <v>3.6467269863064682</v>
      </c>
      <c r="K963">
        <f t="shared" ca="1" si="209"/>
        <v>3.5745593613090128</v>
      </c>
      <c r="L963">
        <f t="shared" ca="1" si="210"/>
        <v>3.5110409458597527</v>
      </c>
      <c r="M963">
        <f t="shared" ca="1" si="211"/>
        <v>3.4121381195406761</v>
      </c>
      <c r="N963">
        <f t="shared" ca="1" si="212"/>
        <v>30.330024198502507</v>
      </c>
      <c r="O963">
        <f t="shared" ca="1" si="200"/>
        <v>27.291148552777312</v>
      </c>
      <c r="P963" s="3">
        <f t="shared" ca="1" si="201"/>
        <v>3.8916208834052917</v>
      </c>
    </row>
    <row r="964" spans="1:16" x14ac:dyDescent="0.25">
      <c r="A964">
        <v>944</v>
      </c>
      <c r="C964" s="4">
        <f t="shared" si="199"/>
        <v>3.2921262866077932</v>
      </c>
      <c r="D964">
        <f t="shared" ca="1" si="202"/>
        <v>3.1281078730943501</v>
      </c>
      <c r="E964">
        <f t="shared" ca="1" si="203"/>
        <v>3.2229298379151192</v>
      </c>
      <c r="F964">
        <f t="shared" ca="1" si="204"/>
        <v>3.5043965283757985</v>
      </c>
      <c r="G964">
        <f t="shared" ca="1" si="205"/>
        <v>3.5278748102163942</v>
      </c>
      <c r="H964">
        <f t="shared" ca="1" si="206"/>
        <v>3.6721657388044449</v>
      </c>
      <c r="I964">
        <f t="shared" ca="1" si="207"/>
        <v>3.5966915888853346</v>
      </c>
      <c r="J964">
        <f t="shared" ca="1" si="208"/>
        <v>3.5938518618121487</v>
      </c>
      <c r="K964">
        <f t="shared" ca="1" si="209"/>
        <v>3.4880359589279606</v>
      </c>
      <c r="L964">
        <f t="shared" ca="1" si="210"/>
        <v>3.5199455413613734</v>
      </c>
      <c r="M964">
        <f t="shared" ca="1" si="211"/>
        <v>3.5054176693055021</v>
      </c>
      <c r="N964">
        <f t="shared" ca="1" si="212"/>
        <v>33.295347393282704</v>
      </c>
      <c r="O964">
        <f t="shared" ca="1" si="200"/>
        <v>29.37760961449721</v>
      </c>
      <c r="P964" s="3">
        <f t="shared" ca="1" si="201"/>
        <v>5.87632403838826</v>
      </c>
    </row>
    <row r="965" spans="1:16" x14ac:dyDescent="0.25">
      <c r="A965">
        <v>945</v>
      </c>
      <c r="C965" s="4">
        <f t="shared" si="199"/>
        <v>3.2921262866077932</v>
      </c>
      <c r="D965">
        <f t="shared" ca="1" si="202"/>
        <v>3.2411834604146885</v>
      </c>
      <c r="E965">
        <f t="shared" ca="1" si="203"/>
        <v>3.2369201615640995</v>
      </c>
      <c r="F965">
        <f t="shared" ca="1" si="204"/>
        <v>3.367152053526465</v>
      </c>
      <c r="G965">
        <f t="shared" ca="1" si="205"/>
        <v>3.2639752118438303</v>
      </c>
      <c r="H965">
        <f t="shared" ca="1" si="206"/>
        <v>3.2600961152962218</v>
      </c>
      <c r="I965">
        <f t="shared" ca="1" si="207"/>
        <v>3.2185541039142387</v>
      </c>
      <c r="J965">
        <f t="shared" ca="1" si="208"/>
        <v>3.1597372991182593</v>
      </c>
      <c r="K965">
        <f t="shared" ca="1" si="209"/>
        <v>3.0866493389335217</v>
      </c>
      <c r="L965">
        <f t="shared" ca="1" si="210"/>
        <v>3.1258567462516389</v>
      </c>
      <c r="M965">
        <f t="shared" ca="1" si="211"/>
        <v>3.1271807228941872</v>
      </c>
      <c r="N965">
        <f t="shared" ca="1" si="212"/>
        <v>22.809582275122878</v>
      </c>
      <c r="O965">
        <f t="shared" ca="1" si="200"/>
        <v>21.791251371552136</v>
      </c>
      <c r="P965" s="3">
        <f t="shared" ca="1" si="201"/>
        <v>0</v>
      </c>
    </row>
    <row r="966" spans="1:16" x14ac:dyDescent="0.25">
      <c r="A966">
        <v>946</v>
      </c>
      <c r="C966" s="4">
        <f t="shared" si="199"/>
        <v>3.2921262866077932</v>
      </c>
      <c r="D966">
        <f t="shared" ca="1" si="202"/>
        <v>3.26414792624943</v>
      </c>
      <c r="E966">
        <f t="shared" ca="1" si="203"/>
        <v>3.3364247601039732</v>
      </c>
      <c r="F966">
        <f t="shared" ca="1" si="204"/>
        <v>3.4026457826067853</v>
      </c>
      <c r="G966">
        <f t="shared" ca="1" si="205"/>
        <v>3.4834011170425199</v>
      </c>
      <c r="H966">
        <f t="shared" ca="1" si="206"/>
        <v>3.499945791677304</v>
      </c>
      <c r="I966">
        <f t="shared" ca="1" si="207"/>
        <v>3.349411296154825</v>
      </c>
      <c r="J966">
        <f t="shared" ca="1" si="208"/>
        <v>3.301780190674239</v>
      </c>
      <c r="K966">
        <f t="shared" ca="1" si="209"/>
        <v>3.312686547756424</v>
      </c>
      <c r="L966">
        <f t="shared" ca="1" si="210"/>
        <v>3.4625373104993389</v>
      </c>
      <c r="M966">
        <f t="shared" ca="1" si="211"/>
        <v>3.4996254746644619</v>
      </c>
      <c r="N966">
        <f t="shared" ca="1" si="212"/>
        <v>33.103051705185493</v>
      </c>
      <c r="O966">
        <f t="shared" ca="1" si="200"/>
        <v>29.24352679615361</v>
      </c>
      <c r="P966" s="3">
        <f t="shared" ca="1" si="201"/>
        <v>5.7487805162598429</v>
      </c>
    </row>
    <row r="967" spans="1:16" x14ac:dyDescent="0.25">
      <c r="A967">
        <v>947</v>
      </c>
      <c r="C967" s="4">
        <f t="shared" si="199"/>
        <v>3.2921262866077932</v>
      </c>
      <c r="D967">
        <f t="shared" ca="1" si="202"/>
        <v>3.3971424855015293</v>
      </c>
      <c r="E967">
        <f t="shared" ca="1" si="203"/>
        <v>3.4789597344610255</v>
      </c>
      <c r="F967">
        <f t="shared" ca="1" si="204"/>
        <v>3.2342313354934094</v>
      </c>
      <c r="G967">
        <f t="shared" ca="1" si="205"/>
        <v>3.5177803489014341</v>
      </c>
      <c r="H967">
        <f t="shared" ca="1" si="206"/>
        <v>3.4769405532492459</v>
      </c>
      <c r="I967">
        <f t="shared" ca="1" si="207"/>
        <v>3.3021629119385669</v>
      </c>
      <c r="J967">
        <f t="shared" ca="1" si="208"/>
        <v>3.1634162915287054</v>
      </c>
      <c r="K967">
        <f t="shared" ca="1" si="209"/>
        <v>3.1763780092236864</v>
      </c>
      <c r="L967">
        <f t="shared" ca="1" si="210"/>
        <v>3.1848158067921659</v>
      </c>
      <c r="M967">
        <f t="shared" ca="1" si="211"/>
        <v>3.2265517698262123</v>
      </c>
      <c r="N967">
        <f t="shared" ca="1" si="212"/>
        <v>25.192637013658235</v>
      </c>
      <c r="O967">
        <f t="shared" ca="1" si="200"/>
        <v>23.570358065977072</v>
      </c>
      <c r="P967" s="3">
        <f t="shared" ca="1" si="201"/>
        <v>0.35229548995856785</v>
      </c>
    </row>
    <row r="968" spans="1:16" x14ac:dyDescent="0.25">
      <c r="A968">
        <v>948</v>
      </c>
      <c r="C968" s="4">
        <f t="shared" si="199"/>
        <v>3.2921262866077932</v>
      </c>
      <c r="D968">
        <f t="shared" ca="1" si="202"/>
        <v>3.018128629094373</v>
      </c>
      <c r="E968">
        <f t="shared" ca="1" si="203"/>
        <v>3.0316678750648673</v>
      </c>
      <c r="F968">
        <f t="shared" ca="1" si="204"/>
        <v>3.1833705393810523</v>
      </c>
      <c r="G968">
        <f t="shared" ca="1" si="205"/>
        <v>3.4088856571411847</v>
      </c>
      <c r="H968">
        <f t="shared" ca="1" si="206"/>
        <v>3.4751234334659737</v>
      </c>
      <c r="I968">
        <f t="shared" ca="1" si="207"/>
        <v>3.311522950630239</v>
      </c>
      <c r="J968">
        <f t="shared" ca="1" si="208"/>
        <v>3.3284890639365727</v>
      </c>
      <c r="K968">
        <f t="shared" ca="1" si="209"/>
        <v>3.290368855852051</v>
      </c>
      <c r="L968">
        <f t="shared" ca="1" si="210"/>
        <v>3.0388437308591882</v>
      </c>
      <c r="M968">
        <f t="shared" ca="1" si="211"/>
        <v>3.0059005161652901</v>
      </c>
      <c r="N968">
        <f t="shared" ca="1" si="212"/>
        <v>20.204402297152981</v>
      </c>
      <c r="O968">
        <f t="shared" ca="1" si="200"/>
        <v>19.800829140582653</v>
      </c>
      <c r="P968" s="3">
        <f t="shared" ca="1" si="201"/>
        <v>0</v>
      </c>
    </row>
    <row r="969" spans="1:16" x14ac:dyDescent="0.25">
      <c r="A969">
        <v>949</v>
      </c>
      <c r="C969" s="4">
        <f t="shared" si="199"/>
        <v>3.2921262866077932</v>
      </c>
      <c r="D969">
        <f t="shared" ca="1" si="202"/>
        <v>3.3780787814602022</v>
      </c>
      <c r="E969">
        <f t="shared" ca="1" si="203"/>
        <v>3.3534392094707774</v>
      </c>
      <c r="F969">
        <f t="shared" ca="1" si="204"/>
        <v>3.5987423094695576</v>
      </c>
      <c r="G969">
        <f t="shared" ca="1" si="205"/>
        <v>3.606656052122148</v>
      </c>
      <c r="H969">
        <f t="shared" ca="1" si="206"/>
        <v>3.7470658285331293</v>
      </c>
      <c r="I969">
        <f t="shared" ca="1" si="207"/>
        <v>3.7217559464262355</v>
      </c>
      <c r="J969">
        <f t="shared" ca="1" si="208"/>
        <v>3.7722225358833037</v>
      </c>
      <c r="K969">
        <f t="shared" ca="1" si="209"/>
        <v>3.953090444241699</v>
      </c>
      <c r="L969">
        <f t="shared" ca="1" si="210"/>
        <v>3.8205936670600087</v>
      </c>
      <c r="M969">
        <f t="shared" ca="1" si="211"/>
        <v>3.6757484977550785</v>
      </c>
      <c r="N969">
        <f t="shared" ca="1" si="212"/>
        <v>39.478195141589708</v>
      </c>
      <c r="O969">
        <f t="shared" ca="1" si="200"/>
        <v>33.607753623214542</v>
      </c>
      <c r="P969" s="3">
        <f t="shared" ca="1" si="201"/>
        <v>9.9001614893555914</v>
      </c>
    </row>
    <row r="970" spans="1:16" x14ac:dyDescent="0.25">
      <c r="A970">
        <v>950</v>
      </c>
      <c r="C970" s="4">
        <f t="shared" si="199"/>
        <v>3.2921262866077932</v>
      </c>
      <c r="D970">
        <f t="shared" ca="1" si="202"/>
        <v>3.1688714050868971</v>
      </c>
      <c r="E970">
        <f t="shared" ca="1" si="203"/>
        <v>3.3150105296572927</v>
      </c>
      <c r="F970">
        <f t="shared" ca="1" si="204"/>
        <v>3.5454430451607268</v>
      </c>
      <c r="G970">
        <f t="shared" ca="1" si="205"/>
        <v>3.4260685249710305</v>
      </c>
      <c r="H970">
        <f t="shared" ca="1" si="206"/>
        <v>3.5378308658120625</v>
      </c>
      <c r="I970">
        <f t="shared" ca="1" si="207"/>
        <v>3.4735113886776361</v>
      </c>
      <c r="J970">
        <f t="shared" ca="1" si="208"/>
        <v>3.6130981119476901</v>
      </c>
      <c r="K970">
        <f t="shared" ca="1" si="209"/>
        <v>3.7090102351385457</v>
      </c>
      <c r="L970">
        <f t="shared" ca="1" si="210"/>
        <v>3.7308964324853284</v>
      </c>
      <c r="M970">
        <f t="shared" ca="1" si="211"/>
        <v>3.6750937321615558</v>
      </c>
      <c r="N970">
        <f t="shared" ca="1" si="212"/>
        <v>39.452354638376022</v>
      </c>
      <c r="O970">
        <f t="shared" ca="1" si="200"/>
        <v>33.590378833760958</v>
      </c>
      <c r="P970" s="3">
        <f t="shared" ca="1" si="201"/>
        <v>9.8836340783828369</v>
      </c>
    </row>
    <row r="971" spans="1:16" x14ac:dyDescent="0.25">
      <c r="A971">
        <v>951</v>
      </c>
      <c r="C971" s="4">
        <f t="shared" si="199"/>
        <v>3.2921262866077932</v>
      </c>
      <c r="D971">
        <f t="shared" ca="1" si="202"/>
        <v>3.2650558136318995</v>
      </c>
      <c r="E971">
        <f t="shared" ca="1" si="203"/>
        <v>3.3296709542785803</v>
      </c>
      <c r="F971">
        <f t="shared" ca="1" si="204"/>
        <v>3.2732878075884027</v>
      </c>
      <c r="G971">
        <f t="shared" ca="1" si="205"/>
        <v>3.2901305828054777</v>
      </c>
      <c r="H971">
        <f t="shared" ca="1" si="206"/>
        <v>3.0531806029162412</v>
      </c>
      <c r="I971">
        <f t="shared" ca="1" si="207"/>
        <v>2.8127425149565908</v>
      </c>
      <c r="J971">
        <f t="shared" ca="1" si="208"/>
        <v>2.8009248795789028</v>
      </c>
      <c r="K971">
        <f t="shared" ca="1" si="209"/>
        <v>2.6467096416385179</v>
      </c>
      <c r="L971">
        <f t="shared" ca="1" si="210"/>
        <v>2.5435383240998615</v>
      </c>
      <c r="M971">
        <f t="shared" ca="1" si="211"/>
        <v>2.4811093879373689</v>
      </c>
      <c r="N971">
        <f t="shared" ca="1" si="212"/>
        <v>11.954519263574737</v>
      </c>
      <c r="O971">
        <f t="shared" ca="1" si="200"/>
        <v>13.082218237653017</v>
      </c>
      <c r="P971" s="3">
        <f t="shared" ca="1" si="201"/>
        <v>0</v>
      </c>
    </row>
    <row r="972" spans="1:16" x14ac:dyDescent="0.25">
      <c r="A972">
        <v>952</v>
      </c>
      <c r="C972" s="4">
        <f t="shared" si="199"/>
        <v>3.2921262866077932</v>
      </c>
      <c r="D972">
        <f t="shared" ca="1" si="202"/>
        <v>3.2814397855604538</v>
      </c>
      <c r="E972">
        <f t="shared" ca="1" si="203"/>
        <v>3.2509732658345651</v>
      </c>
      <c r="F972">
        <f t="shared" ca="1" si="204"/>
        <v>3.1220576528496387</v>
      </c>
      <c r="G972">
        <f t="shared" ca="1" si="205"/>
        <v>3.3836556573817007</v>
      </c>
      <c r="H972">
        <f t="shared" ca="1" si="206"/>
        <v>3.5741296578135233</v>
      </c>
      <c r="I972">
        <f t="shared" ca="1" si="207"/>
        <v>3.5662734136710661</v>
      </c>
      <c r="J972">
        <f t="shared" ca="1" si="208"/>
        <v>3.3822471500887228</v>
      </c>
      <c r="K972">
        <f t="shared" ca="1" si="209"/>
        <v>3.4281614164612648</v>
      </c>
      <c r="L972">
        <f t="shared" ca="1" si="210"/>
        <v>3.4701268812435093</v>
      </c>
      <c r="M972">
        <f t="shared" ca="1" si="211"/>
        <v>3.4399072974496803</v>
      </c>
      <c r="N972">
        <f t="shared" ca="1" si="212"/>
        <v>31.184067191753066</v>
      </c>
      <c r="O972">
        <f t="shared" ca="1" si="200"/>
        <v>27.896297692401358</v>
      </c>
      <c r="P972" s="3">
        <f t="shared" ca="1" si="201"/>
        <v>4.467256551226976</v>
      </c>
    </row>
    <row r="973" spans="1:16" x14ac:dyDescent="0.25">
      <c r="A973">
        <v>953</v>
      </c>
      <c r="C973" s="4">
        <f t="shared" si="199"/>
        <v>3.2921262866077932</v>
      </c>
      <c r="D973">
        <f t="shared" ca="1" si="202"/>
        <v>3.2140681695124531</v>
      </c>
      <c r="E973">
        <f t="shared" ca="1" si="203"/>
        <v>3.267694531177701</v>
      </c>
      <c r="F973">
        <f t="shared" ca="1" si="204"/>
        <v>3.0984946260201092</v>
      </c>
      <c r="G973">
        <f t="shared" ca="1" si="205"/>
        <v>3.1567791200716013</v>
      </c>
      <c r="H973">
        <f t="shared" ca="1" si="206"/>
        <v>3.2441873064665803</v>
      </c>
      <c r="I973">
        <f t="shared" ca="1" si="207"/>
        <v>3.0396715273135775</v>
      </c>
      <c r="J973">
        <f t="shared" ca="1" si="208"/>
        <v>3.2166724118641863</v>
      </c>
      <c r="K973">
        <f t="shared" ca="1" si="209"/>
        <v>3.1048276299293955</v>
      </c>
      <c r="L973">
        <f t="shared" ca="1" si="210"/>
        <v>3.0467904919301598</v>
      </c>
      <c r="M973">
        <f t="shared" ca="1" si="211"/>
        <v>2.9844256453609241</v>
      </c>
      <c r="N973">
        <f t="shared" ca="1" si="212"/>
        <v>19.7751410300129</v>
      </c>
      <c r="O973">
        <f t="shared" ca="1" si="200"/>
        <v>19.467830292402216</v>
      </c>
      <c r="P973" s="3">
        <f t="shared" ca="1" si="201"/>
        <v>0</v>
      </c>
    </row>
    <row r="974" spans="1:16" x14ac:dyDescent="0.25">
      <c r="A974">
        <v>954</v>
      </c>
      <c r="C974" s="4">
        <f t="shared" si="199"/>
        <v>3.2921262866077932</v>
      </c>
      <c r="D974">
        <f t="shared" ca="1" si="202"/>
        <v>3.2620576289969878</v>
      </c>
      <c r="E974">
        <f t="shared" ca="1" si="203"/>
        <v>3.1697474573505242</v>
      </c>
      <c r="F974">
        <f t="shared" ca="1" si="204"/>
        <v>3.1255471521794131</v>
      </c>
      <c r="G974">
        <f t="shared" ca="1" si="205"/>
        <v>3.049812718464735</v>
      </c>
      <c r="H974">
        <f t="shared" ca="1" si="206"/>
        <v>3.1883178840425637</v>
      </c>
      <c r="I974">
        <f t="shared" ca="1" si="207"/>
        <v>3.0420940444175804</v>
      </c>
      <c r="J974">
        <f t="shared" ca="1" si="208"/>
        <v>3.1400918722163089</v>
      </c>
      <c r="K974">
        <f t="shared" ca="1" si="209"/>
        <v>3.1201008199983393</v>
      </c>
      <c r="L974">
        <f t="shared" ca="1" si="210"/>
        <v>3.2499974914562331</v>
      </c>
      <c r="M974">
        <f t="shared" ca="1" si="211"/>
        <v>3.2125929625194138</v>
      </c>
      <c r="N974">
        <f t="shared" ca="1" si="212"/>
        <v>24.843420839009422</v>
      </c>
      <c r="O974">
        <f t="shared" ca="1" si="200"/>
        <v>23.311936188994942</v>
      </c>
      <c r="P974" s="3">
        <f t="shared" ca="1" si="201"/>
        <v>0.10647699663846222</v>
      </c>
    </row>
    <row r="975" spans="1:16" x14ac:dyDescent="0.25">
      <c r="A975">
        <v>955</v>
      </c>
      <c r="C975" s="4">
        <f t="shared" si="199"/>
        <v>3.2921262866077932</v>
      </c>
      <c r="D975">
        <f t="shared" ca="1" si="202"/>
        <v>3.1983771013536462</v>
      </c>
      <c r="E975">
        <f t="shared" ca="1" si="203"/>
        <v>3.2851463717139113</v>
      </c>
      <c r="F975">
        <f t="shared" ca="1" si="204"/>
        <v>3.4250349890841898</v>
      </c>
      <c r="G975">
        <f t="shared" ca="1" si="205"/>
        <v>3.3907617547801214</v>
      </c>
      <c r="H975">
        <f t="shared" ca="1" si="206"/>
        <v>3.3989195110613757</v>
      </c>
      <c r="I975">
        <f t="shared" ca="1" si="207"/>
        <v>3.400505785704298</v>
      </c>
      <c r="J975">
        <f t="shared" ca="1" si="208"/>
        <v>3.4585203929449233</v>
      </c>
      <c r="K975">
        <f t="shared" ca="1" si="209"/>
        <v>3.7207523187613547</v>
      </c>
      <c r="L975">
        <f t="shared" ca="1" si="210"/>
        <v>3.7954298589129296</v>
      </c>
      <c r="M975">
        <f t="shared" ca="1" si="211"/>
        <v>3.6859582310013135</v>
      </c>
      <c r="N975">
        <f t="shared" ca="1" si="212"/>
        <v>39.883321580316611</v>
      </c>
      <c r="O975">
        <f t="shared" ca="1" si="200"/>
        <v>33.879843581932633</v>
      </c>
      <c r="P975" s="3">
        <f t="shared" ca="1" si="201"/>
        <v>10.158981464199423</v>
      </c>
    </row>
    <row r="976" spans="1:16" x14ac:dyDescent="0.25">
      <c r="A976">
        <v>956</v>
      </c>
      <c r="C976" s="4">
        <f t="shared" si="199"/>
        <v>3.2921262866077932</v>
      </c>
      <c r="D976">
        <f t="shared" ca="1" si="202"/>
        <v>3.1572906111943824</v>
      </c>
      <c r="E976">
        <f t="shared" ca="1" si="203"/>
        <v>2.9568844570337594</v>
      </c>
      <c r="F976">
        <f t="shared" ca="1" si="204"/>
        <v>3.0942507001723594</v>
      </c>
      <c r="G976">
        <f t="shared" ca="1" si="205"/>
        <v>2.880261112201294</v>
      </c>
      <c r="H976">
        <f t="shared" ca="1" si="206"/>
        <v>2.9288147076191984</v>
      </c>
      <c r="I976">
        <f t="shared" ca="1" si="207"/>
        <v>2.9759731009391968</v>
      </c>
      <c r="J976">
        <f t="shared" ca="1" si="208"/>
        <v>2.9373958708320398</v>
      </c>
      <c r="K976">
        <f t="shared" ca="1" si="209"/>
        <v>3.1169239947808416</v>
      </c>
      <c r="L976">
        <f t="shared" ca="1" si="210"/>
        <v>3.074381101651158</v>
      </c>
      <c r="M976">
        <f t="shared" ca="1" si="211"/>
        <v>3.1729796764757534</v>
      </c>
      <c r="N976">
        <f t="shared" ca="1" si="212"/>
        <v>23.878528749602129</v>
      </c>
      <c r="O976">
        <f t="shared" ca="1" si="200"/>
        <v>22.593894263402774</v>
      </c>
      <c r="P976" s="3">
        <f t="shared" ca="1" si="201"/>
        <v>0</v>
      </c>
    </row>
    <row r="977" spans="1:16" x14ac:dyDescent="0.25">
      <c r="A977">
        <v>957</v>
      </c>
      <c r="C977" s="4">
        <f t="shared" si="199"/>
        <v>3.2921262866077932</v>
      </c>
      <c r="D977">
        <f t="shared" ca="1" si="202"/>
        <v>3.4722216502637315</v>
      </c>
      <c r="E977">
        <f t="shared" ca="1" si="203"/>
        <v>3.5410224937750998</v>
      </c>
      <c r="F977">
        <f t="shared" ca="1" si="204"/>
        <v>3.4381745405423065</v>
      </c>
      <c r="G977">
        <f t="shared" ca="1" si="205"/>
        <v>3.3688293760861829</v>
      </c>
      <c r="H977">
        <f t="shared" ca="1" si="206"/>
        <v>3.424554303124959</v>
      </c>
      <c r="I977">
        <f t="shared" ca="1" si="207"/>
        <v>3.6289522405430517</v>
      </c>
      <c r="J977">
        <f t="shared" ca="1" si="208"/>
        <v>3.7376224458416258</v>
      </c>
      <c r="K977">
        <f t="shared" ca="1" si="209"/>
        <v>3.7415456516431447</v>
      </c>
      <c r="L977">
        <f t="shared" ca="1" si="210"/>
        <v>3.8005883255768103</v>
      </c>
      <c r="M977">
        <f t="shared" ca="1" si="211"/>
        <v>3.6793645154371446</v>
      </c>
      <c r="N977">
        <f t="shared" ca="1" si="212"/>
        <v>39.621207404883464</v>
      </c>
      <c r="O977">
        <f t="shared" ca="1" si="200"/>
        <v>33.703869874109429</v>
      </c>
      <c r="P977" s="3">
        <f t="shared" ca="1" si="201"/>
        <v>9.9915900953795003</v>
      </c>
    </row>
    <row r="978" spans="1:16" x14ac:dyDescent="0.25">
      <c r="A978">
        <v>958</v>
      </c>
      <c r="C978" s="4">
        <f t="shared" si="199"/>
        <v>3.2921262866077932</v>
      </c>
      <c r="D978">
        <f t="shared" ca="1" si="202"/>
        <v>3.0474018019177209</v>
      </c>
      <c r="E978">
        <f t="shared" ca="1" si="203"/>
        <v>2.9627218957578001</v>
      </c>
      <c r="F978">
        <f t="shared" ca="1" si="204"/>
        <v>3.0139754759991586</v>
      </c>
      <c r="G978">
        <f t="shared" ca="1" si="205"/>
        <v>2.957003505584217</v>
      </c>
      <c r="H978">
        <f t="shared" ca="1" si="206"/>
        <v>2.8845860098066831</v>
      </c>
      <c r="I978">
        <f t="shared" ca="1" si="207"/>
        <v>3.0779212094207247</v>
      </c>
      <c r="J978">
        <f t="shared" ca="1" si="208"/>
        <v>3.1658360046663354</v>
      </c>
      <c r="K978">
        <f t="shared" ca="1" si="209"/>
        <v>2.9674376065893466</v>
      </c>
      <c r="L978">
        <f t="shared" ca="1" si="210"/>
        <v>3.0837764709059017</v>
      </c>
      <c r="M978">
        <f t="shared" ca="1" si="211"/>
        <v>3.0629924403283995</v>
      </c>
      <c r="N978">
        <f t="shared" ca="1" si="212"/>
        <v>21.391474190435062</v>
      </c>
      <c r="O978">
        <f t="shared" ca="1" si="200"/>
        <v>20.714085150990009</v>
      </c>
      <c r="P978" s="3">
        <f t="shared" ca="1" si="201"/>
        <v>0</v>
      </c>
    </row>
    <row r="979" spans="1:16" x14ac:dyDescent="0.25">
      <c r="A979">
        <v>959</v>
      </c>
      <c r="C979" s="4">
        <f t="shared" si="199"/>
        <v>3.2921262866077932</v>
      </c>
      <c r="D979">
        <f t="shared" ca="1" si="202"/>
        <v>3.2029078488085934</v>
      </c>
      <c r="E979">
        <f t="shared" ca="1" si="203"/>
        <v>3.3670189228886667</v>
      </c>
      <c r="F979">
        <f t="shared" ca="1" si="204"/>
        <v>3.3966233082864519</v>
      </c>
      <c r="G979">
        <f t="shared" ca="1" si="205"/>
        <v>3.2552229371140635</v>
      </c>
      <c r="H979">
        <f t="shared" ca="1" si="206"/>
        <v>3.2038030384234304</v>
      </c>
      <c r="I979">
        <f t="shared" ca="1" si="207"/>
        <v>3.17040943310464</v>
      </c>
      <c r="J979">
        <f t="shared" ca="1" si="208"/>
        <v>3.2067988362791562</v>
      </c>
      <c r="K979">
        <f t="shared" ca="1" si="209"/>
        <v>3.2245708126690547</v>
      </c>
      <c r="L979">
        <f t="shared" ca="1" si="210"/>
        <v>3.2617953841459211</v>
      </c>
      <c r="M979">
        <f t="shared" ca="1" si="211"/>
        <v>3.2151991139808862</v>
      </c>
      <c r="N979">
        <f t="shared" ca="1" si="212"/>
        <v>24.908250998450363</v>
      </c>
      <c r="O979">
        <f t="shared" ca="1" si="200"/>
        <v>23.359968283838661</v>
      </c>
      <c r="P979" s="3">
        <f t="shared" ca="1" si="201"/>
        <v>0.15216653857421733</v>
      </c>
    </row>
    <row r="980" spans="1:16" x14ac:dyDescent="0.25">
      <c r="A980">
        <v>960</v>
      </c>
      <c r="C980" s="4">
        <f t="shared" si="199"/>
        <v>3.2921262866077932</v>
      </c>
      <c r="D980">
        <f t="shared" ca="1" si="202"/>
        <v>3.4699527363869467</v>
      </c>
      <c r="E980">
        <f t="shared" ca="1" si="203"/>
        <v>3.4419964125333293</v>
      </c>
      <c r="F980">
        <f t="shared" ca="1" si="204"/>
        <v>3.532108684091968</v>
      </c>
      <c r="G980">
        <f t="shared" ca="1" si="205"/>
        <v>3.1560993525166761</v>
      </c>
      <c r="H980">
        <f t="shared" ca="1" si="206"/>
        <v>3.1916134279329222</v>
      </c>
      <c r="I980">
        <f t="shared" ca="1" si="207"/>
        <v>3.0677787815598019</v>
      </c>
      <c r="J980">
        <f t="shared" ca="1" si="208"/>
        <v>2.9396099073719908</v>
      </c>
      <c r="K980">
        <f t="shared" ca="1" si="209"/>
        <v>2.7941510131981833</v>
      </c>
      <c r="L980">
        <f t="shared" ca="1" si="210"/>
        <v>2.9097220939174071</v>
      </c>
      <c r="M980">
        <f t="shared" ca="1" si="211"/>
        <v>2.8474558268443331</v>
      </c>
      <c r="N980">
        <f t="shared" ca="1" si="212"/>
        <v>17.243854632993393</v>
      </c>
      <c r="O980">
        <f t="shared" ca="1" si="200"/>
        <v>17.471784388730306</v>
      </c>
      <c r="P980" s="3">
        <f t="shared" ca="1" si="201"/>
        <v>0</v>
      </c>
    </row>
    <row r="981" spans="1:16" x14ac:dyDescent="0.25">
      <c r="A981">
        <v>961</v>
      </c>
      <c r="C981" s="4">
        <f t="shared" ref="C981:C1020" si="213">$H$6</f>
        <v>3.2921262866077932</v>
      </c>
      <c r="D981">
        <f t="shared" ca="1" si="202"/>
        <v>3.3251358485097757</v>
      </c>
      <c r="E981">
        <f t="shared" ca="1" si="203"/>
        <v>3.210341579520422</v>
      </c>
      <c r="F981">
        <f t="shared" ca="1" si="204"/>
        <v>3.2652274958618772</v>
      </c>
      <c r="G981">
        <f t="shared" ca="1" si="205"/>
        <v>3.1157232599263036</v>
      </c>
      <c r="H981">
        <f t="shared" ca="1" si="206"/>
        <v>3.1225353397411495</v>
      </c>
      <c r="I981">
        <f t="shared" ca="1" si="207"/>
        <v>3.3512352765209807</v>
      </c>
      <c r="J981">
        <f t="shared" ca="1" si="208"/>
        <v>3.2996494721271601</v>
      </c>
      <c r="K981">
        <f t="shared" ca="1" si="209"/>
        <v>3.2715524127726825</v>
      </c>
      <c r="L981">
        <f t="shared" ca="1" si="210"/>
        <v>3.1305654663183677</v>
      </c>
      <c r="M981">
        <f t="shared" ca="1" si="211"/>
        <v>2.9607144526666209</v>
      </c>
      <c r="N981">
        <f t="shared" ca="1" si="212"/>
        <v>19.311764169310578</v>
      </c>
      <c r="O981">
        <f t="shared" ref="O981:O1020" ca="1" si="214">EXP(($H$9*LN(N981))+(1-$H$9)*$H$5+(($D$9^2)/(4*$D$6))*(1-$H$9^2))</f>
        <v>19.106655558751587</v>
      </c>
      <c r="P981" s="3">
        <f t="shared" ref="P981:P1020" ca="1" si="215">(MAX(O981-$D$5,0))*$H$8</f>
        <v>0</v>
      </c>
    </row>
    <row r="982" spans="1:16" x14ac:dyDescent="0.25">
      <c r="A982">
        <v>962</v>
      </c>
      <c r="C982" s="4">
        <f t="shared" si="213"/>
        <v>3.2921262866077932</v>
      </c>
      <c r="D982">
        <f t="shared" ref="D982:D1020" ca="1" si="216">C982+$D$6*($H$5-C982)*$H$7+$D$16*($H$7^0.5)*(NORMINV(RAND(),0,1))</f>
        <v>3.5300535294130575</v>
      </c>
      <c r="E982">
        <f t="shared" ref="E982:E1020" ca="1" si="217">D982+$D$6*($H$5-D982)*$H$7+$E$16*($H$7^0.5)*(NORMINV(RAND(),0,1))</f>
        <v>3.4094111948100099</v>
      </c>
      <c r="F982">
        <f t="shared" ref="F982:F1020" ca="1" si="218">E982+$D$6*($H$5-E982)*$H$7+$F$16*($H$7^0.5)*(NORMINV(RAND(),0,1))</f>
        <v>3.6429845451934693</v>
      </c>
      <c r="G982">
        <f t="shared" ref="G982:G1020" ca="1" si="219">F982+$D$6*($H$5-F982)*$H$7+$G$16*($H$7^0.5)*(NORMINV(RAND(),0,1))</f>
        <v>3.7293194562782395</v>
      </c>
      <c r="H982">
        <f t="shared" ref="H982:H1020" ca="1" si="220">G982+$D$6*($H$5-G982)*$H$7+$H$16*($H$7^0.5)*(NORMINV(RAND(),0,1))</f>
        <v>3.6339603224193699</v>
      </c>
      <c r="I982">
        <f t="shared" ref="I982:I1020" ca="1" si="221">H982+$D$6*($H$5-H982)*$H$7+$I$16*($H$7^0.5)*(NORMINV(RAND(),0,1))</f>
        <v>3.5412333886123273</v>
      </c>
      <c r="J982">
        <f t="shared" ref="J982:J1020" ca="1" si="222">I982+$D$6*($H$5-I982)*$H$7+$J$16*($H$7^0.5)*(NORMINV(RAND(),0,1))</f>
        <v>3.5377434826273007</v>
      </c>
      <c r="K982">
        <f t="shared" ref="K982:K1020" ca="1" si="223">J982+$D$6*($H$5-J982)*$H$7+$K$16*($H$7^0.5)*(NORMINV(RAND(),0,1))</f>
        <v>3.4606384805151498</v>
      </c>
      <c r="L982">
        <f t="shared" ref="L982:L1020" ca="1" si="224">K982+$D$6*($H$5-K982)*$H$7+$L$16*($H$7^0.5)*(NORMINV(RAND(),0,1))</f>
        <v>3.5419209799439773</v>
      </c>
      <c r="M982">
        <f t="shared" ref="M982:M1020" ca="1" si="225">L982+$D$6*($H$5-L982)*$H$7+$M$16*($H$7^0.5)*(NORMINV(RAND(),0,1))</f>
        <v>3.5163760331591054</v>
      </c>
      <c r="N982">
        <f t="shared" ref="N982:N1017" ca="1" si="226">EXP(M982)</f>
        <v>33.662216395352161</v>
      </c>
      <c r="O982">
        <f t="shared" ca="1" si="214"/>
        <v>29.632967559401845</v>
      </c>
      <c r="P982" s="3">
        <f t="shared" ca="1" si="215"/>
        <v>6.1192280293615804</v>
      </c>
    </row>
    <row r="983" spans="1:16" x14ac:dyDescent="0.25">
      <c r="A983">
        <v>963</v>
      </c>
      <c r="C983" s="4">
        <f t="shared" si="213"/>
        <v>3.2921262866077932</v>
      </c>
      <c r="D983">
        <f t="shared" ca="1" si="216"/>
        <v>3.4756214809295978</v>
      </c>
      <c r="E983">
        <f t="shared" ca="1" si="217"/>
        <v>3.4851936057443393</v>
      </c>
      <c r="F983">
        <f t="shared" ca="1" si="218"/>
        <v>3.4396882079210962</v>
      </c>
      <c r="G983">
        <f t="shared" ca="1" si="219"/>
        <v>3.4189332921784592</v>
      </c>
      <c r="H983">
        <f t="shared" ca="1" si="220"/>
        <v>3.6232713293973045</v>
      </c>
      <c r="I983">
        <f t="shared" ca="1" si="221"/>
        <v>3.7846069987321846</v>
      </c>
      <c r="J983">
        <f t="shared" ca="1" si="222"/>
        <v>3.8057137484149011</v>
      </c>
      <c r="K983">
        <f t="shared" ca="1" si="223"/>
        <v>3.7070561408239255</v>
      </c>
      <c r="L983">
        <f t="shared" ca="1" si="224"/>
        <v>3.5224735666147238</v>
      </c>
      <c r="M983">
        <f t="shared" ca="1" si="225"/>
        <v>3.5295018559079674</v>
      </c>
      <c r="N983">
        <f t="shared" ca="1" si="226"/>
        <v>34.106973195076669</v>
      </c>
      <c r="O983">
        <f t="shared" ca="1" si="214"/>
        <v>29.941756110144116</v>
      </c>
      <c r="P983" s="3">
        <f t="shared" ca="1" si="215"/>
        <v>6.4129567847765605</v>
      </c>
    </row>
    <row r="984" spans="1:16" x14ac:dyDescent="0.25">
      <c r="A984">
        <v>964</v>
      </c>
      <c r="C984" s="4">
        <f t="shared" si="213"/>
        <v>3.2921262866077932</v>
      </c>
      <c r="D984">
        <f t="shared" ca="1" si="216"/>
        <v>3.2231167911521248</v>
      </c>
      <c r="E984">
        <f t="shared" ca="1" si="217"/>
        <v>3.2363307017481313</v>
      </c>
      <c r="F984">
        <f t="shared" ca="1" si="218"/>
        <v>3.1351694105061618</v>
      </c>
      <c r="G984">
        <f t="shared" ca="1" si="219"/>
        <v>3.3981814704984141</v>
      </c>
      <c r="H984">
        <f t="shared" ca="1" si="220"/>
        <v>3.2949676228488332</v>
      </c>
      <c r="I984">
        <f t="shared" ca="1" si="221"/>
        <v>3.5807309874248361</v>
      </c>
      <c r="J984">
        <f t="shared" ca="1" si="222"/>
        <v>3.4010315965908426</v>
      </c>
      <c r="K984">
        <f t="shared" ca="1" si="223"/>
        <v>3.3065666108539586</v>
      </c>
      <c r="L984">
        <f t="shared" ca="1" si="224"/>
        <v>3.3580350000732113</v>
      </c>
      <c r="M984">
        <f t="shared" ca="1" si="225"/>
        <v>3.3049981344103934</v>
      </c>
      <c r="N984">
        <f t="shared" ca="1" si="226"/>
        <v>27.248490754252529</v>
      </c>
      <c r="O984">
        <f t="shared" ca="1" si="214"/>
        <v>25.076855550248407</v>
      </c>
      <c r="P984" s="3">
        <f t="shared" ca="1" si="215"/>
        <v>1.7853202249337639</v>
      </c>
    </row>
    <row r="985" spans="1:16" x14ac:dyDescent="0.25">
      <c r="A985">
        <v>965</v>
      </c>
      <c r="C985" s="4">
        <f t="shared" si="213"/>
        <v>3.2921262866077932</v>
      </c>
      <c r="D985">
        <f t="shared" ca="1" si="216"/>
        <v>3.3182027879153591</v>
      </c>
      <c r="E985">
        <f t="shared" ca="1" si="217"/>
        <v>3.2875347813802871</v>
      </c>
      <c r="F985">
        <f t="shared" ca="1" si="218"/>
        <v>3.3949355017523883</v>
      </c>
      <c r="G985">
        <f t="shared" ca="1" si="219"/>
        <v>3.2801664971927607</v>
      </c>
      <c r="H985">
        <f t="shared" ca="1" si="220"/>
        <v>3.2343665805901773</v>
      </c>
      <c r="I985">
        <f t="shared" ca="1" si="221"/>
        <v>3.4012127279964162</v>
      </c>
      <c r="J985">
        <f t="shared" ca="1" si="222"/>
        <v>3.3870929895694433</v>
      </c>
      <c r="K985">
        <f t="shared" ca="1" si="223"/>
        <v>3.2684864047188338</v>
      </c>
      <c r="L985">
        <f t="shared" ca="1" si="224"/>
        <v>3.1491609857410383</v>
      </c>
      <c r="M985">
        <f t="shared" ca="1" si="225"/>
        <v>3.1107315574832799</v>
      </c>
      <c r="N985">
        <f t="shared" ca="1" si="226"/>
        <v>22.437452684630316</v>
      </c>
      <c r="O985">
        <f t="shared" ca="1" si="214"/>
        <v>21.509987089535972</v>
      </c>
      <c r="P985" s="3">
        <f t="shared" ca="1" si="215"/>
        <v>0</v>
      </c>
    </row>
    <row r="986" spans="1:16" x14ac:dyDescent="0.25">
      <c r="A986">
        <v>966</v>
      </c>
      <c r="C986" s="4">
        <f t="shared" si="213"/>
        <v>3.2921262866077932</v>
      </c>
      <c r="D986">
        <f t="shared" ca="1" si="216"/>
        <v>3.3039495031245716</v>
      </c>
      <c r="E986">
        <f t="shared" ca="1" si="217"/>
        <v>3.2612221180689325</v>
      </c>
      <c r="F986">
        <f t="shared" ca="1" si="218"/>
        <v>3.2463649525253473</v>
      </c>
      <c r="G986">
        <f t="shared" ca="1" si="219"/>
        <v>3.0280491303609995</v>
      </c>
      <c r="H986">
        <f t="shared" ca="1" si="220"/>
        <v>2.7213625753301969</v>
      </c>
      <c r="I986">
        <f t="shared" ca="1" si="221"/>
        <v>2.931735481106498</v>
      </c>
      <c r="J986">
        <f t="shared" ca="1" si="222"/>
        <v>3.0561971007073612</v>
      </c>
      <c r="K986">
        <f t="shared" ca="1" si="223"/>
        <v>3.128724279089552</v>
      </c>
      <c r="L986">
        <f t="shared" ca="1" si="224"/>
        <v>3.1051566258773131</v>
      </c>
      <c r="M986">
        <f t="shared" ca="1" si="225"/>
        <v>3.2761542286053698</v>
      </c>
      <c r="N986">
        <f t="shared" ca="1" si="226"/>
        <v>26.473764629019602</v>
      </c>
      <c r="O986">
        <f t="shared" ca="1" si="214"/>
        <v>24.512053392006177</v>
      </c>
      <c r="P986" s="3">
        <f t="shared" ca="1" si="215"/>
        <v>1.2480637929922458</v>
      </c>
    </row>
    <row r="987" spans="1:16" x14ac:dyDescent="0.25">
      <c r="A987">
        <v>967</v>
      </c>
      <c r="C987" s="4">
        <f t="shared" si="213"/>
        <v>3.2921262866077932</v>
      </c>
      <c r="D987">
        <f t="shared" ca="1" si="216"/>
        <v>3.4449995112186462</v>
      </c>
      <c r="E987">
        <f t="shared" ca="1" si="217"/>
        <v>3.360593139306761</v>
      </c>
      <c r="F987">
        <f t="shared" ca="1" si="218"/>
        <v>3.5033896335727222</v>
      </c>
      <c r="G987">
        <f t="shared" ca="1" si="219"/>
        <v>3.5553039146556182</v>
      </c>
      <c r="H987">
        <f t="shared" ca="1" si="220"/>
        <v>3.4758255930517987</v>
      </c>
      <c r="I987">
        <f t="shared" ca="1" si="221"/>
        <v>3.4939478864399178</v>
      </c>
      <c r="J987">
        <f t="shared" ca="1" si="222"/>
        <v>3.5585685859870138</v>
      </c>
      <c r="K987">
        <f t="shared" ca="1" si="223"/>
        <v>3.6447908420030513</v>
      </c>
      <c r="L987">
        <f t="shared" ca="1" si="224"/>
        <v>3.7228108357760648</v>
      </c>
      <c r="M987">
        <f t="shared" ca="1" si="225"/>
        <v>3.724138387599409</v>
      </c>
      <c r="N987">
        <f t="shared" ca="1" si="226"/>
        <v>41.435516005632316</v>
      </c>
      <c r="O987">
        <f t="shared" ca="1" si="214"/>
        <v>34.917013482436687</v>
      </c>
      <c r="P987" s="3">
        <f t="shared" ca="1" si="215"/>
        <v>11.145567991765358</v>
      </c>
    </row>
    <row r="988" spans="1:16" x14ac:dyDescent="0.25">
      <c r="A988">
        <v>968</v>
      </c>
      <c r="C988" s="4">
        <f t="shared" si="213"/>
        <v>3.2921262866077932</v>
      </c>
      <c r="D988">
        <f t="shared" ca="1" si="216"/>
        <v>3.1955259938310308</v>
      </c>
      <c r="E988">
        <f t="shared" ca="1" si="217"/>
        <v>3.1265998957430914</v>
      </c>
      <c r="F988">
        <f t="shared" ca="1" si="218"/>
        <v>3.1664113191724743</v>
      </c>
      <c r="G988">
        <f t="shared" ca="1" si="219"/>
        <v>3.1639896071654876</v>
      </c>
      <c r="H988">
        <f t="shared" ca="1" si="220"/>
        <v>2.9059742334975733</v>
      </c>
      <c r="I988">
        <f t="shared" ca="1" si="221"/>
        <v>2.9813158612829604</v>
      </c>
      <c r="J988">
        <f t="shared" ca="1" si="222"/>
        <v>2.8958682646079437</v>
      </c>
      <c r="K988">
        <f t="shared" ca="1" si="223"/>
        <v>2.9941244686065529</v>
      </c>
      <c r="L988">
        <f t="shared" ca="1" si="224"/>
        <v>3.0060823289816363</v>
      </c>
      <c r="M988">
        <f t="shared" ca="1" si="225"/>
        <v>2.9274019735672181</v>
      </c>
      <c r="N988">
        <f t="shared" ca="1" si="226"/>
        <v>18.679038766251011</v>
      </c>
      <c r="O988">
        <f t="shared" ca="1" si="214"/>
        <v>18.610523135954828</v>
      </c>
      <c r="P988" s="3">
        <f t="shared" ca="1" si="215"/>
        <v>0</v>
      </c>
    </row>
    <row r="989" spans="1:16" x14ac:dyDescent="0.25">
      <c r="A989">
        <v>969</v>
      </c>
      <c r="C989" s="4">
        <f t="shared" si="213"/>
        <v>3.2921262866077932</v>
      </c>
      <c r="D989">
        <f t="shared" ca="1" si="216"/>
        <v>3.188145104348735</v>
      </c>
      <c r="E989">
        <f t="shared" ca="1" si="217"/>
        <v>3.0168765915934648</v>
      </c>
      <c r="F989">
        <f t="shared" ca="1" si="218"/>
        <v>2.9481298758076315</v>
      </c>
      <c r="G989">
        <f t="shared" ca="1" si="219"/>
        <v>2.9645513910959487</v>
      </c>
      <c r="H989">
        <f t="shared" ca="1" si="220"/>
        <v>3.0953468303273519</v>
      </c>
      <c r="I989">
        <f t="shared" ca="1" si="221"/>
        <v>3.0534677132764716</v>
      </c>
      <c r="J989">
        <f t="shared" ca="1" si="222"/>
        <v>3.0738628274527375</v>
      </c>
      <c r="K989">
        <f t="shared" ca="1" si="223"/>
        <v>3.0315374077242025</v>
      </c>
      <c r="L989">
        <f t="shared" ca="1" si="224"/>
        <v>3.0198833886836276</v>
      </c>
      <c r="M989">
        <f t="shared" ca="1" si="225"/>
        <v>2.955568697758006</v>
      </c>
      <c r="N989">
        <f t="shared" ca="1" si="226"/>
        <v>19.212645802165607</v>
      </c>
      <c r="O989">
        <f t="shared" ca="1" si="214"/>
        <v>19.029163342380961</v>
      </c>
      <c r="P989" s="3">
        <f t="shared" ca="1" si="215"/>
        <v>0</v>
      </c>
    </row>
    <row r="990" spans="1:16" x14ac:dyDescent="0.25">
      <c r="A990">
        <v>970</v>
      </c>
      <c r="C990" s="4">
        <f t="shared" si="213"/>
        <v>3.2921262866077932</v>
      </c>
      <c r="D990">
        <f t="shared" ca="1" si="216"/>
        <v>3.083865983487577</v>
      </c>
      <c r="E990">
        <f t="shared" ca="1" si="217"/>
        <v>3.1829727008377509</v>
      </c>
      <c r="F990">
        <f t="shared" ca="1" si="218"/>
        <v>3.2593772461060539</v>
      </c>
      <c r="G990">
        <f t="shared" ca="1" si="219"/>
        <v>3.1633780541295478</v>
      </c>
      <c r="H990">
        <f t="shared" ca="1" si="220"/>
        <v>3.4948792256040386</v>
      </c>
      <c r="I990">
        <f t="shared" ca="1" si="221"/>
        <v>3.5117976138525333</v>
      </c>
      <c r="J990">
        <f t="shared" ca="1" si="222"/>
        <v>3.5350981002239235</v>
      </c>
      <c r="K990">
        <f t="shared" ca="1" si="223"/>
        <v>3.6164178356543957</v>
      </c>
      <c r="L990">
        <f t="shared" ca="1" si="224"/>
        <v>3.6790844979724255</v>
      </c>
      <c r="M990">
        <f t="shared" ca="1" si="225"/>
        <v>3.6588100424245713</v>
      </c>
      <c r="N990">
        <f t="shared" ca="1" si="226"/>
        <v>38.815127024893144</v>
      </c>
      <c r="O990">
        <f t="shared" ca="1" si="214"/>
        <v>33.161154253694612</v>
      </c>
      <c r="P990" s="3">
        <f t="shared" ca="1" si="215"/>
        <v>9.4753430281047653</v>
      </c>
    </row>
    <row r="991" spans="1:16" x14ac:dyDescent="0.25">
      <c r="A991">
        <v>971</v>
      </c>
      <c r="C991" s="4">
        <f t="shared" si="213"/>
        <v>3.2921262866077932</v>
      </c>
      <c r="D991">
        <f t="shared" ca="1" si="216"/>
        <v>3.0953611701331099</v>
      </c>
      <c r="E991">
        <f t="shared" ca="1" si="217"/>
        <v>3.0814813605892146</v>
      </c>
      <c r="F991">
        <f t="shared" ca="1" si="218"/>
        <v>3.1554988036210974</v>
      </c>
      <c r="G991">
        <f t="shared" ca="1" si="219"/>
        <v>2.9533136378468519</v>
      </c>
      <c r="H991">
        <f t="shared" ca="1" si="220"/>
        <v>3.0625579814125006</v>
      </c>
      <c r="I991">
        <f t="shared" ca="1" si="221"/>
        <v>3.1023838332660345</v>
      </c>
      <c r="J991">
        <f t="shared" ca="1" si="222"/>
        <v>2.9763241047154327</v>
      </c>
      <c r="K991">
        <f t="shared" ca="1" si="223"/>
        <v>2.9033410222249629</v>
      </c>
      <c r="L991">
        <f t="shared" ca="1" si="224"/>
        <v>3.0511904825156488</v>
      </c>
      <c r="M991">
        <f t="shared" ca="1" si="225"/>
        <v>3.0625712255232203</v>
      </c>
      <c r="N991">
        <f t="shared" ca="1" si="226"/>
        <v>21.382465682193157</v>
      </c>
      <c r="O991">
        <f t="shared" ca="1" si="214"/>
        <v>20.707195398009031</v>
      </c>
      <c r="P991" s="3">
        <f t="shared" ca="1" si="215"/>
        <v>0</v>
      </c>
    </row>
    <row r="992" spans="1:16" x14ac:dyDescent="0.25">
      <c r="A992">
        <v>972</v>
      </c>
      <c r="C992" s="4">
        <f t="shared" si="213"/>
        <v>3.2921262866077932</v>
      </c>
      <c r="D992">
        <f t="shared" ca="1" si="216"/>
        <v>3.3161644664914416</v>
      </c>
      <c r="E992">
        <f t="shared" ca="1" si="217"/>
        <v>3.5122288904006354</v>
      </c>
      <c r="F992">
        <f t="shared" ca="1" si="218"/>
        <v>3.5119259617717495</v>
      </c>
      <c r="G992">
        <f t="shared" ca="1" si="219"/>
        <v>3.4856311129413271</v>
      </c>
      <c r="H992">
        <f t="shared" ca="1" si="220"/>
        <v>3.4660783965681961</v>
      </c>
      <c r="I992">
        <f t="shared" ca="1" si="221"/>
        <v>3.2279126059410519</v>
      </c>
      <c r="J992">
        <f t="shared" ca="1" si="222"/>
        <v>3.3265655516021919</v>
      </c>
      <c r="K992">
        <f t="shared" ca="1" si="223"/>
        <v>3.386966166299719</v>
      </c>
      <c r="L992">
        <f t="shared" ca="1" si="224"/>
        <v>3.1646490302200037</v>
      </c>
      <c r="M992">
        <f t="shared" ca="1" si="225"/>
        <v>3.1454714719802777</v>
      </c>
      <c r="N992">
        <f t="shared" ca="1" si="226"/>
        <v>23.230625480769167</v>
      </c>
      <c r="O992">
        <f t="shared" ca="1" si="214"/>
        <v>22.108325480455587</v>
      </c>
      <c r="P992" s="3">
        <f t="shared" ca="1" si="215"/>
        <v>0</v>
      </c>
    </row>
    <row r="993" spans="1:16" x14ac:dyDescent="0.25">
      <c r="A993">
        <v>973</v>
      </c>
      <c r="C993" s="4">
        <f t="shared" si="213"/>
        <v>3.2921262866077932</v>
      </c>
      <c r="D993">
        <f t="shared" ca="1" si="216"/>
        <v>3.5254255887679271</v>
      </c>
      <c r="E993">
        <f t="shared" ca="1" si="217"/>
        <v>3.5106980251555604</v>
      </c>
      <c r="F993">
        <f t="shared" ca="1" si="218"/>
        <v>3.390607282529829</v>
      </c>
      <c r="G993">
        <f t="shared" ca="1" si="219"/>
        <v>3.2777395824284841</v>
      </c>
      <c r="H993">
        <f t="shared" ca="1" si="220"/>
        <v>3.2970209240533017</v>
      </c>
      <c r="I993">
        <f t="shared" ca="1" si="221"/>
        <v>3.4162032810751679</v>
      </c>
      <c r="J993">
        <f t="shared" ca="1" si="222"/>
        <v>3.1794470775481543</v>
      </c>
      <c r="K993">
        <f t="shared" ca="1" si="223"/>
        <v>3.2428739781983076</v>
      </c>
      <c r="L993">
        <f t="shared" ca="1" si="224"/>
        <v>3.0901379034646101</v>
      </c>
      <c r="M993">
        <f t="shared" ca="1" si="225"/>
        <v>3.1985648703648057</v>
      </c>
      <c r="N993">
        <f t="shared" ca="1" si="226"/>
        <v>24.497348087479672</v>
      </c>
      <c r="O993">
        <f t="shared" ca="1" si="214"/>
        <v>23.055086005790731</v>
      </c>
      <c r="P993" s="3">
        <f t="shared" ca="1" si="215"/>
        <v>0</v>
      </c>
    </row>
    <row r="994" spans="1:16" x14ac:dyDescent="0.25">
      <c r="A994">
        <v>974</v>
      </c>
      <c r="C994" s="4">
        <f t="shared" si="213"/>
        <v>3.2921262866077932</v>
      </c>
      <c r="D994">
        <f t="shared" ca="1" si="216"/>
        <v>3.3403761912949035</v>
      </c>
      <c r="E994">
        <f t="shared" ca="1" si="217"/>
        <v>3.4020519411047392</v>
      </c>
      <c r="F994">
        <f t="shared" ca="1" si="218"/>
        <v>3.2394100820024128</v>
      </c>
      <c r="G994">
        <f t="shared" ca="1" si="219"/>
        <v>3.3819493860547585</v>
      </c>
      <c r="H994">
        <f t="shared" ca="1" si="220"/>
        <v>3.5959714295256311</v>
      </c>
      <c r="I994">
        <f t="shared" ca="1" si="221"/>
        <v>3.4705313181859418</v>
      </c>
      <c r="J994">
        <f t="shared" ca="1" si="222"/>
        <v>3.2194745866354144</v>
      </c>
      <c r="K994">
        <f t="shared" ca="1" si="223"/>
        <v>3.2133690142261466</v>
      </c>
      <c r="L994">
        <f t="shared" ca="1" si="224"/>
        <v>3.2638732676864617</v>
      </c>
      <c r="M994">
        <f t="shared" ca="1" si="225"/>
        <v>3.2739540745325026</v>
      </c>
      <c r="N994">
        <f t="shared" ca="1" si="226"/>
        <v>26.415582296465068</v>
      </c>
      <c r="O994">
        <f t="shared" ca="1" si="214"/>
        <v>24.469497272280719</v>
      </c>
      <c r="P994" s="3">
        <f t="shared" ca="1" si="215"/>
        <v>1.2075831597168156</v>
      </c>
    </row>
    <row r="995" spans="1:16" x14ac:dyDescent="0.25">
      <c r="A995">
        <v>975</v>
      </c>
      <c r="C995" s="4">
        <f t="shared" si="213"/>
        <v>3.2921262866077932</v>
      </c>
      <c r="D995">
        <f t="shared" ca="1" si="216"/>
        <v>3.319524711851372</v>
      </c>
      <c r="E995">
        <f t="shared" ca="1" si="217"/>
        <v>3.3766051161932253</v>
      </c>
      <c r="F995">
        <f t="shared" ca="1" si="218"/>
        <v>3.1888390532309954</v>
      </c>
      <c r="G995">
        <f t="shared" ca="1" si="219"/>
        <v>3.3285401912337624</v>
      </c>
      <c r="H995">
        <f t="shared" ca="1" si="220"/>
        <v>3.3694938181118359</v>
      </c>
      <c r="I995">
        <f t="shared" ca="1" si="221"/>
        <v>3.3385786078249553</v>
      </c>
      <c r="J995">
        <f t="shared" ca="1" si="222"/>
        <v>3.277130627862797</v>
      </c>
      <c r="K995">
        <f t="shared" ca="1" si="223"/>
        <v>3.4181446268901903</v>
      </c>
      <c r="L995">
        <f t="shared" ca="1" si="224"/>
        <v>3.409093207770673</v>
      </c>
      <c r="M995">
        <f t="shared" ca="1" si="225"/>
        <v>3.3572091515718951</v>
      </c>
      <c r="N995">
        <f t="shared" ca="1" si="226"/>
        <v>28.70895662403106</v>
      </c>
      <c r="O995">
        <f t="shared" ca="1" si="214"/>
        <v>26.13252176879557</v>
      </c>
      <c r="P995" s="3">
        <f t="shared" ca="1" si="215"/>
        <v>2.7895009944672267</v>
      </c>
    </row>
    <row r="996" spans="1:16" x14ac:dyDescent="0.25">
      <c r="A996">
        <v>976</v>
      </c>
      <c r="C996" s="4">
        <f t="shared" si="213"/>
        <v>3.2921262866077932</v>
      </c>
      <c r="D996">
        <f t="shared" ca="1" si="216"/>
        <v>2.9800546450831438</v>
      </c>
      <c r="E996">
        <f t="shared" ca="1" si="217"/>
        <v>2.9187368816147949</v>
      </c>
      <c r="F996">
        <f t="shared" ca="1" si="218"/>
        <v>3.0024392936348643</v>
      </c>
      <c r="G996">
        <f t="shared" ca="1" si="219"/>
        <v>3.1455011665582502</v>
      </c>
      <c r="H996">
        <f t="shared" ca="1" si="220"/>
        <v>2.9036302064361603</v>
      </c>
      <c r="I996">
        <f t="shared" ca="1" si="221"/>
        <v>2.95497406405739</v>
      </c>
      <c r="J996">
        <f t="shared" ca="1" si="222"/>
        <v>3.0131201216436723</v>
      </c>
      <c r="K996">
        <f t="shared" ca="1" si="223"/>
        <v>3.0168966867798837</v>
      </c>
      <c r="L996">
        <f t="shared" ca="1" si="224"/>
        <v>2.8518252286631829</v>
      </c>
      <c r="M996">
        <f t="shared" ca="1" si="225"/>
        <v>2.9633699408415271</v>
      </c>
      <c r="N996">
        <f t="shared" ca="1" si="226"/>
        <v>19.36311448059573</v>
      </c>
      <c r="O996">
        <f t="shared" ca="1" si="214"/>
        <v>19.146769103462965</v>
      </c>
      <c r="P996" s="3">
        <f t="shared" ca="1" si="215"/>
        <v>0</v>
      </c>
    </row>
    <row r="997" spans="1:16" x14ac:dyDescent="0.25">
      <c r="A997">
        <v>977</v>
      </c>
      <c r="C997" s="4">
        <f t="shared" si="213"/>
        <v>3.2921262866077932</v>
      </c>
      <c r="D997">
        <f t="shared" ca="1" si="216"/>
        <v>3.1036184074858291</v>
      </c>
      <c r="E997">
        <f t="shared" ca="1" si="217"/>
        <v>3.2017819458560504</v>
      </c>
      <c r="F997">
        <f t="shared" ca="1" si="218"/>
        <v>3.2586236055262785</v>
      </c>
      <c r="G997">
        <f t="shared" ca="1" si="219"/>
        <v>3.4208179389774362</v>
      </c>
      <c r="H997">
        <f t="shared" ca="1" si="220"/>
        <v>3.3424798727184233</v>
      </c>
      <c r="I997">
        <f t="shared" ca="1" si="221"/>
        <v>3.0247952276655119</v>
      </c>
      <c r="J997">
        <f t="shared" ca="1" si="222"/>
        <v>2.9585787271701776</v>
      </c>
      <c r="K997">
        <f t="shared" ca="1" si="223"/>
        <v>2.9899414270064795</v>
      </c>
      <c r="L997">
        <f t="shared" ca="1" si="224"/>
        <v>3.1213452188785249</v>
      </c>
      <c r="M997">
        <f t="shared" ca="1" si="225"/>
        <v>3.0898554352619794</v>
      </c>
      <c r="N997">
        <f t="shared" ca="1" si="226"/>
        <v>21.973901094881406</v>
      </c>
      <c r="O997">
        <f t="shared" ca="1" si="214"/>
        <v>21.158247563384212</v>
      </c>
      <c r="P997" s="3">
        <f t="shared" ca="1" si="215"/>
        <v>0</v>
      </c>
    </row>
    <row r="998" spans="1:16" x14ac:dyDescent="0.25">
      <c r="A998">
        <v>978</v>
      </c>
      <c r="C998" s="4">
        <f t="shared" si="213"/>
        <v>3.2921262866077932</v>
      </c>
      <c r="D998">
        <f t="shared" ca="1" si="216"/>
        <v>3.4064756064131267</v>
      </c>
      <c r="E998">
        <f t="shared" ca="1" si="217"/>
        <v>3.2864534496058484</v>
      </c>
      <c r="F998">
        <f t="shared" ca="1" si="218"/>
        <v>3.090383366169879</v>
      </c>
      <c r="G998">
        <f t="shared" ca="1" si="219"/>
        <v>2.965493649181516</v>
      </c>
      <c r="H998">
        <f t="shared" ca="1" si="220"/>
        <v>3.0521846434505053</v>
      </c>
      <c r="I998">
        <f t="shared" ca="1" si="221"/>
        <v>3.0069701776038436</v>
      </c>
      <c r="J998">
        <f t="shared" ca="1" si="222"/>
        <v>2.9243200482307525</v>
      </c>
      <c r="K998">
        <f t="shared" ca="1" si="223"/>
        <v>2.9588550471407906</v>
      </c>
      <c r="L998">
        <f t="shared" ca="1" si="224"/>
        <v>2.9758894752692786</v>
      </c>
      <c r="M998">
        <f t="shared" ca="1" si="225"/>
        <v>2.8941500694408138</v>
      </c>
      <c r="N998">
        <f t="shared" ca="1" si="226"/>
        <v>18.068138250513226</v>
      </c>
      <c r="O998">
        <f t="shared" ca="1" si="214"/>
        <v>18.12814076806907</v>
      </c>
      <c r="P998" s="3">
        <f t="shared" ca="1" si="215"/>
        <v>0</v>
      </c>
    </row>
    <row r="999" spans="1:16" x14ac:dyDescent="0.25">
      <c r="A999">
        <v>979</v>
      </c>
      <c r="C999" s="4">
        <f t="shared" si="213"/>
        <v>3.2921262866077932</v>
      </c>
      <c r="D999">
        <f t="shared" ca="1" si="216"/>
        <v>3.2520052141116862</v>
      </c>
      <c r="E999">
        <f t="shared" ca="1" si="217"/>
        <v>3.331214612555375</v>
      </c>
      <c r="F999">
        <f t="shared" ca="1" si="218"/>
        <v>3.317335717900876</v>
      </c>
      <c r="G999">
        <f t="shared" ca="1" si="219"/>
        <v>3.5841742917086825</v>
      </c>
      <c r="H999">
        <f t="shared" ca="1" si="220"/>
        <v>3.368044183989308</v>
      </c>
      <c r="I999">
        <f t="shared" ca="1" si="221"/>
        <v>3.4680602333077175</v>
      </c>
      <c r="J999">
        <f t="shared" ca="1" si="222"/>
        <v>3.3670950933518005</v>
      </c>
      <c r="K999">
        <f t="shared" ca="1" si="223"/>
        <v>3.3369567188823099</v>
      </c>
      <c r="L999">
        <f t="shared" ca="1" si="224"/>
        <v>3.4189066563050594</v>
      </c>
      <c r="M999">
        <f t="shared" ca="1" si="225"/>
        <v>3.3614108466962902</v>
      </c>
      <c r="N999">
        <f t="shared" ca="1" si="226"/>
        <v>28.829836679838188</v>
      </c>
      <c r="O999">
        <f t="shared" ca="1" si="214"/>
        <v>26.21938443273509</v>
      </c>
      <c r="P999" s="3">
        <f t="shared" ca="1" si="215"/>
        <v>2.8721273162970156</v>
      </c>
    </row>
    <row r="1000" spans="1:16" x14ac:dyDescent="0.25">
      <c r="A1000">
        <v>980</v>
      </c>
      <c r="C1000" s="4">
        <f t="shared" si="213"/>
        <v>3.2921262866077932</v>
      </c>
      <c r="D1000">
        <f t="shared" ca="1" si="216"/>
        <v>3.3541267748834871</v>
      </c>
      <c r="E1000">
        <f t="shared" ca="1" si="217"/>
        <v>3.4086783917880088</v>
      </c>
      <c r="F1000">
        <f t="shared" ca="1" si="218"/>
        <v>3.399188339169791</v>
      </c>
      <c r="G1000">
        <f t="shared" ca="1" si="219"/>
        <v>3.4974992807795089</v>
      </c>
      <c r="H1000">
        <f t="shared" ca="1" si="220"/>
        <v>3.2637498983965827</v>
      </c>
      <c r="I1000">
        <f t="shared" ca="1" si="221"/>
        <v>3.3343044486826257</v>
      </c>
      <c r="J1000">
        <f t="shared" ca="1" si="222"/>
        <v>3.5973768612305896</v>
      </c>
      <c r="K1000">
        <f t="shared" ca="1" si="223"/>
        <v>3.5521905714985849</v>
      </c>
      <c r="L1000">
        <f t="shared" ca="1" si="224"/>
        <v>3.4948097303637611</v>
      </c>
      <c r="M1000">
        <f t="shared" ca="1" si="225"/>
        <v>3.47863408893947</v>
      </c>
      <c r="N1000">
        <f t="shared" ca="1" si="226"/>
        <v>32.415415248939773</v>
      </c>
      <c r="O1000">
        <f t="shared" ca="1" si="214"/>
        <v>28.762707002889712</v>
      </c>
      <c r="P1000" s="3">
        <f t="shared" ca="1" si="215"/>
        <v>5.2914105810248735</v>
      </c>
    </row>
    <row r="1001" spans="1:16" x14ac:dyDescent="0.25">
      <c r="A1001">
        <v>981</v>
      </c>
      <c r="C1001" s="4">
        <f t="shared" si="213"/>
        <v>3.2921262866077932</v>
      </c>
      <c r="D1001">
        <f t="shared" ca="1" si="216"/>
        <v>3.2755335291821903</v>
      </c>
      <c r="E1001">
        <f t="shared" ca="1" si="217"/>
        <v>3.5528935181365267</v>
      </c>
      <c r="F1001">
        <f t="shared" ca="1" si="218"/>
        <v>3.5472912921076536</v>
      </c>
      <c r="G1001">
        <f t="shared" ca="1" si="219"/>
        <v>3.478564688806872</v>
      </c>
      <c r="H1001">
        <f t="shared" ca="1" si="220"/>
        <v>3.4008412586301771</v>
      </c>
      <c r="I1001">
        <f t="shared" ca="1" si="221"/>
        <v>3.3182592211049351</v>
      </c>
      <c r="J1001">
        <f t="shared" ca="1" si="222"/>
        <v>3.4469996161341525</v>
      </c>
      <c r="K1001">
        <f t="shared" ca="1" si="223"/>
        <v>3.3137403831194656</v>
      </c>
      <c r="L1001">
        <f t="shared" ca="1" si="224"/>
        <v>3.4723148277697722</v>
      </c>
      <c r="M1001">
        <f t="shared" ca="1" si="225"/>
        <v>3.3096296578229687</v>
      </c>
      <c r="N1001">
        <f t="shared" ca="1" si="226"/>
        <v>27.374985482666418</v>
      </c>
      <c r="O1001">
        <f t="shared" ca="1" si="214"/>
        <v>25.168751841963264</v>
      </c>
      <c r="P1001" s="3">
        <f t="shared" ca="1" si="215"/>
        <v>1.8727346816154369</v>
      </c>
    </row>
    <row r="1002" spans="1:16" x14ac:dyDescent="0.25">
      <c r="A1002">
        <v>982</v>
      </c>
      <c r="C1002" s="4">
        <f t="shared" si="213"/>
        <v>3.2921262866077932</v>
      </c>
      <c r="D1002">
        <f t="shared" ca="1" si="216"/>
        <v>3.3464047437402846</v>
      </c>
      <c r="E1002">
        <f t="shared" ca="1" si="217"/>
        <v>3.4000877906635201</v>
      </c>
      <c r="F1002">
        <f t="shared" ca="1" si="218"/>
        <v>3.2792632424152339</v>
      </c>
      <c r="G1002">
        <f t="shared" ca="1" si="219"/>
        <v>3.3283901349897129</v>
      </c>
      <c r="H1002">
        <f t="shared" ca="1" si="220"/>
        <v>3.2819478102473103</v>
      </c>
      <c r="I1002">
        <f t="shared" ca="1" si="221"/>
        <v>3.4433736013729868</v>
      </c>
      <c r="J1002">
        <f t="shared" ca="1" si="222"/>
        <v>3.4930553905855506</v>
      </c>
      <c r="K1002">
        <f t="shared" ca="1" si="223"/>
        <v>3.4341977938439063</v>
      </c>
      <c r="L1002">
        <f t="shared" ca="1" si="224"/>
        <v>3.4494455362940357</v>
      </c>
      <c r="M1002">
        <f t="shared" ca="1" si="225"/>
        <v>3.4799459623016951</v>
      </c>
      <c r="N1002">
        <f t="shared" ca="1" si="226"/>
        <v>32.457968074586724</v>
      </c>
      <c r="O1002">
        <f t="shared" ca="1" si="214"/>
        <v>28.792523263606157</v>
      </c>
      <c r="P1002" s="3">
        <f t="shared" ca="1" si="215"/>
        <v>5.3197726855469396</v>
      </c>
    </row>
    <row r="1003" spans="1:16" x14ac:dyDescent="0.25">
      <c r="A1003">
        <v>983</v>
      </c>
      <c r="C1003" s="4">
        <f t="shared" si="213"/>
        <v>3.2921262866077932</v>
      </c>
      <c r="D1003">
        <f t="shared" ca="1" si="216"/>
        <v>3.1320644726973561</v>
      </c>
      <c r="E1003">
        <f t="shared" ca="1" si="217"/>
        <v>3.0239577655295906</v>
      </c>
      <c r="F1003">
        <f t="shared" ca="1" si="218"/>
        <v>3.130289470647007</v>
      </c>
      <c r="G1003">
        <f t="shared" ca="1" si="219"/>
        <v>3.201027243749003</v>
      </c>
      <c r="H1003">
        <f t="shared" ca="1" si="220"/>
        <v>3.1378636046363324</v>
      </c>
      <c r="I1003">
        <f t="shared" ca="1" si="221"/>
        <v>3.3848112961816366</v>
      </c>
      <c r="J1003">
        <f t="shared" ca="1" si="222"/>
        <v>3.1756889838977624</v>
      </c>
      <c r="K1003">
        <f t="shared" ca="1" si="223"/>
        <v>3.079119334856149</v>
      </c>
      <c r="L1003">
        <f t="shared" ca="1" si="224"/>
        <v>3.0135933339517038</v>
      </c>
      <c r="M1003">
        <f t="shared" ca="1" si="225"/>
        <v>2.9447159422158697</v>
      </c>
      <c r="N1003">
        <f t="shared" ca="1" si="226"/>
        <v>19.005263026737481</v>
      </c>
      <c r="O1003">
        <f t="shared" ca="1" si="214"/>
        <v>18.866755755685173</v>
      </c>
      <c r="P1003" s="3">
        <f t="shared" ca="1" si="215"/>
        <v>0</v>
      </c>
    </row>
    <row r="1004" spans="1:16" x14ac:dyDescent="0.25">
      <c r="A1004">
        <v>984</v>
      </c>
      <c r="C1004" s="4">
        <f t="shared" si="213"/>
        <v>3.2921262866077932</v>
      </c>
      <c r="D1004">
        <f t="shared" ca="1" si="216"/>
        <v>3.1227773737268056</v>
      </c>
      <c r="E1004">
        <f t="shared" ca="1" si="217"/>
        <v>3.1242054313914305</v>
      </c>
      <c r="F1004">
        <f t="shared" ca="1" si="218"/>
        <v>2.9689051011900069</v>
      </c>
      <c r="G1004">
        <f t="shared" ca="1" si="219"/>
        <v>2.9503661120381781</v>
      </c>
      <c r="H1004">
        <f t="shared" ca="1" si="220"/>
        <v>2.8125222524246687</v>
      </c>
      <c r="I1004">
        <f t="shared" ca="1" si="221"/>
        <v>2.8706054718262024</v>
      </c>
      <c r="J1004">
        <f t="shared" ca="1" si="222"/>
        <v>2.8281172634456602</v>
      </c>
      <c r="K1004">
        <f t="shared" ca="1" si="223"/>
        <v>2.8668556784031143</v>
      </c>
      <c r="L1004">
        <f t="shared" ca="1" si="224"/>
        <v>3.0050528594306081</v>
      </c>
      <c r="M1004">
        <f t="shared" ca="1" si="225"/>
        <v>3.0132727270887973</v>
      </c>
      <c r="N1004">
        <f t="shared" ca="1" si="226"/>
        <v>20.35390381371737</v>
      </c>
      <c r="O1004">
        <f t="shared" ca="1" si="214"/>
        <v>19.916454359691837</v>
      </c>
      <c r="P1004" s="3">
        <f t="shared" ca="1" si="215"/>
        <v>0</v>
      </c>
    </row>
    <row r="1005" spans="1:16" x14ac:dyDescent="0.25">
      <c r="A1005">
        <v>985</v>
      </c>
      <c r="C1005" s="4">
        <f t="shared" si="213"/>
        <v>3.2921262866077932</v>
      </c>
      <c r="D1005">
        <f t="shared" ca="1" si="216"/>
        <v>3.3796174590835935</v>
      </c>
      <c r="E1005">
        <f t="shared" ca="1" si="217"/>
        <v>3.5163665660298573</v>
      </c>
      <c r="F1005">
        <f t="shared" ca="1" si="218"/>
        <v>3.2155494172251657</v>
      </c>
      <c r="G1005">
        <f t="shared" ca="1" si="219"/>
        <v>3.2013433426697837</v>
      </c>
      <c r="H1005">
        <f t="shared" ca="1" si="220"/>
        <v>3.42131231785172</v>
      </c>
      <c r="I1005">
        <f t="shared" ca="1" si="221"/>
        <v>3.5511786852614984</v>
      </c>
      <c r="J1005">
        <f t="shared" ca="1" si="222"/>
        <v>3.4264995598480144</v>
      </c>
      <c r="K1005">
        <f t="shared" ca="1" si="223"/>
        <v>3.4201592333221655</v>
      </c>
      <c r="L1005">
        <f t="shared" ca="1" si="224"/>
        <v>3.5259523331998639</v>
      </c>
      <c r="M1005">
        <f t="shared" ca="1" si="225"/>
        <v>3.4133142891538055</v>
      </c>
      <c r="N1005">
        <f t="shared" ca="1" si="226"/>
        <v>30.365718438455588</v>
      </c>
      <c r="O1005">
        <f t="shared" ca="1" si="214"/>
        <v>27.316511516345308</v>
      </c>
      <c r="P1005" s="3">
        <f t="shared" ca="1" si="215"/>
        <v>3.9157468806437095</v>
      </c>
    </row>
    <row r="1006" spans="1:16" x14ac:dyDescent="0.25">
      <c r="A1006">
        <v>986</v>
      </c>
      <c r="C1006" s="4">
        <f t="shared" si="213"/>
        <v>3.2921262866077932</v>
      </c>
      <c r="D1006">
        <f t="shared" ca="1" si="216"/>
        <v>3.0011500729973988</v>
      </c>
      <c r="E1006">
        <f t="shared" ca="1" si="217"/>
        <v>3.0633661367675651</v>
      </c>
      <c r="F1006">
        <f t="shared" ca="1" si="218"/>
        <v>3.2303784946728125</v>
      </c>
      <c r="G1006">
        <f t="shared" ca="1" si="219"/>
        <v>3.3478173167686252</v>
      </c>
      <c r="H1006">
        <f t="shared" ca="1" si="220"/>
        <v>3.4347275348358264</v>
      </c>
      <c r="I1006">
        <f t="shared" ca="1" si="221"/>
        <v>3.6291203252009732</v>
      </c>
      <c r="J1006">
        <f t="shared" ca="1" si="222"/>
        <v>3.5755971376647415</v>
      </c>
      <c r="K1006">
        <f t="shared" ca="1" si="223"/>
        <v>3.4873368868482539</v>
      </c>
      <c r="L1006">
        <f t="shared" ca="1" si="224"/>
        <v>3.3643462043505767</v>
      </c>
      <c r="M1006">
        <f t="shared" ca="1" si="225"/>
        <v>3.3701842919722855</v>
      </c>
      <c r="N1006">
        <f t="shared" ca="1" si="226"/>
        <v>29.083886490734777</v>
      </c>
      <c r="O1006">
        <f t="shared" ca="1" si="214"/>
        <v>26.401691988455447</v>
      </c>
      <c r="P1006" s="3">
        <f t="shared" ca="1" si="215"/>
        <v>3.0455436276070222</v>
      </c>
    </row>
    <row r="1007" spans="1:16" x14ac:dyDescent="0.25">
      <c r="A1007">
        <v>987</v>
      </c>
      <c r="C1007" s="4">
        <f t="shared" si="213"/>
        <v>3.2921262866077932</v>
      </c>
      <c r="D1007">
        <f t="shared" ca="1" si="216"/>
        <v>3.4138690473338902</v>
      </c>
      <c r="E1007">
        <f t="shared" ca="1" si="217"/>
        <v>3.3540408411087443</v>
      </c>
      <c r="F1007">
        <f t="shared" ca="1" si="218"/>
        <v>3.2559835448454093</v>
      </c>
      <c r="G1007">
        <f t="shared" ca="1" si="219"/>
        <v>3.3690540772592223</v>
      </c>
      <c r="H1007">
        <f t="shared" ca="1" si="220"/>
        <v>3.2620997253205619</v>
      </c>
      <c r="I1007">
        <f t="shared" ca="1" si="221"/>
        <v>3.0246001307808807</v>
      </c>
      <c r="J1007">
        <f t="shared" ca="1" si="222"/>
        <v>2.958899900796891</v>
      </c>
      <c r="K1007">
        <f t="shared" ca="1" si="223"/>
        <v>2.984223232377861</v>
      </c>
      <c r="L1007">
        <f t="shared" ca="1" si="224"/>
        <v>3.0780442802643666</v>
      </c>
      <c r="M1007">
        <f t="shared" ca="1" si="225"/>
        <v>3.1104875609385543</v>
      </c>
      <c r="N1007">
        <f t="shared" ca="1" si="226"/>
        <v>22.431978691547677</v>
      </c>
      <c r="O1007">
        <f t="shared" ca="1" si="214"/>
        <v>21.505842433600595</v>
      </c>
      <c r="P1007" s="3">
        <f t="shared" ca="1" si="215"/>
        <v>0</v>
      </c>
    </row>
    <row r="1008" spans="1:16" x14ac:dyDescent="0.25">
      <c r="A1008">
        <v>988</v>
      </c>
      <c r="C1008" s="4">
        <f t="shared" si="213"/>
        <v>3.2921262866077932</v>
      </c>
      <c r="D1008">
        <f t="shared" ca="1" si="216"/>
        <v>3.1813839019117935</v>
      </c>
      <c r="E1008">
        <f t="shared" ca="1" si="217"/>
        <v>3.3908797305693912</v>
      </c>
      <c r="F1008">
        <f t="shared" ca="1" si="218"/>
        <v>3.3211611078073684</v>
      </c>
      <c r="G1008">
        <f t="shared" ca="1" si="219"/>
        <v>3.4010106051122495</v>
      </c>
      <c r="H1008">
        <f t="shared" ca="1" si="220"/>
        <v>3.5588035828537703</v>
      </c>
      <c r="I1008">
        <f t="shared" ca="1" si="221"/>
        <v>3.4603077999343985</v>
      </c>
      <c r="J1008">
        <f t="shared" ca="1" si="222"/>
        <v>3.4494109558661386</v>
      </c>
      <c r="K1008">
        <f t="shared" ca="1" si="223"/>
        <v>3.1472983007007103</v>
      </c>
      <c r="L1008">
        <f t="shared" ca="1" si="224"/>
        <v>3.1282709554726269</v>
      </c>
      <c r="M1008">
        <f t="shared" ca="1" si="225"/>
        <v>3.106259472886038</v>
      </c>
      <c r="N1008">
        <f t="shared" ca="1" si="226"/>
        <v>22.337334533358835</v>
      </c>
      <c r="O1008">
        <f t="shared" ca="1" si="214"/>
        <v>21.434148555153957</v>
      </c>
      <c r="P1008" s="3">
        <f t="shared" ca="1" si="215"/>
        <v>0</v>
      </c>
    </row>
    <row r="1009" spans="1:16" x14ac:dyDescent="0.25">
      <c r="A1009">
        <v>989</v>
      </c>
      <c r="C1009" s="4">
        <f t="shared" si="213"/>
        <v>3.2921262866077932</v>
      </c>
      <c r="D1009">
        <f t="shared" ca="1" si="216"/>
        <v>3.4065406164277525</v>
      </c>
      <c r="E1009">
        <f t="shared" ca="1" si="217"/>
        <v>3.3700434062655944</v>
      </c>
      <c r="F1009">
        <f t="shared" ca="1" si="218"/>
        <v>3.3723873838244289</v>
      </c>
      <c r="G1009">
        <f t="shared" ca="1" si="219"/>
        <v>3.0652478668325793</v>
      </c>
      <c r="H1009">
        <f t="shared" ca="1" si="220"/>
        <v>2.9613205217667544</v>
      </c>
      <c r="I1009">
        <f t="shared" ca="1" si="221"/>
        <v>2.9456084195409939</v>
      </c>
      <c r="J1009">
        <f t="shared" ca="1" si="222"/>
        <v>2.9368000142058119</v>
      </c>
      <c r="K1009">
        <f t="shared" ca="1" si="223"/>
        <v>2.8430517143166587</v>
      </c>
      <c r="L1009">
        <f t="shared" ca="1" si="224"/>
        <v>2.7129491460473827</v>
      </c>
      <c r="M1009">
        <f t="shared" ca="1" si="225"/>
        <v>2.7297211478266354</v>
      </c>
      <c r="N1009">
        <f t="shared" ca="1" si="226"/>
        <v>15.328612007113747</v>
      </c>
      <c r="O1009">
        <f t="shared" ca="1" si="214"/>
        <v>15.92042195789495</v>
      </c>
      <c r="P1009" s="3">
        <f t="shared" ca="1" si="215"/>
        <v>0</v>
      </c>
    </row>
    <row r="1010" spans="1:16" x14ac:dyDescent="0.25">
      <c r="A1010">
        <v>990</v>
      </c>
      <c r="C1010" s="4">
        <f t="shared" si="213"/>
        <v>3.2921262866077932</v>
      </c>
      <c r="D1010">
        <f t="shared" ca="1" si="216"/>
        <v>3.1789740257260681</v>
      </c>
      <c r="E1010">
        <f t="shared" ca="1" si="217"/>
        <v>3.3837482742900478</v>
      </c>
      <c r="F1010">
        <f t="shared" ca="1" si="218"/>
        <v>3.2446774245087289</v>
      </c>
      <c r="G1010">
        <f t="shared" ca="1" si="219"/>
        <v>3.2790168009605445</v>
      </c>
      <c r="H1010">
        <f t="shared" ca="1" si="220"/>
        <v>3.305853510645548</v>
      </c>
      <c r="I1010">
        <f t="shared" ca="1" si="221"/>
        <v>3.0918501290678093</v>
      </c>
      <c r="J1010">
        <f t="shared" ca="1" si="222"/>
        <v>3.1584564253824952</v>
      </c>
      <c r="K1010">
        <f t="shared" ca="1" si="223"/>
        <v>3.2559435387720037</v>
      </c>
      <c r="L1010">
        <f t="shared" ca="1" si="224"/>
        <v>3.3667860899377344</v>
      </c>
      <c r="M1010">
        <f t="shared" ca="1" si="225"/>
        <v>3.3659187347813475</v>
      </c>
      <c r="N1010">
        <f t="shared" ca="1" si="226"/>
        <v>28.96009172410583</v>
      </c>
      <c r="O1010">
        <f t="shared" ca="1" si="214"/>
        <v>26.312898176782195</v>
      </c>
      <c r="P1010" s="3">
        <f t="shared" ca="1" si="215"/>
        <v>2.9610803412298496</v>
      </c>
    </row>
    <row r="1011" spans="1:16" x14ac:dyDescent="0.25">
      <c r="A1011">
        <v>991</v>
      </c>
      <c r="C1011" s="4">
        <f t="shared" si="213"/>
        <v>3.2921262866077932</v>
      </c>
      <c r="D1011">
        <f t="shared" ca="1" si="216"/>
        <v>3.2106440405490413</v>
      </c>
      <c r="E1011">
        <f t="shared" ca="1" si="217"/>
        <v>3.0536607351581475</v>
      </c>
      <c r="F1011">
        <f t="shared" ca="1" si="218"/>
        <v>2.8242782193946341</v>
      </c>
      <c r="G1011">
        <f t="shared" ca="1" si="219"/>
        <v>2.8476260766756991</v>
      </c>
      <c r="H1011">
        <f t="shared" ca="1" si="220"/>
        <v>2.8646838124603491</v>
      </c>
      <c r="I1011">
        <f t="shared" ca="1" si="221"/>
        <v>2.829120586002718</v>
      </c>
      <c r="J1011">
        <f t="shared" ca="1" si="222"/>
        <v>2.6339756611525216</v>
      </c>
      <c r="K1011">
        <f t="shared" ca="1" si="223"/>
        <v>2.5756226514065417</v>
      </c>
      <c r="L1011">
        <f t="shared" ca="1" si="224"/>
        <v>2.5440778102302177</v>
      </c>
      <c r="M1011">
        <f t="shared" ca="1" si="225"/>
        <v>2.5692974790861713</v>
      </c>
      <c r="N1011">
        <f t="shared" ca="1" si="226"/>
        <v>13.05664864947847</v>
      </c>
      <c r="O1011">
        <f t="shared" ca="1" si="214"/>
        <v>14.025865654433542</v>
      </c>
      <c r="P1011" s="3">
        <f t="shared" ca="1" si="215"/>
        <v>0</v>
      </c>
    </row>
    <row r="1012" spans="1:16" x14ac:dyDescent="0.25">
      <c r="A1012">
        <v>992</v>
      </c>
      <c r="C1012" s="4">
        <f t="shared" si="213"/>
        <v>3.2921262866077932</v>
      </c>
      <c r="D1012">
        <f t="shared" ca="1" si="216"/>
        <v>3.042629036982583</v>
      </c>
      <c r="E1012">
        <f t="shared" ca="1" si="217"/>
        <v>2.7279806415516519</v>
      </c>
      <c r="F1012">
        <f t="shared" ca="1" si="218"/>
        <v>2.8582636799007957</v>
      </c>
      <c r="G1012">
        <f t="shared" ca="1" si="219"/>
        <v>2.9980190857628157</v>
      </c>
      <c r="H1012">
        <f t="shared" ca="1" si="220"/>
        <v>2.9746788049953548</v>
      </c>
      <c r="I1012">
        <f t="shared" ca="1" si="221"/>
        <v>2.9719125659560199</v>
      </c>
      <c r="J1012">
        <f t="shared" ca="1" si="222"/>
        <v>2.9717726453300477</v>
      </c>
      <c r="K1012">
        <f t="shared" ca="1" si="223"/>
        <v>3.100444551960444</v>
      </c>
      <c r="L1012">
        <f t="shared" ca="1" si="224"/>
        <v>2.98797254774564</v>
      </c>
      <c r="M1012">
        <f t="shared" ca="1" si="225"/>
        <v>3.0520647253740489</v>
      </c>
      <c r="N1012">
        <f t="shared" ca="1" si="226"/>
        <v>21.158986849260231</v>
      </c>
      <c r="O1012">
        <f t="shared" ca="1" si="214"/>
        <v>20.536081513754947</v>
      </c>
      <c r="P1012" s="3">
        <f t="shared" ca="1" si="215"/>
        <v>0</v>
      </c>
    </row>
    <row r="1013" spans="1:16" x14ac:dyDescent="0.25">
      <c r="A1013">
        <v>993</v>
      </c>
      <c r="C1013" s="4">
        <f t="shared" si="213"/>
        <v>3.2921262866077932</v>
      </c>
      <c r="D1013">
        <f t="shared" ca="1" si="216"/>
        <v>3.3505669938351015</v>
      </c>
      <c r="E1013">
        <f t="shared" ca="1" si="217"/>
        <v>3.2177957805602011</v>
      </c>
      <c r="F1013">
        <f t="shared" ca="1" si="218"/>
        <v>3.1083661585587223</v>
      </c>
      <c r="G1013">
        <f t="shared" ca="1" si="219"/>
        <v>3.0729612797228714</v>
      </c>
      <c r="H1013">
        <f t="shared" ca="1" si="220"/>
        <v>2.9639164388362769</v>
      </c>
      <c r="I1013">
        <f t="shared" ca="1" si="221"/>
        <v>2.8867988837165464</v>
      </c>
      <c r="J1013">
        <f t="shared" ca="1" si="222"/>
        <v>2.8725394443850658</v>
      </c>
      <c r="K1013">
        <f t="shared" ca="1" si="223"/>
        <v>2.9734124172203162</v>
      </c>
      <c r="L1013">
        <f t="shared" ca="1" si="224"/>
        <v>2.9966275095051138</v>
      </c>
      <c r="M1013">
        <f t="shared" ca="1" si="225"/>
        <v>3.073805586777532</v>
      </c>
      <c r="N1013">
        <f t="shared" ca="1" si="226"/>
        <v>21.62403844325458</v>
      </c>
      <c r="O1013">
        <f t="shared" ca="1" si="214"/>
        <v>20.891741243073415</v>
      </c>
      <c r="P1013" s="3">
        <f t="shared" ca="1" si="215"/>
        <v>0</v>
      </c>
    </row>
    <row r="1014" spans="1:16" x14ac:dyDescent="0.25">
      <c r="A1014">
        <v>994</v>
      </c>
      <c r="C1014" s="4">
        <f t="shared" si="213"/>
        <v>3.2921262866077932</v>
      </c>
      <c r="D1014">
        <f t="shared" ca="1" si="216"/>
        <v>3.2562075322600719</v>
      </c>
      <c r="E1014">
        <f t="shared" ca="1" si="217"/>
        <v>3.0800268522811303</v>
      </c>
      <c r="F1014">
        <f t="shared" ca="1" si="218"/>
        <v>3.1008607620748734</v>
      </c>
      <c r="G1014">
        <f t="shared" ca="1" si="219"/>
        <v>3.1601389244315072</v>
      </c>
      <c r="H1014">
        <f t="shared" ca="1" si="220"/>
        <v>2.9038702588848802</v>
      </c>
      <c r="I1014">
        <f t="shared" ca="1" si="221"/>
        <v>2.9788987476169959</v>
      </c>
      <c r="J1014">
        <f t="shared" ca="1" si="222"/>
        <v>2.9300534861315244</v>
      </c>
      <c r="K1014">
        <f t="shared" ca="1" si="223"/>
        <v>2.722210257910374</v>
      </c>
      <c r="L1014">
        <f t="shared" ca="1" si="224"/>
        <v>2.7888764343152381</v>
      </c>
      <c r="M1014">
        <f t="shared" ca="1" si="225"/>
        <v>2.8083776283241138</v>
      </c>
      <c r="N1014">
        <f t="shared" ca="1" si="226"/>
        <v>16.582992605511805</v>
      </c>
      <c r="O1014">
        <f t="shared" ca="1" si="214"/>
        <v>16.940785422850684</v>
      </c>
      <c r="P1014" s="3">
        <f t="shared" ca="1" si="215"/>
        <v>0</v>
      </c>
    </row>
    <row r="1015" spans="1:16" x14ac:dyDescent="0.25">
      <c r="A1015">
        <v>995</v>
      </c>
      <c r="C1015" s="4">
        <f t="shared" si="213"/>
        <v>3.2921262866077932</v>
      </c>
      <c r="D1015">
        <f t="shared" ca="1" si="216"/>
        <v>3.118628318733967</v>
      </c>
      <c r="E1015">
        <f t="shared" ca="1" si="217"/>
        <v>3.1449987030164617</v>
      </c>
      <c r="F1015">
        <f t="shared" ca="1" si="218"/>
        <v>3.1128712077811724</v>
      </c>
      <c r="G1015">
        <f t="shared" ca="1" si="219"/>
        <v>3.085157939582563</v>
      </c>
      <c r="H1015">
        <f t="shared" ca="1" si="220"/>
        <v>2.9410725833306333</v>
      </c>
      <c r="I1015">
        <f t="shared" ca="1" si="221"/>
        <v>2.7816921816104005</v>
      </c>
      <c r="J1015">
        <f t="shared" ca="1" si="222"/>
        <v>2.8609362708598707</v>
      </c>
      <c r="K1015">
        <f t="shared" ca="1" si="223"/>
        <v>2.8546744939554491</v>
      </c>
      <c r="L1015">
        <f t="shared" ca="1" si="224"/>
        <v>2.9907113992707774</v>
      </c>
      <c r="M1015">
        <f t="shared" ca="1" si="225"/>
        <v>2.9671500457624536</v>
      </c>
      <c r="N1015">
        <f t="shared" ca="1" si="226"/>
        <v>19.436447601050471</v>
      </c>
      <c r="O1015">
        <f t="shared" ca="1" si="214"/>
        <v>19.204016310195854</v>
      </c>
      <c r="P1015" s="3">
        <f t="shared" ca="1" si="215"/>
        <v>0</v>
      </c>
    </row>
    <row r="1016" spans="1:16" x14ac:dyDescent="0.25">
      <c r="A1016">
        <v>996</v>
      </c>
      <c r="C1016" s="4">
        <f t="shared" si="213"/>
        <v>3.2921262866077932</v>
      </c>
      <c r="D1016">
        <f t="shared" ca="1" si="216"/>
        <v>3.2479037902186723</v>
      </c>
      <c r="E1016">
        <f t="shared" ca="1" si="217"/>
        <v>3.3341507124215264</v>
      </c>
      <c r="F1016">
        <f t="shared" ca="1" si="218"/>
        <v>3.1446012080094312</v>
      </c>
      <c r="G1016">
        <f t="shared" ca="1" si="219"/>
        <v>2.9038925325010725</v>
      </c>
      <c r="H1016">
        <f t="shared" ca="1" si="220"/>
        <v>3.0128730792461811</v>
      </c>
      <c r="I1016">
        <f t="shared" ca="1" si="221"/>
        <v>2.8670271668788097</v>
      </c>
      <c r="J1016">
        <f t="shared" ca="1" si="222"/>
        <v>2.8116668779393854</v>
      </c>
      <c r="K1016">
        <f t="shared" ca="1" si="223"/>
        <v>2.7089772891798596</v>
      </c>
      <c r="L1016">
        <f t="shared" ca="1" si="224"/>
        <v>2.8674472014493024</v>
      </c>
      <c r="M1016">
        <f t="shared" ca="1" si="225"/>
        <v>2.7864229790142447</v>
      </c>
      <c r="N1016">
        <f t="shared" ca="1" si="226"/>
        <v>16.222886286674932</v>
      </c>
      <c r="O1016">
        <f t="shared" ca="1" si="214"/>
        <v>16.649575080439359</v>
      </c>
      <c r="P1016" s="3">
        <f t="shared" ca="1" si="215"/>
        <v>0</v>
      </c>
    </row>
    <row r="1017" spans="1:16" x14ac:dyDescent="0.25">
      <c r="A1017">
        <v>997</v>
      </c>
      <c r="C1017" s="4">
        <f t="shared" si="213"/>
        <v>3.2921262866077932</v>
      </c>
      <c r="D1017">
        <f t="shared" ca="1" si="216"/>
        <v>3.3456905990746693</v>
      </c>
      <c r="E1017">
        <f t="shared" ca="1" si="217"/>
        <v>3.5645925474089464</v>
      </c>
      <c r="F1017">
        <f t="shared" ca="1" si="218"/>
        <v>3.3746675249187206</v>
      </c>
      <c r="G1017">
        <f t="shared" ca="1" si="219"/>
        <v>3.3582521521169171</v>
      </c>
      <c r="H1017">
        <f t="shared" ca="1" si="220"/>
        <v>3.2290521283933855</v>
      </c>
      <c r="I1017">
        <f t="shared" ca="1" si="221"/>
        <v>3.0570861289603108</v>
      </c>
      <c r="J1017">
        <f t="shared" ca="1" si="222"/>
        <v>2.9996560683560589</v>
      </c>
      <c r="K1017">
        <f t="shared" ca="1" si="223"/>
        <v>3.0399339472236604</v>
      </c>
      <c r="L1017">
        <f t="shared" ca="1" si="224"/>
        <v>2.8646204337021954</v>
      </c>
      <c r="M1017">
        <f t="shared" ca="1" si="225"/>
        <v>2.9280060089323716</v>
      </c>
      <c r="N1017">
        <f t="shared" ca="1" si="226"/>
        <v>18.690324974544218</v>
      </c>
      <c r="O1017">
        <f t="shared" ca="1" si="214"/>
        <v>18.619403505634786</v>
      </c>
      <c r="P1017" s="3">
        <f t="shared" ca="1" si="215"/>
        <v>0</v>
      </c>
    </row>
    <row r="1018" spans="1:16" x14ac:dyDescent="0.25">
      <c r="A1018">
        <v>998</v>
      </c>
      <c r="C1018" s="4">
        <f t="shared" si="213"/>
        <v>3.2921262866077932</v>
      </c>
      <c r="D1018">
        <f t="shared" ca="1" si="216"/>
        <v>3.1936556685835225</v>
      </c>
      <c r="E1018">
        <f t="shared" ca="1" si="217"/>
        <v>3.0636224328739754</v>
      </c>
      <c r="F1018">
        <f t="shared" ca="1" si="218"/>
        <v>3.0598779193208099</v>
      </c>
      <c r="G1018">
        <f t="shared" ca="1" si="219"/>
        <v>3.4063702323993463</v>
      </c>
      <c r="H1018">
        <f t="shared" ca="1" si="220"/>
        <v>3.4071389008916255</v>
      </c>
      <c r="I1018">
        <f t="shared" ca="1" si="221"/>
        <v>3.1828829776907317</v>
      </c>
      <c r="J1018">
        <f t="shared" ca="1" si="222"/>
        <v>3.2667162691654625</v>
      </c>
      <c r="K1018">
        <f t="shared" ca="1" si="223"/>
        <v>3.1417372089737796</v>
      </c>
      <c r="L1018">
        <f t="shared" ca="1" si="224"/>
        <v>3.0505599587417702</v>
      </c>
      <c r="M1018">
        <f t="shared" ca="1" si="225"/>
        <v>3.0491891407102885</v>
      </c>
      <c r="N1018">
        <f ca="1">EXP(M1018)</f>
        <v>21.098229789077632</v>
      </c>
      <c r="O1018">
        <f t="shared" ca="1" si="214"/>
        <v>20.489495325768122</v>
      </c>
      <c r="P1018" s="3">
        <f t="shared" ca="1" si="215"/>
        <v>0</v>
      </c>
    </row>
    <row r="1019" spans="1:16" x14ac:dyDescent="0.25">
      <c r="A1019">
        <v>999</v>
      </c>
      <c r="C1019" s="4">
        <f t="shared" si="213"/>
        <v>3.2921262866077932</v>
      </c>
      <c r="D1019">
        <f t="shared" ca="1" si="216"/>
        <v>3.2361554828973822</v>
      </c>
      <c r="E1019">
        <f t="shared" ca="1" si="217"/>
        <v>3.0958965138663621</v>
      </c>
      <c r="F1019">
        <f t="shared" ca="1" si="218"/>
        <v>3.4419079357467641</v>
      </c>
      <c r="G1019">
        <f t="shared" ca="1" si="219"/>
        <v>3.229007887972958</v>
      </c>
      <c r="H1019">
        <f t="shared" ca="1" si="220"/>
        <v>3.3168941140074528</v>
      </c>
      <c r="I1019">
        <f t="shared" ca="1" si="221"/>
        <v>3.4129251307287571</v>
      </c>
      <c r="J1019">
        <f t="shared" ca="1" si="222"/>
        <v>3.2197858969826942</v>
      </c>
      <c r="K1019">
        <f t="shared" ca="1" si="223"/>
        <v>3.0483874625034879</v>
      </c>
      <c r="L1019">
        <f t="shared" ca="1" si="224"/>
        <v>3.0924550486306477</v>
      </c>
      <c r="M1019">
        <f t="shared" ca="1" si="225"/>
        <v>3.144423237748065</v>
      </c>
      <c r="N1019">
        <f ca="1">EXP(M1019)</f>
        <v>23.206287102293825</v>
      </c>
      <c r="O1019">
        <f t="shared" ca="1" si="214"/>
        <v>22.09003012162092</v>
      </c>
      <c r="P1019" s="3">
        <f t="shared" ca="1" si="215"/>
        <v>0</v>
      </c>
    </row>
    <row r="1020" spans="1:16" x14ac:dyDescent="0.25">
      <c r="A1020">
        <v>1000</v>
      </c>
      <c r="C1020" s="4">
        <f t="shared" si="213"/>
        <v>3.2921262866077932</v>
      </c>
      <c r="D1020">
        <f t="shared" ca="1" si="216"/>
        <v>3.2047698064304573</v>
      </c>
      <c r="E1020">
        <f t="shared" ca="1" si="217"/>
        <v>3.1853843734084117</v>
      </c>
      <c r="F1020">
        <f t="shared" ca="1" si="218"/>
        <v>3.2177804409219877</v>
      </c>
      <c r="G1020">
        <f t="shared" ca="1" si="219"/>
        <v>3.2521331478780908</v>
      </c>
      <c r="H1020">
        <f t="shared" ca="1" si="220"/>
        <v>3.2226384712038767</v>
      </c>
      <c r="I1020">
        <f t="shared" ca="1" si="221"/>
        <v>3.2601665567223219</v>
      </c>
      <c r="J1020">
        <f t="shared" ca="1" si="222"/>
        <v>3.224083342325565</v>
      </c>
      <c r="K1020">
        <f t="shared" ca="1" si="223"/>
        <v>2.932743870784503</v>
      </c>
      <c r="L1020">
        <f t="shared" ca="1" si="224"/>
        <v>2.8977342652832179</v>
      </c>
      <c r="M1020">
        <f t="shared" ca="1" si="225"/>
        <v>2.9071300868705108</v>
      </c>
      <c r="N1020">
        <f ca="1">EXP(M1020)</f>
        <v>18.304191674508424</v>
      </c>
      <c r="O1020">
        <f t="shared" ca="1" si="214"/>
        <v>18.314934801772559</v>
      </c>
      <c r="P1020" s="3">
        <f t="shared" ca="1" si="215"/>
        <v>0</v>
      </c>
    </row>
    <row r="1021" spans="1:16" x14ac:dyDescent="0.25">
      <c r="C1021" s="4"/>
      <c r="P1021" s="3"/>
    </row>
    <row r="1022" spans="1:16" x14ac:dyDescent="0.25">
      <c r="C1022" s="4"/>
      <c r="P1022" s="3"/>
    </row>
    <row r="1023" spans="1:16" x14ac:dyDescent="0.25">
      <c r="C1023" s="4"/>
      <c r="P1023" s="3"/>
    </row>
    <row r="1024" spans="1:16" x14ac:dyDescent="0.25">
      <c r="C1024" s="4"/>
      <c r="P1024" s="3"/>
    </row>
    <row r="1025" spans="3:16" x14ac:dyDescent="0.25">
      <c r="C1025" s="4"/>
      <c r="P1025" s="3"/>
    </row>
    <row r="1026" spans="3:16" x14ac:dyDescent="0.25">
      <c r="C1026" s="4"/>
      <c r="P1026" s="3"/>
    </row>
    <row r="1027" spans="3:16" x14ac:dyDescent="0.25">
      <c r="C1027" s="4"/>
      <c r="P1027" s="3"/>
    </row>
    <row r="1028" spans="3:16" x14ac:dyDescent="0.25">
      <c r="C1028" s="4"/>
      <c r="P1028" s="3"/>
    </row>
    <row r="1029" spans="3:16" x14ac:dyDescent="0.25">
      <c r="C1029" s="4"/>
      <c r="P1029" s="3"/>
    </row>
    <row r="1030" spans="3:16" x14ac:dyDescent="0.25">
      <c r="C1030" s="4"/>
      <c r="P1030" s="3"/>
    </row>
    <row r="1031" spans="3:16" x14ac:dyDescent="0.25">
      <c r="C1031" s="4"/>
      <c r="P1031" s="3"/>
    </row>
    <row r="1032" spans="3:16" x14ac:dyDescent="0.25">
      <c r="C1032" s="4"/>
      <c r="P1032" s="3"/>
    </row>
    <row r="1033" spans="3:16" x14ac:dyDescent="0.25">
      <c r="C1033" s="4"/>
      <c r="P1033" s="3"/>
    </row>
    <row r="1034" spans="3:16" x14ac:dyDescent="0.25">
      <c r="C1034" s="4"/>
      <c r="P1034" s="3"/>
    </row>
    <row r="1035" spans="3:16" x14ac:dyDescent="0.25">
      <c r="C1035" s="4"/>
      <c r="P1035" s="3"/>
    </row>
    <row r="1036" spans="3:16" x14ac:dyDescent="0.25">
      <c r="C1036" s="4"/>
      <c r="P1036" s="3"/>
    </row>
    <row r="1037" spans="3:16" x14ac:dyDescent="0.25">
      <c r="C1037" s="4"/>
      <c r="P1037" s="3"/>
    </row>
    <row r="1038" spans="3:16" x14ac:dyDescent="0.25">
      <c r="C1038" s="4"/>
      <c r="P1038" s="3"/>
    </row>
    <row r="1039" spans="3:16" x14ac:dyDescent="0.25">
      <c r="C1039" s="4"/>
      <c r="P1039" s="3"/>
    </row>
    <row r="1040" spans="3:16" x14ac:dyDescent="0.25">
      <c r="C1040" s="4"/>
      <c r="P1040" s="3"/>
    </row>
    <row r="1041" spans="3:16" x14ac:dyDescent="0.25">
      <c r="C1041" s="4"/>
      <c r="P1041" s="3"/>
    </row>
    <row r="1042" spans="3:16" x14ac:dyDescent="0.25">
      <c r="C1042" s="4"/>
      <c r="P1042" s="3"/>
    </row>
    <row r="1043" spans="3:16" x14ac:dyDescent="0.25">
      <c r="C1043" s="4"/>
      <c r="P1043" s="3"/>
    </row>
    <row r="1044" spans="3:16" x14ac:dyDescent="0.25">
      <c r="C1044" s="4"/>
      <c r="P1044" s="3"/>
    </row>
    <row r="1045" spans="3:16" x14ac:dyDescent="0.25">
      <c r="C1045" s="4"/>
      <c r="P1045" s="3"/>
    </row>
    <row r="1046" spans="3:16" x14ac:dyDescent="0.25">
      <c r="C1046" s="4"/>
      <c r="P1046" s="3"/>
    </row>
    <row r="1047" spans="3:16" x14ac:dyDescent="0.25">
      <c r="C1047" s="4"/>
      <c r="P1047" s="3"/>
    </row>
    <row r="1048" spans="3:16" x14ac:dyDescent="0.25">
      <c r="C1048" s="4"/>
      <c r="P1048" s="3"/>
    </row>
    <row r="1049" spans="3:16" x14ac:dyDescent="0.25">
      <c r="C1049" s="4"/>
      <c r="P1049" s="3"/>
    </row>
    <row r="1050" spans="3:16" x14ac:dyDescent="0.25">
      <c r="C1050" s="4"/>
      <c r="P1050" s="3"/>
    </row>
    <row r="1051" spans="3:16" x14ac:dyDescent="0.25">
      <c r="C1051" s="4"/>
      <c r="P1051" s="3"/>
    </row>
    <row r="1052" spans="3:16" x14ac:dyDescent="0.25">
      <c r="C1052" s="4"/>
      <c r="P1052" s="3"/>
    </row>
    <row r="1053" spans="3:16" x14ac:dyDescent="0.25">
      <c r="C1053" s="4"/>
      <c r="P1053" s="3"/>
    </row>
    <row r="1054" spans="3:16" x14ac:dyDescent="0.25">
      <c r="C1054" s="4"/>
      <c r="P1054" s="3"/>
    </row>
    <row r="1055" spans="3:16" x14ac:dyDescent="0.25">
      <c r="C1055" s="4"/>
      <c r="P1055" s="3"/>
    </row>
    <row r="1056" spans="3:16" x14ac:dyDescent="0.25">
      <c r="C1056" s="4"/>
      <c r="P1056" s="3"/>
    </row>
    <row r="1057" spans="3:16" x14ac:dyDescent="0.25">
      <c r="C1057" s="4"/>
      <c r="P1057" s="3"/>
    </row>
    <row r="1058" spans="3:16" x14ac:dyDescent="0.25">
      <c r="C1058" s="4"/>
      <c r="P1058" s="3"/>
    </row>
    <row r="1059" spans="3:16" x14ac:dyDescent="0.25">
      <c r="C1059" s="4"/>
      <c r="P1059" s="3"/>
    </row>
    <row r="1060" spans="3:16" x14ac:dyDescent="0.25">
      <c r="C1060" s="4"/>
      <c r="P1060" s="3"/>
    </row>
    <row r="1061" spans="3:16" x14ac:dyDescent="0.25">
      <c r="C1061" s="4"/>
      <c r="P1061" s="3"/>
    </row>
    <row r="1062" spans="3:16" x14ac:dyDescent="0.25">
      <c r="C1062" s="4"/>
      <c r="P1062" s="3"/>
    </row>
    <row r="1063" spans="3:16" x14ac:dyDescent="0.25">
      <c r="C1063" s="4"/>
      <c r="P1063" s="3"/>
    </row>
    <row r="1064" spans="3:16" x14ac:dyDescent="0.25">
      <c r="C1064" s="4"/>
      <c r="P1064" s="3"/>
    </row>
    <row r="1065" spans="3:16" x14ac:dyDescent="0.25">
      <c r="C1065" s="4"/>
      <c r="P1065" s="3"/>
    </row>
    <row r="1066" spans="3:16" x14ac:dyDescent="0.25">
      <c r="C1066" s="4"/>
      <c r="P1066" s="3"/>
    </row>
    <row r="1067" spans="3:16" x14ac:dyDescent="0.25">
      <c r="C1067" s="4"/>
      <c r="P1067" s="3"/>
    </row>
    <row r="1068" spans="3:16" x14ac:dyDescent="0.25">
      <c r="C1068" s="4"/>
      <c r="P1068" s="3"/>
    </row>
    <row r="1069" spans="3:16" x14ac:dyDescent="0.25">
      <c r="C1069" s="4"/>
      <c r="P1069" s="3"/>
    </row>
    <row r="1070" spans="3:16" x14ac:dyDescent="0.25">
      <c r="C1070" s="4"/>
      <c r="P1070" s="3"/>
    </row>
    <row r="1071" spans="3:16" x14ac:dyDescent="0.25">
      <c r="C1071" s="4"/>
      <c r="P1071" s="3"/>
    </row>
    <row r="1072" spans="3:16" x14ac:dyDescent="0.25">
      <c r="C1072" s="4"/>
      <c r="P1072" s="3"/>
    </row>
    <row r="1073" spans="3:16" x14ac:dyDescent="0.25">
      <c r="C1073" s="4"/>
      <c r="P1073" s="3"/>
    </row>
    <row r="1074" spans="3:16" x14ac:dyDescent="0.25">
      <c r="C1074" s="4"/>
      <c r="P1074" s="3"/>
    </row>
    <row r="1075" spans="3:16" x14ac:dyDescent="0.25">
      <c r="C1075" s="4"/>
      <c r="P1075" s="3"/>
    </row>
    <row r="1076" spans="3:16" x14ac:dyDescent="0.25">
      <c r="C1076" s="4"/>
      <c r="P1076" s="3"/>
    </row>
    <row r="1077" spans="3:16" x14ac:dyDescent="0.25">
      <c r="C1077" s="4"/>
      <c r="P1077" s="3"/>
    </row>
    <row r="1078" spans="3:16" x14ac:dyDescent="0.25">
      <c r="C1078" s="4"/>
      <c r="P1078" s="3"/>
    </row>
    <row r="1079" spans="3:16" x14ac:dyDescent="0.25">
      <c r="C1079" s="4"/>
      <c r="P1079" s="3"/>
    </row>
    <row r="1080" spans="3:16" x14ac:dyDescent="0.25">
      <c r="C1080" s="4"/>
      <c r="P1080" s="3"/>
    </row>
    <row r="1081" spans="3:16" x14ac:dyDescent="0.25">
      <c r="C1081" s="4"/>
      <c r="P1081" s="3"/>
    </row>
    <row r="1082" spans="3:16" x14ac:dyDescent="0.25">
      <c r="C1082" s="4"/>
      <c r="P1082" s="3"/>
    </row>
    <row r="1083" spans="3:16" x14ac:dyDescent="0.25">
      <c r="C1083" s="4"/>
      <c r="P1083" s="3"/>
    </row>
    <row r="1084" spans="3:16" x14ac:dyDescent="0.25">
      <c r="C1084" s="4"/>
      <c r="P1084" s="3"/>
    </row>
    <row r="1085" spans="3:16" x14ac:dyDescent="0.25">
      <c r="C1085" s="4"/>
      <c r="P1085" s="3"/>
    </row>
    <row r="1086" spans="3:16" x14ac:dyDescent="0.25">
      <c r="C1086" s="4"/>
      <c r="P1086" s="3"/>
    </row>
    <row r="1087" spans="3:16" x14ac:dyDescent="0.25">
      <c r="C1087" s="4"/>
      <c r="P1087" s="3"/>
    </row>
    <row r="1088" spans="3:16" x14ac:dyDescent="0.25">
      <c r="C1088" s="4"/>
      <c r="P1088" s="3"/>
    </row>
    <row r="1089" spans="3:16" x14ac:dyDescent="0.25">
      <c r="C1089" s="4"/>
      <c r="P1089" s="3"/>
    </row>
    <row r="1090" spans="3:16" x14ac:dyDescent="0.25">
      <c r="C1090" s="4"/>
      <c r="P1090" s="3"/>
    </row>
    <row r="1091" spans="3:16" x14ac:dyDescent="0.25">
      <c r="C1091" s="4"/>
      <c r="P1091" s="3"/>
    </row>
    <row r="1092" spans="3:16" x14ac:dyDescent="0.25">
      <c r="C1092" s="4"/>
      <c r="P1092" s="3"/>
    </row>
    <row r="1093" spans="3:16" x14ac:dyDescent="0.25">
      <c r="C1093" s="4"/>
      <c r="P1093" s="3"/>
    </row>
    <row r="1094" spans="3:16" x14ac:dyDescent="0.25">
      <c r="C1094" s="4"/>
      <c r="P1094" s="3"/>
    </row>
    <row r="1095" spans="3:16" x14ac:dyDescent="0.25">
      <c r="C1095" s="4"/>
      <c r="P1095" s="3"/>
    </row>
    <row r="1096" spans="3:16" x14ac:dyDescent="0.25">
      <c r="C1096" s="4"/>
      <c r="P1096" s="3"/>
    </row>
    <row r="1097" spans="3:16" x14ac:dyDescent="0.25">
      <c r="C1097" s="4"/>
      <c r="P1097" s="3"/>
    </row>
    <row r="1098" spans="3:16" x14ac:dyDescent="0.25">
      <c r="C1098" s="4"/>
      <c r="P1098" s="3"/>
    </row>
    <row r="1099" spans="3:16" x14ac:dyDescent="0.25">
      <c r="C1099" s="4"/>
      <c r="P1099" s="3"/>
    </row>
    <row r="1100" spans="3:16" x14ac:dyDescent="0.25">
      <c r="C1100" s="4"/>
      <c r="P1100" s="3"/>
    </row>
    <row r="1101" spans="3:16" x14ac:dyDescent="0.25">
      <c r="C1101" s="4"/>
      <c r="P1101" s="3"/>
    </row>
    <row r="1102" spans="3:16" x14ac:dyDescent="0.25">
      <c r="C1102" s="4"/>
      <c r="P1102" s="3"/>
    </row>
    <row r="1103" spans="3:16" x14ac:dyDescent="0.25">
      <c r="C1103" s="4"/>
      <c r="P1103" s="3"/>
    </row>
    <row r="1104" spans="3:16" x14ac:dyDescent="0.25">
      <c r="C1104" s="4"/>
      <c r="P1104" s="3"/>
    </row>
    <row r="1105" spans="3:16" x14ac:dyDescent="0.25">
      <c r="C1105" s="4"/>
      <c r="P1105" s="3"/>
    </row>
    <row r="1106" spans="3:16" x14ac:dyDescent="0.25">
      <c r="C1106" s="4"/>
      <c r="P1106" s="3"/>
    </row>
    <row r="1107" spans="3:16" x14ac:dyDescent="0.25">
      <c r="C1107" s="4"/>
      <c r="P1107" s="3"/>
    </row>
    <row r="1108" spans="3:16" x14ac:dyDescent="0.25">
      <c r="C1108" s="4"/>
      <c r="P1108" s="3"/>
    </row>
    <row r="1109" spans="3:16" x14ac:dyDescent="0.25">
      <c r="C1109" s="4"/>
      <c r="P1109" s="3"/>
    </row>
    <row r="1110" spans="3:16" x14ac:dyDescent="0.25">
      <c r="C1110" s="4"/>
      <c r="P1110" s="3"/>
    </row>
    <row r="1111" spans="3:16" x14ac:dyDescent="0.25">
      <c r="C1111" s="4"/>
      <c r="P1111" s="3"/>
    </row>
    <row r="1112" spans="3:16" x14ac:dyDescent="0.25">
      <c r="C1112" s="4"/>
      <c r="P1112" s="3"/>
    </row>
    <row r="1113" spans="3:16" x14ac:dyDescent="0.25">
      <c r="C1113" s="4"/>
      <c r="P1113" s="3"/>
    </row>
    <row r="1114" spans="3:16" x14ac:dyDescent="0.25">
      <c r="C1114" s="4"/>
      <c r="P1114" s="3"/>
    </row>
    <row r="1115" spans="3:16" x14ac:dyDescent="0.25">
      <c r="C1115" s="4"/>
      <c r="P1115" s="3"/>
    </row>
    <row r="1116" spans="3:16" x14ac:dyDescent="0.25">
      <c r="C1116" s="4"/>
      <c r="P1116" s="3"/>
    </row>
    <row r="1117" spans="3:16" x14ac:dyDescent="0.25">
      <c r="C1117" s="4"/>
      <c r="P1117" s="3"/>
    </row>
    <row r="1118" spans="3:16" x14ac:dyDescent="0.25">
      <c r="C1118" s="4"/>
      <c r="P1118" s="3"/>
    </row>
    <row r="1119" spans="3:16" x14ac:dyDescent="0.25">
      <c r="C1119" s="4"/>
      <c r="P1119" s="3"/>
    </row>
    <row r="1120" spans="3:16" x14ac:dyDescent="0.25">
      <c r="C1120" s="4"/>
      <c r="P1120" s="3"/>
    </row>
    <row r="1121" spans="3:16" x14ac:dyDescent="0.25">
      <c r="C1121" s="4"/>
      <c r="P1121" s="3"/>
    </row>
    <row r="1122" spans="3:16" x14ac:dyDescent="0.25">
      <c r="C1122" s="4"/>
      <c r="P1122" s="3"/>
    </row>
    <row r="1123" spans="3:16" x14ac:dyDescent="0.25">
      <c r="C1123" s="4"/>
      <c r="P1123" s="3"/>
    </row>
    <row r="1124" spans="3:16" x14ac:dyDescent="0.25">
      <c r="C1124" s="4"/>
      <c r="P1124" s="3"/>
    </row>
    <row r="1125" spans="3:16" x14ac:dyDescent="0.25">
      <c r="C1125" s="4"/>
      <c r="P1125" s="3"/>
    </row>
    <row r="1126" spans="3:16" x14ac:dyDescent="0.25">
      <c r="C1126" s="4"/>
      <c r="P1126" s="3"/>
    </row>
    <row r="1127" spans="3:16" x14ac:dyDescent="0.25">
      <c r="C1127" s="4"/>
      <c r="P1127" s="3"/>
    </row>
    <row r="1128" spans="3:16" x14ac:dyDescent="0.25">
      <c r="C1128" s="4"/>
      <c r="P1128" s="3"/>
    </row>
    <row r="1129" spans="3:16" x14ac:dyDescent="0.25">
      <c r="C1129" s="4"/>
      <c r="P1129" s="3"/>
    </row>
    <row r="1130" spans="3:16" x14ac:dyDescent="0.25">
      <c r="C1130" s="4"/>
      <c r="P1130" s="3"/>
    </row>
    <row r="1131" spans="3:16" x14ac:dyDescent="0.25">
      <c r="C1131" s="4"/>
      <c r="P1131" s="3"/>
    </row>
    <row r="1132" spans="3:16" x14ac:dyDescent="0.25">
      <c r="C1132" s="4"/>
      <c r="P1132" s="3"/>
    </row>
    <row r="1133" spans="3:16" x14ac:dyDescent="0.25">
      <c r="C1133" s="4"/>
      <c r="P1133" s="3"/>
    </row>
    <row r="1134" spans="3:16" x14ac:dyDescent="0.25">
      <c r="C1134" s="4"/>
      <c r="P1134" s="3"/>
    </row>
    <row r="1135" spans="3:16" x14ac:dyDescent="0.25">
      <c r="C1135" s="4"/>
      <c r="P1135" s="3"/>
    </row>
    <row r="1136" spans="3:16" x14ac:dyDescent="0.25">
      <c r="C1136" s="4"/>
      <c r="P1136" s="3"/>
    </row>
    <row r="1137" spans="3:16" x14ac:dyDescent="0.25">
      <c r="C1137" s="4"/>
      <c r="P1137" s="3"/>
    </row>
    <row r="1138" spans="3:16" x14ac:dyDescent="0.25">
      <c r="C1138" s="4"/>
      <c r="P1138" s="3"/>
    </row>
    <row r="1139" spans="3:16" x14ac:dyDescent="0.25">
      <c r="C1139" s="4"/>
      <c r="P1139" s="3"/>
    </row>
    <row r="1140" spans="3:16" x14ac:dyDescent="0.25">
      <c r="C1140" s="4"/>
      <c r="P1140" s="3"/>
    </row>
    <row r="1141" spans="3:16" x14ac:dyDescent="0.25">
      <c r="C1141" s="4"/>
      <c r="P1141" s="3"/>
    </row>
    <row r="1142" spans="3:16" x14ac:dyDescent="0.25">
      <c r="C1142" s="4"/>
      <c r="P1142" s="3"/>
    </row>
    <row r="1143" spans="3:16" x14ac:dyDescent="0.25">
      <c r="C1143" s="4"/>
      <c r="P1143" s="3"/>
    </row>
    <row r="1144" spans="3:16" x14ac:dyDescent="0.25">
      <c r="C1144" s="4"/>
      <c r="P1144" s="3"/>
    </row>
    <row r="1145" spans="3:16" x14ac:dyDescent="0.25">
      <c r="C1145" s="4"/>
      <c r="P1145" s="3"/>
    </row>
    <row r="1146" spans="3:16" x14ac:dyDescent="0.25">
      <c r="C1146" s="4"/>
      <c r="P1146" s="3"/>
    </row>
    <row r="1147" spans="3:16" x14ac:dyDescent="0.25">
      <c r="C1147" s="4"/>
      <c r="P1147" s="3"/>
    </row>
    <row r="1148" spans="3:16" x14ac:dyDescent="0.25">
      <c r="C1148" s="4"/>
      <c r="P1148" s="3"/>
    </row>
    <row r="1149" spans="3:16" x14ac:dyDescent="0.25">
      <c r="C1149" s="4"/>
      <c r="P1149" s="3"/>
    </row>
    <row r="1150" spans="3:16" x14ac:dyDescent="0.25">
      <c r="C1150" s="4"/>
      <c r="P1150" s="3"/>
    </row>
    <row r="1151" spans="3:16" x14ac:dyDescent="0.25">
      <c r="C1151" s="4"/>
      <c r="P1151" s="3"/>
    </row>
    <row r="1152" spans="3:16" x14ac:dyDescent="0.25">
      <c r="C1152" s="4"/>
      <c r="P1152" s="3"/>
    </row>
    <row r="1153" spans="3:16" x14ac:dyDescent="0.25">
      <c r="C1153" s="4"/>
      <c r="P1153" s="3"/>
    </row>
    <row r="1154" spans="3:16" x14ac:dyDescent="0.25">
      <c r="C1154" s="4"/>
      <c r="P1154" s="3"/>
    </row>
    <row r="1155" spans="3:16" x14ac:dyDescent="0.25">
      <c r="C1155" s="4"/>
      <c r="P1155" s="3"/>
    </row>
    <row r="1156" spans="3:16" x14ac:dyDescent="0.25">
      <c r="C1156" s="4"/>
      <c r="P1156" s="3"/>
    </row>
    <row r="1157" spans="3:16" x14ac:dyDescent="0.25">
      <c r="C1157" s="4"/>
      <c r="P1157" s="3"/>
    </row>
    <row r="1158" spans="3:16" x14ac:dyDescent="0.25">
      <c r="C1158" s="4"/>
      <c r="P1158" s="3"/>
    </row>
    <row r="1159" spans="3:16" x14ac:dyDescent="0.25">
      <c r="C1159" s="4"/>
      <c r="P1159" s="3"/>
    </row>
    <row r="1160" spans="3:16" x14ac:dyDescent="0.25">
      <c r="C1160" s="4"/>
      <c r="P1160" s="3"/>
    </row>
    <row r="1161" spans="3:16" x14ac:dyDescent="0.25">
      <c r="C1161" s="4"/>
      <c r="P1161" s="3"/>
    </row>
    <row r="1162" spans="3:16" x14ac:dyDescent="0.25">
      <c r="C1162" s="4"/>
      <c r="P1162" s="3"/>
    </row>
    <row r="1163" spans="3:16" x14ac:dyDescent="0.25">
      <c r="C1163" s="4"/>
      <c r="P1163" s="3"/>
    </row>
    <row r="1164" spans="3:16" x14ac:dyDescent="0.25">
      <c r="C1164" s="4"/>
      <c r="P1164" s="3"/>
    </row>
    <row r="1165" spans="3:16" x14ac:dyDescent="0.25">
      <c r="C1165" s="4"/>
      <c r="P1165" s="3"/>
    </row>
    <row r="1166" spans="3:16" x14ac:dyDescent="0.25">
      <c r="C1166" s="4"/>
      <c r="P1166" s="3"/>
    </row>
    <row r="1167" spans="3:16" x14ac:dyDescent="0.25">
      <c r="C1167" s="4"/>
      <c r="P1167" s="3"/>
    </row>
    <row r="1168" spans="3:16" x14ac:dyDescent="0.25">
      <c r="C1168" s="4"/>
      <c r="P1168" s="3"/>
    </row>
    <row r="1169" spans="3:16" x14ac:dyDescent="0.25">
      <c r="C1169" s="4"/>
      <c r="P1169" s="3"/>
    </row>
    <row r="1170" spans="3:16" x14ac:dyDescent="0.25">
      <c r="C1170" s="4"/>
      <c r="P1170" s="3"/>
    </row>
    <row r="1171" spans="3:16" x14ac:dyDescent="0.25">
      <c r="C1171" s="4"/>
      <c r="P1171" s="3"/>
    </row>
    <row r="1172" spans="3:16" x14ac:dyDescent="0.25">
      <c r="C1172" s="4"/>
      <c r="P1172" s="3"/>
    </row>
    <row r="1173" spans="3:16" x14ac:dyDescent="0.25">
      <c r="C1173" s="4"/>
      <c r="P1173" s="3"/>
    </row>
    <row r="1174" spans="3:16" x14ac:dyDescent="0.25">
      <c r="C1174" s="4"/>
      <c r="P1174" s="3"/>
    </row>
    <row r="1175" spans="3:16" x14ac:dyDescent="0.25">
      <c r="C1175" s="4"/>
      <c r="P1175" s="3"/>
    </row>
    <row r="1176" spans="3:16" x14ac:dyDescent="0.25">
      <c r="C1176" s="4"/>
      <c r="P1176" s="3"/>
    </row>
    <row r="1177" spans="3:16" x14ac:dyDescent="0.25">
      <c r="C1177" s="4"/>
      <c r="P1177" s="3"/>
    </row>
    <row r="1178" spans="3:16" x14ac:dyDescent="0.25">
      <c r="C1178" s="4"/>
      <c r="P1178" s="3"/>
    </row>
    <row r="1179" spans="3:16" x14ac:dyDescent="0.25">
      <c r="C1179" s="4"/>
      <c r="P1179" s="3"/>
    </row>
    <row r="1180" spans="3:16" x14ac:dyDescent="0.25">
      <c r="C1180" s="4"/>
      <c r="P1180" s="3"/>
    </row>
    <row r="1181" spans="3:16" x14ac:dyDescent="0.25">
      <c r="C1181" s="4"/>
      <c r="P1181" s="3"/>
    </row>
    <row r="1182" spans="3:16" x14ac:dyDescent="0.25">
      <c r="C1182" s="4"/>
      <c r="P1182" s="3"/>
    </row>
    <row r="1183" spans="3:16" x14ac:dyDescent="0.25">
      <c r="C1183" s="4"/>
      <c r="P1183" s="3"/>
    </row>
    <row r="1184" spans="3:16" x14ac:dyDescent="0.25">
      <c r="C1184" s="4"/>
      <c r="P1184" s="3"/>
    </row>
    <row r="1185" spans="3:16" x14ac:dyDescent="0.25">
      <c r="C1185" s="4"/>
      <c r="P1185" s="3"/>
    </row>
    <row r="1186" spans="3:16" x14ac:dyDescent="0.25">
      <c r="C1186" s="4"/>
      <c r="P1186" s="3"/>
    </row>
    <row r="1187" spans="3:16" x14ac:dyDescent="0.25">
      <c r="C1187" s="4"/>
      <c r="P1187" s="3"/>
    </row>
    <row r="1188" spans="3:16" x14ac:dyDescent="0.25">
      <c r="C1188" s="4"/>
      <c r="P1188" s="3"/>
    </row>
    <row r="1189" spans="3:16" x14ac:dyDescent="0.25">
      <c r="C1189" s="4"/>
      <c r="P1189" s="3"/>
    </row>
    <row r="1190" spans="3:16" x14ac:dyDescent="0.25">
      <c r="C1190" s="4"/>
      <c r="P1190" s="3"/>
    </row>
    <row r="1191" spans="3:16" x14ac:dyDescent="0.25">
      <c r="C1191" s="4"/>
      <c r="P1191" s="3"/>
    </row>
    <row r="1192" spans="3:16" x14ac:dyDescent="0.25">
      <c r="C1192" s="4"/>
      <c r="P1192" s="3"/>
    </row>
    <row r="1193" spans="3:16" x14ac:dyDescent="0.25">
      <c r="C1193" s="4"/>
      <c r="P1193" s="3"/>
    </row>
    <row r="1194" spans="3:16" x14ac:dyDescent="0.25">
      <c r="C1194" s="4"/>
      <c r="P1194" s="3"/>
    </row>
    <row r="1195" spans="3:16" x14ac:dyDescent="0.25">
      <c r="C1195" s="4"/>
      <c r="P1195" s="3"/>
    </row>
    <row r="1196" spans="3:16" x14ac:dyDescent="0.25">
      <c r="C1196" s="4"/>
      <c r="P1196" s="3"/>
    </row>
    <row r="1197" spans="3:16" x14ac:dyDescent="0.25">
      <c r="C1197" s="4"/>
      <c r="P1197" s="3"/>
    </row>
    <row r="1198" spans="3:16" x14ac:dyDescent="0.25">
      <c r="C1198" s="4"/>
      <c r="P1198" s="3"/>
    </row>
    <row r="1199" spans="3:16" x14ac:dyDescent="0.25">
      <c r="C1199" s="4"/>
      <c r="P1199" s="3"/>
    </row>
    <row r="1200" spans="3:16" x14ac:dyDescent="0.25">
      <c r="C1200" s="4"/>
      <c r="P1200" s="3"/>
    </row>
    <row r="1201" spans="3:16" x14ac:dyDescent="0.25">
      <c r="C1201" s="4"/>
      <c r="P1201" s="3"/>
    </row>
    <row r="1202" spans="3:16" x14ac:dyDescent="0.25">
      <c r="C1202" s="4"/>
      <c r="P1202" s="3"/>
    </row>
    <row r="1203" spans="3:16" x14ac:dyDescent="0.25">
      <c r="C1203" s="4"/>
      <c r="P1203" s="3"/>
    </row>
    <row r="1204" spans="3:16" x14ac:dyDescent="0.25">
      <c r="C1204" s="4"/>
      <c r="P1204" s="3"/>
    </row>
    <row r="1205" spans="3:16" x14ac:dyDescent="0.25">
      <c r="C1205" s="4"/>
      <c r="P1205" s="3"/>
    </row>
    <row r="1206" spans="3:16" x14ac:dyDescent="0.25">
      <c r="C1206" s="4"/>
      <c r="P1206" s="3"/>
    </row>
    <row r="1207" spans="3:16" x14ac:dyDescent="0.25">
      <c r="C1207" s="4"/>
      <c r="P1207" s="3"/>
    </row>
    <row r="1208" spans="3:16" x14ac:dyDescent="0.25">
      <c r="C1208" s="4"/>
      <c r="P1208" s="3"/>
    </row>
    <row r="1209" spans="3:16" x14ac:dyDescent="0.25">
      <c r="C1209" s="4"/>
      <c r="P1209" s="3"/>
    </row>
    <row r="1210" spans="3:16" x14ac:dyDescent="0.25">
      <c r="C1210" s="4"/>
      <c r="P1210" s="3"/>
    </row>
    <row r="1211" spans="3:16" x14ac:dyDescent="0.25">
      <c r="C1211" s="4"/>
      <c r="P1211" s="3"/>
    </row>
    <row r="1212" spans="3:16" x14ac:dyDescent="0.25">
      <c r="C1212" s="4"/>
      <c r="P1212" s="3"/>
    </row>
    <row r="1213" spans="3:16" x14ac:dyDescent="0.25">
      <c r="C1213" s="4"/>
      <c r="P1213" s="3"/>
    </row>
    <row r="1214" spans="3:16" x14ac:dyDescent="0.25">
      <c r="C1214" s="4"/>
      <c r="P1214" s="3"/>
    </row>
    <row r="1215" spans="3:16" x14ac:dyDescent="0.25">
      <c r="C1215" s="4"/>
      <c r="P1215" s="3"/>
    </row>
    <row r="1216" spans="3:16" x14ac:dyDescent="0.25">
      <c r="C1216" s="4"/>
      <c r="P1216" s="3"/>
    </row>
    <row r="1217" spans="3:16" x14ac:dyDescent="0.25">
      <c r="C1217" s="4"/>
      <c r="P1217" s="3"/>
    </row>
    <row r="1218" spans="3:16" x14ac:dyDescent="0.25">
      <c r="C1218" s="4"/>
      <c r="P1218" s="3"/>
    </row>
    <row r="1219" spans="3:16" x14ac:dyDescent="0.25">
      <c r="C1219" s="4"/>
      <c r="P1219" s="3"/>
    </row>
    <row r="1220" spans="3:16" x14ac:dyDescent="0.25">
      <c r="C1220" s="4"/>
      <c r="P1220" s="3"/>
    </row>
    <row r="1221" spans="3:16" x14ac:dyDescent="0.25">
      <c r="C1221" s="4"/>
      <c r="P1221" s="3"/>
    </row>
    <row r="1222" spans="3:16" x14ac:dyDescent="0.25">
      <c r="C1222" s="4"/>
      <c r="P1222" s="3"/>
    </row>
    <row r="1223" spans="3:16" x14ac:dyDescent="0.25">
      <c r="C1223" s="4"/>
      <c r="P1223" s="3"/>
    </row>
    <row r="1224" spans="3:16" x14ac:dyDescent="0.25">
      <c r="C1224" s="4"/>
      <c r="P1224" s="3"/>
    </row>
    <row r="1225" spans="3:16" x14ac:dyDescent="0.25">
      <c r="C1225" s="4"/>
      <c r="P1225" s="3"/>
    </row>
    <row r="1226" spans="3:16" x14ac:dyDescent="0.25">
      <c r="C1226" s="4"/>
      <c r="P1226" s="3"/>
    </row>
    <row r="1227" spans="3:16" x14ac:dyDescent="0.25">
      <c r="C1227" s="4"/>
      <c r="P1227" s="3"/>
    </row>
    <row r="1228" spans="3:16" x14ac:dyDescent="0.25">
      <c r="C1228" s="4"/>
      <c r="P1228" s="3"/>
    </row>
    <row r="1229" spans="3:16" x14ac:dyDescent="0.25">
      <c r="C1229" s="4"/>
      <c r="P1229" s="3"/>
    </row>
    <row r="1230" spans="3:16" x14ac:dyDescent="0.25">
      <c r="C1230" s="4"/>
      <c r="P1230" s="3"/>
    </row>
    <row r="1231" spans="3:16" x14ac:dyDescent="0.25">
      <c r="C1231" s="4"/>
      <c r="P1231" s="3"/>
    </row>
    <row r="1232" spans="3:16" x14ac:dyDescent="0.25">
      <c r="C1232" s="4"/>
      <c r="P1232" s="3"/>
    </row>
    <row r="1233" spans="3:16" x14ac:dyDescent="0.25">
      <c r="C1233" s="4"/>
      <c r="P1233" s="3"/>
    </row>
    <row r="1234" spans="3:16" x14ac:dyDescent="0.25">
      <c r="C1234" s="4"/>
      <c r="P1234" s="3"/>
    </row>
    <row r="1235" spans="3:16" x14ac:dyDescent="0.25">
      <c r="C1235" s="4"/>
      <c r="P1235" s="3"/>
    </row>
    <row r="1236" spans="3:16" x14ac:dyDescent="0.25">
      <c r="C1236" s="4"/>
      <c r="P1236" s="3"/>
    </row>
    <row r="1237" spans="3:16" x14ac:dyDescent="0.25">
      <c r="C1237" s="4"/>
      <c r="P1237" s="3"/>
    </row>
    <row r="1238" spans="3:16" x14ac:dyDescent="0.25">
      <c r="C1238" s="4"/>
      <c r="P1238" s="3"/>
    </row>
    <row r="1239" spans="3:16" x14ac:dyDescent="0.25">
      <c r="C1239" s="4"/>
      <c r="P1239" s="3"/>
    </row>
    <row r="1240" spans="3:16" x14ac:dyDescent="0.25">
      <c r="C1240" s="4"/>
      <c r="P1240" s="3"/>
    </row>
    <row r="1241" spans="3:16" x14ac:dyDescent="0.25">
      <c r="C1241" s="4"/>
      <c r="P1241" s="3"/>
    </row>
    <row r="1242" spans="3:16" x14ac:dyDescent="0.25">
      <c r="C1242" s="4"/>
      <c r="P1242" s="3"/>
    </row>
    <row r="1243" spans="3:16" x14ac:dyDescent="0.25">
      <c r="C1243" s="4"/>
      <c r="P1243" s="3"/>
    </row>
    <row r="1244" spans="3:16" x14ac:dyDescent="0.25">
      <c r="C1244" s="4"/>
      <c r="P1244" s="3"/>
    </row>
    <row r="1245" spans="3:16" x14ac:dyDescent="0.25">
      <c r="C1245" s="4"/>
      <c r="P1245" s="3"/>
    </row>
    <row r="1246" spans="3:16" x14ac:dyDescent="0.25">
      <c r="C1246" s="4"/>
      <c r="P1246" s="3"/>
    </row>
    <row r="1247" spans="3:16" x14ac:dyDescent="0.25">
      <c r="C1247" s="4"/>
      <c r="P1247" s="3"/>
    </row>
    <row r="1248" spans="3:16" x14ac:dyDescent="0.25">
      <c r="C1248" s="4"/>
      <c r="P1248" s="3"/>
    </row>
    <row r="1249" spans="3:16" x14ac:dyDescent="0.25">
      <c r="C1249" s="4"/>
      <c r="P1249" s="3"/>
    </row>
    <row r="1250" spans="3:16" x14ac:dyDescent="0.25">
      <c r="C1250" s="4"/>
      <c r="P1250" s="3"/>
    </row>
    <row r="1251" spans="3:16" x14ac:dyDescent="0.25">
      <c r="C1251" s="4"/>
      <c r="P1251" s="3"/>
    </row>
    <row r="1252" spans="3:16" x14ac:dyDescent="0.25">
      <c r="C1252" s="4"/>
      <c r="P1252" s="3"/>
    </row>
    <row r="1253" spans="3:16" x14ac:dyDescent="0.25">
      <c r="C1253" s="4"/>
      <c r="P1253" s="3"/>
    </row>
    <row r="1254" spans="3:16" x14ac:dyDescent="0.25">
      <c r="C1254" s="4"/>
      <c r="P1254" s="3"/>
    </row>
    <row r="1255" spans="3:16" x14ac:dyDescent="0.25">
      <c r="C1255" s="4"/>
      <c r="P1255" s="3"/>
    </row>
    <row r="1256" spans="3:16" x14ac:dyDescent="0.25">
      <c r="C1256" s="4"/>
      <c r="P1256" s="3"/>
    </row>
    <row r="1257" spans="3:16" x14ac:dyDescent="0.25">
      <c r="C1257" s="4"/>
      <c r="P1257" s="3"/>
    </row>
    <row r="1258" spans="3:16" x14ac:dyDescent="0.25">
      <c r="C1258" s="4"/>
      <c r="P1258" s="3"/>
    </row>
    <row r="1259" spans="3:16" x14ac:dyDescent="0.25">
      <c r="C1259" s="4"/>
      <c r="P1259" s="3"/>
    </row>
    <row r="1260" spans="3:16" x14ac:dyDescent="0.25">
      <c r="C1260" s="4"/>
      <c r="P1260" s="3"/>
    </row>
    <row r="1261" spans="3:16" x14ac:dyDescent="0.25">
      <c r="C1261" s="4"/>
      <c r="P1261" s="3"/>
    </row>
    <row r="1262" spans="3:16" x14ac:dyDescent="0.25">
      <c r="C1262" s="4"/>
      <c r="P1262" s="3"/>
    </row>
    <row r="1263" spans="3:16" x14ac:dyDescent="0.25">
      <c r="C1263" s="4"/>
      <c r="P1263" s="3"/>
    </row>
    <row r="1264" spans="3:16" x14ac:dyDescent="0.25">
      <c r="C1264" s="4"/>
      <c r="P1264" s="3"/>
    </row>
    <row r="1265" spans="3:16" x14ac:dyDescent="0.25">
      <c r="C1265" s="4"/>
      <c r="P1265" s="3"/>
    </row>
    <row r="1266" spans="3:16" x14ac:dyDescent="0.25">
      <c r="C1266" s="4"/>
      <c r="P1266" s="3"/>
    </row>
    <row r="1267" spans="3:16" x14ac:dyDescent="0.25">
      <c r="C1267" s="4"/>
      <c r="P1267" s="3"/>
    </row>
    <row r="1268" spans="3:16" x14ac:dyDescent="0.25">
      <c r="C1268" s="4"/>
      <c r="P1268" s="3"/>
    </row>
    <row r="1269" spans="3:16" x14ac:dyDescent="0.25">
      <c r="C1269" s="4"/>
      <c r="P1269" s="3"/>
    </row>
    <row r="1270" spans="3:16" x14ac:dyDescent="0.25">
      <c r="C1270" s="4"/>
      <c r="P1270" s="3"/>
    </row>
    <row r="1271" spans="3:16" x14ac:dyDescent="0.25">
      <c r="C1271" s="4"/>
      <c r="P1271" s="3"/>
    </row>
    <row r="1272" spans="3:16" x14ac:dyDescent="0.25">
      <c r="C1272" s="4"/>
      <c r="P1272" s="3"/>
    </row>
    <row r="1273" spans="3:16" x14ac:dyDescent="0.25">
      <c r="C1273" s="4"/>
      <c r="P1273" s="3"/>
    </row>
    <row r="1274" spans="3:16" x14ac:dyDescent="0.25">
      <c r="C1274" s="4"/>
      <c r="P1274" s="3"/>
    </row>
    <row r="1275" spans="3:16" x14ac:dyDescent="0.25">
      <c r="C1275" s="4"/>
      <c r="P1275" s="3"/>
    </row>
    <row r="1276" spans="3:16" x14ac:dyDescent="0.25">
      <c r="C1276" s="4"/>
      <c r="P1276" s="3"/>
    </row>
    <row r="1277" spans="3:16" x14ac:dyDescent="0.25">
      <c r="C1277" s="4"/>
      <c r="P1277" s="3"/>
    </row>
    <row r="1278" spans="3:16" x14ac:dyDescent="0.25">
      <c r="C1278" s="4"/>
      <c r="P1278" s="3"/>
    </row>
    <row r="1279" spans="3:16" x14ac:dyDescent="0.25">
      <c r="C1279" s="4"/>
      <c r="P1279" s="3"/>
    </row>
    <row r="1280" spans="3:16" x14ac:dyDescent="0.25">
      <c r="C1280" s="4"/>
      <c r="P1280" s="3"/>
    </row>
    <row r="1281" spans="3:16" x14ac:dyDescent="0.25">
      <c r="C1281" s="4"/>
      <c r="P1281" s="3"/>
    </row>
    <row r="1282" spans="3:16" x14ac:dyDescent="0.25">
      <c r="C1282" s="4"/>
      <c r="P1282" s="3"/>
    </row>
    <row r="1283" spans="3:16" x14ac:dyDescent="0.25">
      <c r="C1283" s="4"/>
      <c r="P1283" s="3"/>
    </row>
    <row r="1284" spans="3:16" x14ac:dyDescent="0.25">
      <c r="C1284" s="4"/>
      <c r="P1284" s="3"/>
    </row>
    <row r="1285" spans="3:16" x14ac:dyDescent="0.25">
      <c r="C1285" s="4"/>
      <c r="P1285" s="3"/>
    </row>
    <row r="1286" spans="3:16" x14ac:dyDescent="0.25">
      <c r="C1286" s="4"/>
      <c r="P1286" s="3"/>
    </row>
    <row r="1287" spans="3:16" x14ac:dyDescent="0.25">
      <c r="C1287" s="4"/>
      <c r="P1287" s="3"/>
    </row>
    <row r="1288" spans="3:16" x14ac:dyDescent="0.25">
      <c r="C1288" s="4"/>
      <c r="P1288" s="3"/>
    </row>
    <row r="1289" spans="3:16" x14ac:dyDescent="0.25">
      <c r="C1289" s="4"/>
      <c r="P1289" s="3"/>
    </row>
    <row r="1290" spans="3:16" x14ac:dyDescent="0.25">
      <c r="C1290" s="4"/>
      <c r="P1290" s="3"/>
    </row>
    <row r="1291" spans="3:16" x14ac:dyDescent="0.25">
      <c r="C1291" s="4"/>
      <c r="P1291" s="3"/>
    </row>
    <row r="1292" spans="3:16" x14ac:dyDescent="0.25">
      <c r="C1292" s="4"/>
      <c r="P1292" s="3"/>
    </row>
    <row r="1293" spans="3:16" x14ac:dyDescent="0.25">
      <c r="C1293" s="4"/>
      <c r="P1293" s="3"/>
    </row>
    <row r="1294" spans="3:16" x14ac:dyDescent="0.25">
      <c r="C1294" s="4"/>
      <c r="P1294" s="3"/>
    </row>
    <row r="1295" spans="3:16" x14ac:dyDescent="0.25">
      <c r="C1295" s="4"/>
      <c r="P1295" s="3"/>
    </row>
    <row r="1296" spans="3:16" x14ac:dyDescent="0.25">
      <c r="C1296" s="4"/>
      <c r="P1296" s="3"/>
    </row>
    <row r="1297" spans="3:16" x14ac:dyDescent="0.25">
      <c r="C1297" s="4"/>
      <c r="P1297" s="3"/>
    </row>
    <row r="1298" spans="3:16" x14ac:dyDescent="0.25">
      <c r="C1298" s="4"/>
      <c r="P1298" s="3"/>
    </row>
    <row r="1299" spans="3:16" x14ac:dyDescent="0.25">
      <c r="C1299" s="4"/>
      <c r="P1299" s="3"/>
    </row>
    <row r="1300" spans="3:16" x14ac:dyDescent="0.25">
      <c r="C1300" s="4"/>
      <c r="P1300" s="3"/>
    </row>
    <row r="1301" spans="3:16" x14ac:dyDescent="0.25">
      <c r="C1301" s="4"/>
      <c r="P1301" s="3"/>
    </row>
    <row r="1302" spans="3:16" x14ac:dyDescent="0.25">
      <c r="C1302" s="4"/>
      <c r="P1302" s="3"/>
    </row>
    <row r="1303" spans="3:16" x14ac:dyDescent="0.25">
      <c r="C1303" s="4"/>
      <c r="P1303" s="3"/>
    </row>
    <row r="1304" spans="3:16" x14ac:dyDescent="0.25">
      <c r="C1304" s="4"/>
      <c r="P1304" s="3"/>
    </row>
    <row r="1305" spans="3:16" x14ac:dyDescent="0.25">
      <c r="C1305" s="4"/>
      <c r="P1305" s="3"/>
    </row>
    <row r="1306" spans="3:16" x14ac:dyDescent="0.25">
      <c r="C1306" s="4"/>
      <c r="P1306" s="3"/>
    </row>
    <row r="1307" spans="3:16" x14ac:dyDescent="0.25">
      <c r="C1307" s="4"/>
      <c r="P1307" s="3"/>
    </row>
    <row r="1308" spans="3:16" x14ac:dyDescent="0.25">
      <c r="C1308" s="4"/>
      <c r="P1308" s="3"/>
    </row>
    <row r="1309" spans="3:16" x14ac:dyDescent="0.25">
      <c r="C1309" s="4"/>
      <c r="P1309" s="3"/>
    </row>
    <row r="1310" spans="3:16" x14ac:dyDescent="0.25">
      <c r="C1310" s="4"/>
      <c r="P1310" s="3"/>
    </row>
    <row r="1311" spans="3:16" x14ac:dyDescent="0.25">
      <c r="C1311" s="4"/>
      <c r="P1311" s="3"/>
    </row>
    <row r="1312" spans="3:16" x14ac:dyDescent="0.25">
      <c r="C1312" s="4"/>
      <c r="P1312" s="3"/>
    </row>
    <row r="1313" spans="3:16" x14ac:dyDescent="0.25">
      <c r="C1313" s="4"/>
      <c r="P1313" s="3"/>
    </row>
    <row r="1314" spans="3:16" x14ac:dyDescent="0.25">
      <c r="C1314" s="4"/>
      <c r="P1314" s="3"/>
    </row>
    <row r="1315" spans="3:16" x14ac:dyDescent="0.25">
      <c r="C1315" s="4"/>
      <c r="P1315" s="3"/>
    </row>
    <row r="1316" spans="3:16" x14ac:dyDescent="0.25">
      <c r="C1316" s="4"/>
      <c r="P1316" s="3"/>
    </row>
    <row r="1317" spans="3:16" x14ac:dyDescent="0.25">
      <c r="C1317" s="4"/>
      <c r="P1317" s="3"/>
    </row>
    <row r="1318" spans="3:16" x14ac:dyDescent="0.25">
      <c r="C1318" s="4"/>
      <c r="P1318" s="3"/>
    </row>
    <row r="1319" spans="3:16" x14ac:dyDescent="0.25">
      <c r="C1319" s="4"/>
      <c r="P1319" s="3"/>
    </row>
    <row r="1320" spans="3:16" x14ac:dyDescent="0.25">
      <c r="C1320" s="4"/>
      <c r="P1320" s="3"/>
    </row>
    <row r="1321" spans="3:16" x14ac:dyDescent="0.25">
      <c r="C1321" s="4"/>
      <c r="P1321" s="3"/>
    </row>
    <row r="1322" spans="3:16" x14ac:dyDescent="0.25">
      <c r="C1322" s="4"/>
      <c r="P1322" s="3"/>
    </row>
    <row r="1323" spans="3:16" x14ac:dyDescent="0.25">
      <c r="C1323" s="4"/>
      <c r="P1323" s="3"/>
    </row>
    <row r="1324" spans="3:16" x14ac:dyDescent="0.25">
      <c r="C1324" s="4"/>
      <c r="P1324" s="3"/>
    </row>
    <row r="1325" spans="3:16" x14ac:dyDescent="0.25">
      <c r="C1325" s="4"/>
      <c r="P1325" s="3"/>
    </row>
    <row r="1326" spans="3:16" x14ac:dyDescent="0.25">
      <c r="C1326" s="4"/>
      <c r="P1326" s="3"/>
    </row>
    <row r="1327" spans="3:16" x14ac:dyDescent="0.25">
      <c r="C1327" s="4"/>
      <c r="P1327" s="3"/>
    </row>
    <row r="1328" spans="3:16" x14ac:dyDescent="0.25">
      <c r="C1328" s="4"/>
      <c r="P1328" s="3"/>
    </row>
    <row r="1329" spans="3:16" x14ac:dyDescent="0.25">
      <c r="C1329" s="4"/>
      <c r="P1329" s="3"/>
    </row>
    <row r="1330" spans="3:16" x14ac:dyDescent="0.25">
      <c r="C1330" s="4"/>
      <c r="P1330" s="3"/>
    </row>
    <row r="1331" spans="3:16" x14ac:dyDescent="0.25">
      <c r="C1331" s="4"/>
      <c r="P1331" s="3"/>
    </row>
    <row r="1332" spans="3:16" x14ac:dyDescent="0.25">
      <c r="C1332" s="4"/>
      <c r="P1332" s="3"/>
    </row>
    <row r="1333" spans="3:16" x14ac:dyDescent="0.25">
      <c r="C1333" s="4"/>
      <c r="P1333" s="3"/>
    </row>
    <row r="1334" spans="3:16" x14ac:dyDescent="0.25">
      <c r="C1334" s="4"/>
      <c r="P1334" s="3"/>
    </row>
    <row r="1335" spans="3:16" x14ac:dyDescent="0.25">
      <c r="C1335" s="4"/>
      <c r="P1335" s="3"/>
    </row>
    <row r="1336" spans="3:16" x14ac:dyDescent="0.25">
      <c r="C1336" s="4"/>
      <c r="P1336" s="3"/>
    </row>
    <row r="1337" spans="3:16" x14ac:dyDescent="0.25">
      <c r="C1337" s="4"/>
      <c r="P1337" s="3"/>
    </row>
    <row r="1338" spans="3:16" x14ac:dyDescent="0.25">
      <c r="C1338" s="4"/>
      <c r="P1338" s="3"/>
    </row>
    <row r="1339" spans="3:16" x14ac:dyDescent="0.25">
      <c r="C1339" s="4"/>
      <c r="P1339" s="3"/>
    </row>
    <row r="1340" spans="3:16" x14ac:dyDescent="0.25">
      <c r="C1340" s="4"/>
      <c r="P1340" s="3"/>
    </row>
    <row r="1341" spans="3:16" x14ac:dyDescent="0.25">
      <c r="C1341" s="4"/>
      <c r="P1341" s="3"/>
    </row>
    <row r="1342" spans="3:16" x14ac:dyDescent="0.25">
      <c r="C1342" s="4"/>
      <c r="P1342" s="3"/>
    </row>
    <row r="1343" spans="3:16" x14ac:dyDescent="0.25">
      <c r="C1343" s="4"/>
      <c r="P1343" s="3"/>
    </row>
    <row r="1344" spans="3:16" x14ac:dyDescent="0.25">
      <c r="C1344" s="4"/>
      <c r="P1344" s="3"/>
    </row>
    <row r="1345" spans="3:16" x14ac:dyDescent="0.25">
      <c r="C1345" s="4"/>
      <c r="P1345" s="3"/>
    </row>
    <row r="1346" spans="3:16" x14ac:dyDescent="0.25">
      <c r="C1346" s="4"/>
      <c r="P1346" s="3"/>
    </row>
    <row r="1347" spans="3:16" x14ac:dyDescent="0.25">
      <c r="C1347" s="4"/>
      <c r="P1347" s="3"/>
    </row>
    <row r="1348" spans="3:16" x14ac:dyDescent="0.25">
      <c r="C1348" s="4"/>
      <c r="P1348" s="3"/>
    </row>
    <row r="1349" spans="3:16" x14ac:dyDescent="0.25">
      <c r="C1349" s="4"/>
      <c r="P1349" s="3"/>
    </row>
    <row r="1350" spans="3:16" x14ac:dyDescent="0.25">
      <c r="C1350" s="4"/>
      <c r="P1350" s="3"/>
    </row>
    <row r="1351" spans="3:16" x14ac:dyDescent="0.25">
      <c r="C1351" s="4"/>
      <c r="P1351" s="3"/>
    </row>
    <row r="1352" spans="3:16" x14ac:dyDescent="0.25">
      <c r="C1352" s="4"/>
      <c r="P1352" s="3"/>
    </row>
    <row r="1353" spans="3:16" x14ac:dyDescent="0.25">
      <c r="C1353" s="4"/>
      <c r="P1353" s="3"/>
    </row>
    <row r="1354" spans="3:16" x14ac:dyDescent="0.25">
      <c r="C1354" s="4"/>
      <c r="P1354" s="3"/>
    </row>
    <row r="1355" spans="3:16" x14ac:dyDescent="0.25">
      <c r="C1355" s="4"/>
      <c r="P1355" s="3"/>
    </row>
    <row r="1356" spans="3:16" x14ac:dyDescent="0.25">
      <c r="C1356" s="4"/>
      <c r="P1356" s="3"/>
    </row>
    <row r="1357" spans="3:16" x14ac:dyDescent="0.25">
      <c r="C1357" s="4"/>
      <c r="P1357" s="3"/>
    </row>
    <row r="1358" spans="3:16" x14ac:dyDescent="0.25">
      <c r="C1358" s="4"/>
      <c r="P1358" s="3"/>
    </row>
    <row r="1359" spans="3:16" x14ac:dyDescent="0.25">
      <c r="C1359" s="4"/>
      <c r="P1359" s="3"/>
    </row>
    <row r="1360" spans="3:16" x14ac:dyDescent="0.25">
      <c r="C1360" s="4"/>
      <c r="P1360" s="3"/>
    </row>
    <row r="1361" spans="3:16" x14ac:dyDescent="0.25">
      <c r="C1361" s="4"/>
      <c r="P1361" s="3"/>
    </row>
    <row r="1362" spans="3:16" x14ac:dyDescent="0.25">
      <c r="C1362" s="4"/>
      <c r="P1362" s="3"/>
    </row>
    <row r="1363" spans="3:16" x14ac:dyDescent="0.25">
      <c r="C1363" s="4"/>
      <c r="P1363" s="3"/>
    </row>
    <row r="1364" spans="3:16" x14ac:dyDescent="0.25">
      <c r="C1364" s="4"/>
      <c r="P1364" s="3"/>
    </row>
    <row r="1365" spans="3:16" x14ac:dyDescent="0.25">
      <c r="C1365" s="4"/>
      <c r="P1365" s="3"/>
    </row>
    <row r="1366" spans="3:16" x14ac:dyDescent="0.25">
      <c r="C1366" s="4"/>
      <c r="P1366" s="3"/>
    </row>
    <row r="1367" spans="3:16" x14ac:dyDescent="0.25">
      <c r="C1367" s="4"/>
      <c r="P1367" s="3"/>
    </row>
    <row r="1368" spans="3:16" x14ac:dyDescent="0.25">
      <c r="C1368" s="4"/>
      <c r="P1368" s="3"/>
    </row>
    <row r="1369" spans="3:16" x14ac:dyDescent="0.25">
      <c r="C1369" s="4"/>
      <c r="P1369" s="3"/>
    </row>
    <row r="1370" spans="3:16" x14ac:dyDescent="0.25">
      <c r="C1370" s="4"/>
      <c r="P1370" s="3"/>
    </row>
    <row r="1371" spans="3:16" x14ac:dyDescent="0.25">
      <c r="C1371" s="4"/>
      <c r="P1371" s="3"/>
    </row>
    <row r="1372" spans="3:16" x14ac:dyDescent="0.25">
      <c r="C1372" s="4"/>
      <c r="P1372" s="3"/>
    </row>
    <row r="1373" spans="3:16" x14ac:dyDescent="0.25">
      <c r="C1373" s="4"/>
      <c r="P1373" s="3"/>
    </row>
    <row r="1374" spans="3:16" x14ac:dyDescent="0.25">
      <c r="C1374" s="4"/>
      <c r="P1374" s="3"/>
    </row>
    <row r="1375" spans="3:16" x14ac:dyDescent="0.25">
      <c r="C1375" s="4"/>
      <c r="P1375" s="3"/>
    </row>
    <row r="1376" spans="3:16" x14ac:dyDescent="0.25">
      <c r="C1376" s="4"/>
      <c r="P1376" s="3"/>
    </row>
    <row r="1377" spans="3:16" x14ac:dyDescent="0.25">
      <c r="C1377" s="4"/>
      <c r="P1377" s="3"/>
    </row>
    <row r="1378" spans="3:16" x14ac:dyDescent="0.25">
      <c r="C1378" s="4"/>
      <c r="P1378" s="3"/>
    </row>
    <row r="1379" spans="3:16" x14ac:dyDescent="0.25">
      <c r="C1379" s="4"/>
      <c r="P1379" s="3"/>
    </row>
    <row r="1380" spans="3:16" x14ac:dyDescent="0.25">
      <c r="C1380" s="4"/>
      <c r="P1380" s="3"/>
    </row>
    <row r="1381" spans="3:16" x14ac:dyDescent="0.25">
      <c r="C1381" s="4"/>
      <c r="P1381" s="3"/>
    </row>
    <row r="1382" spans="3:16" x14ac:dyDescent="0.25">
      <c r="C1382" s="4"/>
      <c r="P1382" s="3"/>
    </row>
    <row r="1383" spans="3:16" x14ac:dyDescent="0.25">
      <c r="C1383" s="4"/>
      <c r="P1383" s="3"/>
    </row>
    <row r="1384" spans="3:16" x14ac:dyDescent="0.25">
      <c r="C1384" s="4"/>
      <c r="P1384" s="3"/>
    </row>
    <row r="1385" spans="3:16" x14ac:dyDescent="0.25">
      <c r="C1385" s="4"/>
      <c r="P1385" s="3"/>
    </row>
    <row r="1386" spans="3:16" x14ac:dyDescent="0.25">
      <c r="C1386" s="4"/>
      <c r="P1386" s="3"/>
    </row>
    <row r="1387" spans="3:16" x14ac:dyDescent="0.25">
      <c r="C1387" s="4"/>
      <c r="P1387" s="3"/>
    </row>
    <row r="1388" spans="3:16" x14ac:dyDescent="0.25">
      <c r="C1388" s="4"/>
      <c r="P1388" s="3"/>
    </row>
    <row r="1389" spans="3:16" x14ac:dyDescent="0.25">
      <c r="C1389" s="4"/>
      <c r="P1389" s="3"/>
    </row>
    <row r="1390" spans="3:16" x14ac:dyDescent="0.25">
      <c r="C1390" s="4"/>
      <c r="P1390" s="3"/>
    </row>
    <row r="1391" spans="3:16" x14ac:dyDescent="0.25">
      <c r="C1391" s="4"/>
      <c r="P1391" s="3"/>
    </row>
    <row r="1392" spans="3:16" x14ac:dyDescent="0.25">
      <c r="C1392" s="4"/>
      <c r="P1392" s="3"/>
    </row>
    <row r="1393" spans="3:16" x14ac:dyDescent="0.25">
      <c r="C1393" s="4"/>
      <c r="P1393" s="3"/>
    </row>
    <row r="1394" spans="3:16" x14ac:dyDescent="0.25">
      <c r="C1394" s="4"/>
      <c r="P1394" s="3"/>
    </row>
    <row r="1395" spans="3:16" x14ac:dyDescent="0.25">
      <c r="C1395" s="4"/>
      <c r="P1395" s="3"/>
    </row>
    <row r="1396" spans="3:16" x14ac:dyDescent="0.25">
      <c r="C1396" s="4"/>
      <c r="P1396" s="3"/>
    </row>
    <row r="1397" spans="3:16" x14ac:dyDescent="0.25">
      <c r="C1397" s="4"/>
      <c r="P1397" s="3"/>
    </row>
    <row r="1398" spans="3:16" x14ac:dyDescent="0.25">
      <c r="C1398" s="4"/>
      <c r="P1398" s="3"/>
    </row>
    <row r="1399" spans="3:16" x14ac:dyDescent="0.25">
      <c r="C1399" s="4"/>
      <c r="P1399" s="3"/>
    </row>
    <row r="1400" spans="3:16" x14ac:dyDescent="0.25">
      <c r="C1400" s="4"/>
      <c r="P1400" s="3"/>
    </row>
    <row r="1401" spans="3:16" x14ac:dyDescent="0.25">
      <c r="C1401" s="4"/>
      <c r="P1401" s="3"/>
    </row>
    <row r="1402" spans="3:16" x14ac:dyDescent="0.25">
      <c r="C1402" s="4"/>
      <c r="P1402" s="3"/>
    </row>
    <row r="1403" spans="3:16" x14ac:dyDescent="0.25">
      <c r="C1403" s="4"/>
      <c r="P1403" s="3"/>
    </row>
    <row r="1404" spans="3:16" x14ac:dyDescent="0.25">
      <c r="C1404" s="4"/>
      <c r="P1404" s="3"/>
    </row>
    <row r="1405" spans="3:16" x14ac:dyDescent="0.25">
      <c r="C1405" s="4"/>
      <c r="P1405" s="3"/>
    </row>
    <row r="1406" spans="3:16" x14ac:dyDescent="0.25">
      <c r="C1406" s="4"/>
      <c r="P1406" s="3"/>
    </row>
    <row r="1407" spans="3:16" x14ac:dyDescent="0.25">
      <c r="C1407" s="4"/>
      <c r="P1407" s="3"/>
    </row>
    <row r="1408" spans="3:16" x14ac:dyDescent="0.25">
      <c r="C1408" s="4"/>
      <c r="P1408" s="3"/>
    </row>
    <row r="1409" spans="3:16" x14ac:dyDescent="0.25">
      <c r="C1409" s="4"/>
      <c r="P1409" s="3"/>
    </row>
    <row r="1410" spans="3:16" x14ac:dyDescent="0.25">
      <c r="C1410" s="4"/>
      <c r="P1410" s="3"/>
    </row>
    <row r="1411" spans="3:16" x14ac:dyDescent="0.25">
      <c r="C1411" s="4"/>
      <c r="P1411" s="3"/>
    </row>
    <row r="1412" spans="3:16" x14ac:dyDescent="0.25">
      <c r="C1412" s="4"/>
      <c r="P1412" s="3"/>
    </row>
    <row r="1413" spans="3:16" x14ac:dyDescent="0.25">
      <c r="C1413" s="4"/>
      <c r="P1413" s="3"/>
    </row>
    <row r="1414" spans="3:16" x14ac:dyDescent="0.25">
      <c r="C1414" s="4"/>
      <c r="P1414" s="3"/>
    </row>
    <row r="1415" spans="3:16" x14ac:dyDescent="0.25">
      <c r="C1415" s="4"/>
      <c r="P1415" s="3"/>
    </row>
    <row r="1416" spans="3:16" x14ac:dyDescent="0.25">
      <c r="C1416" s="4"/>
      <c r="P1416" s="3"/>
    </row>
    <row r="1417" spans="3:16" x14ac:dyDescent="0.25">
      <c r="C1417" s="4"/>
      <c r="P1417" s="3"/>
    </row>
    <row r="1418" spans="3:16" x14ac:dyDescent="0.25">
      <c r="C1418" s="4"/>
      <c r="P1418" s="3"/>
    </row>
    <row r="1419" spans="3:16" x14ac:dyDescent="0.25">
      <c r="C1419" s="4"/>
      <c r="P1419" s="3"/>
    </row>
    <row r="1420" spans="3:16" x14ac:dyDescent="0.25">
      <c r="C1420" s="4"/>
      <c r="P1420" s="3"/>
    </row>
    <row r="1421" spans="3:16" x14ac:dyDescent="0.25">
      <c r="C1421" s="4"/>
      <c r="P1421" s="3"/>
    </row>
    <row r="1422" spans="3:16" x14ac:dyDescent="0.25">
      <c r="C1422" s="4"/>
      <c r="P1422" s="3"/>
    </row>
    <row r="1423" spans="3:16" x14ac:dyDescent="0.25">
      <c r="C1423" s="4"/>
      <c r="P1423" s="3"/>
    </row>
    <row r="1424" spans="3:16" x14ac:dyDescent="0.25">
      <c r="C1424" s="4"/>
      <c r="P1424" s="3"/>
    </row>
    <row r="1425" spans="3:16" x14ac:dyDescent="0.25">
      <c r="C1425" s="4"/>
      <c r="P1425" s="3"/>
    </row>
    <row r="1426" spans="3:16" x14ac:dyDescent="0.25">
      <c r="C1426" s="4"/>
      <c r="P1426" s="3"/>
    </row>
    <row r="1427" spans="3:16" x14ac:dyDescent="0.25">
      <c r="C1427" s="4"/>
      <c r="P1427" s="3"/>
    </row>
    <row r="1428" spans="3:16" x14ac:dyDescent="0.25">
      <c r="C1428" s="4"/>
      <c r="P1428" s="3"/>
    </row>
    <row r="1429" spans="3:16" x14ac:dyDescent="0.25">
      <c r="C1429" s="4"/>
      <c r="P1429" s="3"/>
    </row>
    <row r="1430" spans="3:16" x14ac:dyDescent="0.25">
      <c r="C1430" s="4"/>
      <c r="P1430" s="3"/>
    </row>
    <row r="1431" spans="3:16" x14ac:dyDescent="0.25">
      <c r="C1431" s="4"/>
      <c r="P1431" s="3"/>
    </row>
    <row r="1432" spans="3:16" x14ac:dyDescent="0.25">
      <c r="C1432" s="4"/>
      <c r="P1432" s="3"/>
    </row>
    <row r="1433" spans="3:16" x14ac:dyDescent="0.25">
      <c r="C1433" s="4"/>
      <c r="P1433" s="3"/>
    </row>
    <row r="1434" spans="3:16" x14ac:dyDescent="0.25">
      <c r="C1434" s="4"/>
      <c r="P1434" s="3"/>
    </row>
    <row r="1435" spans="3:16" x14ac:dyDescent="0.25">
      <c r="C1435" s="4"/>
      <c r="P1435" s="3"/>
    </row>
    <row r="1436" spans="3:16" x14ac:dyDescent="0.25">
      <c r="C1436" s="4"/>
      <c r="P1436" s="3"/>
    </row>
    <row r="1437" spans="3:16" x14ac:dyDescent="0.25">
      <c r="C1437" s="4"/>
      <c r="P1437" s="3"/>
    </row>
    <row r="1438" spans="3:16" x14ac:dyDescent="0.25">
      <c r="C1438" s="4"/>
      <c r="P1438" s="3"/>
    </row>
    <row r="1439" spans="3:16" x14ac:dyDescent="0.25">
      <c r="C1439" s="4"/>
      <c r="P1439" s="3"/>
    </row>
    <row r="1440" spans="3:16" x14ac:dyDescent="0.25">
      <c r="C1440" s="4"/>
      <c r="P1440" s="3"/>
    </row>
    <row r="1441" spans="3:16" x14ac:dyDescent="0.25">
      <c r="C1441" s="4"/>
      <c r="P1441" s="3"/>
    </row>
    <row r="1442" spans="3:16" x14ac:dyDescent="0.25">
      <c r="C1442" s="4"/>
      <c r="P1442" s="3"/>
    </row>
    <row r="1443" spans="3:16" x14ac:dyDescent="0.25">
      <c r="C1443" s="4"/>
      <c r="P1443" s="3"/>
    </row>
    <row r="1444" spans="3:16" x14ac:dyDescent="0.25">
      <c r="C1444" s="4"/>
      <c r="P1444" s="3"/>
    </row>
    <row r="1445" spans="3:16" x14ac:dyDescent="0.25">
      <c r="C1445" s="4"/>
      <c r="P1445" s="3"/>
    </row>
    <row r="1446" spans="3:16" x14ac:dyDescent="0.25">
      <c r="C1446" s="4"/>
      <c r="P1446" s="3"/>
    </row>
    <row r="1447" spans="3:16" x14ac:dyDescent="0.25">
      <c r="C1447" s="4"/>
      <c r="P1447" s="3"/>
    </row>
    <row r="1448" spans="3:16" x14ac:dyDescent="0.25">
      <c r="C1448" s="4"/>
      <c r="P1448" s="3"/>
    </row>
    <row r="1449" spans="3:16" x14ac:dyDescent="0.25">
      <c r="C1449" s="4"/>
      <c r="P1449" s="3"/>
    </row>
    <row r="1450" spans="3:16" x14ac:dyDescent="0.25">
      <c r="C1450" s="4"/>
      <c r="P1450" s="3"/>
    </row>
    <row r="1451" spans="3:16" x14ac:dyDescent="0.25">
      <c r="C1451" s="4"/>
      <c r="P1451" s="3"/>
    </row>
    <row r="1452" spans="3:16" x14ac:dyDescent="0.25">
      <c r="C1452" s="4"/>
      <c r="P1452" s="3"/>
    </row>
    <row r="1453" spans="3:16" x14ac:dyDescent="0.25">
      <c r="C1453" s="4"/>
      <c r="P1453" s="3"/>
    </row>
    <row r="1454" spans="3:16" x14ac:dyDescent="0.25">
      <c r="C1454" s="4"/>
      <c r="P1454" s="3"/>
    </row>
    <row r="1455" spans="3:16" x14ac:dyDescent="0.25">
      <c r="C1455" s="4"/>
      <c r="P1455" s="3"/>
    </row>
    <row r="1456" spans="3:16" x14ac:dyDescent="0.25">
      <c r="C1456" s="4"/>
      <c r="P1456" s="3"/>
    </row>
    <row r="1457" spans="3:16" x14ac:dyDescent="0.25">
      <c r="C1457" s="4"/>
      <c r="P1457" s="3"/>
    </row>
    <row r="1458" spans="3:16" x14ac:dyDescent="0.25">
      <c r="C1458" s="4"/>
      <c r="P1458" s="3"/>
    </row>
    <row r="1459" spans="3:16" x14ac:dyDescent="0.25">
      <c r="C1459" s="4"/>
      <c r="P1459" s="3"/>
    </row>
    <row r="1460" spans="3:16" x14ac:dyDescent="0.25">
      <c r="C1460" s="4"/>
      <c r="P1460" s="3"/>
    </row>
    <row r="1461" spans="3:16" x14ac:dyDescent="0.25">
      <c r="C1461" s="4"/>
      <c r="P1461" s="3"/>
    </row>
    <row r="1462" spans="3:16" x14ac:dyDescent="0.25">
      <c r="C1462" s="4"/>
      <c r="P1462" s="3"/>
    </row>
    <row r="1463" spans="3:16" x14ac:dyDescent="0.25">
      <c r="C1463" s="4"/>
      <c r="P1463" s="3"/>
    </row>
    <row r="1464" spans="3:16" x14ac:dyDescent="0.25">
      <c r="C1464" s="4"/>
      <c r="P1464" s="3"/>
    </row>
    <row r="1465" spans="3:16" x14ac:dyDescent="0.25">
      <c r="C1465" s="4"/>
      <c r="P1465" s="3"/>
    </row>
    <row r="1466" spans="3:16" x14ac:dyDescent="0.25">
      <c r="C1466" s="4"/>
      <c r="P1466" s="3"/>
    </row>
    <row r="1467" spans="3:16" x14ac:dyDescent="0.25">
      <c r="C1467" s="4"/>
      <c r="P1467" s="3"/>
    </row>
    <row r="1468" spans="3:16" x14ac:dyDescent="0.25">
      <c r="C1468" s="4"/>
      <c r="P1468" s="3"/>
    </row>
    <row r="1469" spans="3:16" x14ac:dyDescent="0.25">
      <c r="C1469" s="4"/>
      <c r="P1469" s="3"/>
    </row>
    <row r="1470" spans="3:16" x14ac:dyDescent="0.25">
      <c r="C1470" s="4"/>
      <c r="P1470" s="3"/>
    </row>
    <row r="1471" spans="3:16" x14ac:dyDescent="0.25">
      <c r="C1471" s="4"/>
      <c r="P1471" s="3"/>
    </row>
    <row r="1472" spans="3:16" x14ac:dyDescent="0.25">
      <c r="C1472" s="4"/>
      <c r="P1472" s="3"/>
    </row>
    <row r="1473" spans="3:16" x14ac:dyDescent="0.25">
      <c r="C1473" s="4"/>
      <c r="P1473" s="3"/>
    </row>
    <row r="1474" spans="3:16" x14ac:dyDescent="0.25">
      <c r="C1474" s="4"/>
      <c r="P1474" s="3"/>
    </row>
    <row r="1475" spans="3:16" x14ac:dyDescent="0.25">
      <c r="C1475" s="4"/>
      <c r="P1475" s="3"/>
    </row>
    <row r="1476" spans="3:16" x14ac:dyDescent="0.25">
      <c r="C1476" s="4"/>
      <c r="P1476" s="3"/>
    </row>
    <row r="1477" spans="3:16" x14ac:dyDescent="0.25">
      <c r="C1477" s="4"/>
      <c r="P1477" s="3"/>
    </row>
    <row r="1478" spans="3:16" x14ac:dyDescent="0.25">
      <c r="C1478" s="4"/>
      <c r="P1478" s="3"/>
    </row>
    <row r="1479" spans="3:16" x14ac:dyDescent="0.25">
      <c r="C1479" s="4"/>
      <c r="P1479" s="3"/>
    </row>
    <row r="1480" spans="3:16" x14ac:dyDescent="0.25">
      <c r="C1480" s="4"/>
      <c r="P1480" s="3"/>
    </row>
    <row r="1481" spans="3:16" x14ac:dyDescent="0.25">
      <c r="C1481" s="4"/>
      <c r="P1481" s="3"/>
    </row>
    <row r="1482" spans="3:16" x14ac:dyDescent="0.25">
      <c r="C1482" s="4"/>
      <c r="P1482" s="3"/>
    </row>
    <row r="1483" spans="3:16" x14ac:dyDescent="0.25">
      <c r="C1483" s="4"/>
      <c r="P1483" s="3"/>
    </row>
    <row r="1484" spans="3:16" x14ac:dyDescent="0.25">
      <c r="C1484" s="4"/>
      <c r="P1484" s="3"/>
    </row>
    <row r="1485" spans="3:16" x14ac:dyDescent="0.25">
      <c r="C1485" s="4"/>
      <c r="P1485" s="3"/>
    </row>
    <row r="1486" spans="3:16" x14ac:dyDescent="0.25">
      <c r="C1486" s="4"/>
      <c r="P1486" s="3"/>
    </row>
    <row r="1487" spans="3:16" x14ac:dyDescent="0.25">
      <c r="C1487" s="4"/>
      <c r="P1487" s="3"/>
    </row>
    <row r="1488" spans="3:16" x14ac:dyDescent="0.25">
      <c r="C1488" s="4"/>
      <c r="P1488" s="3"/>
    </row>
    <row r="1489" spans="3:16" x14ac:dyDescent="0.25">
      <c r="C1489" s="4"/>
      <c r="P1489" s="3"/>
    </row>
    <row r="1490" spans="3:16" x14ac:dyDescent="0.25">
      <c r="C1490" s="4"/>
      <c r="P1490" s="3"/>
    </row>
    <row r="1491" spans="3:16" x14ac:dyDescent="0.25">
      <c r="C1491" s="4"/>
      <c r="P1491" s="3"/>
    </row>
    <row r="1492" spans="3:16" x14ac:dyDescent="0.25">
      <c r="C1492" s="4"/>
      <c r="P1492" s="3"/>
    </row>
    <row r="1493" spans="3:16" x14ac:dyDescent="0.25">
      <c r="C1493" s="4"/>
      <c r="P1493" s="3"/>
    </row>
    <row r="1494" spans="3:16" x14ac:dyDescent="0.25">
      <c r="C1494" s="4"/>
      <c r="P1494" s="3"/>
    </row>
    <row r="1495" spans="3:16" x14ac:dyDescent="0.25">
      <c r="C1495" s="4"/>
      <c r="P1495" s="3"/>
    </row>
    <row r="1496" spans="3:16" x14ac:dyDescent="0.25">
      <c r="C1496" s="4"/>
      <c r="P1496" s="3"/>
    </row>
    <row r="1497" spans="3:16" x14ac:dyDescent="0.25">
      <c r="C1497" s="4"/>
      <c r="P1497" s="3"/>
    </row>
    <row r="1498" spans="3:16" x14ac:dyDescent="0.25">
      <c r="C1498" s="4"/>
      <c r="P1498" s="3"/>
    </row>
    <row r="1499" spans="3:16" x14ac:dyDescent="0.25">
      <c r="C1499" s="4"/>
      <c r="P1499" s="3"/>
    </row>
    <row r="1500" spans="3:16" x14ac:dyDescent="0.25">
      <c r="C1500" s="4"/>
      <c r="P1500" s="3"/>
    </row>
    <row r="1501" spans="3:16" x14ac:dyDescent="0.25">
      <c r="C1501" s="4"/>
      <c r="P1501" s="3"/>
    </row>
    <row r="1502" spans="3:16" x14ac:dyDescent="0.25">
      <c r="C1502" s="4"/>
      <c r="P1502" s="3"/>
    </row>
    <row r="1503" spans="3:16" x14ac:dyDescent="0.25">
      <c r="C1503" s="4"/>
      <c r="P1503" s="3"/>
    </row>
    <row r="1504" spans="3:16" x14ac:dyDescent="0.25">
      <c r="C1504" s="4"/>
      <c r="P1504" s="3"/>
    </row>
    <row r="1505" spans="3:16" x14ac:dyDescent="0.25">
      <c r="C1505" s="4"/>
      <c r="P1505" s="3"/>
    </row>
    <row r="1506" spans="3:16" x14ac:dyDescent="0.25">
      <c r="C1506" s="4"/>
      <c r="P1506" s="3"/>
    </row>
    <row r="1507" spans="3:16" x14ac:dyDescent="0.25">
      <c r="C1507" s="4"/>
      <c r="P1507" s="3"/>
    </row>
    <row r="1508" spans="3:16" x14ac:dyDescent="0.25">
      <c r="C1508" s="4"/>
      <c r="P1508" s="3"/>
    </row>
    <row r="1509" spans="3:16" x14ac:dyDescent="0.25">
      <c r="C1509" s="4"/>
      <c r="P1509" s="3"/>
    </row>
    <row r="1510" spans="3:16" x14ac:dyDescent="0.25">
      <c r="C1510" s="4"/>
      <c r="P1510" s="3"/>
    </row>
    <row r="1511" spans="3:16" x14ac:dyDescent="0.25">
      <c r="C1511" s="4"/>
      <c r="P1511" s="3"/>
    </row>
    <row r="1512" spans="3:16" x14ac:dyDescent="0.25">
      <c r="C1512" s="4"/>
      <c r="P1512" s="3"/>
    </row>
    <row r="1513" spans="3:16" x14ac:dyDescent="0.25">
      <c r="C1513" s="4"/>
      <c r="P1513" s="3"/>
    </row>
    <row r="1514" spans="3:16" x14ac:dyDescent="0.25">
      <c r="C1514" s="4"/>
      <c r="P1514" s="3"/>
    </row>
    <row r="1515" spans="3:16" x14ac:dyDescent="0.25">
      <c r="C1515" s="4"/>
      <c r="P1515" s="3"/>
    </row>
    <row r="1516" spans="3:16" x14ac:dyDescent="0.25">
      <c r="C1516" s="4"/>
      <c r="P1516" s="3"/>
    </row>
    <row r="1517" spans="3:16" x14ac:dyDescent="0.25">
      <c r="C1517" s="4"/>
      <c r="P1517" s="3"/>
    </row>
    <row r="1518" spans="3:16" x14ac:dyDescent="0.25">
      <c r="C1518" s="4"/>
      <c r="P1518" s="3"/>
    </row>
    <row r="1519" spans="3:16" x14ac:dyDescent="0.25">
      <c r="C1519" s="4"/>
      <c r="P1519" s="3"/>
    </row>
    <row r="1520" spans="3:16" x14ac:dyDescent="0.25">
      <c r="C1520" s="4"/>
      <c r="P1520" s="3"/>
    </row>
    <row r="1521" spans="3:16" x14ac:dyDescent="0.25">
      <c r="C1521" s="4"/>
      <c r="P1521" s="3"/>
    </row>
    <row r="1522" spans="3:16" x14ac:dyDescent="0.25">
      <c r="C1522" s="4"/>
      <c r="P1522" s="3"/>
    </row>
    <row r="1523" spans="3:16" x14ac:dyDescent="0.25">
      <c r="C1523" s="4"/>
      <c r="P1523" s="3"/>
    </row>
    <row r="1524" spans="3:16" x14ac:dyDescent="0.25">
      <c r="C1524" s="4"/>
      <c r="P1524" s="3"/>
    </row>
    <row r="1525" spans="3:16" x14ac:dyDescent="0.25">
      <c r="C1525" s="4"/>
      <c r="P1525" s="3"/>
    </row>
    <row r="1526" spans="3:16" x14ac:dyDescent="0.25">
      <c r="C1526" s="4"/>
      <c r="P1526" s="3"/>
    </row>
    <row r="1527" spans="3:16" x14ac:dyDescent="0.25">
      <c r="C1527" s="4"/>
      <c r="P1527" s="3"/>
    </row>
    <row r="1528" spans="3:16" x14ac:dyDescent="0.25">
      <c r="C1528" s="4"/>
      <c r="P1528" s="3"/>
    </row>
    <row r="1529" spans="3:16" x14ac:dyDescent="0.25">
      <c r="C1529" s="4"/>
      <c r="P1529" s="3"/>
    </row>
    <row r="1530" spans="3:16" x14ac:dyDescent="0.25">
      <c r="C1530" s="4"/>
      <c r="P1530" s="3"/>
    </row>
    <row r="1531" spans="3:16" x14ac:dyDescent="0.25">
      <c r="C1531" s="4"/>
      <c r="P1531" s="3"/>
    </row>
    <row r="1532" spans="3:16" x14ac:dyDescent="0.25">
      <c r="C1532" s="4"/>
      <c r="P1532" s="3"/>
    </row>
    <row r="1533" spans="3:16" x14ac:dyDescent="0.25">
      <c r="C1533" s="4"/>
      <c r="P1533" s="3"/>
    </row>
    <row r="1534" spans="3:16" x14ac:dyDescent="0.25">
      <c r="C1534" s="4"/>
      <c r="P1534" s="3"/>
    </row>
    <row r="1535" spans="3:16" x14ac:dyDescent="0.25">
      <c r="C1535" s="4"/>
      <c r="P1535" s="3"/>
    </row>
    <row r="1536" spans="3:16" x14ac:dyDescent="0.25">
      <c r="C1536" s="4"/>
      <c r="P1536" s="3"/>
    </row>
    <row r="1537" spans="3:16" x14ac:dyDescent="0.25">
      <c r="C1537" s="4"/>
      <c r="P1537" s="3"/>
    </row>
    <row r="1538" spans="3:16" x14ac:dyDescent="0.25">
      <c r="C1538" s="4"/>
      <c r="P1538" s="3"/>
    </row>
    <row r="1539" spans="3:16" x14ac:dyDescent="0.25">
      <c r="C1539" s="4"/>
      <c r="P1539" s="3"/>
    </row>
    <row r="1540" spans="3:16" x14ac:dyDescent="0.25">
      <c r="C1540" s="4"/>
      <c r="P1540" s="3"/>
    </row>
    <row r="1541" spans="3:16" x14ac:dyDescent="0.25">
      <c r="C1541" s="4"/>
      <c r="P1541" s="3"/>
    </row>
    <row r="1542" spans="3:16" x14ac:dyDescent="0.25">
      <c r="C1542" s="4"/>
      <c r="P1542" s="3"/>
    </row>
    <row r="1543" spans="3:16" x14ac:dyDescent="0.25">
      <c r="C1543" s="4"/>
      <c r="P1543" s="3"/>
    </row>
    <row r="1544" spans="3:16" x14ac:dyDescent="0.25">
      <c r="C1544" s="4"/>
      <c r="P1544" s="3"/>
    </row>
    <row r="1545" spans="3:16" x14ac:dyDescent="0.25">
      <c r="C1545" s="4"/>
      <c r="P1545" s="3"/>
    </row>
    <row r="1546" spans="3:16" x14ac:dyDescent="0.25">
      <c r="C1546" s="4"/>
      <c r="P1546" s="3"/>
    </row>
    <row r="1547" spans="3:16" x14ac:dyDescent="0.25">
      <c r="C1547" s="4"/>
      <c r="P1547" s="3"/>
    </row>
    <row r="1548" spans="3:16" x14ac:dyDescent="0.25">
      <c r="C1548" s="4"/>
      <c r="P1548" s="3"/>
    </row>
    <row r="1549" spans="3:16" x14ac:dyDescent="0.25">
      <c r="C1549" s="4"/>
      <c r="P1549" s="3"/>
    </row>
    <row r="1550" spans="3:16" x14ac:dyDescent="0.25">
      <c r="C1550" s="4"/>
      <c r="P1550" s="3"/>
    </row>
    <row r="1551" spans="3:16" x14ac:dyDescent="0.25">
      <c r="C1551" s="4"/>
      <c r="P1551" s="3"/>
    </row>
    <row r="1552" spans="3:16" x14ac:dyDescent="0.25">
      <c r="C1552" s="4"/>
      <c r="P1552" s="3"/>
    </row>
    <row r="1553" spans="3:16" x14ac:dyDescent="0.25">
      <c r="C1553" s="4"/>
      <c r="P1553" s="3"/>
    </row>
    <row r="1554" spans="3:16" x14ac:dyDescent="0.25">
      <c r="C1554" s="4"/>
      <c r="P1554" s="3"/>
    </row>
    <row r="1555" spans="3:16" x14ac:dyDescent="0.25">
      <c r="C1555" s="4"/>
      <c r="P1555" s="3"/>
    </row>
    <row r="1556" spans="3:16" x14ac:dyDescent="0.25">
      <c r="C1556" s="4"/>
      <c r="P1556" s="3"/>
    </row>
    <row r="1557" spans="3:16" x14ac:dyDescent="0.25">
      <c r="C1557" s="4"/>
      <c r="P1557" s="3"/>
    </row>
    <row r="1558" spans="3:16" x14ac:dyDescent="0.25">
      <c r="C1558" s="4"/>
      <c r="P1558" s="3"/>
    </row>
    <row r="1559" spans="3:16" x14ac:dyDescent="0.25">
      <c r="C1559" s="4"/>
      <c r="P1559" s="3"/>
    </row>
    <row r="1560" spans="3:16" x14ac:dyDescent="0.25">
      <c r="C1560" s="4"/>
      <c r="P1560" s="3"/>
    </row>
    <row r="1561" spans="3:16" x14ac:dyDescent="0.25">
      <c r="C1561" s="4"/>
      <c r="P1561" s="3"/>
    </row>
    <row r="1562" spans="3:16" x14ac:dyDescent="0.25">
      <c r="C1562" s="4"/>
      <c r="P1562" s="3"/>
    </row>
    <row r="1563" spans="3:16" x14ac:dyDescent="0.25">
      <c r="C1563" s="4"/>
      <c r="P1563" s="3"/>
    </row>
    <row r="1564" spans="3:16" x14ac:dyDescent="0.25">
      <c r="C1564" s="4"/>
      <c r="P1564" s="3"/>
    </row>
    <row r="1565" spans="3:16" x14ac:dyDescent="0.25">
      <c r="C1565" s="4"/>
      <c r="P1565" s="3"/>
    </row>
    <row r="1566" spans="3:16" x14ac:dyDescent="0.25">
      <c r="C1566" s="4"/>
      <c r="P1566" s="3"/>
    </row>
    <row r="1567" spans="3:16" x14ac:dyDescent="0.25">
      <c r="C1567" s="4"/>
      <c r="P1567" s="3"/>
    </row>
    <row r="1568" spans="3:16" x14ac:dyDescent="0.25">
      <c r="C1568" s="4"/>
      <c r="P1568" s="3"/>
    </row>
    <row r="1569" spans="3:16" x14ac:dyDescent="0.25">
      <c r="C1569" s="4"/>
      <c r="P1569" s="3"/>
    </row>
    <row r="1570" spans="3:16" x14ac:dyDescent="0.25">
      <c r="C1570" s="4"/>
      <c r="P1570" s="3"/>
    </row>
    <row r="1571" spans="3:16" x14ac:dyDescent="0.25">
      <c r="C1571" s="4"/>
      <c r="P1571" s="3"/>
    </row>
    <row r="1572" spans="3:16" x14ac:dyDescent="0.25">
      <c r="C1572" s="4"/>
      <c r="P1572" s="3"/>
    </row>
    <row r="1573" spans="3:16" x14ac:dyDescent="0.25">
      <c r="C1573" s="4"/>
      <c r="P1573" s="3"/>
    </row>
    <row r="1574" spans="3:16" x14ac:dyDescent="0.25">
      <c r="C1574" s="4"/>
      <c r="P1574" s="3"/>
    </row>
    <row r="1575" spans="3:16" x14ac:dyDescent="0.25">
      <c r="C1575" s="4"/>
      <c r="P1575" s="3"/>
    </row>
    <row r="1576" spans="3:16" x14ac:dyDescent="0.25">
      <c r="C1576" s="4"/>
      <c r="P1576" s="3"/>
    </row>
    <row r="1577" spans="3:16" x14ac:dyDescent="0.25">
      <c r="C1577" s="4"/>
      <c r="P1577" s="3"/>
    </row>
    <row r="1578" spans="3:16" x14ac:dyDescent="0.25">
      <c r="C1578" s="4"/>
      <c r="P1578" s="3"/>
    </row>
    <row r="1579" spans="3:16" x14ac:dyDescent="0.25">
      <c r="C1579" s="4"/>
      <c r="P1579" s="3"/>
    </row>
    <row r="1580" spans="3:16" x14ac:dyDescent="0.25">
      <c r="C1580" s="4"/>
      <c r="P1580" s="3"/>
    </row>
    <row r="1581" spans="3:16" x14ac:dyDescent="0.25">
      <c r="C1581" s="4"/>
      <c r="P1581" s="3"/>
    </row>
    <row r="1582" spans="3:16" x14ac:dyDescent="0.25">
      <c r="C1582" s="4"/>
      <c r="P1582" s="3"/>
    </row>
    <row r="1583" spans="3:16" x14ac:dyDescent="0.25">
      <c r="C1583" s="4"/>
      <c r="P1583" s="3"/>
    </row>
    <row r="1584" spans="3:16" x14ac:dyDescent="0.25">
      <c r="C1584" s="4"/>
      <c r="P1584" s="3"/>
    </row>
    <row r="1585" spans="3:16" x14ac:dyDescent="0.25">
      <c r="C1585" s="4"/>
      <c r="P1585" s="3"/>
    </row>
    <row r="1586" spans="3:16" x14ac:dyDescent="0.25">
      <c r="C1586" s="4"/>
      <c r="P1586" s="3"/>
    </row>
    <row r="1587" spans="3:16" x14ac:dyDescent="0.25">
      <c r="C1587" s="4"/>
      <c r="P1587" s="3"/>
    </row>
    <row r="1588" spans="3:16" x14ac:dyDescent="0.25">
      <c r="C1588" s="4"/>
      <c r="P1588" s="3"/>
    </row>
    <row r="1589" spans="3:16" x14ac:dyDescent="0.25">
      <c r="C1589" s="4"/>
      <c r="P1589" s="3"/>
    </row>
    <row r="1590" spans="3:16" x14ac:dyDescent="0.25">
      <c r="C1590" s="4"/>
      <c r="P1590" s="3"/>
    </row>
    <row r="1591" spans="3:16" x14ac:dyDescent="0.25">
      <c r="C1591" s="4"/>
      <c r="P1591" s="3"/>
    </row>
    <row r="1592" spans="3:16" x14ac:dyDescent="0.25">
      <c r="C1592" s="4"/>
      <c r="P1592" s="3"/>
    </row>
    <row r="1593" spans="3:16" x14ac:dyDescent="0.25">
      <c r="C1593" s="4"/>
      <c r="P1593" s="3"/>
    </row>
    <row r="1594" spans="3:16" x14ac:dyDescent="0.25">
      <c r="C1594" s="4"/>
      <c r="P1594" s="3"/>
    </row>
    <row r="1595" spans="3:16" x14ac:dyDescent="0.25">
      <c r="C1595" s="4"/>
      <c r="P1595" s="3"/>
    </row>
    <row r="1596" spans="3:16" x14ac:dyDescent="0.25">
      <c r="C1596" s="4"/>
      <c r="P1596" s="3"/>
    </row>
    <row r="1597" spans="3:16" x14ac:dyDescent="0.25">
      <c r="C1597" s="4"/>
      <c r="P1597" s="3"/>
    </row>
    <row r="1598" spans="3:16" x14ac:dyDescent="0.25">
      <c r="C1598" s="4"/>
      <c r="P1598" s="3"/>
    </row>
    <row r="1599" spans="3:16" x14ac:dyDescent="0.25">
      <c r="C1599" s="4"/>
      <c r="P1599" s="3"/>
    </row>
    <row r="1600" spans="3:16" x14ac:dyDescent="0.25">
      <c r="C1600" s="4"/>
      <c r="P1600" s="3"/>
    </row>
    <row r="1601" spans="3:16" x14ac:dyDescent="0.25">
      <c r="C1601" s="4"/>
      <c r="P1601" s="3"/>
    </row>
    <row r="1602" spans="3:16" x14ac:dyDescent="0.25">
      <c r="C1602" s="4"/>
      <c r="P1602" s="3"/>
    </row>
    <row r="1603" spans="3:16" x14ac:dyDescent="0.25">
      <c r="C1603" s="4"/>
      <c r="P1603" s="3"/>
    </row>
    <row r="1604" spans="3:16" x14ac:dyDescent="0.25">
      <c r="C1604" s="4"/>
      <c r="P1604" s="3"/>
    </row>
    <row r="1605" spans="3:16" x14ac:dyDescent="0.25">
      <c r="C1605" s="4"/>
      <c r="P1605" s="3"/>
    </row>
    <row r="1606" spans="3:16" x14ac:dyDescent="0.25">
      <c r="C1606" s="4"/>
      <c r="P1606" s="3"/>
    </row>
    <row r="1607" spans="3:16" x14ac:dyDescent="0.25">
      <c r="C1607" s="4"/>
      <c r="P1607" s="3"/>
    </row>
    <row r="1608" spans="3:16" x14ac:dyDescent="0.25">
      <c r="C1608" s="4"/>
      <c r="P1608" s="3"/>
    </row>
    <row r="1609" spans="3:16" x14ac:dyDescent="0.25">
      <c r="C1609" s="4"/>
      <c r="P1609" s="3"/>
    </row>
    <row r="1610" spans="3:16" x14ac:dyDescent="0.25">
      <c r="C1610" s="4"/>
      <c r="P1610" s="3"/>
    </row>
    <row r="1611" spans="3:16" x14ac:dyDescent="0.25">
      <c r="C1611" s="4"/>
      <c r="P1611" s="3"/>
    </row>
    <row r="1612" spans="3:16" x14ac:dyDescent="0.25">
      <c r="C1612" s="4"/>
      <c r="P1612" s="3"/>
    </row>
    <row r="1613" spans="3:16" x14ac:dyDescent="0.25">
      <c r="C1613" s="4"/>
      <c r="P1613" s="3"/>
    </row>
    <row r="1614" spans="3:16" x14ac:dyDescent="0.25">
      <c r="C1614" s="4"/>
      <c r="P1614" s="3"/>
    </row>
    <row r="1615" spans="3:16" x14ac:dyDescent="0.25">
      <c r="C1615" s="4"/>
      <c r="P1615" s="3"/>
    </row>
    <row r="1616" spans="3:16" x14ac:dyDescent="0.25">
      <c r="C1616" s="4"/>
      <c r="P1616" s="3"/>
    </row>
    <row r="1617" spans="3:16" x14ac:dyDescent="0.25">
      <c r="C1617" s="4"/>
      <c r="P1617" s="3"/>
    </row>
    <row r="1618" spans="3:16" x14ac:dyDescent="0.25">
      <c r="C1618" s="4"/>
      <c r="P1618" s="3"/>
    </row>
    <row r="1619" spans="3:16" x14ac:dyDescent="0.25">
      <c r="C1619" s="4"/>
      <c r="P1619" s="3"/>
    </row>
    <row r="1620" spans="3:16" x14ac:dyDescent="0.25">
      <c r="C1620" s="4"/>
      <c r="P1620" s="3"/>
    </row>
    <row r="1621" spans="3:16" x14ac:dyDescent="0.25">
      <c r="C1621" s="4"/>
      <c r="P1621" s="3"/>
    </row>
    <row r="1622" spans="3:16" x14ac:dyDescent="0.25">
      <c r="C1622" s="4"/>
      <c r="P1622" s="3"/>
    </row>
    <row r="1623" spans="3:16" x14ac:dyDescent="0.25">
      <c r="C1623" s="4"/>
      <c r="P1623" s="3"/>
    </row>
    <row r="1624" spans="3:16" x14ac:dyDescent="0.25">
      <c r="C1624" s="4"/>
      <c r="P1624" s="3"/>
    </row>
    <row r="1625" spans="3:16" x14ac:dyDescent="0.25">
      <c r="C1625" s="4"/>
      <c r="P1625" s="3"/>
    </row>
    <row r="1626" spans="3:16" x14ac:dyDescent="0.25">
      <c r="C1626" s="4"/>
      <c r="P1626" s="3"/>
    </row>
    <row r="1627" spans="3:16" x14ac:dyDescent="0.25">
      <c r="C1627" s="4"/>
      <c r="P1627" s="3"/>
    </row>
    <row r="1628" spans="3:16" x14ac:dyDescent="0.25">
      <c r="C1628" s="4"/>
      <c r="P1628" s="3"/>
    </row>
    <row r="1629" spans="3:16" x14ac:dyDescent="0.25">
      <c r="C1629" s="4"/>
      <c r="P1629" s="3"/>
    </row>
    <row r="1630" spans="3:16" x14ac:dyDescent="0.25">
      <c r="C1630" s="4"/>
      <c r="P1630" s="3"/>
    </row>
    <row r="1631" spans="3:16" x14ac:dyDescent="0.25">
      <c r="C1631" s="4"/>
      <c r="P1631" s="3"/>
    </row>
    <row r="1632" spans="3:16" x14ac:dyDescent="0.25">
      <c r="C1632" s="4"/>
      <c r="P1632" s="3"/>
    </row>
    <row r="1633" spans="3:16" x14ac:dyDescent="0.25">
      <c r="C1633" s="4"/>
      <c r="P1633" s="3"/>
    </row>
    <row r="1634" spans="3:16" x14ac:dyDescent="0.25">
      <c r="C1634" s="4"/>
      <c r="P1634" s="3"/>
    </row>
    <row r="1635" spans="3:16" x14ac:dyDescent="0.25">
      <c r="C1635" s="4"/>
      <c r="P1635" s="3"/>
    </row>
    <row r="1636" spans="3:16" x14ac:dyDescent="0.25">
      <c r="C1636" s="4"/>
      <c r="P1636" s="3"/>
    </row>
    <row r="1637" spans="3:16" x14ac:dyDescent="0.25">
      <c r="C1637" s="4"/>
      <c r="P1637" s="3"/>
    </row>
    <row r="1638" spans="3:16" x14ac:dyDescent="0.25">
      <c r="C1638" s="4"/>
      <c r="P1638" s="3"/>
    </row>
    <row r="1639" spans="3:16" x14ac:dyDescent="0.25">
      <c r="C1639" s="4"/>
      <c r="P1639" s="3"/>
    </row>
    <row r="1640" spans="3:16" x14ac:dyDescent="0.25">
      <c r="C1640" s="4"/>
      <c r="P1640" s="3"/>
    </row>
    <row r="1641" spans="3:16" x14ac:dyDescent="0.25">
      <c r="C1641" s="4"/>
      <c r="P1641" s="3"/>
    </row>
    <row r="1642" spans="3:16" x14ac:dyDescent="0.25">
      <c r="C1642" s="4"/>
      <c r="P1642" s="3"/>
    </row>
    <row r="1643" spans="3:16" x14ac:dyDescent="0.25">
      <c r="C1643" s="4"/>
      <c r="P1643" s="3"/>
    </row>
    <row r="1644" spans="3:16" x14ac:dyDescent="0.25">
      <c r="C1644" s="4"/>
      <c r="P1644" s="3"/>
    </row>
    <row r="1645" spans="3:16" x14ac:dyDescent="0.25">
      <c r="C1645" s="4"/>
      <c r="P1645" s="3"/>
    </row>
    <row r="1646" spans="3:16" x14ac:dyDescent="0.25">
      <c r="C1646" s="4"/>
      <c r="P1646" s="3"/>
    </row>
    <row r="1647" spans="3:16" x14ac:dyDescent="0.25">
      <c r="C1647" s="4"/>
      <c r="P1647" s="3"/>
    </row>
    <row r="1648" spans="3:16" x14ac:dyDescent="0.25">
      <c r="C1648" s="4"/>
      <c r="P1648" s="3"/>
    </row>
    <row r="1649" spans="3:16" x14ac:dyDescent="0.25">
      <c r="C1649" s="4"/>
      <c r="P1649" s="3"/>
    </row>
    <row r="1650" spans="3:16" x14ac:dyDescent="0.25">
      <c r="C1650" s="4"/>
      <c r="P1650" s="3"/>
    </row>
    <row r="1651" spans="3:16" x14ac:dyDescent="0.25">
      <c r="C1651" s="4"/>
      <c r="P1651" s="3"/>
    </row>
    <row r="1652" spans="3:16" x14ac:dyDescent="0.25">
      <c r="C1652" s="4"/>
      <c r="P1652" s="3"/>
    </row>
    <row r="1653" spans="3:16" x14ac:dyDescent="0.25">
      <c r="C1653" s="4"/>
      <c r="P1653" s="3"/>
    </row>
    <row r="1654" spans="3:16" x14ac:dyDescent="0.25">
      <c r="C1654" s="4"/>
      <c r="P1654" s="3"/>
    </row>
    <row r="1655" spans="3:16" x14ac:dyDescent="0.25">
      <c r="C1655" s="4"/>
      <c r="P1655" s="3"/>
    </row>
    <row r="1656" spans="3:16" x14ac:dyDescent="0.25">
      <c r="C1656" s="4"/>
      <c r="P1656" s="3"/>
    </row>
    <row r="1657" spans="3:16" x14ac:dyDescent="0.25">
      <c r="C1657" s="4"/>
      <c r="P1657" s="3"/>
    </row>
    <row r="1658" spans="3:16" x14ac:dyDescent="0.25">
      <c r="C1658" s="4"/>
      <c r="P1658" s="3"/>
    </row>
    <row r="1659" spans="3:16" x14ac:dyDescent="0.25">
      <c r="C1659" s="4"/>
      <c r="P1659" s="3"/>
    </row>
    <row r="1660" spans="3:16" x14ac:dyDescent="0.25">
      <c r="C1660" s="4"/>
      <c r="P1660" s="3"/>
    </row>
    <row r="1661" spans="3:16" x14ac:dyDescent="0.25">
      <c r="C1661" s="4"/>
      <c r="P1661" s="3"/>
    </row>
    <row r="1662" spans="3:16" x14ac:dyDescent="0.25">
      <c r="C1662" s="4"/>
      <c r="P1662" s="3"/>
    </row>
    <row r="1663" spans="3:16" x14ac:dyDescent="0.25">
      <c r="C1663" s="4"/>
      <c r="P1663" s="3"/>
    </row>
    <row r="1664" spans="3:16" x14ac:dyDescent="0.25">
      <c r="C1664" s="4"/>
      <c r="P1664" s="3"/>
    </row>
    <row r="1665" spans="3:16" x14ac:dyDescent="0.25">
      <c r="C1665" s="4"/>
      <c r="P1665" s="3"/>
    </row>
    <row r="1666" spans="3:16" x14ac:dyDescent="0.25">
      <c r="C1666" s="4"/>
      <c r="P1666" s="3"/>
    </row>
    <row r="1667" spans="3:16" x14ac:dyDescent="0.25">
      <c r="C1667" s="4"/>
      <c r="P1667" s="3"/>
    </row>
    <row r="1668" spans="3:16" x14ac:dyDescent="0.25">
      <c r="C1668" s="4"/>
      <c r="P1668" s="3"/>
    </row>
    <row r="1669" spans="3:16" x14ac:dyDescent="0.25">
      <c r="C1669" s="4"/>
      <c r="P1669" s="3"/>
    </row>
    <row r="1670" spans="3:16" x14ac:dyDescent="0.25">
      <c r="C1670" s="4"/>
      <c r="P1670" s="3"/>
    </row>
    <row r="1671" spans="3:16" x14ac:dyDescent="0.25">
      <c r="C1671" s="4"/>
      <c r="P1671" s="3"/>
    </row>
    <row r="1672" spans="3:16" x14ac:dyDescent="0.25">
      <c r="C1672" s="4"/>
      <c r="P1672" s="3"/>
    </row>
    <row r="1673" spans="3:16" x14ac:dyDescent="0.25">
      <c r="C1673" s="4"/>
      <c r="P1673" s="3"/>
    </row>
    <row r="1674" spans="3:16" x14ac:dyDescent="0.25">
      <c r="C1674" s="4"/>
      <c r="P1674" s="3"/>
    </row>
    <row r="1675" spans="3:16" x14ac:dyDescent="0.25">
      <c r="C1675" s="4"/>
      <c r="P1675" s="3"/>
    </row>
    <row r="1676" spans="3:16" x14ac:dyDescent="0.25">
      <c r="C1676" s="4"/>
      <c r="P1676" s="3"/>
    </row>
    <row r="1677" spans="3:16" x14ac:dyDescent="0.25">
      <c r="C1677" s="4"/>
      <c r="P1677" s="3"/>
    </row>
    <row r="1678" spans="3:16" x14ac:dyDescent="0.25">
      <c r="C1678" s="4"/>
      <c r="P1678" s="3"/>
    </row>
    <row r="1679" spans="3:16" x14ac:dyDescent="0.25">
      <c r="C1679" s="4"/>
      <c r="P1679" s="3"/>
    </row>
    <row r="1680" spans="3:16" x14ac:dyDescent="0.25">
      <c r="C1680" s="4"/>
      <c r="P1680" s="3"/>
    </row>
    <row r="1681" spans="3:16" x14ac:dyDescent="0.25">
      <c r="C1681" s="4"/>
      <c r="P1681" s="3"/>
    </row>
    <row r="1682" spans="3:16" x14ac:dyDescent="0.25">
      <c r="C1682" s="4"/>
      <c r="P1682" s="3"/>
    </row>
    <row r="1683" spans="3:16" x14ac:dyDescent="0.25">
      <c r="C1683" s="4"/>
      <c r="P1683" s="3"/>
    </row>
    <row r="1684" spans="3:16" x14ac:dyDescent="0.25">
      <c r="C1684" s="4"/>
      <c r="P1684" s="3"/>
    </row>
    <row r="1685" spans="3:16" x14ac:dyDescent="0.25">
      <c r="C1685" s="4"/>
      <c r="P1685" s="3"/>
    </row>
    <row r="1686" spans="3:16" x14ac:dyDescent="0.25">
      <c r="C1686" s="4"/>
      <c r="P1686" s="3"/>
    </row>
    <row r="1687" spans="3:16" x14ac:dyDescent="0.25">
      <c r="C1687" s="4"/>
      <c r="P1687" s="3"/>
    </row>
    <row r="1688" spans="3:16" x14ac:dyDescent="0.25">
      <c r="C1688" s="4"/>
      <c r="P1688" s="3"/>
    </row>
    <row r="1689" spans="3:16" x14ac:dyDescent="0.25">
      <c r="C1689" s="4"/>
      <c r="P1689" s="3"/>
    </row>
    <row r="1690" spans="3:16" x14ac:dyDescent="0.25">
      <c r="C1690" s="4"/>
      <c r="P1690" s="3"/>
    </row>
    <row r="1691" spans="3:16" x14ac:dyDescent="0.25">
      <c r="C1691" s="4"/>
      <c r="P1691" s="3"/>
    </row>
    <row r="1692" spans="3:16" x14ac:dyDescent="0.25">
      <c r="C1692" s="4"/>
      <c r="P1692" s="3"/>
    </row>
    <row r="1693" spans="3:16" x14ac:dyDescent="0.25">
      <c r="C1693" s="4"/>
      <c r="P1693" s="3"/>
    </row>
    <row r="1694" spans="3:16" x14ac:dyDescent="0.25">
      <c r="C1694" s="4"/>
      <c r="P1694" s="3"/>
    </row>
    <row r="1695" spans="3:16" x14ac:dyDescent="0.25">
      <c r="C1695" s="4"/>
      <c r="P1695" s="3"/>
    </row>
    <row r="1696" spans="3:16" x14ac:dyDescent="0.25">
      <c r="C1696" s="4"/>
      <c r="P1696" s="3"/>
    </row>
    <row r="1697" spans="3:16" x14ac:dyDescent="0.25">
      <c r="C1697" s="4"/>
      <c r="P1697" s="3"/>
    </row>
    <row r="1698" spans="3:16" x14ac:dyDescent="0.25">
      <c r="C1698" s="4"/>
      <c r="P1698" s="3"/>
    </row>
    <row r="1699" spans="3:16" x14ac:dyDescent="0.25">
      <c r="C1699" s="4"/>
      <c r="P1699" s="3"/>
    </row>
    <row r="1700" spans="3:16" x14ac:dyDescent="0.25">
      <c r="C1700" s="4"/>
      <c r="P1700" s="3"/>
    </row>
    <row r="1701" spans="3:16" x14ac:dyDescent="0.25">
      <c r="C1701" s="4"/>
      <c r="P1701" s="3"/>
    </row>
    <row r="1702" spans="3:16" x14ac:dyDescent="0.25">
      <c r="C1702" s="4"/>
      <c r="P1702" s="3"/>
    </row>
    <row r="1703" spans="3:16" x14ac:dyDescent="0.25">
      <c r="C1703" s="4"/>
      <c r="P1703" s="3"/>
    </row>
    <row r="1704" spans="3:16" x14ac:dyDescent="0.25">
      <c r="C1704" s="4"/>
      <c r="P1704" s="3"/>
    </row>
    <row r="1705" spans="3:16" x14ac:dyDescent="0.25">
      <c r="C1705" s="4"/>
      <c r="P1705" s="3"/>
    </row>
    <row r="1706" spans="3:16" x14ac:dyDescent="0.25">
      <c r="C1706" s="4"/>
      <c r="P1706" s="3"/>
    </row>
    <row r="1707" spans="3:16" x14ac:dyDescent="0.25">
      <c r="C1707" s="4"/>
      <c r="P1707" s="3"/>
    </row>
    <row r="1708" spans="3:16" x14ac:dyDescent="0.25">
      <c r="C1708" s="4"/>
      <c r="P1708" s="3"/>
    </row>
    <row r="1709" spans="3:16" x14ac:dyDescent="0.25">
      <c r="C1709" s="4"/>
      <c r="P1709" s="3"/>
    </row>
    <row r="1710" spans="3:16" x14ac:dyDescent="0.25">
      <c r="C1710" s="4"/>
      <c r="P1710" s="3"/>
    </row>
    <row r="1711" spans="3:16" x14ac:dyDescent="0.25">
      <c r="C1711" s="4"/>
      <c r="P1711" s="3"/>
    </row>
    <row r="1712" spans="3:16" x14ac:dyDescent="0.25">
      <c r="C1712" s="4"/>
      <c r="P1712" s="3"/>
    </row>
    <row r="1713" spans="3:16" x14ac:dyDescent="0.25">
      <c r="C1713" s="4"/>
      <c r="P1713" s="3"/>
    </row>
    <row r="1714" spans="3:16" x14ac:dyDescent="0.25">
      <c r="C1714" s="4"/>
      <c r="P1714" s="3"/>
    </row>
    <row r="1715" spans="3:16" x14ac:dyDescent="0.25">
      <c r="C1715" s="4"/>
      <c r="P1715" s="3"/>
    </row>
    <row r="1716" spans="3:16" x14ac:dyDescent="0.25">
      <c r="C1716" s="4"/>
      <c r="P1716" s="3"/>
    </row>
    <row r="1717" spans="3:16" x14ac:dyDescent="0.25">
      <c r="C1717" s="4"/>
      <c r="P1717" s="3"/>
    </row>
    <row r="1718" spans="3:16" x14ac:dyDescent="0.25">
      <c r="C1718" s="4"/>
      <c r="P1718" s="3"/>
    </row>
    <row r="1719" spans="3:16" x14ac:dyDescent="0.25">
      <c r="C1719" s="4"/>
      <c r="P1719" s="3"/>
    </row>
    <row r="1720" spans="3:16" x14ac:dyDescent="0.25">
      <c r="C1720" s="4"/>
      <c r="P1720" s="3"/>
    </row>
    <row r="1721" spans="3:16" x14ac:dyDescent="0.25">
      <c r="C1721" s="4"/>
      <c r="P1721" s="3"/>
    </row>
    <row r="1722" spans="3:16" x14ac:dyDescent="0.25">
      <c r="C1722" s="4"/>
      <c r="P1722" s="3"/>
    </row>
    <row r="1723" spans="3:16" x14ac:dyDescent="0.25">
      <c r="C1723" s="4"/>
      <c r="P1723" s="3"/>
    </row>
    <row r="1724" spans="3:16" x14ac:dyDescent="0.25">
      <c r="C1724" s="4"/>
      <c r="P1724" s="3"/>
    </row>
    <row r="1725" spans="3:16" x14ac:dyDescent="0.25">
      <c r="C1725" s="4"/>
      <c r="P1725" s="3"/>
    </row>
    <row r="1726" spans="3:16" x14ac:dyDescent="0.25">
      <c r="C1726" s="4"/>
      <c r="P1726" s="3"/>
    </row>
    <row r="1727" spans="3:16" x14ac:dyDescent="0.25">
      <c r="C1727" s="4"/>
      <c r="P1727" s="3"/>
    </row>
    <row r="1728" spans="3:16" x14ac:dyDescent="0.25">
      <c r="C1728" s="4"/>
      <c r="P1728" s="3"/>
    </row>
    <row r="1729" spans="3:16" x14ac:dyDescent="0.25">
      <c r="C1729" s="4"/>
      <c r="P1729" s="3"/>
    </row>
    <row r="1730" spans="3:16" x14ac:dyDescent="0.25">
      <c r="C1730" s="4"/>
      <c r="P1730" s="3"/>
    </row>
    <row r="1731" spans="3:16" x14ac:dyDescent="0.25">
      <c r="C1731" s="4"/>
      <c r="P1731" s="3"/>
    </row>
    <row r="1732" spans="3:16" x14ac:dyDescent="0.25">
      <c r="C1732" s="4"/>
      <c r="P1732" s="3"/>
    </row>
    <row r="1733" spans="3:16" x14ac:dyDescent="0.25">
      <c r="C1733" s="4"/>
      <c r="P1733" s="3"/>
    </row>
    <row r="1734" spans="3:16" x14ac:dyDescent="0.25">
      <c r="C1734" s="4"/>
      <c r="P1734" s="3"/>
    </row>
    <row r="1735" spans="3:16" x14ac:dyDescent="0.25">
      <c r="C1735" s="4"/>
      <c r="P1735" s="3"/>
    </row>
    <row r="1736" spans="3:16" x14ac:dyDescent="0.25">
      <c r="C1736" s="4"/>
      <c r="P1736" s="3"/>
    </row>
    <row r="1737" spans="3:16" x14ac:dyDescent="0.25">
      <c r="C1737" s="4"/>
      <c r="P1737" s="3"/>
    </row>
    <row r="1738" spans="3:16" x14ac:dyDescent="0.25">
      <c r="C1738" s="4"/>
      <c r="P1738" s="3"/>
    </row>
    <row r="1739" spans="3:16" x14ac:dyDescent="0.25">
      <c r="C1739" s="4"/>
      <c r="P1739" s="3"/>
    </row>
    <row r="1740" spans="3:16" x14ac:dyDescent="0.25">
      <c r="C1740" s="4"/>
      <c r="P1740" s="3"/>
    </row>
    <row r="1741" spans="3:16" x14ac:dyDescent="0.25">
      <c r="C1741" s="4"/>
      <c r="P1741" s="3"/>
    </row>
    <row r="1742" spans="3:16" x14ac:dyDescent="0.25">
      <c r="C1742" s="4"/>
      <c r="P1742" s="3"/>
    </row>
    <row r="1743" spans="3:16" x14ac:dyDescent="0.25">
      <c r="C1743" s="4"/>
      <c r="P1743" s="3"/>
    </row>
    <row r="1744" spans="3:16" x14ac:dyDescent="0.25">
      <c r="C1744" s="4"/>
      <c r="P1744" s="3"/>
    </row>
    <row r="1745" spans="3:16" x14ac:dyDescent="0.25">
      <c r="C1745" s="4"/>
      <c r="P1745" s="3"/>
    </row>
    <row r="1746" spans="3:16" x14ac:dyDescent="0.25">
      <c r="C1746" s="4"/>
      <c r="P1746" s="3"/>
    </row>
    <row r="1747" spans="3:16" x14ac:dyDescent="0.25">
      <c r="C1747" s="4"/>
      <c r="P1747" s="3"/>
    </row>
    <row r="1748" spans="3:16" x14ac:dyDescent="0.25">
      <c r="C1748" s="4"/>
      <c r="P1748" s="3"/>
    </row>
    <row r="1749" spans="3:16" x14ac:dyDescent="0.25">
      <c r="C1749" s="4"/>
      <c r="P1749" s="3"/>
    </row>
    <row r="1750" spans="3:16" x14ac:dyDescent="0.25">
      <c r="C1750" s="4"/>
      <c r="P1750" s="3"/>
    </row>
    <row r="1751" spans="3:16" x14ac:dyDescent="0.25">
      <c r="C1751" s="4"/>
      <c r="P1751" s="3"/>
    </row>
    <row r="1752" spans="3:16" x14ac:dyDescent="0.25">
      <c r="C1752" s="4"/>
      <c r="P1752" s="3"/>
    </row>
    <row r="1753" spans="3:16" x14ac:dyDescent="0.25">
      <c r="C1753" s="4"/>
      <c r="P1753" s="3"/>
    </row>
    <row r="1754" spans="3:16" x14ac:dyDescent="0.25">
      <c r="C1754" s="4"/>
      <c r="P1754" s="3"/>
    </row>
    <row r="1755" spans="3:16" x14ac:dyDescent="0.25">
      <c r="C1755" s="4"/>
      <c r="P1755" s="3"/>
    </row>
    <row r="1756" spans="3:16" x14ac:dyDescent="0.25">
      <c r="C1756" s="4"/>
      <c r="P1756" s="3"/>
    </row>
    <row r="1757" spans="3:16" x14ac:dyDescent="0.25">
      <c r="C1757" s="4"/>
      <c r="P1757" s="3"/>
    </row>
    <row r="1758" spans="3:16" x14ac:dyDescent="0.25">
      <c r="C1758" s="4"/>
      <c r="P1758" s="3"/>
    </row>
    <row r="1759" spans="3:16" x14ac:dyDescent="0.25">
      <c r="C1759" s="4"/>
      <c r="P1759" s="3"/>
    </row>
    <row r="1760" spans="3:16" x14ac:dyDescent="0.25">
      <c r="C1760" s="4"/>
      <c r="P1760" s="3"/>
    </row>
    <row r="1761" spans="3:16" x14ac:dyDescent="0.25">
      <c r="C1761" s="4"/>
      <c r="P1761" s="3"/>
    </row>
    <row r="1762" spans="3:16" x14ac:dyDescent="0.25">
      <c r="C1762" s="4"/>
      <c r="P1762" s="3"/>
    </row>
    <row r="1763" spans="3:16" x14ac:dyDescent="0.25">
      <c r="C1763" s="4"/>
      <c r="P1763" s="3"/>
    </row>
    <row r="1764" spans="3:16" x14ac:dyDescent="0.25">
      <c r="C1764" s="4"/>
      <c r="P1764" s="3"/>
    </row>
    <row r="1765" spans="3:16" x14ac:dyDescent="0.25">
      <c r="C1765" s="4"/>
      <c r="P1765" s="3"/>
    </row>
    <row r="1766" spans="3:16" x14ac:dyDescent="0.25">
      <c r="C1766" s="4"/>
      <c r="P1766" s="3"/>
    </row>
    <row r="1767" spans="3:16" x14ac:dyDescent="0.25">
      <c r="C1767" s="4"/>
      <c r="P1767" s="3"/>
    </row>
    <row r="1768" spans="3:16" x14ac:dyDescent="0.25">
      <c r="C1768" s="4"/>
      <c r="P1768" s="3"/>
    </row>
    <row r="1769" spans="3:16" x14ac:dyDescent="0.25">
      <c r="C1769" s="4"/>
      <c r="P1769" s="3"/>
    </row>
    <row r="1770" spans="3:16" x14ac:dyDescent="0.25">
      <c r="C1770" s="4"/>
      <c r="P1770" s="3"/>
    </row>
    <row r="1771" spans="3:16" x14ac:dyDescent="0.25">
      <c r="C1771" s="4"/>
      <c r="P1771" s="3"/>
    </row>
    <row r="1772" spans="3:16" x14ac:dyDescent="0.25">
      <c r="C1772" s="4"/>
      <c r="P1772" s="3"/>
    </row>
    <row r="1773" spans="3:16" x14ac:dyDescent="0.25">
      <c r="C1773" s="4"/>
      <c r="P1773" s="3"/>
    </row>
    <row r="1774" spans="3:16" x14ac:dyDescent="0.25">
      <c r="C1774" s="4"/>
      <c r="P1774" s="3"/>
    </row>
    <row r="1775" spans="3:16" x14ac:dyDescent="0.25">
      <c r="C1775" s="4"/>
      <c r="P1775" s="3"/>
    </row>
    <row r="1776" spans="3:16" x14ac:dyDescent="0.25">
      <c r="C1776" s="4"/>
      <c r="P1776" s="3"/>
    </row>
    <row r="1777" spans="3:16" x14ac:dyDescent="0.25">
      <c r="C1777" s="4"/>
      <c r="P1777" s="3"/>
    </row>
    <row r="1778" spans="3:16" x14ac:dyDescent="0.25">
      <c r="C1778" s="4"/>
      <c r="P1778" s="3"/>
    </row>
    <row r="1779" spans="3:16" x14ac:dyDescent="0.25">
      <c r="C1779" s="4"/>
      <c r="P1779" s="3"/>
    </row>
    <row r="1780" spans="3:16" x14ac:dyDescent="0.25">
      <c r="C1780" s="4"/>
      <c r="P1780" s="3"/>
    </row>
    <row r="1781" spans="3:16" x14ac:dyDescent="0.25">
      <c r="C1781" s="4"/>
      <c r="P1781" s="3"/>
    </row>
    <row r="1782" spans="3:16" x14ac:dyDescent="0.25">
      <c r="C1782" s="4"/>
      <c r="P1782" s="3"/>
    </row>
    <row r="1783" spans="3:16" x14ac:dyDescent="0.25">
      <c r="C1783" s="4"/>
      <c r="P1783" s="3"/>
    </row>
    <row r="1784" spans="3:16" x14ac:dyDescent="0.25">
      <c r="C1784" s="4"/>
      <c r="P1784" s="3"/>
    </row>
    <row r="1785" spans="3:16" x14ac:dyDescent="0.25">
      <c r="C1785" s="4"/>
      <c r="P1785" s="3"/>
    </row>
    <row r="1786" spans="3:16" x14ac:dyDescent="0.25">
      <c r="C1786" s="4"/>
      <c r="P1786" s="3"/>
    </row>
    <row r="1787" spans="3:16" x14ac:dyDescent="0.25">
      <c r="C1787" s="4"/>
      <c r="P1787" s="3"/>
    </row>
    <row r="1788" spans="3:16" x14ac:dyDescent="0.25">
      <c r="C1788" s="4"/>
      <c r="P1788" s="3"/>
    </row>
    <row r="1789" spans="3:16" x14ac:dyDescent="0.25">
      <c r="C1789" s="4"/>
      <c r="P1789" s="3"/>
    </row>
    <row r="1790" spans="3:16" x14ac:dyDescent="0.25">
      <c r="C1790" s="4"/>
      <c r="P1790" s="3"/>
    </row>
    <row r="1791" spans="3:16" x14ac:dyDescent="0.25">
      <c r="C1791" s="4"/>
      <c r="P1791" s="3"/>
    </row>
    <row r="1792" spans="3:16" x14ac:dyDescent="0.25">
      <c r="C1792" s="4"/>
      <c r="P1792" s="3"/>
    </row>
    <row r="1793" spans="3:16" x14ac:dyDescent="0.25">
      <c r="C1793" s="4"/>
      <c r="P1793" s="3"/>
    </row>
    <row r="1794" spans="3:16" x14ac:dyDescent="0.25">
      <c r="C1794" s="4"/>
      <c r="P1794" s="3"/>
    </row>
    <row r="1795" spans="3:16" x14ac:dyDescent="0.25">
      <c r="C1795" s="4"/>
      <c r="P1795" s="3"/>
    </row>
    <row r="1796" spans="3:16" x14ac:dyDescent="0.25">
      <c r="C1796" s="4"/>
      <c r="P1796" s="3"/>
    </row>
    <row r="1797" spans="3:16" x14ac:dyDescent="0.25">
      <c r="C1797" s="4"/>
      <c r="P1797" s="3"/>
    </row>
    <row r="1798" spans="3:16" x14ac:dyDescent="0.25">
      <c r="C1798" s="4"/>
      <c r="P1798" s="3"/>
    </row>
    <row r="1799" spans="3:16" x14ac:dyDescent="0.25">
      <c r="C1799" s="4"/>
      <c r="P1799" s="3"/>
    </row>
    <row r="1800" spans="3:16" x14ac:dyDescent="0.25">
      <c r="C1800" s="4"/>
      <c r="P1800" s="3"/>
    </row>
    <row r="1801" spans="3:16" x14ac:dyDescent="0.25">
      <c r="C1801" s="4"/>
      <c r="P1801" s="3"/>
    </row>
    <row r="1802" spans="3:16" x14ac:dyDescent="0.25">
      <c r="C1802" s="4"/>
      <c r="P1802" s="3"/>
    </row>
    <row r="1803" spans="3:16" x14ac:dyDescent="0.25">
      <c r="C1803" s="4"/>
      <c r="P1803" s="3"/>
    </row>
    <row r="1804" spans="3:16" x14ac:dyDescent="0.25">
      <c r="C1804" s="4"/>
      <c r="P1804" s="3"/>
    </row>
    <row r="1805" spans="3:16" x14ac:dyDescent="0.25">
      <c r="C1805" s="4"/>
      <c r="P1805" s="3"/>
    </row>
    <row r="1806" spans="3:16" x14ac:dyDescent="0.25">
      <c r="C1806" s="4"/>
      <c r="P1806" s="3"/>
    </row>
    <row r="1807" spans="3:16" x14ac:dyDescent="0.25">
      <c r="C1807" s="4"/>
      <c r="P1807" s="3"/>
    </row>
    <row r="1808" spans="3:16" x14ac:dyDescent="0.25">
      <c r="C1808" s="4"/>
      <c r="P1808" s="3"/>
    </row>
    <row r="1809" spans="3:16" x14ac:dyDescent="0.25">
      <c r="C1809" s="4"/>
      <c r="P1809" s="3"/>
    </row>
    <row r="1810" spans="3:16" x14ac:dyDescent="0.25">
      <c r="C1810" s="4"/>
      <c r="P1810" s="3"/>
    </row>
    <row r="1811" spans="3:16" x14ac:dyDescent="0.25">
      <c r="C1811" s="4"/>
      <c r="P1811" s="3"/>
    </row>
    <row r="1812" spans="3:16" x14ac:dyDescent="0.25">
      <c r="C1812" s="4"/>
      <c r="P1812" s="3"/>
    </row>
    <row r="1813" spans="3:16" x14ac:dyDescent="0.25">
      <c r="C1813" s="4"/>
      <c r="P1813" s="3"/>
    </row>
    <row r="1814" spans="3:16" x14ac:dyDescent="0.25">
      <c r="C1814" s="4"/>
      <c r="P1814" s="3"/>
    </row>
    <row r="1815" spans="3:16" x14ac:dyDescent="0.25">
      <c r="C1815" s="4"/>
      <c r="P1815" s="3"/>
    </row>
    <row r="1816" spans="3:16" x14ac:dyDescent="0.25">
      <c r="C1816" s="4"/>
      <c r="P1816" s="3"/>
    </row>
    <row r="1817" spans="3:16" x14ac:dyDescent="0.25">
      <c r="C1817" s="4"/>
      <c r="P1817" s="3"/>
    </row>
    <row r="1818" spans="3:16" x14ac:dyDescent="0.25">
      <c r="C1818" s="4"/>
      <c r="P1818" s="3"/>
    </row>
    <row r="1819" spans="3:16" x14ac:dyDescent="0.25">
      <c r="C1819" s="4"/>
      <c r="P1819" s="3"/>
    </row>
    <row r="1820" spans="3:16" x14ac:dyDescent="0.25">
      <c r="C1820" s="4"/>
      <c r="P1820" s="3"/>
    </row>
    <row r="1821" spans="3:16" x14ac:dyDescent="0.25">
      <c r="C1821" s="4"/>
      <c r="P1821" s="3"/>
    </row>
    <row r="1822" spans="3:16" x14ac:dyDescent="0.25">
      <c r="C1822" s="4"/>
      <c r="P1822" s="3"/>
    </row>
    <row r="1823" spans="3:16" x14ac:dyDescent="0.25">
      <c r="C1823" s="4"/>
      <c r="P1823" s="3"/>
    </row>
    <row r="1824" spans="3:16" x14ac:dyDescent="0.25">
      <c r="C1824" s="4"/>
      <c r="P1824" s="3"/>
    </row>
    <row r="1825" spans="3:16" x14ac:dyDescent="0.25">
      <c r="C1825" s="4"/>
      <c r="P1825" s="3"/>
    </row>
    <row r="1826" spans="3:16" x14ac:dyDescent="0.25">
      <c r="C1826" s="4"/>
      <c r="P1826" s="3"/>
    </row>
    <row r="1827" spans="3:16" x14ac:dyDescent="0.25">
      <c r="C1827" s="4"/>
      <c r="P1827" s="3"/>
    </row>
    <row r="1828" spans="3:16" x14ac:dyDescent="0.25">
      <c r="C1828" s="4"/>
      <c r="P1828" s="3"/>
    </row>
    <row r="1829" spans="3:16" x14ac:dyDescent="0.25">
      <c r="C1829" s="4"/>
      <c r="P1829" s="3"/>
    </row>
    <row r="1830" spans="3:16" x14ac:dyDescent="0.25">
      <c r="C1830" s="4"/>
      <c r="P1830" s="3"/>
    </row>
    <row r="1831" spans="3:16" x14ac:dyDescent="0.25">
      <c r="C1831" s="4"/>
      <c r="P1831" s="3"/>
    </row>
    <row r="1832" spans="3:16" x14ac:dyDescent="0.25">
      <c r="C1832" s="4"/>
      <c r="P1832" s="3"/>
    </row>
    <row r="1833" spans="3:16" x14ac:dyDescent="0.25">
      <c r="C1833" s="4"/>
      <c r="P1833" s="3"/>
    </row>
    <row r="1834" spans="3:16" x14ac:dyDescent="0.25">
      <c r="C1834" s="4"/>
      <c r="P1834" s="3"/>
    </row>
    <row r="1835" spans="3:16" x14ac:dyDescent="0.25">
      <c r="C1835" s="4"/>
      <c r="P1835" s="3"/>
    </row>
    <row r="1836" spans="3:16" x14ac:dyDescent="0.25">
      <c r="C1836" s="4"/>
      <c r="P1836" s="3"/>
    </row>
    <row r="1837" spans="3:16" x14ac:dyDescent="0.25">
      <c r="C1837" s="4"/>
      <c r="P1837" s="3"/>
    </row>
    <row r="1838" spans="3:16" x14ac:dyDescent="0.25">
      <c r="C1838" s="4"/>
      <c r="P1838" s="3"/>
    </row>
    <row r="1839" spans="3:16" x14ac:dyDescent="0.25">
      <c r="C1839" s="4"/>
      <c r="P1839" s="3"/>
    </row>
    <row r="1840" spans="3:16" x14ac:dyDescent="0.25">
      <c r="C1840" s="4"/>
      <c r="P1840" s="3"/>
    </row>
    <row r="1841" spans="3:16" x14ac:dyDescent="0.25">
      <c r="C1841" s="4"/>
      <c r="P1841" s="3"/>
    </row>
    <row r="1842" spans="3:16" x14ac:dyDescent="0.25">
      <c r="C1842" s="4"/>
      <c r="P1842" s="3"/>
    </row>
    <row r="1843" spans="3:16" x14ac:dyDescent="0.25">
      <c r="C1843" s="4"/>
      <c r="P1843" s="3"/>
    </row>
    <row r="1844" spans="3:16" x14ac:dyDescent="0.25">
      <c r="C1844" s="4"/>
      <c r="P1844" s="3"/>
    </row>
    <row r="1845" spans="3:16" x14ac:dyDescent="0.25">
      <c r="C1845" s="4"/>
      <c r="P1845" s="3"/>
    </row>
    <row r="1846" spans="3:16" x14ac:dyDescent="0.25">
      <c r="C1846" s="4"/>
      <c r="P1846" s="3"/>
    </row>
    <row r="1847" spans="3:16" x14ac:dyDescent="0.25">
      <c r="C1847" s="4"/>
      <c r="P1847" s="3"/>
    </row>
    <row r="1848" spans="3:16" x14ac:dyDescent="0.25">
      <c r="C1848" s="4"/>
      <c r="P1848" s="3"/>
    </row>
    <row r="1849" spans="3:16" x14ac:dyDescent="0.25">
      <c r="C1849" s="4"/>
      <c r="P1849" s="3"/>
    </row>
    <row r="1850" spans="3:16" x14ac:dyDescent="0.25">
      <c r="C1850" s="4"/>
      <c r="P1850" s="3"/>
    </row>
    <row r="1851" spans="3:16" x14ac:dyDescent="0.25">
      <c r="C1851" s="4"/>
      <c r="P1851" s="3"/>
    </row>
    <row r="1852" spans="3:16" x14ac:dyDescent="0.25">
      <c r="C1852" s="4"/>
      <c r="P1852" s="3"/>
    </row>
    <row r="1853" spans="3:16" x14ac:dyDescent="0.25">
      <c r="C1853" s="4"/>
      <c r="P1853" s="3"/>
    </row>
    <row r="1854" spans="3:16" x14ac:dyDescent="0.25">
      <c r="C1854" s="4"/>
      <c r="P1854" s="3"/>
    </row>
    <row r="1855" spans="3:16" x14ac:dyDescent="0.25">
      <c r="C1855" s="4"/>
      <c r="P1855" s="3"/>
    </row>
    <row r="1856" spans="3:16" x14ac:dyDescent="0.25">
      <c r="C1856" s="4"/>
      <c r="P1856" s="3"/>
    </row>
    <row r="1857" spans="3:16" x14ac:dyDescent="0.25">
      <c r="C1857" s="4"/>
      <c r="P1857" s="3"/>
    </row>
    <row r="1858" spans="3:16" x14ac:dyDescent="0.25">
      <c r="C1858" s="4"/>
      <c r="P1858" s="3"/>
    </row>
    <row r="1859" spans="3:16" x14ac:dyDescent="0.25">
      <c r="C1859" s="4"/>
      <c r="P1859" s="3"/>
    </row>
    <row r="1860" spans="3:16" x14ac:dyDescent="0.25">
      <c r="C1860" s="4"/>
      <c r="P1860" s="3"/>
    </row>
    <row r="1861" spans="3:16" x14ac:dyDescent="0.25">
      <c r="C1861" s="4"/>
      <c r="P1861" s="3"/>
    </row>
    <row r="1862" spans="3:16" x14ac:dyDescent="0.25">
      <c r="C1862" s="4"/>
      <c r="P1862" s="3"/>
    </row>
    <row r="1863" spans="3:16" x14ac:dyDescent="0.25">
      <c r="C1863" s="4"/>
      <c r="P1863" s="3"/>
    </row>
    <row r="1864" spans="3:16" x14ac:dyDescent="0.25">
      <c r="C1864" s="4"/>
      <c r="P1864" s="3"/>
    </row>
    <row r="1865" spans="3:16" x14ac:dyDescent="0.25">
      <c r="C1865" s="4"/>
      <c r="P1865" s="3"/>
    </row>
    <row r="1866" spans="3:16" x14ac:dyDescent="0.25">
      <c r="C1866" s="4"/>
      <c r="P1866" s="3"/>
    </row>
    <row r="1867" spans="3:16" x14ac:dyDescent="0.25">
      <c r="C1867" s="4"/>
      <c r="P1867" s="3"/>
    </row>
    <row r="1868" spans="3:16" x14ac:dyDescent="0.25">
      <c r="C1868" s="4"/>
      <c r="P1868" s="3"/>
    </row>
    <row r="1869" spans="3:16" x14ac:dyDescent="0.25">
      <c r="C1869" s="4"/>
      <c r="P1869" s="3"/>
    </row>
    <row r="1870" spans="3:16" x14ac:dyDescent="0.25">
      <c r="C1870" s="4"/>
      <c r="P1870" s="3"/>
    </row>
    <row r="1871" spans="3:16" x14ac:dyDescent="0.25">
      <c r="C1871" s="4"/>
      <c r="P1871" s="3"/>
    </row>
    <row r="1872" spans="3:16" x14ac:dyDescent="0.25">
      <c r="C1872" s="4"/>
      <c r="P1872" s="3"/>
    </row>
    <row r="1873" spans="3:16" x14ac:dyDescent="0.25">
      <c r="C1873" s="4"/>
      <c r="P1873" s="3"/>
    </row>
    <row r="1874" spans="3:16" x14ac:dyDescent="0.25">
      <c r="C1874" s="4"/>
      <c r="P1874" s="3"/>
    </row>
    <row r="1875" spans="3:16" x14ac:dyDescent="0.25">
      <c r="C1875" s="4"/>
      <c r="P1875" s="3"/>
    </row>
    <row r="1876" spans="3:16" x14ac:dyDescent="0.25">
      <c r="C1876" s="4"/>
      <c r="P1876" s="3"/>
    </row>
    <row r="1877" spans="3:16" x14ac:dyDescent="0.25">
      <c r="C1877" s="4"/>
      <c r="P1877" s="3"/>
    </row>
    <row r="1878" spans="3:16" x14ac:dyDescent="0.25">
      <c r="C1878" s="4"/>
      <c r="P1878" s="3"/>
    </row>
    <row r="1879" spans="3:16" x14ac:dyDescent="0.25">
      <c r="C1879" s="4"/>
      <c r="P1879" s="3"/>
    </row>
    <row r="1880" spans="3:16" x14ac:dyDescent="0.25">
      <c r="C1880" s="4"/>
      <c r="P1880" s="3"/>
    </row>
    <row r="1881" spans="3:16" x14ac:dyDescent="0.25">
      <c r="C1881" s="4"/>
      <c r="P1881" s="3"/>
    </row>
    <row r="1882" spans="3:16" x14ac:dyDescent="0.25">
      <c r="C1882" s="4"/>
      <c r="P1882" s="3"/>
    </row>
    <row r="1883" spans="3:16" x14ac:dyDescent="0.25">
      <c r="C1883" s="4"/>
      <c r="P1883" s="3"/>
    </row>
    <row r="1884" spans="3:16" x14ac:dyDescent="0.25">
      <c r="C1884" s="4"/>
      <c r="P1884" s="3"/>
    </row>
    <row r="1885" spans="3:16" x14ac:dyDescent="0.25">
      <c r="C1885" s="4"/>
      <c r="P1885" s="3"/>
    </row>
    <row r="1886" spans="3:16" x14ac:dyDescent="0.25">
      <c r="C1886" s="4"/>
      <c r="P1886" s="3"/>
    </row>
    <row r="1887" spans="3:16" x14ac:dyDescent="0.25">
      <c r="C1887" s="4"/>
      <c r="P1887" s="3"/>
    </row>
    <row r="1888" spans="3:16" x14ac:dyDescent="0.25">
      <c r="C1888" s="4"/>
      <c r="P1888" s="3"/>
    </row>
    <row r="1889" spans="3:16" x14ac:dyDescent="0.25">
      <c r="C1889" s="4"/>
      <c r="P1889" s="3"/>
    </row>
    <row r="1890" spans="3:16" x14ac:dyDescent="0.25">
      <c r="C1890" s="4"/>
      <c r="P1890" s="3"/>
    </row>
    <row r="1891" spans="3:16" x14ac:dyDescent="0.25">
      <c r="C1891" s="4"/>
      <c r="P1891" s="3"/>
    </row>
    <row r="1892" spans="3:16" x14ac:dyDescent="0.25">
      <c r="C1892" s="4"/>
      <c r="P1892" s="3"/>
    </row>
    <row r="1893" spans="3:16" x14ac:dyDescent="0.25">
      <c r="C1893" s="4"/>
      <c r="P1893" s="3"/>
    </row>
    <row r="1894" spans="3:16" x14ac:dyDescent="0.25">
      <c r="C1894" s="4"/>
      <c r="P1894" s="3"/>
    </row>
    <row r="1895" spans="3:16" x14ac:dyDescent="0.25">
      <c r="C1895" s="4"/>
      <c r="P1895" s="3"/>
    </row>
    <row r="1896" spans="3:16" x14ac:dyDescent="0.25">
      <c r="C1896" s="4"/>
      <c r="P1896" s="3"/>
    </row>
    <row r="1897" spans="3:16" x14ac:dyDescent="0.25">
      <c r="C1897" s="4"/>
      <c r="P1897" s="3"/>
    </row>
    <row r="1898" spans="3:16" x14ac:dyDescent="0.25">
      <c r="C1898" s="4"/>
      <c r="P1898" s="3"/>
    </row>
    <row r="1899" spans="3:16" x14ac:dyDescent="0.25">
      <c r="C1899" s="4"/>
      <c r="P1899" s="3"/>
    </row>
    <row r="1900" spans="3:16" x14ac:dyDescent="0.25">
      <c r="C1900" s="4"/>
      <c r="P1900" s="3"/>
    </row>
    <row r="1901" spans="3:16" x14ac:dyDescent="0.25">
      <c r="C1901" s="4"/>
      <c r="P1901" s="3"/>
    </row>
    <row r="1902" spans="3:16" x14ac:dyDescent="0.25">
      <c r="C1902" s="4"/>
      <c r="P1902" s="3"/>
    </row>
    <row r="1903" spans="3:16" x14ac:dyDescent="0.25">
      <c r="C1903" s="4"/>
      <c r="P1903" s="3"/>
    </row>
    <row r="1904" spans="3:16" x14ac:dyDescent="0.25">
      <c r="C1904" s="4"/>
      <c r="P1904" s="3"/>
    </row>
    <row r="1905" spans="3:16" x14ac:dyDescent="0.25">
      <c r="C1905" s="4"/>
      <c r="P1905" s="3"/>
    </row>
    <row r="1906" spans="3:16" x14ac:dyDescent="0.25">
      <c r="C1906" s="4"/>
      <c r="P1906" s="3"/>
    </row>
    <row r="1907" spans="3:16" x14ac:dyDescent="0.25">
      <c r="C1907" s="4"/>
      <c r="P1907" s="3"/>
    </row>
    <row r="1908" spans="3:16" x14ac:dyDescent="0.25">
      <c r="C1908" s="4"/>
      <c r="P1908" s="3"/>
    </row>
    <row r="1909" spans="3:16" x14ac:dyDescent="0.25">
      <c r="C1909" s="4"/>
      <c r="P1909" s="3"/>
    </row>
    <row r="1910" spans="3:16" x14ac:dyDescent="0.25">
      <c r="C1910" s="4"/>
      <c r="P1910" s="3"/>
    </row>
    <row r="1911" spans="3:16" x14ac:dyDescent="0.25">
      <c r="C1911" s="4"/>
      <c r="P1911" s="3"/>
    </row>
    <row r="1912" spans="3:16" x14ac:dyDescent="0.25">
      <c r="C1912" s="4"/>
      <c r="P1912" s="3"/>
    </row>
    <row r="1913" spans="3:16" x14ac:dyDescent="0.25">
      <c r="C1913" s="4"/>
      <c r="P1913" s="3"/>
    </row>
    <row r="1914" spans="3:16" x14ac:dyDescent="0.25">
      <c r="C1914" s="4"/>
      <c r="P1914" s="3"/>
    </row>
    <row r="1915" spans="3:16" x14ac:dyDescent="0.25">
      <c r="C1915" s="4"/>
      <c r="P1915" s="3"/>
    </row>
    <row r="1916" spans="3:16" x14ac:dyDescent="0.25">
      <c r="C1916" s="4"/>
      <c r="P1916" s="3"/>
    </row>
    <row r="1917" spans="3:16" x14ac:dyDescent="0.25">
      <c r="C1917" s="4"/>
      <c r="P1917" s="3"/>
    </row>
    <row r="1918" spans="3:16" x14ac:dyDescent="0.25">
      <c r="C1918" s="4"/>
      <c r="P1918" s="3"/>
    </row>
    <row r="1919" spans="3:16" x14ac:dyDescent="0.25">
      <c r="C1919" s="4"/>
      <c r="P1919" s="3"/>
    </row>
    <row r="1920" spans="3:16" x14ac:dyDescent="0.25">
      <c r="C1920" s="4"/>
      <c r="P1920" s="3"/>
    </row>
    <row r="1921" spans="3:16" x14ac:dyDescent="0.25">
      <c r="C1921" s="4"/>
      <c r="P1921" s="3"/>
    </row>
    <row r="1922" spans="3:16" x14ac:dyDescent="0.25">
      <c r="C1922" s="4"/>
      <c r="P1922" s="3"/>
    </row>
    <row r="1923" spans="3:16" x14ac:dyDescent="0.25">
      <c r="C1923" s="4"/>
      <c r="P1923" s="3"/>
    </row>
    <row r="1924" spans="3:16" x14ac:dyDescent="0.25">
      <c r="C1924" s="4"/>
      <c r="P1924" s="3"/>
    </row>
    <row r="1925" spans="3:16" x14ac:dyDescent="0.25">
      <c r="C1925" s="4"/>
      <c r="P1925" s="3"/>
    </row>
    <row r="1926" spans="3:16" x14ac:dyDescent="0.25">
      <c r="C1926" s="4"/>
      <c r="P1926" s="3"/>
    </row>
    <row r="1927" spans="3:16" x14ac:dyDescent="0.25">
      <c r="C1927" s="4"/>
      <c r="P1927" s="3"/>
    </row>
    <row r="1928" spans="3:16" x14ac:dyDescent="0.25">
      <c r="C1928" s="4"/>
      <c r="P1928" s="3"/>
    </row>
    <row r="1929" spans="3:16" x14ac:dyDescent="0.25">
      <c r="C1929" s="4"/>
      <c r="P1929" s="3"/>
    </row>
    <row r="1930" spans="3:16" x14ac:dyDescent="0.25">
      <c r="C1930" s="4"/>
      <c r="P1930" s="3"/>
    </row>
    <row r="1931" spans="3:16" x14ac:dyDescent="0.25">
      <c r="C1931" s="4"/>
      <c r="P1931" s="3"/>
    </row>
    <row r="1932" spans="3:16" x14ac:dyDescent="0.25">
      <c r="C1932" s="4"/>
      <c r="P1932" s="3"/>
    </row>
    <row r="1933" spans="3:16" x14ac:dyDescent="0.25">
      <c r="C1933" s="4"/>
      <c r="P1933" s="3"/>
    </row>
    <row r="1934" spans="3:16" x14ac:dyDescent="0.25">
      <c r="C1934" s="4"/>
      <c r="P1934" s="3"/>
    </row>
    <row r="1935" spans="3:16" x14ac:dyDescent="0.25">
      <c r="C1935" s="4"/>
      <c r="P1935" s="3"/>
    </row>
    <row r="1936" spans="3:16" x14ac:dyDescent="0.25">
      <c r="C1936" s="4"/>
      <c r="P1936" s="3"/>
    </row>
    <row r="1937" spans="3:16" x14ac:dyDescent="0.25">
      <c r="C1937" s="4"/>
      <c r="P1937" s="3"/>
    </row>
    <row r="1938" spans="3:16" x14ac:dyDescent="0.25">
      <c r="C1938" s="4"/>
      <c r="P1938" s="3"/>
    </row>
    <row r="1939" spans="3:16" x14ac:dyDescent="0.25">
      <c r="C1939" s="4"/>
      <c r="P1939" s="3"/>
    </row>
    <row r="1940" spans="3:16" x14ac:dyDescent="0.25">
      <c r="C1940" s="4"/>
      <c r="P1940" s="3"/>
    </row>
    <row r="1941" spans="3:16" x14ac:dyDescent="0.25">
      <c r="C1941" s="4"/>
      <c r="P1941" s="3"/>
    </row>
    <row r="1942" spans="3:16" x14ac:dyDescent="0.25">
      <c r="C1942" s="4"/>
      <c r="P1942" s="3"/>
    </row>
    <row r="1943" spans="3:16" x14ac:dyDescent="0.25">
      <c r="C1943" s="4"/>
      <c r="P1943" s="3"/>
    </row>
    <row r="1944" spans="3:16" x14ac:dyDescent="0.25">
      <c r="C1944" s="4"/>
      <c r="P1944" s="3"/>
    </row>
    <row r="1945" spans="3:16" x14ac:dyDescent="0.25">
      <c r="C1945" s="4"/>
      <c r="P1945" s="3"/>
    </row>
    <row r="1946" spans="3:16" x14ac:dyDescent="0.25">
      <c r="C1946" s="4"/>
      <c r="P1946" s="3"/>
    </row>
    <row r="1947" spans="3:16" x14ac:dyDescent="0.25">
      <c r="C1947" s="4"/>
      <c r="P1947" s="3"/>
    </row>
    <row r="1948" spans="3:16" x14ac:dyDescent="0.25">
      <c r="C1948" s="4"/>
      <c r="P1948" s="3"/>
    </row>
    <row r="1949" spans="3:16" x14ac:dyDescent="0.25">
      <c r="C1949" s="4"/>
      <c r="P1949" s="3"/>
    </row>
    <row r="1950" spans="3:16" x14ac:dyDescent="0.25">
      <c r="C1950" s="4"/>
      <c r="P1950" s="3"/>
    </row>
    <row r="1951" spans="3:16" x14ac:dyDescent="0.25">
      <c r="C1951" s="4"/>
      <c r="P1951" s="3"/>
    </row>
    <row r="1952" spans="3:16" x14ac:dyDescent="0.25">
      <c r="C1952" s="4"/>
      <c r="P1952" s="3"/>
    </row>
    <row r="1953" spans="3:16" x14ac:dyDescent="0.25">
      <c r="C1953" s="4"/>
      <c r="P1953" s="3"/>
    </row>
    <row r="1954" spans="3:16" x14ac:dyDescent="0.25">
      <c r="C1954" s="4"/>
      <c r="P1954" s="3"/>
    </row>
    <row r="1955" spans="3:16" x14ac:dyDescent="0.25">
      <c r="C1955" s="4"/>
      <c r="P1955" s="3"/>
    </row>
    <row r="1956" spans="3:16" x14ac:dyDescent="0.25">
      <c r="C1956" s="4"/>
      <c r="P1956" s="3"/>
    </row>
    <row r="1957" spans="3:16" x14ac:dyDescent="0.25">
      <c r="C1957" s="4"/>
      <c r="P1957" s="3"/>
    </row>
    <row r="1958" spans="3:16" x14ac:dyDescent="0.25">
      <c r="C1958" s="4"/>
      <c r="P1958" s="3"/>
    </row>
    <row r="1959" spans="3:16" x14ac:dyDescent="0.25">
      <c r="C1959" s="4"/>
      <c r="P1959" s="3"/>
    </row>
    <row r="1960" spans="3:16" x14ac:dyDescent="0.25">
      <c r="C1960" s="4"/>
      <c r="P1960" s="3"/>
    </row>
    <row r="1961" spans="3:16" x14ac:dyDescent="0.25">
      <c r="C1961" s="4"/>
      <c r="P1961" s="3"/>
    </row>
    <row r="1962" spans="3:16" x14ac:dyDescent="0.25">
      <c r="C1962" s="4"/>
      <c r="P1962" s="3"/>
    </row>
    <row r="1963" spans="3:16" x14ac:dyDescent="0.25">
      <c r="C1963" s="4"/>
      <c r="P1963" s="3"/>
    </row>
    <row r="1964" spans="3:16" x14ac:dyDescent="0.25">
      <c r="C1964" s="4"/>
      <c r="P1964" s="3"/>
    </row>
    <row r="1965" spans="3:16" x14ac:dyDescent="0.25">
      <c r="C1965" s="4"/>
      <c r="P1965" s="3"/>
    </row>
    <row r="1966" spans="3:16" x14ac:dyDescent="0.25">
      <c r="C1966" s="4"/>
      <c r="P1966" s="3"/>
    </row>
    <row r="1967" spans="3:16" x14ac:dyDescent="0.25">
      <c r="C1967" s="4"/>
      <c r="P1967" s="3"/>
    </row>
    <row r="1968" spans="3:16" x14ac:dyDescent="0.25">
      <c r="C1968" s="4"/>
      <c r="P1968" s="3"/>
    </row>
    <row r="1969" spans="3:16" x14ac:dyDescent="0.25">
      <c r="C1969" s="4"/>
      <c r="P1969" s="3"/>
    </row>
    <row r="1970" spans="3:16" x14ac:dyDescent="0.25">
      <c r="C1970" s="4"/>
      <c r="P1970" s="3"/>
    </row>
    <row r="1971" spans="3:16" x14ac:dyDescent="0.25">
      <c r="C1971" s="4"/>
      <c r="P1971" s="3"/>
    </row>
    <row r="1972" spans="3:16" x14ac:dyDescent="0.25">
      <c r="C1972" s="4"/>
      <c r="P1972" s="3"/>
    </row>
    <row r="1973" spans="3:16" x14ac:dyDescent="0.25">
      <c r="C1973" s="4"/>
      <c r="P1973" s="3"/>
    </row>
    <row r="1974" spans="3:16" x14ac:dyDescent="0.25">
      <c r="C1974" s="4"/>
      <c r="P1974" s="3"/>
    </row>
    <row r="1975" spans="3:16" x14ac:dyDescent="0.25">
      <c r="C1975" s="4"/>
      <c r="P1975" s="3"/>
    </row>
    <row r="1976" spans="3:16" x14ac:dyDescent="0.25">
      <c r="C1976" s="4"/>
      <c r="P1976" s="3"/>
    </row>
    <row r="1977" spans="3:16" x14ac:dyDescent="0.25">
      <c r="C1977" s="4"/>
      <c r="P1977" s="3"/>
    </row>
    <row r="1978" spans="3:16" x14ac:dyDescent="0.25">
      <c r="C1978" s="4"/>
      <c r="P1978" s="3"/>
    </row>
    <row r="1979" spans="3:16" x14ac:dyDescent="0.25">
      <c r="C1979" s="4"/>
      <c r="P1979" s="3"/>
    </row>
    <row r="1980" spans="3:16" x14ac:dyDescent="0.25">
      <c r="C1980" s="4"/>
      <c r="P1980" s="3"/>
    </row>
    <row r="1981" spans="3:16" x14ac:dyDescent="0.25">
      <c r="C1981" s="4"/>
      <c r="P1981" s="3"/>
    </row>
    <row r="1982" spans="3:16" x14ac:dyDescent="0.25">
      <c r="C1982" s="4"/>
      <c r="P1982" s="3"/>
    </row>
    <row r="1983" spans="3:16" x14ac:dyDescent="0.25">
      <c r="C1983" s="4"/>
      <c r="P1983" s="3"/>
    </row>
    <row r="1984" spans="3:16" x14ac:dyDescent="0.25">
      <c r="C1984" s="4"/>
      <c r="P1984" s="3"/>
    </row>
    <row r="1985" spans="3:16" x14ac:dyDescent="0.25">
      <c r="C1985" s="4"/>
      <c r="P1985" s="3"/>
    </row>
    <row r="1986" spans="3:16" x14ac:dyDescent="0.25">
      <c r="C1986" s="4"/>
      <c r="P1986" s="3"/>
    </row>
    <row r="1987" spans="3:16" x14ac:dyDescent="0.25">
      <c r="C1987" s="4"/>
      <c r="P1987" s="3"/>
    </row>
    <row r="1988" spans="3:16" x14ac:dyDescent="0.25">
      <c r="C1988" s="4"/>
      <c r="P1988" s="3"/>
    </row>
    <row r="1989" spans="3:16" x14ac:dyDescent="0.25">
      <c r="C1989" s="4"/>
      <c r="P1989" s="3"/>
    </row>
    <row r="1990" spans="3:16" x14ac:dyDescent="0.25">
      <c r="C1990" s="4"/>
      <c r="P1990" s="3"/>
    </row>
    <row r="1991" spans="3:16" x14ac:dyDescent="0.25">
      <c r="C1991" s="4"/>
      <c r="P1991" s="3"/>
    </row>
    <row r="1992" spans="3:16" x14ac:dyDescent="0.25">
      <c r="C1992" s="4"/>
      <c r="P1992" s="3"/>
    </row>
    <row r="1993" spans="3:16" x14ac:dyDescent="0.25">
      <c r="C1993" s="4"/>
      <c r="P1993" s="3"/>
    </row>
    <row r="1994" spans="3:16" x14ac:dyDescent="0.25">
      <c r="C1994" s="4"/>
      <c r="P1994" s="3"/>
    </row>
    <row r="1995" spans="3:16" x14ac:dyDescent="0.25">
      <c r="C1995" s="4"/>
      <c r="P1995" s="3"/>
    </row>
    <row r="1996" spans="3:16" x14ac:dyDescent="0.25">
      <c r="C1996" s="4"/>
      <c r="P1996" s="3"/>
    </row>
    <row r="1997" spans="3:16" x14ac:dyDescent="0.25">
      <c r="C1997" s="4"/>
      <c r="P1997" s="3"/>
    </row>
    <row r="1998" spans="3:16" x14ac:dyDescent="0.25">
      <c r="C1998" s="4"/>
      <c r="P1998" s="3"/>
    </row>
    <row r="1999" spans="3:16" x14ac:dyDescent="0.25">
      <c r="C1999" s="4"/>
      <c r="P1999" s="3"/>
    </row>
    <row r="2000" spans="3:16" x14ac:dyDescent="0.25">
      <c r="C2000" s="4"/>
      <c r="P2000" s="3"/>
    </row>
    <row r="2001" spans="3:16" x14ac:dyDescent="0.25">
      <c r="C2001" s="4"/>
      <c r="P2001" s="3"/>
    </row>
    <row r="2002" spans="3:16" x14ac:dyDescent="0.25">
      <c r="C2002" s="4"/>
      <c r="P2002" s="3"/>
    </row>
    <row r="2003" spans="3:16" x14ac:dyDescent="0.25">
      <c r="C2003" s="4"/>
      <c r="P2003" s="3"/>
    </row>
    <row r="2004" spans="3:16" x14ac:dyDescent="0.25">
      <c r="C2004" s="4"/>
      <c r="P2004" s="3"/>
    </row>
    <row r="2005" spans="3:16" x14ac:dyDescent="0.25">
      <c r="C2005" s="4"/>
      <c r="P2005" s="3"/>
    </row>
    <row r="2006" spans="3:16" x14ac:dyDescent="0.25">
      <c r="C2006" s="4"/>
      <c r="P2006" s="3"/>
    </row>
    <row r="2007" spans="3:16" x14ac:dyDescent="0.25">
      <c r="C2007" s="4"/>
      <c r="P2007" s="3"/>
    </row>
    <row r="2008" spans="3:16" x14ac:dyDescent="0.25">
      <c r="C2008" s="4"/>
      <c r="P2008" s="3"/>
    </row>
    <row r="2009" spans="3:16" x14ac:dyDescent="0.25">
      <c r="C2009" s="4"/>
      <c r="P2009" s="3"/>
    </row>
    <row r="2010" spans="3:16" x14ac:dyDescent="0.25">
      <c r="C2010" s="4"/>
      <c r="P2010" s="3"/>
    </row>
    <row r="2011" spans="3:16" x14ac:dyDescent="0.25">
      <c r="C2011" s="4"/>
      <c r="P2011" s="3"/>
    </row>
    <row r="2012" spans="3:16" x14ac:dyDescent="0.25">
      <c r="C2012" s="4"/>
      <c r="P2012" s="3"/>
    </row>
    <row r="2013" spans="3:16" x14ac:dyDescent="0.25">
      <c r="C2013" s="4"/>
      <c r="P2013" s="3"/>
    </row>
    <row r="2014" spans="3:16" x14ac:dyDescent="0.25">
      <c r="C2014" s="4"/>
      <c r="P2014" s="3"/>
    </row>
    <row r="2015" spans="3:16" x14ac:dyDescent="0.25">
      <c r="C2015" s="4"/>
      <c r="P2015" s="3"/>
    </row>
    <row r="2016" spans="3:16" x14ac:dyDescent="0.25">
      <c r="C2016" s="4"/>
      <c r="P2016" s="3"/>
    </row>
    <row r="2017" spans="3:16" x14ac:dyDescent="0.25">
      <c r="C2017" s="4"/>
      <c r="P2017" s="3"/>
    </row>
    <row r="2018" spans="3:16" x14ac:dyDescent="0.25">
      <c r="C2018" s="4"/>
      <c r="P2018" s="3"/>
    </row>
    <row r="2019" spans="3:16" x14ac:dyDescent="0.25">
      <c r="C2019" s="4"/>
      <c r="P2019" s="3"/>
    </row>
    <row r="2020" spans="3:16" x14ac:dyDescent="0.25">
      <c r="C2020" s="4"/>
      <c r="P2020" s="3"/>
    </row>
    <row r="2021" spans="3:16" x14ac:dyDescent="0.25">
      <c r="C2021" s="4"/>
      <c r="P2021" s="3"/>
    </row>
    <row r="2022" spans="3:16" x14ac:dyDescent="0.25">
      <c r="C2022" s="4"/>
      <c r="P2022" s="3"/>
    </row>
    <row r="2023" spans="3:16" x14ac:dyDescent="0.25">
      <c r="C2023" s="4"/>
      <c r="P2023" s="3"/>
    </row>
    <row r="2024" spans="3:16" x14ac:dyDescent="0.25">
      <c r="C2024" s="4"/>
      <c r="P2024" s="3"/>
    </row>
    <row r="2025" spans="3:16" x14ac:dyDescent="0.25">
      <c r="C2025" s="4"/>
      <c r="P2025" s="3"/>
    </row>
    <row r="2026" spans="3:16" x14ac:dyDescent="0.25">
      <c r="C2026" s="4"/>
      <c r="P2026" s="3"/>
    </row>
    <row r="2027" spans="3:16" x14ac:dyDescent="0.25">
      <c r="C2027" s="4"/>
      <c r="P2027" s="3"/>
    </row>
    <row r="2028" spans="3:16" x14ac:dyDescent="0.25">
      <c r="C2028" s="4"/>
      <c r="P2028" s="3"/>
    </row>
    <row r="2029" spans="3:16" x14ac:dyDescent="0.25">
      <c r="C2029" s="4"/>
      <c r="P2029" s="3"/>
    </row>
    <row r="2030" spans="3:16" x14ac:dyDescent="0.25">
      <c r="C2030" s="4"/>
      <c r="P2030" s="3"/>
    </row>
    <row r="2031" spans="3:16" x14ac:dyDescent="0.25">
      <c r="C2031" s="4"/>
      <c r="P2031" s="3"/>
    </row>
    <row r="2032" spans="3:16" x14ac:dyDescent="0.25">
      <c r="C2032" s="4"/>
      <c r="P2032" s="3"/>
    </row>
    <row r="2033" spans="3:16" x14ac:dyDescent="0.25">
      <c r="C2033" s="4"/>
      <c r="P2033" s="3"/>
    </row>
    <row r="2034" spans="3:16" x14ac:dyDescent="0.25">
      <c r="C2034" s="4"/>
      <c r="P2034" s="3"/>
    </row>
    <row r="2035" spans="3:16" x14ac:dyDescent="0.25">
      <c r="C2035" s="4"/>
      <c r="P2035" s="3"/>
    </row>
    <row r="2036" spans="3:16" x14ac:dyDescent="0.25">
      <c r="C2036" s="4"/>
      <c r="P2036" s="3"/>
    </row>
    <row r="2037" spans="3:16" x14ac:dyDescent="0.25">
      <c r="C2037" s="4"/>
      <c r="P2037" s="3"/>
    </row>
    <row r="2038" spans="3:16" x14ac:dyDescent="0.25">
      <c r="C2038" s="4"/>
      <c r="P2038" s="3"/>
    </row>
    <row r="2039" spans="3:16" x14ac:dyDescent="0.25">
      <c r="C2039" s="4"/>
      <c r="P2039" s="3"/>
    </row>
    <row r="2040" spans="3:16" x14ac:dyDescent="0.25">
      <c r="C2040" s="4"/>
      <c r="P2040" s="3"/>
    </row>
    <row r="2041" spans="3:16" x14ac:dyDescent="0.25">
      <c r="C2041" s="4"/>
      <c r="P2041" s="3"/>
    </row>
    <row r="2042" spans="3:16" x14ac:dyDescent="0.25">
      <c r="C2042" s="4"/>
      <c r="P2042" s="3"/>
    </row>
    <row r="2043" spans="3:16" x14ac:dyDescent="0.25">
      <c r="C2043" s="4"/>
      <c r="P2043" s="3"/>
    </row>
    <row r="2044" spans="3:16" x14ac:dyDescent="0.25">
      <c r="C2044" s="4"/>
      <c r="P2044" s="3"/>
    </row>
    <row r="2045" spans="3:16" x14ac:dyDescent="0.25">
      <c r="C2045" s="4"/>
      <c r="P2045" s="3"/>
    </row>
    <row r="2046" spans="3:16" x14ac:dyDescent="0.25">
      <c r="C2046" s="4"/>
      <c r="P2046" s="3"/>
    </row>
    <row r="2047" spans="3:16" x14ac:dyDescent="0.25">
      <c r="C2047" s="4"/>
      <c r="P2047" s="3"/>
    </row>
    <row r="2048" spans="3:16" x14ac:dyDescent="0.25">
      <c r="C2048" s="4"/>
      <c r="P2048" s="3"/>
    </row>
    <row r="2049" spans="3:16" x14ac:dyDescent="0.25">
      <c r="C2049" s="4"/>
      <c r="P2049" s="3"/>
    </row>
    <row r="2050" spans="3:16" x14ac:dyDescent="0.25">
      <c r="C2050" s="4"/>
      <c r="P2050" s="3"/>
    </row>
    <row r="2051" spans="3:16" x14ac:dyDescent="0.25">
      <c r="C2051" s="4"/>
      <c r="P2051" s="3"/>
    </row>
    <row r="2052" spans="3:16" x14ac:dyDescent="0.25">
      <c r="C2052" s="4"/>
      <c r="P2052" s="3"/>
    </row>
    <row r="2053" spans="3:16" x14ac:dyDescent="0.25">
      <c r="C2053" s="4"/>
      <c r="P2053" s="3"/>
    </row>
    <row r="2054" spans="3:16" x14ac:dyDescent="0.25">
      <c r="C2054" s="4"/>
      <c r="P2054" s="3"/>
    </row>
    <row r="2055" spans="3:16" x14ac:dyDescent="0.25">
      <c r="C2055" s="4"/>
      <c r="P2055" s="3"/>
    </row>
    <row r="2056" spans="3:16" x14ac:dyDescent="0.25">
      <c r="C2056" s="4"/>
      <c r="P2056" s="3"/>
    </row>
    <row r="2057" spans="3:16" x14ac:dyDescent="0.25">
      <c r="C2057" s="4"/>
      <c r="P2057" s="3"/>
    </row>
    <row r="2058" spans="3:16" x14ac:dyDescent="0.25">
      <c r="C2058" s="4"/>
      <c r="P2058" s="3"/>
    </row>
    <row r="2059" spans="3:16" x14ac:dyDescent="0.25">
      <c r="C2059" s="4"/>
      <c r="P2059" s="3"/>
    </row>
    <row r="2060" spans="3:16" x14ac:dyDescent="0.25">
      <c r="C2060" s="4"/>
      <c r="P2060" s="3"/>
    </row>
    <row r="2061" spans="3:16" x14ac:dyDescent="0.25">
      <c r="C2061" s="4"/>
      <c r="P2061" s="3"/>
    </row>
    <row r="2062" spans="3:16" x14ac:dyDescent="0.25">
      <c r="C2062" s="4"/>
      <c r="P2062" s="3"/>
    </row>
    <row r="2063" spans="3:16" x14ac:dyDescent="0.25">
      <c r="C2063" s="4"/>
      <c r="P2063" s="3"/>
    </row>
    <row r="2064" spans="3:16" x14ac:dyDescent="0.25">
      <c r="C2064" s="4"/>
      <c r="P2064" s="3"/>
    </row>
    <row r="2065" spans="3:16" x14ac:dyDescent="0.25">
      <c r="C2065" s="4"/>
      <c r="P2065" s="3"/>
    </row>
    <row r="2066" spans="3:16" x14ac:dyDescent="0.25">
      <c r="C2066" s="4"/>
      <c r="P2066" s="3"/>
    </row>
    <row r="2067" spans="3:16" x14ac:dyDescent="0.25">
      <c r="C2067" s="4"/>
      <c r="P2067" s="3"/>
    </row>
    <row r="2068" spans="3:16" x14ac:dyDescent="0.25">
      <c r="C2068" s="4"/>
      <c r="P2068" s="3"/>
    </row>
    <row r="2069" spans="3:16" x14ac:dyDescent="0.25">
      <c r="C2069" s="4"/>
      <c r="P2069" s="3"/>
    </row>
    <row r="2070" spans="3:16" x14ac:dyDescent="0.25">
      <c r="C2070" s="4"/>
      <c r="P2070" s="3"/>
    </row>
    <row r="2071" spans="3:16" x14ac:dyDescent="0.25">
      <c r="C2071" s="4"/>
      <c r="P2071" s="3"/>
    </row>
    <row r="2072" spans="3:16" x14ac:dyDescent="0.25">
      <c r="C2072" s="4"/>
      <c r="P2072" s="3"/>
    </row>
    <row r="2073" spans="3:16" x14ac:dyDescent="0.25">
      <c r="C2073" s="4"/>
      <c r="P2073" s="3"/>
    </row>
    <row r="2074" spans="3:16" x14ac:dyDescent="0.25">
      <c r="C2074" s="4"/>
      <c r="P2074" s="3"/>
    </row>
    <row r="2075" spans="3:16" x14ac:dyDescent="0.25">
      <c r="C2075" s="4"/>
      <c r="P2075" s="3"/>
    </row>
    <row r="2076" spans="3:16" x14ac:dyDescent="0.25">
      <c r="C2076" s="4"/>
      <c r="P2076" s="3"/>
    </row>
    <row r="2077" spans="3:16" x14ac:dyDescent="0.25">
      <c r="C2077" s="4"/>
      <c r="P2077" s="3"/>
    </row>
    <row r="2078" spans="3:16" x14ac:dyDescent="0.25">
      <c r="C2078" s="4"/>
      <c r="P2078" s="3"/>
    </row>
    <row r="2079" spans="3:16" x14ac:dyDescent="0.25">
      <c r="C2079" s="4"/>
      <c r="P2079" s="3"/>
    </row>
    <row r="2080" spans="3:16" x14ac:dyDescent="0.25">
      <c r="C2080" s="4"/>
      <c r="P2080" s="3"/>
    </row>
    <row r="2081" spans="3:16" x14ac:dyDescent="0.25">
      <c r="C2081" s="4"/>
      <c r="P2081" s="3"/>
    </row>
    <row r="2082" spans="3:16" x14ac:dyDescent="0.25">
      <c r="C2082" s="4"/>
      <c r="P2082" s="3"/>
    </row>
    <row r="2083" spans="3:16" x14ac:dyDescent="0.25">
      <c r="C2083" s="4"/>
      <c r="P2083" s="3"/>
    </row>
    <row r="2084" spans="3:16" x14ac:dyDescent="0.25">
      <c r="C2084" s="4"/>
      <c r="P2084" s="3"/>
    </row>
    <row r="2085" spans="3:16" x14ac:dyDescent="0.25">
      <c r="C2085" s="4"/>
      <c r="P2085" s="3"/>
    </row>
    <row r="2086" spans="3:16" x14ac:dyDescent="0.25">
      <c r="C2086" s="4"/>
      <c r="P2086" s="3"/>
    </row>
    <row r="2087" spans="3:16" x14ac:dyDescent="0.25">
      <c r="C2087" s="4"/>
      <c r="P2087" s="3"/>
    </row>
    <row r="2088" spans="3:16" x14ac:dyDescent="0.25">
      <c r="C2088" s="4"/>
      <c r="P2088" s="3"/>
    </row>
    <row r="2089" spans="3:16" x14ac:dyDescent="0.25">
      <c r="C2089" s="4"/>
      <c r="P2089" s="3"/>
    </row>
    <row r="2090" spans="3:16" x14ac:dyDescent="0.25">
      <c r="C2090" s="4"/>
      <c r="P2090" s="3"/>
    </row>
    <row r="2091" spans="3:16" x14ac:dyDescent="0.25">
      <c r="C2091" s="4"/>
      <c r="P2091" s="3"/>
    </row>
    <row r="2092" spans="3:16" x14ac:dyDescent="0.25">
      <c r="C2092" s="4"/>
      <c r="P2092" s="3"/>
    </row>
    <row r="2093" spans="3:16" x14ac:dyDescent="0.25">
      <c r="C2093" s="4"/>
      <c r="P2093" s="3"/>
    </row>
    <row r="2094" spans="3:16" x14ac:dyDescent="0.25">
      <c r="C2094" s="4"/>
      <c r="P2094" s="3"/>
    </row>
    <row r="2095" spans="3:16" x14ac:dyDescent="0.25">
      <c r="C2095" s="4"/>
      <c r="P2095" s="3"/>
    </row>
    <row r="2096" spans="3:16" x14ac:dyDescent="0.25">
      <c r="C2096" s="4"/>
      <c r="P2096" s="3"/>
    </row>
    <row r="2097" spans="3:16" x14ac:dyDescent="0.25">
      <c r="C2097" s="4"/>
      <c r="P2097" s="3"/>
    </row>
    <row r="2098" spans="3:16" x14ac:dyDescent="0.25">
      <c r="C2098" s="4"/>
      <c r="P2098" s="3"/>
    </row>
    <row r="2099" spans="3:16" x14ac:dyDescent="0.25">
      <c r="C2099" s="4"/>
      <c r="P2099" s="3"/>
    </row>
    <row r="2100" spans="3:16" x14ac:dyDescent="0.25">
      <c r="C2100" s="4"/>
      <c r="P2100" s="3"/>
    </row>
    <row r="2101" spans="3:16" x14ac:dyDescent="0.25">
      <c r="C2101" s="4"/>
      <c r="P2101" s="3"/>
    </row>
    <row r="2102" spans="3:16" x14ac:dyDescent="0.25">
      <c r="C2102" s="4"/>
      <c r="P2102" s="3"/>
    </row>
    <row r="2103" spans="3:16" x14ac:dyDescent="0.25">
      <c r="C2103" s="4"/>
      <c r="P2103" s="3"/>
    </row>
    <row r="2104" spans="3:16" x14ac:dyDescent="0.25">
      <c r="C2104" s="4"/>
      <c r="P2104" s="3"/>
    </row>
    <row r="2105" spans="3:16" x14ac:dyDescent="0.25">
      <c r="C2105" s="4"/>
      <c r="P2105" s="3"/>
    </row>
    <row r="2106" spans="3:16" x14ac:dyDescent="0.25">
      <c r="C2106" s="4"/>
      <c r="P2106" s="3"/>
    </row>
    <row r="2107" spans="3:16" x14ac:dyDescent="0.25">
      <c r="C2107" s="4"/>
      <c r="P2107" s="3"/>
    </row>
    <row r="2108" spans="3:16" x14ac:dyDescent="0.25">
      <c r="C2108" s="4"/>
      <c r="P2108" s="3"/>
    </row>
    <row r="2109" spans="3:16" x14ac:dyDescent="0.25">
      <c r="C2109" s="4"/>
      <c r="P2109" s="3"/>
    </row>
    <row r="2110" spans="3:16" x14ac:dyDescent="0.25">
      <c r="C2110" s="4"/>
      <c r="P2110" s="3"/>
    </row>
    <row r="2111" spans="3:16" x14ac:dyDescent="0.25">
      <c r="C2111" s="4"/>
      <c r="P2111" s="3"/>
    </row>
    <row r="2112" spans="3:16" x14ac:dyDescent="0.25">
      <c r="C2112" s="4"/>
      <c r="P2112" s="3"/>
    </row>
    <row r="2113" spans="3:16" x14ac:dyDescent="0.25">
      <c r="C2113" s="4"/>
      <c r="P2113" s="3"/>
    </row>
    <row r="2114" spans="3:16" x14ac:dyDescent="0.25">
      <c r="C2114" s="4"/>
      <c r="P2114" s="3"/>
    </row>
    <row r="2115" spans="3:16" x14ac:dyDescent="0.25">
      <c r="C2115" s="4"/>
      <c r="P2115" s="3"/>
    </row>
    <row r="2116" spans="3:16" x14ac:dyDescent="0.25">
      <c r="C2116" s="4"/>
      <c r="P2116" s="3"/>
    </row>
    <row r="2117" spans="3:16" x14ac:dyDescent="0.25">
      <c r="C2117" s="4"/>
      <c r="P2117" s="3"/>
    </row>
    <row r="2118" spans="3:16" x14ac:dyDescent="0.25">
      <c r="C2118" s="4"/>
      <c r="P2118" s="3"/>
    </row>
    <row r="2119" spans="3:16" x14ac:dyDescent="0.25">
      <c r="C2119" s="4"/>
      <c r="P2119" s="3"/>
    </row>
    <row r="2120" spans="3:16" x14ac:dyDescent="0.25">
      <c r="C2120" s="4"/>
      <c r="P2120" s="3"/>
    </row>
    <row r="2121" spans="3:16" x14ac:dyDescent="0.25">
      <c r="C2121" s="4"/>
      <c r="P2121" s="3"/>
    </row>
    <row r="2122" spans="3:16" x14ac:dyDescent="0.25">
      <c r="C2122" s="4"/>
      <c r="P2122" s="3"/>
    </row>
    <row r="2123" spans="3:16" x14ac:dyDescent="0.25">
      <c r="C2123" s="4"/>
      <c r="P2123" s="3"/>
    </row>
    <row r="2124" spans="3:16" x14ac:dyDescent="0.25">
      <c r="C2124" s="4"/>
      <c r="P2124" s="3"/>
    </row>
    <row r="2125" spans="3:16" x14ac:dyDescent="0.25">
      <c r="C2125" s="4"/>
      <c r="P2125" s="3"/>
    </row>
    <row r="2126" spans="3:16" x14ac:dyDescent="0.25">
      <c r="C2126" s="4"/>
      <c r="P2126" s="3"/>
    </row>
    <row r="2127" spans="3:16" x14ac:dyDescent="0.25">
      <c r="C2127" s="4"/>
      <c r="P2127" s="3"/>
    </row>
    <row r="2128" spans="3:16" x14ac:dyDescent="0.25">
      <c r="C2128" s="4"/>
      <c r="P2128" s="3"/>
    </row>
    <row r="2129" spans="3:16" x14ac:dyDescent="0.25">
      <c r="C2129" s="4"/>
      <c r="P2129" s="3"/>
    </row>
    <row r="2130" spans="3:16" x14ac:dyDescent="0.25">
      <c r="C2130" s="4"/>
      <c r="P2130" s="3"/>
    </row>
    <row r="2131" spans="3:16" x14ac:dyDescent="0.25">
      <c r="C2131" s="4"/>
      <c r="P2131" s="3"/>
    </row>
    <row r="2132" spans="3:16" x14ac:dyDescent="0.25">
      <c r="C2132" s="4"/>
      <c r="P2132" s="3"/>
    </row>
    <row r="2133" spans="3:16" x14ac:dyDescent="0.25">
      <c r="C2133" s="4"/>
      <c r="P2133" s="3"/>
    </row>
    <row r="2134" spans="3:16" x14ac:dyDescent="0.25">
      <c r="C2134" s="4"/>
      <c r="P2134" s="3"/>
    </row>
    <row r="2135" spans="3:16" x14ac:dyDescent="0.25">
      <c r="C2135" s="4"/>
      <c r="P2135" s="3"/>
    </row>
    <row r="2136" spans="3:16" x14ac:dyDescent="0.25">
      <c r="C2136" s="4"/>
      <c r="P2136" s="3"/>
    </row>
    <row r="2137" spans="3:16" x14ac:dyDescent="0.25">
      <c r="C2137" s="4"/>
      <c r="P2137" s="3"/>
    </row>
    <row r="2138" spans="3:16" x14ac:dyDescent="0.25">
      <c r="C2138" s="4"/>
      <c r="P2138" s="3"/>
    </row>
    <row r="2139" spans="3:16" x14ac:dyDescent="0.25">
      <c r="C2139" s="4"/>
      <c r="P2139" s="3"/>
    </row>
    <row r="2140" spans="3:16" x14ac:dyDescent="0.25">
      <c r="C2140" s="4"/>
      <c r="P2140" s="3"/>
    </row>
    <row r="2141" spans="3:16" x14ac:dyDescent="0.25">
      <c r="C2141" s="4"/>
      <c r="P2141" s="3"/>
    </row>
    <row r="2142" spans="3:16" x14ac:dyDescent="0.25">
      <c r="C2142" s="4"/>
      <c r="P2142" s="3"/>
    </row>
    <row r="2143" spans="3:16" x14ac:dyDescent="0.25">
      <c r="C2143" s="4"/>
      <c r="P2143" s="3"/>
    </row>
    <row r="2144" spans="3:16" x14ac:dyDescent="0.25">
      <c r="C2144" s="4"/>
      <c r="P2144" s="3"/>
    </row>
    <row r="2145" spans="3:16" x14ac:dyDescent="0.25">
      <c r="C2145" s="4"/>
      <c r="P2145" s="3"/>
    </row>
    <row r="2146" spans="3:16" x14ac:dyDescent="0.25">
      <c r="C2146" s="4"/>
      <c r="P2146" s="3"/>
    </row>
    <row r="2147" spans="3:16" x14ac:dyDescent="0.25">
      <c r="C2147" s="4"/>
      <c r="P2147" s="3"/>
    </row>
    <row r="2148" spans="3:16" x14ac:dyDescent="0.25">
      <c r="C2148" s="4"/>
      <c r="P2148" s="3"/>
    </row>
    <row r="2149" spans="3:16" x14ac:dyDescent="0.25">
      <c r="C2149" s="4"/>
      <c r="P2149" s="3"/>
    </row>
    <row r="2150" spans="3:16" x14ac:dyDescent="0.25">
      <c r="C2150" s="4"/>
      <c r="P2150" s="3"/>
    </row>
    <row r="2151" spans="3:16" x14ac:dyDescent="0.25">
      <c r="C2151" s="4"/>
      <c r="P2151" s="3"/>
    </row>
    <row r="2152" spans="3:16" x14ac:dyDescent="0.25">
      <c r="C2152" s="4"/>
      <c r="P2152" s="3"/>
    </row>
    <row r="2153" spans="3:16" x14ac:dyDescent="0.25">
      <c r="C2153" s="4"/>
      <c r="P2153" s="3"/>
    </row>
    <row r="2154" spans="3:16" x14ac:dyDescent="0.25">
      <c r="C2154" s="4"/>
      <c r="P2154" s="3"/>
    </row>
    <row r="2155" spans="3:16" x14ac:dyDescent="0.25">
      <c r="C2155" s="4"/>
      <c r="P2155" s="3"/>
    </row>
    <row r="2156" spans="3:16" x14ac:dyDescent="0.25">
      <c r="C2156" s="4"/>
      <c r="P2156" s="3"/>
    </row>
    <row r="2157" spans="3:16" x14ac:dyDescent="0.25">
      <c r="C2157" s="4"/>
      <c r="P2157" s="3"/>
    </row>
    <row r="2158" spans="3:16" x14ac:dyDescent="0.25">
      <c r="C2158" s="4"/>
      <c r="P2158" s="3"/>
    </row>
    <row r="2159" spans="3:16" x14ac:dyDescent="0.25">
      <c r="C2159" s="4"/>
      <c r="P2159" s="3"/>
    </row>
    <row r="2160" spans="3:16" x14ac:dyDescent="0.25">
      <c r="C2160" s="4"/>
      <c r="P2160" s="3"/>
    </row>
    <row r="2161" spans="3:16" x14ac:dyDescent="0.25">
      <c r="C2161" s="4"/>
      <c r="P2161" s="3"/>
    </row>
    <row r="2162" spans="3:16" x14ac:dyDescent="0.25">
      <c r="C2162" s="4"/>
      <c r="P2162" s="3"/>
    </row>
    <row r="2163" spans="3:16" x14ac:dyDescent="0.25">
      <c r="C2163" s="4"/>
      <c r="P2163" s="3"/>
    </row>
    <row r="2164" spans="3:16" x14ac:dyDescent="0.25">
      <c r="C2164" s="4"/>
      <c r="P2164" s="3"/>
    </row>
    <row r="2165" spans="3:16" x14ac:dyDescent="0.25">
      <c r="C2165" s="4"/>
      <c r="P2165" s="3"/>
    </row>
    <row r="2166" spans="3:16" x14ac:dyDescent="0.25">
      <c r="C2166" s="4"/>
      <c r="P2166" s="3"/>
    </row>
    <row r="2167" spans="3:16" x14ac:dyDescent="0.25">
      <c r="C2167" s="4"/>
      <c r="P2167" s="3"/>
    </row>
    <row r="2168" spans="3:16" x14ac:dyDescent="0.25">
      <c r="C2168" s="4"/>
      <c r="P2168" s="3"/>
    </row>
    <row r="2169" spans="3:16" x14ac:dyDescent="0.25">
      <c r="C2169" s="4"/>
      <c r="P2169" s="3"/>
    </row>
    <row r="2170" spans="3:16" x14ac:dyDescent="0.25">
      <c r="C2170" s="4"/>
      <c r="P2170" s="3"/>
    </row>
    <row r="2171" spans="3:16" x14ac:dyDescent="0.25">
      <c r="C2171" s="4"/>
      <c r="P2171" s="3"/>
    </row>
    <row r="2172" spans="3:16" x14ac:dyDescent="0.25">
      <c r="C2172" s="4"/>
      <c r="P2172" s="3"/>
    </row>
    <row r="2173" spans="3:16" x14ac:dyDescent="0.25">
      <c r="C2173" s="4"/>
      <c r="P2173" s="3"/>
    </row>
    <row r="2174" spans="3:16" x14ac:dyDescent="0.25">
      <c r="C2174" s="4"/>
      <c r="P2174" s="3"/>
    </row>
    <row r="2175" spans="3:16" x14ac:dyDescent="0.25">
      <c r="C2175" s="4"/>
      <c r="P2175" s="3"/>
    </row>
    <row r="2176" spans="3:16" x14ac:dyDescent="0.25">
      <c r="C2176" s="4"/>
      <c r="P2176" s="3"/>
    </row>
    <row r="2177" spans="3:16" x14ac:dyDescent="0.25">
      <c r="C2177" s="4"/>
      <c r="P2177" s="3"/>
    </row>
    <row r="2178" spans="3:16" x14ac:dyDescent="0.25">
      <c r="C2178" s="4"/>
      <c r="P2178" s="3"/>
    </row>
    <row r="2179" spans="3:16" x14ac:dyDescent="0.25">
      <c r="C2179" s="4"/>
      <c r="P2179" s="3"/>
    </row>
    <row r="2180" spans="3:16" x14ac:dyDescent="0.25">
      <c r="C2180" s="4"/>
      <c r="P2180" s="3"/>
    </row>
    <row r="2181" spans="3:16" x14ac:dyDescent="0.25">
      <c r="C2181" s="4"/>
      <c r="P2181" s="3"/>
    </row>
    <row r="2182" spans="3:16" x14ac:dyDescent="0.25">
      <c r="C2182" s="4"/>
      <c r="P2182" s="3"/>
    </row>
    <row r="2183" spans="3:16" x14ac:dyDescent="0.25">
      <c r="C2183" s="4"/>
      <c r="P2183" s="3"/>
    </row>
    <row r="2184" spans="3:16" x14ac:dyDescent="0.25">
      <c r="C2184" s="4"/>
      <c r="P2184" s="3"/>
    </row>
    <row r="2185" spans="3:16" x14ac:dyDescent="0.25">
      <c r="C2185" s="4"/>
      <c r="P2185" s="3"/>
    </row>
    <row r="2186" spans="3:16" x14ac:dyDescent="0.25">
      <c r="C2186" s="4"/>
      <c r="P2186" s="3"/>
    </row>
    <row r="2187" spans="3:16" x14ac:dyDescent="0.25">
      <c r="C2187" s="4"/>
      <c r="P2187" s="3"/>
    </row>
    <row r="2188" spans="3:16" x14ac:dyDescent="0.25">
      <c r="C2188" s="4"/>
      <c r="P2188" s="3"/>
    </row>
    <row r="2189" spans="3:16" x14ac:dyDescent="0.25">
      <c r="C2189" s="4"/>
      <c r="P2189" s="3"/>
    </row>
    <row r="2190" spans="3:16" x14ac:dyDescent="0.25">
      <c r="C2190" s="4"/>
      <c r="P2190" s="3"/>
    </row>
    <row r="2191" spans="3:16" x14ac:dyDescent="0.25">
      <c r="C2191" s="4"/>
      <c r="P2191" s="3"/>
    </row>
    <row r="2192" spans="3:16" x14ac:dyDescent="0.25">
      <c r="C2192" s="4"/>
      <c r="P2192" s="3"/>
    </row>
    <row r="2193" spans="3:16" x14ac:dyDescent="0.25">
      <c r="C2193" s="4"/>
      <c r="P2193" s="3"/>
    </row>
    <row r="2194" spans="3:16" x14ac:dyDescent="0.25">
      <c r="C2194" s="4"/>
      <c r="P2194" s="3"/>
    </row>
    <row r="2195" spans="3:16" x14ac:dyDescent="0.25">
      <c r="C2195" s="4"/>
      <c r="P2195" s="3"/>
    </row>
    <row r="2196" spans="3:16" x14ac:dyDescent="0.25">
      <c r="C2196" s="4"/>
      <c r="P2196" s="3"/>
    </row>
    <row r="2197" spans="3:16" x14ac:dyDescent="0.25">
      <c r="C2197" s="4"/>
      <c r="P2197" s="3"/>
    </row>
    <row r="2198" spans="3:16" x14ac:dyDescent="0.25">
      <c r="C2198" s="4"/>
      <c r="P2198" s="3"/>
    </row>
    <row r="2199" spans="3:16" x14ac:dyDescent="0.25">
      <c r="C2199" s="4"/>
      <c r="P2199" s="3"/>
    </row>
    <row r="2200" spans="3:16" x14ac:dyDescent="0.25">
      <c r="C2200" s="4"/>
      <c r="P2200" s="3"/>
    </row>
    <row r="2201" spans="3:16" x14ac:dyDescent="0.25">
      <c r="C2201" s="4"/>
      <c r="P2201" s="3"/>
    </row>
    <row r="2202" spans="3:16" x14ac:dyDescent="0.25">
      <c r="C2202" s="4"/>
      <c r="P2202" s="3"/>
    </row>
    <row r="2203" spans="3:16" x14ac:dyDescent="0.25">
      <c r="C2203" s="4"/>
      <c r="P2203" s="3"/>
    </row>
    <row r="2204" spans="3:16" x14ac:dyDescent="0.25">
      <c r="C2204" s="4"/>
      <c r="P2204" s="3"/>
    </row>
    <row r="2205" spans="3:16" x14ac:dyDescent="0.25">
      <c r="C2205" s="4"/>
      <c r="P2205" s="3"/>
    </row>
    <row r="2206" spans="3:16" x14ac:dyDescent="0.25">
      <c r="C2206" s="4"/>
      <c r="P2206" s="3"/>
    </row>
    <row r="2207" spans="3:16" x14ac:dyDescent="0.25">
      <c r="C2207" s="4"/>
      <c r="P2207" s="3"/>
    </row>
    <row r="2208" spans="3:16" x14ac:dyDescent="0.25">
      <c r="C2208" s="4"/>
      <c r="P2208" s="3"/>
    </row>
    <row r="2209" spans="3:16" x14ac:dyDescent="0.25">
      <c r="C2209" s="4"/>
      <c r="P2209" s="3"/>
    </row>
    <row r="2210" spans="3:16" x14ac:dyDescent="0.25">
      <c r="C2210" s="4"/>
      <c r="P2210" s="3"/>
    </row>
    <row r="2211" spans="3:16" x14ac:dyDescent="0.25">
      <c r="C2211" s="4"/>
      <c r="P2211" s="3"/>
    </row>
    <row r="2212" spans="3:16" x14ac:dyDescent="0.25">
      <c r="C2212" s="4"/>
      <c r="P2212" s="3"/>
    </row>
    <row r="2213" spans="3:16" x14ac:dyDescent="0.25">
      <c r="C2213" s="4"/>
      <c r="P2213" s="3"/>
    </row>
    <row r="2214" spans="3:16" x14ac:dyDescent="0.25">
      <c r="C2214" s="4"/>
      <c r="P2214" s="3"/>
    </row>
    <row r="2215" spans="3:16" x14ac:dyDescent="0.25">
      <c r="C2215" s="4"/>
      <c r="P2215" s="3"/>
    </row>
    <row r="2216" spans="3:16" x14ac:dyDescent="0.25">
      <c r="C2216" s="4"/>
      <c r="P2216" s="3"/>
    </row>
    <row r="2217" spans="3:16" x14ac:dyDescent="0.25">
      <c r="C2217" s="4"/>
      <c r="P2217" s="3"/>
    </row>
    <row r="2218" spans="3:16" x14ac:dyDescent="0.25">
      <c r="C2218" s="4"/>
      <c r="P2218" s="3"/>
    </row>
    <row r="2219" spans="3:16" x14ac:dyDescent="0.25">
      <c r="C2219" s="4"/>
      <c r="P2219" s="3"/>
    </row>
    <row r="2220" spans="3:16" x14ac:dyDescent="0.25">
      <c r="C2220" s="4"/>
      <c r="P2220" s="3"/>
    </row>
    <row r="2221" spans="3:16" x14ac:dyDescent="0.25">
      <c r="C2221" s="4"/>
      <c r="P2221" s="3"/>
    </row>
    <row r="2222" spans="3:16" x14ac:dyDescent="0.25">
      <c r="C2222" s="4"/>
      <c r="P2222" s="3"/>
    </row>
    <row r="2223" spans="3:16" x14ac:dyDescent="0.25">
      <c r="C2223" s="4"/>
      <c r="P2223" s="3"/>
    </row>
    <row r="2224" spans="3:16" x14ac:dyDescent="0.25">
      <c r="C2224" s="4"/>
      <c r="P2224" s="3"/>
    </row>
    <row r="2225" spans="3:16" x14ac:dyDescent="0.25">
      <c r="C2225" s="4"/>
      <c r="P2225" s="3"/>
    </row>
    <row r="2226" spans="3:16" x14ac:dyDescent="0.25">
      <c r="C2226" s="4"/>
      <c r="P2226" s="3"/>
    </row>
    <row r="2227" spans="3:16" x14ac:dyDescent="0.25">
      <c r="C2227" s="4"/>
      <c r="P2227" s="3"/>
    </row>
    <row r="2228" spans="3:16" x14ac:dyDescent="0.25">
      <c r="C2228" s="4"/>
      <c r="P2228" s="3"/>
    </row>
    <row r="2229" spans="3:16" x14ac:dyDescent="0.25">
      <c r="C2229" s="4"/>
      <c r="P2229" s="3"/>
    </row>
    <row r="2230" spans="3:16" x14ac:dyDescent="0.25">
      <c r="C2230" s="4"/>
      <c r="P2230" s="3"/>
    </row>
    <row r="2231" spans="3:16" x14ac:dyDescent="0.25">
      <c r="C2231" s="4"/>
      <c r="P2231" s="3"/>
    </row>
    <row r="2232" spans="3:16" x14ac:dyDescent="0.25">
      <c r="C2232" s="4"/>
      <c r="P2232" s="3"/>
    </row>
    <row r="2233" spans="3:16" x14ac:dyDescent="0.25">
      <c r="C2233" s="4"/>
      <c r="P2233" s="3"/>
    </row>
    <row r="2234" spans="3:16" x14ac:dyDescent="0.25">
      <c r="C2234" s="4"/>
      <c r="P2234" s="3"/>
    </row>
    <row r="2235" spans="3:16" x14ac:dyDescent="0.25">
      <c r="C2235" s="4"/>
      <c r="P2235" s="3"/>
    </row>
    <row r="2236" spans="3:16" x14ac:dyDescent="0.25">
      <c r="C2236" s="4"/>
      <c r="P2236" s="3"/>
    </row>
    <row r="2237" spans="3:16" x14ac:dyDescent="0.25">
      <c r="C2237" s="4"/>
      <c r="P2237" s="3"/>
    </row>
    <row r="2238" spans="3:16" x14ac:dyDescent="0.25">
      <c r="C2238" s="4"/>
      <c r="P2238" s="3"/>
    </row>
    <row r="2239" spans="3:16" x14ac:dyDescent="0.25">
      <c r="C2239" s="4"/>
      <c r="P2239" s="3"/>
    </row>
    <row r="2240" spans="3:16" x14ac:dyDescent="0.25">
      <c r="C2240" s="4"/>
      <c r="P2240" s="3"/>
    </row>
    <row r="2241" spans="3:16" x14ac:dyDescent="0.25">
      <c r="C2241" s="4"/>
      <c r="P2241" s="3"/>
    </row>
    <row r="2242" spans="3:16" x14ac:dyDescent="0.25">
      <c r="C2242" s="4"/>
      <c r="P2242" s="3"/>
    </row>
    <row r="2243" spans="3:16" x14ac:dyDescent="0.25">
      <c r="C2243" s="4"/>
      <c r="P2243" s="3"/>
    </row>
    <row r="2244" spans="3:16" x14ac:dyDescent="0.25">
      <c r="C2244" s="4"/>
      <c r="P2244" s="3"/>
    </row>
    <row r="2245" spans="3:16" x14ac:dyDescent="0.25">
      <c r="C2245" s="4"/>
      <c r="P2245" s="3"/>
    </row>
    <row r="2246" spans="3:16" x14ac:dyDescent="0.25">
      <c r="C2246" s="4"/>
      <c r="P2246" s="3"/>
    </row>
    <row r="2247" spans="3:16" x14ac:dyDescent="0.25">
      <c r="C2247" s="4"/>
      <c r="P2247" s="3"/>
    </row>
    <row r="2248" spans="3:16" x14ac:dyDescent="0.25">
      <c r="C2248" s="4"/>
      <c r="P2248" s="3"/>
    </row>
    <row r="2249" spans="3:16" x14ac:dyDescent="0.25">
      <c r="C2249" s="4"/>
      <c r="P2249" s="3"/>
    </row>
    <row r="2250" spans="3:16" x14ac:dyDescent="0.25">
      <c r="C2250" s="4"/>
      <c r="P2250" s="3"/>
    </row>
    <row r="2251" spans="3:16" x14ac:dyDescent="0.25">
      <c r="C2251" s="4"/>
      <c r="P2251" s="3"/>
    </row>
    <row r="2252" spans="3:16" x14ac:dyDescent="0.25">
      <c r="C2252" s="4"/>
      <c r="P2252" s="3"/>
    </row>
    <row r="2253" spans="3:16" x14ac:dyDescent="0.25">
      <c r="C2253" s="4"/>
      <c r="P2253" s="3"/>
    </row>
    <row r="2254" spans="3:16" x14ac:dyDescent="0.25">
      <c r="C2254" s="4"/>
      <c r="P2254" s="3"/>
    </row>
    <row r="2255" spans="3:16" x14ac:dyDescent="0.25">
      <c r="C2255" s="4"/>
      <c r="P2255" s="3"/>
    </row>
    <row r="2256" spans="3:16" x14ac:dyDescent="0.25">
      <c r="C2256" s="4"/>
      <c r="P2256" s="3"/>
    </row>
    <row r="2257" spans="3:16" x14ac:dyDescent="0.25">
      <c r="C2257" s="4"/>
      <c r="P2257" s="3"/>
    </row>
    <row r="2258" spans="3:16" x14ac:dyDescent="0.25">
      <c r="C2258" s="4"/>
      <c r="P2258" s="3"/>
    </row>
    <row r="2259" spans="3:16" x14ac:dyDescent="0.25">
      <c r="C2259" s="4"/>
      <c r="P2259" s="3"/>
    </row>
    <row r="2260" spans="3:16" x14ac:dyDescent="0.25">
      <c r="C2260" s="4"/>
      <c r="P2260" s="3"/>
    </row>
    <row r="2261" spans="3:16" x14ac:dyDescent="0.25">
      <c r="C2261" s="4"/>
      <c r="P2261" s="3"/>
    </row>
    <row r="2262" spans="3:16" x14ac:dyDescent="0.25">
      <c r="C2262" s="4"/>
      <c r="P2262" s="3"/>
    </row>
    <row r="2263" spans="3:16" x14ac:dyDescent="0.25">
      <c r="C2263" s="4"/>
      <c r="P2263" s="3"/>
    </row>
    <row r="2264" spans="3:16" x14ac:dyDescent="0.25">
      <c r="C2264" s="4"/>
      <c r="P2264" s="3"/>
    </row>
    <row r="2265" spans="3:16" x14ac:dyDescent="0.25">
      <c r="C2265" s="4"/>
      <c r="P2265" s="3"/>
    </row>
    <row r="2266" spans="3:16" x14ac:dyDescent="0.25">
      <c r="C2266" s="4"/>
      <c r="P2266" s="3"/>
    </row>
    <row r="2267" spans="3:16" x14ac:dyDescent="0.25">
      <c r="C2267" s="4"/>
      <c r="P2267" s="3"/>
    </row>
    <row r="2268" spans="3:16" x14ac:dyDescent="0.25">
      <c r="C2268" s="4"/>
      <c r="P2268" s="3"/>
    </row>
    <row r="2269" spans="3:16" x14ac:dyDescent="0.25">
      <c r="C2269" s="4"/>
      <c r="P2269" s="3"/>
    </row>
    <row r="2270" spans="3:16" x14ac:dyDescent="0.25">
      <c r="C2270" s="4"/>
      <c r="P2270" s="3"/>
    </row>
    <row r="2271" spans="3:16" x14ac:dyDescent="0.25">
      <c r="C2271" s="4"/>
      <c r="P2271" s="3"/>
    </row>
    <row r="2272" spans="3:16" x14ac:dyDescent="0.25">
      <c r="C2272" s="4"/>
      <c r="P2272" s="3"/>
    </row>
    <row r="2273" spans="3:16" x14ac:dyDescent="0.25">
      <c r="C2273" s="4"/>
      <c r="P2273" s="3"/>
    </row>
    <row r="2274" spans="3:16" x14ac:dyDescent="0.25">
      <c r="C2274" s="4"/>
      <c r="P2274" s="3"/>
    </row>
    <row r="2275" spans="3:16" x14ac:dyDescent="0.25">
      <c r="C2275" s="4"/>
      <c r="P2275" s="3"/>
    </row>
    <row r="2276" spans="3:16" x14ac:dyDescent="0.25">
      <c r="C2276" s="4"/>
      <c r="P2276" s="3"/>
    </row>
    <row r="2277" spans="3:16" x14ac:dyDescent="0.25">
      <c r="C2277" s="4"/>
      <c r="P2277" s="3"/>
    </row>
    <row r="2278" spans="3:16" x14ac:dyDescent="0.25">
      <c r="C2278" s="4"/>
      <c r="P2278" s="3"/>
    </row>
    <row r="2279" spans="3:16" x14ac:dyDescent="0.25">
      <c r="C2279" s="4"/>
      <c r="P2279" s="3"/>
    </row>
    <row r="2280" spans="3:16" x14ac:dyDescent="0.25">
      <c r="C2280" s="4"/>
      <c r="P2280" s="3"/>
    </row>
    <row r="2281" spans="3:16" x14ac:dyDescent="0.25">
      <c r="C2281" s="4"/>
      <c r="P2281" s="3"/>
    </row>
    <row r="2282" spans="3:16" x14ac:dyDescent="0.25">
      <c r="C2282" s="4"/>
      <c r="P2282" s="3"/>
    </row>
    <row r="2283" spans="3:16" x14ac:dyDescent="0.25">
      <c r="C2283" s="4"/>
      <c r="P2283" s="3"/>
    </row>
    <row r="2284" spans="3:16" x14ac:dyDescent="0.25">
      <c r="C2284" s="4"/>
      <c r="P2284" s="3"/>
    </row>
    <row r="2285" spans="3:16" x14ac:dyDescent="0.25">
      <c r="C2285" s="4"/>
      <c r="P2285" s="3"/>
    </row>
    <row r="2286" spans="3:16" x14ac:dyDescent="0.25">
      <c r="C2286" s="4"/>
      <c r="P2286" s="3"/>
    </row>
    <row r="2287" spans="3:16" x14ac:dyDescent="0.25">
      <c r="C2287" s="4"/>
      <c r="P2287" s="3"/>
    </row>
    <row r="2288" spans="3:16" x14ac:dyDescent="0.25">
      <c r="C2288" s="4"/>
      <c r="P2288" s="3"/>
    </row>
    <row r="2289" spans="3:16" x14ac:dyDescent="0.25">
      <c r="C2289" s="4"/>
      <c r="P2289" s="3"/>
    </row>
    <row r="2290" spans="3:16" x14ac:dyDescent="0.25">
      <c r="C2290" s="4"/>
      <c r="P2290" s="3"/>
    </row>
    <row r="2291" spans="3:16" x14ac:dyDescent="0.25">
      <c r="C2291" s="4"/>
      <c r="P2291" s="3"/>
    </row>
    <row r="2292" spans="3:16" x14ac:dyDescent="0.25">
      <c r="C2292" s="4"/>
      <c r="P2292" s="3"/>
    </row>
    <row r="2293" spans="3:16" x14ac:dyDescent="0.25">
      <c r="C2293" s="4"/>
      <c r="P2293" s="3"/>
    </row>
    <row r="2294" spans="3:16" x14ac:dyDescent="0.25">
      <c r="C2294" s="4"/>
      <c r="P2294" s="3"/>
    </row>
    <row r="2295" spans="3:16" x14ac:dyDescent="0.25">
      <c r="C2295" s="4"/>
      <c r="P2295" s="3"/>
    </row>
    <row r="2296" spans="3:16" x14ac:dyDescent="0.25">
      <c r="C2296" s="4"/>
      <c r="P2296" s="3"/>
    </row>
    <row r="2297" spans="3:16" x14ac:dyDescent="0.25">
      <c r="C2297" s="4"/>
      <c r="P2297" s="3"/>
    </row>
    <row r="2298" spans="3:16" x14ac:dyDescent="0.25">
      <c r="C2298" s="4"/>
      <c r="P2298" s="3"/>
    </row>
    <row r="2299" spans="3:16" x14ac:dyDescent="0.25">
      <c r="C2299" s="4"/>
      <c r="P2299" s="3"/>
    </row>
    <row r="2300" spans="3:16" x14ac:dyDescent="0.25">
      <c r="C2300" s="4"/>
      <c r="P2300" s="3"/>
    </row>
    <row r="2301" spans="3:16" x14ac:dyDescent="0.25">
      <c r="C2301" s="4"/>
      <c r="P2301" s="3"/>
    </row>
    <row r="2302" spans="3:16" x14ac:dyDescent="0.25">
      <c r="C2302" s="4"/>
      <c r="P2302" s="3"/>
    </row>
    <row r="2303" spans="3:16" x14ac:dyDescent="0.25">
      <c r="C2303" s="4"/>
      <c r="P2303" s="3"/>
    </row>
    <row r="2304" spans="3:16" x14ac:dyDescent="0.25">
      <c r="C2304" s="4"/>
      <c r="P2304" s="3"/>
    </row>
    <row r="2305" spans="3:16" x14ac:dyDescent="0.25">
      <c r="C2305" s="4"/>
      <c r="P2305" s="3"/>
    </row>
    <row r="2306" spans="3:16" x14ac:dyDescent="0.25">
      <c r="C2306" s="4"/>
      <c r="P2306" s="3"/>
    </row>
    <row r="2307" spans="3:16" x14ac:dyDescent="0.25">
      <c r="C2307" s="4"/>
      <c r="P2307" s="3"/>
    </row>
    <row r="2308" spans="3:16" x14ac:dyDescent="0.25">
      <c r="C2308" s="4"/>
      <c r="P2308" s="3"/>
    </row>
    <row r="2309" spans="3:16" x14ac:dyDescent="0.25">
      <c r="C2309" s="4"/>
      <c r="P2309" s="3"/>
    </row>
    <row r="2310" spans="3:16" x14ac:dyDescent="0.25">
      <c r="C2310" s="4"/>
      <c r="P2310" s="3"/>
    </row>
    <row r="2311" spans="3:16" x14ac:dyDescent="0.25">
      <c r="C2311" s="4"/>
      <c r="P2311" s="3"/>
    </row>
    <row r="2312" spans="3:16" x14ac:dyDescent="0.25">
      <c r="C2312" s="4"/>
      <c r="P2312" s="3"/>
    </row>
    <row r="2313" spans="3:16" x14ac:dyDescent="0.25">
      <c r="C2313" s="4"/>
      <c r="P2313" s="3"/>
    </row>
    <row r="2314" spans="3:16" x14ac:dyDescent="0.25">
      <c r="C2314" s="4"/>
      <c r="P2314" s="3"/>
    </row>
    <row r="2315" spans="3:16" x14ac:dyDescent="0.25">
      <c r="C2315" s="4"/>
      <c r="P2315" s="3"/>
    </row>
    <row r="2316" spans="3:16" x14ac:dyDescent="0.25">
      <c r="C2316" s="4"/>
      <c r="P2316" s="3"/>
    </row>
    <row r="2317" spans="3:16" x14ac:dyDescent="0.25">
      <c r="C2317" s="4"/>
      <c r="P2317" s="3"/>
    </row>
    <row r="2318" spans="3:16" x14ac:dyDescent="0.25">
      <c r="C2318" s="4"/>
      <c r="P2318" s="3"/>
    </row>
    <row r="2319" spans="3:16" x14ac:dyDescent="0.25">
      <c r="C2319" s="4"/>
      <c r="P2319" s="3"/>
    </row>
    <row r="2320" spans="3:16" x14ac:dyDescent="0.25">
      <c r="C2320" s="4"/>
      <c r="P2320" s="3"/>
    </row>
    <row r="2321" spans="3:16" x14ac:dyDescent="0.25">
      <c r="C2321" s="4"/>
      <c r="P2321" s="3"/>
    </row>
    <row r="2322" spans="3:16" x14ac:dyDescent="0.25">
      <c r="C2322" s="4"/>
      <c r="P2322" s="3"/>
    </row>
    <row r="2323" spans="3:16" x14ac:dyDescent="0.25">
      <c r="C2323" s="4"/>
      <c r="P2323" s="3"/>
    </row>
    <row r="2324" spans="3:16" x14ac:dyDescent="0.25">
      <c r="C2324" s="4"/>
      <c r="P2324" s="3"/>
    </row>
    <row r="2325" spans="3:16" x14ac:dyDescent="0.25">
      <c r="C2325" s="4"/>
      <c r="P2325" s="3"/>
    </row>
    <row r="2326" spans="3:16" x14ac:dyDescent="0.25">
      <c r="C2326" s="4"/>
      <c r="P2326" s="3"/>
    </row>
    <row r="2327" spans="3:16" x14ac:dyDescent="0.25">
      <c r="C2327" s="4"/>
      <c r="P2327" s="3"/>
    </row>
    <row r="2328" spans="3:16" x14ac:dyDescent="0.25">
      <c r="C2328" s="4"/>
      <c r="P2328" s="3"/>
    </row>
    <row r="2329" spans="3:16" x14ac:dyDescent="0.25">
      <c r="C2329" s="4"/>
      <c r="P2329" s="3"/>
    </row>
    <row r="2330" spans="3:16" x14ac:dyDescent="0.25">
      <c r="C2330" s="4"/>
      <c r="P2330" s="3"/>
    </row>
    <row r="2331" spans="3:16" x14ac:dyDescent="0.25">
      <c r="C2331" s="4"/>
      <c r="P2331" s="3"/>
    </row>
    <row r="2332" spans="3:16" x14ac:dyDescent="0.25">
      <c r="C2332" s="4"/>
      <c r="P2332" s="3"/>
    </row>
    <row r="2333" spans="3:16" x14ac:dyDescent="0.25">
      <c r="C2333" s="4"/>
      <c r="P2333" s="3"/>
    </row>
    <row r="2334" spans="3:16" x14ac:dyDescent="0.25">
      <c r="C2334" s="4"/>
      <c r="P2334" s="3"/>
    </row>
    <row r="2335" spans="3:16" x14ac:dyDescent="0.25">
      <c r="C2335" s="4"/>
      <c r="P2335" s="3"/>
    </row>
    <row r="2336" spans="3:16" x14ac:dyDescent="0.25">
      <c r="C2336" s="4"/>
      <c r="P2336" s="3"/>
    </row>
    <row r="2337" spans="3:16" x14ac:dyDescent="0.25">
      <c r="C2337" s="4"/>
      <c r="P2337" s="3"/>
    </row>
    <row r="2338" spans="3:16" x14ac:dyDescent="0.25">
      <c r="C2338" s="4"/>
      <c r="P2338" s="3"/>
    </row>
    <row r="2339" spans="3:16" x14ac:dyDescent="0.25">
      <c r="C2339" s="4"/>
      <c r="P2339" s="3"/>
    </row>
    <row r="2340" spans="3:16" x14ac:dyDescent="0.25">
      <c r="C2340" s="4"/>
      <c r="P2340" s="3"/>
    </row>
    <row r="2341" spans="3:16" x14ac:dyDescent="0.25">
      <c r="C2341" s="4"/>
      <c r="P2341" s="3"/>
    </row>
    <row r="2342" spans="3:16" x14ac:dyDescent="0.25">
      <c r="C2342" s="4"/>
      <c r="P2342" s="3"/>
    </row>
    <row r="2343" spans="3:16" x14ac:dyDescent="0.25">
      <c r="C2343" s="4"/>
      <c r="P2343" s="3"/>
    </row>
    <row r="2344" spans="3:16" x14ac:dyDescent="0.25">
      <c r="C2344" s="4"/>
      <c r="P2344" s="3"/>
    </row>
    <row r="2345" spans="3:16" x14ac:dyDescent="0.25">
      <c r="C2345" s="4"/>
      <c r="P2345" s="3"/>
    </row>
    <row r="2346" spans="3:16" x14ac:dyDescent="0.25">
      <c r="C2346" s="4"/>
      <c r="P2346" s="3"/>
    </row>
    <row r="2347" spans="3:16" x14ac:dyDescent="0.25">
      <c r="C2347" s="4"/>
      <c r="P2347" s="3"/>
    </row>
    <row r="2348" spans="3:16" x14ac:dyDescent="0.25">
      <c r="C2348" s="4"/>
      <c r="P2348" s="3"/>
    </row>
    <row r="2349" spans="3:16" x14ac:dyDescent="0.25">
      <c r="C2349" s="4"/>
      <c r="P2349" s="3"/>
    </row>
    <row r="2350" spans="3:16" x14ac:dyDescent="0.25">
      <c r="C2350" s="4"/>
      <c r="P2350" s="3"/>
    </row>
    <row r="2351" spans="3:16" x14ac:dyDescent="0.25">
      <c r="C2351" s="4"/>
      <c r="P2351" s="3"/>
    </row>
    <row r="2352" spans="3:16" x14ac:dyDescent="0.25">
      <c r="C2352" s="4"/>
      <c r="P2352" s="3"/>
    </row>
    <row r="2353" spans="3:16" x14ac:dyDescent="0.25">
      <c r="C2353" s="4"/>
      <c r="P2353" s="3"/>
    </row>
    <row r="2354" spans="3:16" x14ac:dyDescent="0.25">
      <c r="C2354" s="4"/>
      <c r="P2354" s="3"/>
    </row>
    <row r="2355" spans="3:16" x14ac:dyDescent="0.25">
      <c r="C2355" s="4"/>
      <c r="P2355" s="3"/>
    </row>
    <row r="2356" spans="3:16" x14ac:dyDescent="0.25">
      <c r="C2356" s="4"/>
      <c r="P2356" s="3"/>
    </row>
    <row r="2357" spans="3:16" x14ac:dyDescent="0.25">
      <c r="C2357" s="4"/>
      <c r="P2357" s="3"/>
    </row>
    <row r="2358" spans="3:16" x14ac:dyDescent="0.25">
      <c r="C2358" s="4"/>
      <c r="P2358" s="3"/>
    </row>
    <row r="2359" spans="3:16" x14ac:dyDescent="0.25">
      <c r="C2359" s="4"/>
      <c r="P2359" s="3"/>
    </row>
    <row r="2360" spans="3:16" x14ac:dyDescent="0.25">
      <c r="C2360" s="4"/>
      <c r="P2360" s="3"/>
    </row>
    <row r="2361" spans="3:16" x14ac:dyDescent="0.25">
      <c r="C2361" s="4"/>
      <c r="P2361" s="3"/>
    </row>
    <row r="2362" spans="3:16" x14ac:dyDescent="0.25">
      <c r="C2362" s="4"/>
      <c r="P2362" s="3"/>
    </row>
    <row r="2363" spans="3:16" x14ac:dyDescent="0.25">
      <c r="C2363" s="4"/>
      <c r="P2363" s="3"/>
    </row>
    <row r="2364" spans="3:16" x14ac:dyDescent="0.25">
      <c r="C2364" s="4"/>
      <c r="P2364" s="3"/>
    </row>
    <row r="2365" spans="3:16" x14ac:dyDescent="0.25">
      <c r="C2365" s="4"/>
      <c r="P2365" s="3"/>
    </row>
    <row r="2366" spans="3:16" x14ac:dyDescent="0.25">
      <c r="C2366" s="4"/>
      <c r="P2366" s="3"/>
    </row>
    <row r="2367" spans="3:16" x14ac:dyDescent="0.25">
      <c r="C2367" s="4"/>
      <c r="P2367" s="3"/>
    </row>
    <row r="2368" spans="3:16" x14ac:dyDescent="0.25">
      <c r="C2368" s="4"/>
      <c r="P2368" s="3"/>
    </row>
    <row r="2369" spans="3:16" x14ac:dyDescent="0.25">
      <c r="C2369" s="4"/>
      <c r="P2369" s="3"/>
    </row>
    <row r="2370" spans="3:16" x14ac:dyDescent="0.25">
      <c r="C2370" s="4"/>
      <c r="P2370" s="3"/>
    </row>
    <row r="2371" spans="3:16" x14ac:dyDescent="0.25">
      <c r="C2371" s="4"/>
      <c r="P2371" s="3"/>
    </row>
    <row r="2372" spans="3:16" x14ac:dyDescent="0.25">
      <c r="C2372" s="4"/>
      <c r="P2372" s="3"/>
    </row>
    <row r="2373" spans="3:16" x14ac:dyDescent="0.25">
      <c r="C2373" s="4"/>
      <c r="P2373" s="3"/>
    </row>
    <row r="2374" spans="3:16" x14ac:dyDescent="0.25">
      <c r="C2374" s="4"/>
      <c r="P2374" s="3"/>
    </row>
    <row r="2375" spans="3:16" x14ac:dyDescent="0.25">
      <c r="C2375" s="4"/>
      <c r="P2375" s="3"/>
    </row>
    <row r="2376" spans="3:16" x14ac:dyDescent="0.25">
      <c r="C2376" s="4"/>
      <c r="P2376" s="3"/>
    </row>
    <row r="2377" spans="3:16" x14ac:dyDescent="0.25">
      <c r="C2377" s="4"/>
      <c r="P2377" s="3"/>
    </row>
    <row r="2378" spans="3:16" x14ac:dyDescent="0.25">
      <c r="C2378" s="4"/>
      <c r="P2378" s="3"/>
    </row>
    <row r="2379" spans="3:16" x14ac:dyDescent="0.25">
      <c r="C2379" s="4"/>
      <c r="P2379" s="3"/>
    </row>
    <row r="2380" spans="3:16" x14ac:dyDescent="0.25">
      <c r="C2380" s="4"/>
      <c r="P2380" s="3"/>
    </row>
    <row r="2381" spans="3:16" x14ac:dyDescent="0.25">
      <c r="C2381" s="4"/>
      <c r="P2381" s="3"/>
    </row>
    <row r="2382" spans="3:16" x14ac:dyDescent="0.25">
      <c r="C2382" s="4"/>
      <c r="P2382" s="3"/>
    </row>
    <row r="2383" spans="3:16" x14ac:dyDescent="0.25">
      <c r="C2383" s="4"/>
      <c r="P2383" s="3"/>
    </row>
    <row r="2384" spans="3:16" x14ac:dyDescent="0.25">
      <c r="C2384" s="4"/>
      <c r="P2384" s="3"/>
    </row>
    <row r="2385" spans="3:16" x14ac:dyDescent="0.25">
      <c r="C2385" s="4"/>
      <c r="P2385" s="3"/>
    </row>
    <row r="2386" spans="3:16" x14ac:dyDescent="0.25">
      <c r="C2386" s="4"/>
      <c r="P2386" s="3"/>
    </row>
    <row r="2387" spans="3:16" x14ac:dyDescent="0.25">
      <c r="C2387" s="4"/>
      <c r="P2387" s="3"/>
    </row>
    <row r="2388" spans="3:16" x14ac:dyDescent="0.25">
      <c r="C2388" s="4"/>
      <c r="P2388" s="3"/>
    </row>
    <row r="2389" spans="3:16" x14ac:dyDescent="0.25">
      <c r="C2389" s="4"/>
      <c r="P2389" s="3"/>
    </row>
    <row r="2390" spans="3:16" x14ac:dyDescent="0.25">
      <c r="C2390" s="4"/>
      <c r="P2390" s="3"/>
    </row>
    <row r="2391" spans="3:16" x14ac:dyDescent="0.25">
      <c r="C2391" s="4"/>
      <c r="P2391" s="3"/>
    </row>
    <row r="2392" spans="3:16" x14ac:dyDescent="0.25">
      <c r="C2392" s="4"/>
      <c r="P2392" s="3"/>
    </row>
    <row r="2393" spans="3:16" x14ac:dyDescent="0.25">
      <c r="C2393" s="4"/>
      <c r="P2393" s="3"/>
    </row>
    <row r="2394" spans="3:16" x14ac:dyDescent="0.25">
      <c r="C2394" s="4"/>
      <c r="P2394" s="3"/>
    </row>
    <row r="2395" spans="3:16" x14ac:dyDescent="0.25">
      <c r="C2395" s="4"/>
      <c r="P2395" s="3"/>
    </row>
    <row r="2396" spans="3:16" x14ac:dyDescent="0.25">
      <c r="C2396" s="4"/>
      <c r="P2396" s="3"/>
    </row>
    <row r="2397" spans="3:16" x14ac:dyDescent="0.25">
      <c r="C2397" s="4"/>
      <c r="P2397" s="3"/>
    </row>
    <row r="2398" spans="3:16" x14ac:dyDescent="0.25">
      <c r="C2398" s="4"/>
      <c r="P2398" s="3"/>
    </row>
    <row r="2399" spans="3:16" x14ac:dyDescent="0.25">
      <c r="C2399" s="4"/>
      <c r="P2399" s="3"/>
    </row>
    <row r="2400" spans="3:16" x14ac:dyDescent="0.25">
      <c r="C2400" s="4"/>
      <c r="P2400" s="3"/>
    </row>
    <row r="2401" spans="3:16" x14ac:dyDescent="0.25">
      <c r="C2401" s="4"/>
      <c r="P2401" s="3"/>
    </row>
    <row r="2402" spans="3:16" x14ac:dyDescent="0.25">
      <c r="C2402" s="4"/>
      <c r="P2402" s="3"/>
    </row>
    <row r="2403" spans="3:16" x14ac:dyDescent="0.25">
      <c r="C2403" s="4"/>
      <c r="P2403" s="3"/>
    </row>
    <row r="2404" spans="3:16" x14ac:dyDescent="0.25">
      <c r="C2404" s="4"/>
      <c r="P2404" s="3"/>
    </row>
    <row r="2405" spans="3:16" x14ac:dyDescent="0.25">
      <c r="C2405" s="4"/>
      <c r="P2405" s="3"/>
    </row>
    <row r="2406" spans="3:16" x14ac:dyDescent="0.25">
      <c r="C2406" s="4"/>
      <c r="P2406" s="3"/>
    </row>
    <row r="2407" spans="3:16" x14ac:dyDescent="0.25">
      <c r="C2407" s="4"/>
      <c r="P2407" s="3"/>
    </row>
    <row r="2408" spans="3:16" x14ac:dyDescent="0.25">
      <c r="C2408" s="4"/>
      <c r="P2408" s="3"/>
    </row>
    <row r="2409" spans="3:16" x14ac:dyDescent="0.25">
      <c r="C2409" s="4"/>
      <c r="P2409" s="3"/>
    </row>
    <row r="2410" spans="3:16" x14ac:dyDescent="0.25">
      <c r="C2410" s="4"/>
      <c r="P2410" s="3"/>
    </row>
    <row r="2411" spans="3:16" x14ac:dyDescent="0.25">
      <c r="C2411" s="4"/>
      <c r="P2411" s="3"/>
    </row>
    <row r="2412" spans="3:16" x14ac:dyDescent="0.25">
      <c r="C2412" s="4"/>
      <c r="P2412" s="3"/>
    </row>
    <row r="2413" spans="3:16" x14ac:dyDescent="0.25">
      <c r="C2413" s="4"/>
      <c r="P2413" s="3"/>
    </row>
    <row r="2414" spans="3:16" x14ac:dyDescent="0.25">
      <c r="C2414" s="4"/>
      <c r="P2414" s="3"/>
    </row>
    <row r="2415" spans="3:16" x14ac:dyDescent="0.25">
      <c r="C2415" s="4"/>
      <c r="P2415" s="3"/>
    </row>
    <row r="2416" spans="3:16" x14ac:dyDescent="0.25">
      <c r="C2416" s="4"/>
      <c r="P2416" s="3"/>
    </row>
    <row r="2417" spans="3:16" x14ac:dyDescent="0.25">
      <c r="C2417" s="4"/>
      <c r="P2417" s="3"/>
    </row>
    <row r="2418" spans="3:16" x14ac:dyDescent="0.25">
      <c r="C2418" s="4"/>
      <c r="P2418" s="3"/>
    </row>
    <row r="2419" spans="3:16" x14ac:dyDescent="0.25">
      <c r="C2419" s="4"/>
      <c r="P2419" s="3"/>
    </row>
    <row r="2420" spans="3:16" x14ac:dyDescent="0.25">
      <c r="C2420" s="4"/>
      <c r="P2420" s="3"/>
    </row>
    <row r="2421" spans="3:16" x14ac:dyDescent="0.25">
      <c r="C2421" s="4"/>
      <c r="P2421" s="3"/>
    </row>
    <row r="2422" spans="3:16" x14ac:dyDescent="0.25">
      <c r="C2422" s="4"/>
      <c r="P2422" s="3"/>
    </row>
    <row r="2423" spans="3:16" x14ac:dyDescent="0.25">
      <c r="C2423" s="4"/>
      <c r="P2423" s="3"/>
    </row>
    <row r="2424" spans="3:16" x14ac:dyDescent="0.25">
      <c r="C2424" s="4"/>
      <c r="P2424" s="3"/>
    </row>
    <row r="2425" spans="3:16" x14ac:dyDescent="0.25">
      <c r="C2425" s="4"/>
      <c r="P2425" s="3"/>
    </row>
    <row r="2426" spans="3:16" x14ac:dyDescent="0.25">
      <c r="C2426" s="4"/>
      <c r="P2426" s="3"/>
    </row>
    <row r="2427" spans="3:16" x14ac:dyDescent="0.25">
      <c r="C2427" s="4"/>
      <c r="P2427" s="3"/>
    </row>
    <row r="2428" spans="3:16" x14ac:dyDescent="0.25">
      <c r="C2428" s="4"/>
      <c r="P2428" s="3"/>
    </row>
    <row r="2429" spans="3:16" x14ac:dyDescent="0.25">
      <c r="C2429" s="4"/>
      <c r="P2429" s="3"/>
    </row>
    <row r="2430" spans="3:16" x14ac:dyDescent="0.25">
      <c r="C2430" s="4"/>
      <c r="P2430" s="3"/>
    </row>
    <row r="2431" spans="3:16" x14ac:dyDescent="0.25">
      <c r="C2431" s="4"/>
      <c r="P2431" s="3"/>
    </row>
    <row r="2432" spans="3:16" x14ac:dyDescent="0.25">
      <c r="C2432" s="4"/>
      <c r="P2432" s="3"/>
    </row>
    <row r="2433" spans="3:16" x14ac:dyDescent="0.25">
      <c r="C2433" s="4"/>
      <c r="P2433" s="3"/>
    </row>
    <row r="2434" spans="3:16" x14ac:dyDescent="0.25">
      <c r="C2434" s="4"/>
      <c r="P2434" s="3"/>
    </row>
    <row r="2435" spans="3:16" x14ac:dyDescent="0.25">
      <c r="C2435" s="4"/>
      <c r="P2435" s="3"/>
    </row>
    <row r="2436" spans="3:16" x14ac:dyDescent="0.25">
      <c r="C2436" s="4"/>
      <c r="P2436" s="3"/>
    </row>
    <row r="2437" spans="3:16" x14ac:dyDescent="0.25">
      <c r="C2437" s="4"/>
      <c r="P2437" s="3"/>
    </row>
    <row r="2438" spans="3:16" x14ac:dyDescent="0.25">
      <c r="C2438" s="4"/>
      <c r="P2438" s="3"/>
    </row>
    <row r="2439" spans="3:16" x14ac:dyDescent="0.25">
      <c r="C2439" s="4"/>
      <c r="P2439" s="3"/>
    </row>
    <row r="2440" spans="3:16" x14ac:dyDescent="0.25">
      <c r="C2440" s="4"/>
      <c r="P2440" s="3"/>
    </row>
    <row r="2441" spans="3:16" x14ac:dyDescent="0.25">
      <c r="C2441" s="4"/>
      <c r="P2441" s="3"/>
    </row>
    <row r="2442" spans="3:16" x14ac:dyDescent="0.25">
      <c r="C2442" s="4"/>
      <c r="P2442" s="3"/>
    </row>
    <row r="2443" spans="3:16" x14ac:dyDescent="0.25">
      <c r="C2443" s="4"/>
      <c r="P2443" s="3"/>
    </row>
    <row r="2444" spans="3:16" x14ac:dyDescent="0.25">
      <c r="C2444" s="4"/>
      <c r="P2444" s="3"/>
    </row>
    <row r="2445" spans="3:16" x14ac:dyDescent="0.25">
      <c r="C2445" s="4"/>
      <c r="P2445" s="3"/>
    </row>
    <row r="2446" spans="3:16" x14ac:dyDescent="0.25">
      <c r="C2446" s="4"/>
      <c r="P2446" s="3"/>
    </row>
    <row r="2447" spans="3:16" x14ac:dyDescent="0.25">
      <c r="C2447" s="4"/>
      <c r="P2447" s="3"/>
    </row>
    <row r="2448" spans="3:16" x14ac:dyDescent="0.25">
      <c r="C2448" s="4"/>
      <c r="P2448" s="3"/>
    </row>
    <row r="2449" spans="3:16" x14ac:dyDescent="0.25">
      <c r="C2449" s="4"/>
      <c r="P2449" s="3"/>
    </row>
    <row r="2450" spans="3:16" x14ac:dyDescent="0.25">
      <c r="C2450" s="4"/>
      <c r="P2450" s="3"/>
    </row>
    <row r="2451" spans="3:16" x14ac:dyDescent="0.25">
      <c r="C2451" s="4"/>
      <c r="P2451" s="3"/>
    </row>
    <row r="2452" spans="3:16" x14ac:dyDescent="0.25">
      <c r="C2452" s="4"/>
      <c r="P2452" s="3"/>
    </row>
    <row r="2453" spans="3:16" x14ac:dyDescent="0.25">
      <c r="C2453" s="4"/>
      <c r="P2453" s="3"/>
    </row>
    <row r="2454" spans="3:16" x14ac:dyDescent="0.25">
      <c r="C2454" s="4"/>
      <c r="P2454" s="3"/>
    </row>
    <row r="2455" spans="3:16" x14ac:dyDescent="0.25">
      <c r="C2455" s="4"/>
      <c r="P2455" s="3"/>
    </row>
    <row r="2456" spans="3:16" x14ac:dyDescent="0.25">
      <c r="C2456" s="4"/>
      <c r="P2456" s="3"/>
    </row>
    <row r="2457" spans="3:16" x14ac:dyDescent="0.25">
      <c r="C2457" s="4"/>
      <c r="P2457" s="3"/>
    </row>
    <row r="2458" spans="3:16" x14ac:dyDescent="0.25">
      <c r="C2458" s="4"/>
      <c r="P2458" s="3"/>
    </row>
    <row r="2459" spans="3:16" x14ac:dyDescent="0.25">
      <c r="C2459" s="4"/>
      <c r="P2459" s="3"/>
    </row>
    <row r="2460" spans="3:16" x14ac:dyDescent="0.25">
      <c r="C2460" s="4"/>
      <c r="P2460" s="3"/>
    </row>
    <row r="2461" spans="3:16" x14ac:dyDescent="0.25">
      <c r="C2461" s="4"/>
      <c r="P2461" s="3"/>
    </row>
    <row r="2462" spans="3:16" x14ac:dyDescent="0.25">
      <c r="C2462" s="4"/>
      <c r="P2462" s="3"/>
    </row>
    <row r="2463" spans="3:16" x14ac:dyDescent="0.25">
      <c r="C2463" s="4"/>
      <c r="P2463" s="3"/>
    </row>
    <row r="2464" spans="3:16" x14ac:dyDescent="0.25">
      <c r="C2464" s="4"/>
      <c r="P2464" s="3"/>
    </row>
    <row r="2465" spans="3:16" x14ac:dyDescent="0.25">
      <c r="C2465" s="4"/>
      <c r="P2465" s="3"/>
    </row>
    <row r="2466" spans="3:16" x14ac:dyDescent="0.25">
      <c r="C2466" s="4"/>
      <c r="P2466" s="3"/>
    </row>
    <row r="2467" spans="3:16" x14ac:dyDescent="0.25">
      <c r="C2467" s="4"/>
      <c r="P2467" s="3"/>
    </row>
    <row r="2468" spans="3:16" x14ac:dyDescent="0.25">
      <c r="C2468" s="4"/>
      <c r="P2468" s="3"/>
    </row>
    <row r="2469" spans="3:16" x14ac:dyDescent="0.25">
      <c r="C2469" s="4"/>
      <c r="P2469" s="3"/>
    </row>
    <row r="2470" spans="3:16" x14ac:dyDescent="0.25">
      <c r="C2470" s="4"/>
      <c r="P2470" s="3"/>
    </row>
    <row r="2471" spans="3:16" x14ac:dyDescent="0.25">
      <c r="C2471" s="4"/>
      <c r="P2471" s="3"/>
    </row>
    <row r="2472" spans="3:16" x14ac:dyDescent="0.25">
      <c r="C2472" s="4"/>
      <c r="P2472" s="3"/>
    </row>
    <row r="2473" spans="3:16" x14ac:dyDescent="0.25">
      <c r="C2473" s="4"/>
      <c r="P2473" s="3"/>
    </row>
    <row r="2474" spans="3:16" x14ac:dyDescent="0.25">
      <c r="C2474" s="4"/>
      <c r="P2474" s="3"/>
    </row>
    <row r="2475" spans="3:16" x14ac:dyDescent="0.25">
      <c r="C2475" s="4"/>
      <c r="P2475" s="3"/>
    </row>
    <row r="2476" spans="3:16" x14ac:dyDescent="0.25">
      <c r="C2476" s="4"/>
      <c r="P2476" s="3"/>
    </row>
    <row r="2477" spans="3:16" x14ac:dyDescent="0.25">
      <c r="C2477" s="4"/>
      <c r="P2477" s="3"/>
    </row>
    <row r="2478" spans="3:16" x14ac:dyDescent="0.25">
      <c r="C2478" s="4"/>
      <c r="P2478" s="3"/>
    </row>
    <row r="2479" spans="3:16" x14ac:dyDescent="0.25">
      <c r="C2479" s="4"/>
      <c r="P2479" s="3"/>
    </row>
    <row r="2480" spans="3:16" x14ac:dyDescent="0.25">
      <c r="C2480" s="4"/>
      <c r="P2480" s="3"/>
    </row>
    <row r="2481" spans="3:16" x14ac:dyDescent="0.25">
      <c r="C2481" s="4"/>
      <c r="P2481" s="3"/>
    </row>
    <row r="2482" spans="3:16" x14ac:dyDescent="0.25">
      <c r="C2482" s="4"/>
      <c r="P2482" s="3"/>
    </row>
    <row r="2483" spans="3:16" x14ac:dyDescent="0.25">
      <c r="C2483" s="4"/>
      <c r="P2483" s="3"/>
    </row>
    <row r="2484" spans="3:16" x14ac:dyDescent="0.25">
      <c r="C2484" s="4"/>
      <c r="P2484" s="3"/>
    </row>
    <row r="2485" spans="3:16" x14ac:dyDescent="0.25">
      <c r="C2485" s="4"/>
      <c r="P2485" s="3"/>
    </row>
    <row r="2486" spans="3:16" x14ac:dyDescent="0.25">
      <c r="C2486" s="4"/>
      <c r="P2486" s="3"/>
    </row>
    <row r="2487" spans="3:16" x14ac:dyDescent="0.25">
      <c r="C2487" s="4"/>
      <c r="P2487" s="3"/>
    </row>
    <row r="2488" spans="3:16" x14ac:dyDescent="0.25">
      <c r="C2488" s="4"/>
      <c r="P2488" s="3"/>
    </row>
    <row r="2489" spans="3:16" x14ac:dyDescent="0.25">
      <c r="C2489" s="4"/>
      <c r="P2489" s="3"/>
    </row>
    <row r="2490" spans="3:16" x14ac:dyDescent="0.25">
      <c r="C2490" s="4"/>
      <c r="P2490" s="3"/>
    </row>
    <row r="2491" spans="3:16" x14ac:dyDescent="0.25">
      <c r="C2491" s="4"/>
      <c r="P2491" s="3"/>
    </row>
    <row r="2492" spans="3:16" x14ac:dyDescent="0.25">
      <c r="C2492" s="4"/>
      <c r="P2492" s="3"/>
    </row>
    <row r="2493" spans="3:16" x14ac:dyDescent="0.25">
      <c r="C2493" s="4"/>
      <c r="P2493" s="3"/>
    </row>
    <row r="2494" spans="3:16" x14ac:dyDescent="0.25">
      <c r="C2494" s="4"/>
      <c r="P2494" s="3"/>
    </row>
    <row r="2495" spans="3:16" x14ac:dyDescent="0.25">
      <c r="C2495" s="4"/>
      <c r="P2495" s="3"/>
    </row>
    <row r="2496" spans="3:16" x14ac:dyDescent="0.25">
      <c r="C2496" s="4"/>
      <c r="P2496" s="3"/>
    </row>
    <row r="2497" spans="3:16" x14ac:dyDescent="0.25">
      <c r="C2497" s="4"/>
      <c r="P2497" s="3"/>
    </row>
    <row r="2498" spans="3:16" x14ac:dyDescent="0.25">
      <c r="C2498" s="4"/>
      <c r="P2498" s="3"/>
    </row>
    <row r="2499" spans="3:16" x14ac:dyDescent="0.25">
      <c r="C2499" s="4"/>
      <c r="P2499" s="3"/>
    </row>
    <row r="2500" spans="3:16" x14ac:dyDescent="0.25">
      <c r="C2500" s="4"/>
      <c r="P2500" s="3"/>
    </row>
    <row r="2501" spans="3:16" x14ac:dyDescent="0.25">
      <c r="C2501" s="4"/>
      <c r="P2501" s="3"/>
    </row>
    <row r="2502" spans="3:16" x14ac:dyDescent="0.25">
      <c r="C2502" s="4"/>
      <c r="P2502" s="3"/>
    </row>
    <row r="2503" spans="3:16" x14ac:dyDescent="0.25">
      <c r="C2503" s="4"/>
      <c r="P2503" s="3"/>
    </row>
    <row r="2504" spans="3:16" x14ac:dyDescent="0.25">
      <c r="C2504" s="4"/>
      <c r="P2504" s="3"/>
    </row>
    <row r="2505" spans="3:16" x14ac:dyDescent="0.25">
      <c r="C2505" s="4"/>
      <c r="P2505" s="3"/>
    </row>
    <row r="2506" spans="3:16" x14ac:dyDescent="0.25">
      <c r="C2506" s="4"/>
      <c r="P2506" s="3"/>
    </row>
    <row r="2507" spans="3:16" x14ac:dyDescent="0.25">
      <c r="C2507" s="4"/>
      <c r="P2507" s="3"/>
    </row>
    <row r="2508" spans="3:16" x14ac:dyDescent="0.25">
      <c r="C2508" s="4"/>
      <c r="P2508" s="3"/>
    </row>
    <row r="2509" spans="3:16" x14ac:dyDescent="0.25">
      <c r="C2509" s="4"/>
      <c r="P2509" s="3"/>
    </row>
    <row r="2510" spans="3:16" x14ac:dyDescent="0.25">
      <c r="C2510" s="4"/>
      <c r="P2510" s="3"/>
    </row>
    <row r="2511" spans="3:16" x14ac:dyDescent="0.25">
      <c r="C2511" s="4"/>
      <c r="P2511" s="3"/>
    </row>
    <row r="2512" spans="3:16" x14ac:dyDescent="0.25">
      <c r="C2512" s="4"/>
      <c r="P2512" s="3"/>
    </row>
    <row r="2513" spans="3:16" x14ac:dyDescent="0.25">
      <c r="C2513" s="4"/>
      <c r="P2513" s="3"/>
    </row>
    <row r="2514" spans="3:16" x14ac:dyDescent="0.25">
      <c r="C2514" s="4"/>
      <c r="P2514" s="3"/>
    </row>
    <row r="2515" spans="3:16" x14ac:dyDescent="0.25">
      <c r="C2515" s="4"/>
      <c r="P2515" s="3"/>
    </row>
    <row r="2516" spans="3:16" x14ac:dyDescent="0.25">
      <c r="C2516" s="4"/>
      <c r="P2516" s="3"/>
    </row>
    <row r="2517" spans="3:16" x14ac:dyDescent="0.25">
      <c r="C2517" s="4"/>
      <c r="P2517" s="3"/>
    </row>
    <row r="2518" spans="3:16" x14ac:dyDescent="0.25">
      <c r="C2518" s="4"/>
      <c r="P2518" s="3"/>
    </row>
    <row r="2519" spans="3:16" x14ac:dyDescent="0.25">
      <c r="C2519" s="4"/>
      <c r="P2519" s="3"/>
    </row>
    <row r="2520" spans="3:16" x14ac:dyDescent="0.25">
      <c r="C2520" s="4"/>
      <c r="P2520" s="3"/>
    </row>
    <row r="2521" spans="3:16" x14ac:dyDescent="0.25">
      <c r="C2521" s="4"/>
      <c r="P2521" s="3"/>
    </row>
    <row r="2522" spans="3:16" x14ac:dyDescent="0.25">
      <c r="C2522" s="4"/>
      <c r="P2522" s="3"/>
    </row>
    <row r="2523" spans="3:16" x14ac:dyDescent="0.25">
      <c r="C2523" s="4"/>
      <c r="P2523" s="3"/>
    </row>
    <row r="2524" spans="3:16" x14ac:dyDescent="0.25">
      <c r="C2524" s="4"/>
      <c r="P2524" s="3"/>
    </row>
    <row r="2525" spans="3:16" x14ac:dyDescent="0.25">
      <c r="C2525" s="4"/>
      <c r="P2525" s="3"/>
    </row>
    <row r="2526" spans="3:16" x14ac:dyDescent="0.25">
      <c r="C2526" s="4"/>
      <c r="P2526" s="3"/>
    </row>
    <row r="2527" spans="3:16" x14ac:dyDescent="0.25">
      <c r="C2527" s="4"/>
      <c r="P2527" s="3"/>
    </row>
    <row r="2528" spans="3:16" x14ac:dyDescent="0.25">
      <c r="C2528" s="4"/>
      <c r="P2528" s="3"/>
    </row>
    <row r="2529" spans="3:16" x14ac:dyDescent="0.25">
      <c r="C2529" s="4"/>
      <c r="P2529" s="3"/>
    </row>
    <row r="2530" spans="3:16" x14ac:dyDescent="0.25">
      <c r="C2530" s="4"/>
      <c r="P2530" s="3"/>
    </row>
    <row r="2531" spans="3:16" x14ac:dyDescent="0.25">
      <c r="C2531" s="4"/>
      <c r="P2531" s="3"/>
    </row>
    <row r="2532" spans="3:16" x14ac:dyDescent="0.25">
      <c r="C2532" s="4"/>
      <c r="P2532" s="3"/>
    </row>
    <row r="2533" spans="3:16" x14ac:dyDescent="0.25">
      <c r="C2533" s="4"/>
      <c r="P2533" s="3"/>
    </row>
    <row r="2534" spans="3:16" x14ac:dyDescent="0.25">
      <c r="C2534" s="4"/>
      <c r="P2534" s="3"/>
    </row>
    <row r="2535" spans="3:16" x14ac:dyDescent="0.25">
      <c r="C2535" s="4"/>
      <c r="P2535" s="3"/>
    </row>
    <row r="2536" spans="3:16" x14ac:dyDescent="0.25">
      <c r="C2536" s="4"/>
      <c r="P2536" s="3"/>
    </row>
    <row r="2537" spans="3:16" x14ac:dyDescent="0.25">
      <c r="C2537" s="4"/>
      <c r="P2537" s="3"/>
    </row>
    <row r="2538" spans="3:16" x14ac:dyDescent="0.25">
      <c r="C2538" s="4"/>
      <c r="P2538" s="3"/>
    </row>
    <row r="2539" spans="3:16" x14ac:dyDescent="0.25">
      <c r="C2539" s="4"/>
      <c r="P2539" s="3"/>
    </row>
    <row r="2540" spans="3:16" x14ac:dyDescent="0.25">
      <c r="C2540" s="4"/>
      <c r="P2540" s="3"/>
    </row>
    <row r="2541" spans="3:16" x14ac:dyDescent="0.25">
      <c r="C2541" s="4"/>
      <c r="P2541" s="3"/>
    </row>
    <row r="2542" spans="3:16" x14ac:dyDescent="0.25">
      <c r="C2542" s="4"/>
      <c r="P2542" s="3"/>
    </row>
    <row r="2543" spans="3:16" x14ac:dyDescent="0.25">
      <c r="C2543" s="4"/>
      <c r="P2543" s="3"/>
    </row>
    <row r="2544" spans="3:16" x14ac:dyDescent="0.25">
      <c r="C2544" s="4"/>
      <c r="P2544" s="3"/>
    </row>
    <row r="2545" spans="3:16" x14ac:dyDescent="0.25">
      <c r="C2545" s="4"/>
      <c r="P2545" s="3"/>
    </row>
    <row r="2546" spans="3:16" x14ac:dyDescent="0.25">
      <c r="C2546" s="4"/>
      <c r="P2546" s="3"/>
    </row>
    <row r="2547" spans="3:16" x14ac:dyDescent="0.25">
      <c r="C2547" s="4"/>
      <c r="P2547" s="3"/>
    </row>
    <row r="2548" spans="3:16" x14ac:dyDescent="0.25">
      <c r="C2548" s="4"/>
      <c r="P2548" s="3"/>
    </row>
    <row r="2549" spans="3:16" x14ac:dyDescent="0.25">
      <c r="C2549" s="4"/>
      <c r="P2549" s="3"/>
    </row>
    <row r="2550" spans="3:16" x14ac:dyDescent="0.25">
      <c r="C2550" s="4"/>
      <c r="P2550" s="3"/>
    </row>
    <row r="2551" spans="3:16" x14ac:dyDescent="0.25">
      <c r="C2551" s="4"/>
      <c r="P2551" s="3"/>
    </row>
    <row r="2552" spans="3:16" x14ac:dyDescent="0.25">
      <c r="C2552" s="4"/>
      <c r="P2552" s="3"/>
    </row>
    <row r="2553" spans="3:16" x14ac:dyDescent="0.25">
      <c r="C2553" s="4"/>
      <c r="P2553" s="3"/>
    </row>
    <row r="2554" spans="3:16" x14ac:dyDescent="0.25">
      <c r="C2554" s="4"/>
      <c r="P2554" s="3"/>
    </row>
    <row r="2555" spans="3:16" x14ac:dyDescent="0.25">
      <c r="C2555" s="4"/>
      <c r="P2555" s="3"/>
    </row>
    <row r="2556" spans="3:16" x14ac:dyDescent="0.25">
      <c r="C2556" s="4"/>
      <c r="P2556" s="3"/>
    </row>
    <row r="2557" spans="3:16" x14ac:dyDescent="0.25">
      <c r="C2557" s="4"/>
      <c r="P2557" s="3"/>
    </row>
    <row r="2558" spans="3:16" x14ac:dyDescent="0.25">
      <c r="C2558" s="4"/>
      <c r="P2558" s="3"/>
    </row>
    <row r="2559" spans="3:16" x14ac:dyDescent="0.25">
      <c r="C2559" s="4"/>
      <c r="P2559" s="3"/>
    </row>
    <row r="2560" spans="3:16" x14ac:dyDescent="0.25">
      <c r="C2560" s="4"/>
      <c r="P2560" s="3"/>
    </row>
    <row r="2561" spans="3:16" x14ac:dyDescent="0.25">
      <c r="C2561" s="4"/>
      <c r="P2561" s="3"/>
    </row>
    <row r="2562" spans="3:16" x14ac:dyDescent="0.25">
      <c r="C2562" s="4"/>
      <c r="P2562" s="3"/>
    </row>
    <row r="2563" spans="3:16" x14ac:dyDescent="0.25">
      <c r="C2563" s="4"/>
      <c r="P2563" s="3"/>
    </row>
    <row r="2564" spans="3:16" x14ac:dyDescent="0.25">
      <c r="C2564" s="4"/>
      <c r="P2564" s="3"/>
    </row>
    <row r="2565" spans="3:16" x14ac:dyDescent="0.25">
      <c r="C2565" s="4"/>
      <c r="P2565" s="3"/>
    </row>
    <row r="2566" spans="3:16" x14ac:dyDescent="0.25">
      <c r="C2566" s="4"/>
      <c r="P2566" s="3"/>
    </row>
    <row r="2567" spans="3:16" x14ac:dyDescent="0.25">
      <c r="C2567" s="4"/>
      <c r="P2567" s="3"/>
    </row>
    <row r="2568" spans="3:16" x14ac:dyDescent="0.25">
      <c r="C2568" s="4"/>
      <c r="P2568" s="3"/>
    </row>
    <row r="2569" spans="3:16" x14ac:dyDescent="0.25">
      <c r="C2569" s="4"/>
      <c r="P2569" s="3"/>
    </row>
    <row r="2570" spans="3:16" x14ac:dyDescent="0.25">
      <c r="C2570" s="4"/>
      <c r="P2570" s="3"/>
    </row>
    <row r="2571" spans="3:16" x14ac:dyDescent="0.25">
      <c r="C2571" s="4"/>
      <c r="P2571" s="3"/>
    </row>
    <row r="2572" spans="3:16" x14ac:dyDescent="0.25">
      <c r="C2572" s="4"/>
      <c r="P2572" s="3"/>
    </row>
    <row r="2573" spans="3:16" x14ac:dyDescent="0.25">
      <c r="C2573" s="4"/>
      <c r="P2573" s="3"/>
    </row>
    <row r="2574" spans="3:16" x14ac:dyDescent="0.25">
      <c r="C2574" s="4"/>
      <c r="P2574" s="3"/>
    </row>
    <row r="2575" spans="3:16" x14ac:dyDescent="0.25">
      <c r="C2575" s="4"/>
      <c r="P2575" s="3"/>
    </row>
    <row r="2576" spans="3:16" x14ac:dyDescent="0.25">
      <c r="C2576" s="4"/>
      <c r="P2576" s="3"/>
    </row>
    <row r="2577" spans="3:16" x14ac:dyDescent="0.25">
      <c r="C2577" s="4"/>
      <c r="P2577" s="3"/>
    </row>
    <row r="2578" spans="3:16" x14ac:dyDescent="0.25">
      <c r="C2578" s="4"/>
      <c r="P2578" s="3"/>
    </row>
    <row r="2579" spans="3:16" x14ac:dyDescent="0.25">
      <c r="C2579" s="4"/>
      <c r="P2579" s="3"/>
    </row>
    <row r="2580" spans="3:16" x14ac:dyDescent="0.25">
      <c r="C2580" s="4"/>
      <c r="P2580" s="3"/>
    </row>
    <row r="2581" spans="3:16" x14ac:dyDescent="0.25">
      <c r="C2581" s="4"/>
      <c r="P2581" s="3"/>
    </row>
    <row r="2582" spans="3:16" x14ac:dyDescent="0.25">
      <c r="C2582" s="4"/>
      <c r="P2582" s="3"/>
    </row>
    <row r="2583" spans="3:16" x14ac:dyDescent="0.25">
      <c r="C2583" s="4"/>
      <c r="P2583" s="3"/>
    </row>
    <row r="2584" spans="3:16" x14ac:dyDescent="0.25">
      <c r="C2584" s="4"/>
      <c r="P2584" s="3"/>
    </row>
    <row r="2585" spans="3:16" x14ac:dyDescent="0.25">
      <c r="C2585" s="4"/>
      <c r="P2585" s="3"/>
    </row>
    <row r="2586" spans="3:16" x14ac:dyDescent="0.25">
      <c r="C2586" s="4"/>
      <c r="P2586" s="3"/>
    </row>
    <row r="2587" spans="3:16" x14ac:dyDescent="0.25">
      <c r="C2587" s="4"/>
      <c r="P2587" s="3"/>
    </row>
    <row r="2588" spans="3:16" x14ac:dyDescent="0.25">
      <c r="C2588" s="4"/>
      <c r="P2588" s="3"/>
    </row>
    <row r="2589" spans="3:16" x14ac:dyDescent="0.25">
      <c r="C2589" s="4"/>
      <c r="P2589" s="3"/>
    </row>
    <row r="2590" spans="3:16" x14ac:dyDescent="0.25">
      <c r="C2590" s="4"/>
      <c r="P2590" s="3"/>
    </row>
    <row r="2591" spans="3:16" x14ac:dyDescent="0.25">
      <c r="C2591" s="4"/>
      <c r="P2591" s="3"/>
    </row>
    <row r="2592" spans="3:16" x14ac:dyDescent="0.25">
      <c r="C2592" s="4"/>
      <c r="P2592" s="3"/>
    </row>
    <row r="2593" spans="3:16" x14ac:dyDescent="0.25">
      <c r="C2593" s="4"/>
      <c r="P2593" s="3"/>
    </row>
    <row r="2594" spans="3:16" x14ac:dyDescent="0.25">
      <c r="C2594" s="4"/>
      <c r="P2594" s="3"/>
    </row>
    <row r="2595" spans="3:16" x14ac:dyDescent="0.25">
      <c r="C2595" s="4"/>
      <c r="P2595" s="3"/>
    </row>
    <row r="2596" spans="3:16" x14ac:dyDescent="0.25">
      <c r="C2596" s="4"/>
      <c r="P2596" s="3"/>
    </row>
    <row r="2597" spans="3:16" x14ac:dyDescent="0.25">
      <c r="C2597" s="4"/>
      <c r="P2597" s="3"/>
    </row>
    <row r="2598" spans="3:16" x14ac:dyDescent="0.25">
      <c r="C2598" s="4"/>
      <c r="P2598" s="3"/>
    </row>
    <row r="2599" spans="3:16" x14ac:dyDescent="0.25">
      <c r="C2599" s="4"/>
      <c r="P2599" s="3"/>
    </row>
    <row r="2600" spans="3:16" x14ac:dyDescent="0.25">
      <c r="C2600" s="4"/>
      <c r="P2600" s="3"/>
    </row>
    <row r="2601" spans="3:16" x14ac:dyDescent="0.25">
      <c r="C2601" s="4"/>
      <c r="P2601" s="3"/>
    </row>
    <row r="2602" spans="3:16" x14ac:dyDescent="0.25">
      <c r="C2602" s="4"/>
      <c r="P2602" s="3"/>
    </row>
    <row r="2603" spans="3:16" x14ac:dyDescent="0.25">
      <c r="C2603" s="4"/>
      <c r="P2603" s="3"/>
    </row>
    <row r="2604" spans="3:16" x14ac:dyDescent="0.25">
      <c r="C2604" s="4"/>
      <c r="P2604" s="3"/>
    </row>
    <row r="2605" spans="3:16" x14ac:dyDescent="0.25">
      <c r="C2605" s="4"/>
      <c r="P2605" s="3"/>
    </row>
    <row r="2606" spans="3:16" x14ac:dyDescent="0.25">
      <c r="C2606" s="4"/>
      <c r="P2606" s="3"/>
    </row>
    <row r="2607" spans="3:16" x14ac:dyDescent="0.25">
      <c r="C2607" s="4"/>
      <c r="P2607" s="3"/>
    </row>
    <row r="2608" spans="3:16" x14ac:dyDescent="0.25">
      <c r="C2608" s="4"/>
      <c r="P2608" s="3"/>
    </row>
    <row r="2609" spans="3:16" x14ac:dyDescent="0.25">
      <c r="C2609" s="4"/>
      <c r="P2609" s="3"/>
    </row>
    <row r="2610" spans="3:16" x14ac:dyDescent="0.25">
      <c r="C2610" s="4"/>
      <c r="P2610" s="3"/>
    </row>
    <row r="2611" spans="3:16" x14ac:dyDescent="0.25">
      <c r="C2611" s="4"/>
      <c r="P2611" s="3"/>
    </row>
    <row r="2612" spans="3:16" x14ac:dyDescent="0.25">
      <c r="C2612" s="4"/>
      <c r="P2612" s="3"/>
    </row>
    <row r="2613" spans="3:16" x14ac:dyDescent="0.25">
      <c r="C2613" s="4"/>
      <c r="P2613" s="3"/>
    </row>
    <row r="2614" spans="3:16" x14ac:dyDescent="0.25">
      <c r="C2614" s="4"/>
      <c r="P2614" s="3"/>
    </row>
    <row r="2615" spans="3:16" x14ac:dyDescent="0.25">
      <c r="C2615" s="4"/>
      <c r="P2615" s="3"/>
    </row>
    <row r="2616" spans="3:16" x14ac:dyDescent="0.25">
      <c r="C2616" s="4"/>
      <c r="P2616" s="3"/>
    </row>
    <row r="2617" spans="3:16" x14ac:dyDescent="0.25">
      <c r="C2617" s="4"/>
      <c r="P2617" s="3"/>
    </row>
    <row r="2618" spans="3:16" x14ac:dyDescent="0.25">
      <c r="C2618" s="4"/>
      <c r="P2618" s="3"/>
    </row>
    <row r="2619" spans="3:16" x14ac:dyDescent="0.25">
      <c r="C2619" s="4"/>
      <c r="P2619" s="3"/>
    </row>
    <row r="2620" spans="3:16" x14ac:dyDescent="0.25">
      <c r="C2620" s="4"/>
      <c r="P2620" s="3"/>
    </row>
    <row r="2621" spans="3:16" x14ac:dyDescent="0.25">
      <c r="C2621" s="4"/>
      <c r="P2621" s="3"/>
    </row>
    <row r="2622" spans="3:16" x14ac:dyDescent="0.25">
      <c r="C2622" s="4"/>
      <c r="P2622" s="3"/>
    </row>
    <row r="2623" spans="3:16" x14ac:dyDescent="0.25">
      <c r="C2623" s="4"/>
      <c r="P2623" s="3"/>
    </row>
    <row r="2624" spans="3:16" x14ac:dyDescent="0.25">
      <c r="C2624" s="4"/>
      <c r="P2624" s="3"/>
    </row>
    <row r="2625" spans="3:16" x14ac:dyDescent="0.25">
      <c r="C2625" s="4"/>
      <c r="P2625" s="3"/>
    </row>
    <row r="2626" spans="3:16" x14ac:dyDescent="0.25">
      <c r="C2626" s="4"/>
      <c r="P2626" s="3"/>
    </row>
    <row r="2627" spans="3:16" x14ac:dyDescent="0.25">
      <c r="C2627" s="4"/>
      <c r="P2627" s="3"/>
    </row>
    <row r="2628" spans="3:16" x14ac:dyDescent="0.25">
      <c r="C2628" s="4"/>
      <c r="P2628" s="3"/>
    </row>
    <row r="2629" spans="3:16" x14ac:dyDescent="0.25">
      <c r="C2629" s="4"/>
      <c r="P2629" s="3"/>
    </row>
    <row r="2630" spans="3:16" x14ac:dyDescent="0.25">
      <c r="C2630" s="4"/>
      <c r="P2630" s="3"/>
    </row>
    <row r="2631" spans="3:16" x14ac:dyDescent="0.25">
      <c r="C2631" s="4"/>
      <c r="P2631" s="3"/>
    </row>
    <row r="2632" spans="3:16" x14ac:dyDescent="0.25">
      <c r="C2632" s="4"/>
      <c r="P2632" s="3"/>
    </row>
    <row r="2633" spans="3:16" x14ac:dyDescent="0.25">
      <c r="C2633" s="4"/>
      <c r="P2633" s="3"/>
    </row>
    <row r="2634" spans="3:16" x14ac:dyDescent="0.25">
      <c r="C2634" s="4"/>
      <c r="P2634" s="3"/>
    </row>
    <row r="2635" spans="3:16" x14ac:dyDescent="0.25">
      <c r="C2635" s="4"/>
      <c r="P2635" s="3"/>
    </row>
    <row r="2636" spans="3:16" x14ac:dyDescent="0.25">
      <c r="C2636" s="4"/>
      <c r="P2636" s="3"/>
    </row>
    <row r="2637" spans="3:16" x14ac:dyDescent="0.25">
      <c r="C2637" s="4"/>
      <c r="P2637" s="3"/>
    </row>
    <row r="2638" spans="3:16" x14ac:dyDescent="0.25">
      <c r="C2638" s="4"/>
      <c r="P2638" s="3"/>
    </row>
    <row r="2639" spans="3:16" x14ac:dyDescent="0.25">
      <c r="C2639" s="4"/>
      <c r="P2639" s="3"/>
    </row>
    <row r="2640" spans="3:16" x14ac:dyDescent="0.25">
      <c r="C2640" s="4"/>
      <c r="P2640" s="3"/>
    </row>
    <row r="2641" spans="3:16" x14ac:dyDescent="0.25">
      <c r="C2641" s="4"/>
      <c r="P2641" s="3"/>
    </row>
    <row r="2642" spans="3:16" x14ac:dyDescent="0.25">
      <c r="C2642" s="4"/>
      <c r="P2642" s="3"/>
    </row>
    <row r="2643" spans="3:16" x14ac:dyDescent="0.25">
      <c r="C2643" s="4"/>
      <c r="P2643" s="3"/>
    </row>
    <row r="2644" spans="3:16" x14ac:dyDescent="0.25">
      <c r="C2644" s="4"/>
      <c r="P2644" s="3"/>
    </row>
    <row r="2645" spans="3:16" x14ac:dyDescent="0.25">
      <c r="C2645" s="4"/>
      <c r="P2645" s="3"/>
    </row>
    <row r="2646" spans="3:16" x14ac:dyDescent="0.25">
      <c r="C2646" s="4"/>
      <c r="P2646" s="3"/>
    </row>
    <row r="2647" spans="3:16" x14ac:dyDescent="0.25">
      <c r="C2647" s="4"/>
      <c r="P2647" s="3"/>
    </row>
    <row r="2648" spans="3:16" x14ac:dyDescent="0.25">
      <c r="C2648" s="4"/>
      <c r="P2648" s="3"/>
    </row>
    <row r="2649" spans="3:16" x14ac:dyDescent="0.25">
      <c r="C2649" s="4"/>
      <c r="P2649" s="3"/>
    </row>
    <row r="2650" spans="3:16" x14ac:dyDescent="0.25">
      <c r="C2650" s="4"/>
      <c r="P2650" s="3"/>
    </row>
    <row r="2651" spans="3:16" x14ac:dyDescent="0.25">
      <c r="C2651" s="4"/>
      <c r="P2651" s="3"/>
    </row>
    <row r="2652" spans="3:16" x14ac:dyDescent="0.25">
      <c r="C2652" s="4"/>
      <c r="P2652" s="3"/>
    </row>
    <row r="2653" spans="3:16" x14ac:dyDescent="0.25">
      <c r="C2653" s="4"/>
      <c r="P2653" s="3"/>
    </row>
    <row r="2654" spans="3:16" x14ac:dyDescent="0.25">
      <c r="C2654" s="4"/>
      <c r="P2654" s="3"/>
    </row>
    <row r="2655" spans="3:16" x14ac:dyDescent="0.25">
      <c r="C2655" s="4"/>
      <c r="P2655" s="3"/>
    </row>
    <row r="2656" spans="3:16" x14ac:dyDescent="0.25">
      <c r="C2656" s="4"/>
      <c r="P2656" s="3"/>
    </row>
    <row r="2657" spans="3:16" x14ac:dyDescent="0.25">
      <c r="C2657" s="4"/>
      <c r="P2657" s="3"/>
    </row>
    <row r="2658" spans="3:16" x14ac:dyDescent="0.25">
      <c r="C2658" s="4"/>
      <c r="P2658" s="3"/>
    </row>
    <row r="2659" spans="3:16" x14ac:dyDescent="0.25">
      <c r="C2659" s="4"/>
      <c r="P2659" s="3"/>
    </row>
    <row r="2660" spans="3:16" x14ac:dyDescent="0.25">
      <c r="C2660" s="4"/>
      <c r="P2660" s="3"/>
    </row>
    <row r="2661" spans="3:16" x14ac:dyDescent="0.25">
      <c r="C2661" s="4"/>
      <c r="P2661" s="3"/>
    </row>
    <row r="2662" spans="3:16" x14ac:dyDescent="0.25">
      <c r="C2662" s="4"/>
      <c r="P2662" s="3"/>
    </row>
    <row r="2663" spans="3:16" x14ac:dyDescent="0.25">
      <c r="C2663" s="4"/>
      <c r="P2663" s="3"/>
    </row>
    <row r="2664" spans="3:16" x14ac:dyDescent="0.25">
      <c r="C2664" s="4"/>
      <c r="P2664" s="3"/>
    </row>
    <row r="2665" spans="3:16" x14ac:dyDescent="0.25">
      <c r="C2665" s="4"/>
      <c r="P2665" s="3"/>
    </row>
    <row r="2666" spans="3:16" x14ac:dyDescent="0.25">
      <c r="C2666" s="4"/>
      <c r="P2666" s="3"/>
    </row>
    <row r="2667" spans="3:16" x14ac:dyDescent="0.25">
      <c r="C2667" s="4"/>
      <c r="P2667" s="3"/>
    </row>
    <row r="2668" spans="3:16" x14ac:dyDescent="0.25">
      <c r="C2668" s="4"/>
      <c r="P2668" s="3"/>
    </row>
    <row r="2669" spans="3:16" x14ac:dyDescent="0.25">
      <c r="C2669" s="4"/>
      <c r="P2669" s="3"/>
    </row>
    <row r="2670" spans="3:16" x14ac:dyDescent="0.25">
      <c r="C2670" s="4"/>
      <c r="P2670" s="3"/>
    </row>
    <row r="2671" spans="3:16" x14ac:dyDescent="0.25">
      <c r="C2671" s="4"/>
      <c r="P2671" s="3"/>
    </row>
    <row r="2672" spans="3:16" x14ac:dyDescent="0.25">
      <c r="C2672" s="4"/>
      <c r="P2672" s="3"/>
    </row>
    <row r="2673" spans="3:16" x14ac:dyDescent="0.25">
      <c r="C2673" s="4"/>
      <c r="P2673" s="3"/>
    </row>
    <row r="2674" spans="3:16" x14ac:dyDescent="0.25">
      <c r="C2674" s="4"/>
      <c r="P2674" s="3"/>
    </row>
    <row r="2675" spans="3:16" x14ac:dyDescent="0.25">
      <c r="C2675" s="4"/>
      <c r="P2675" s="3"/>
    </row>
    <row r="2676" spans="3:16" x14ac:dyDescent="0.25">
      <c r="C2676" s="4"/>
      <c r="P2676" s="3"/>
    </row>
    <row r="2677" spans="3:16" x14ac:dyDescent="0.25">
      <c r="C2677" s="4"/>
      <c r="P2677" s="3"/>
    </row>
    <row r="2678" spans="3:16" x14ac:dyDescent="0.25">
      <c r="C2678" s="4"/>
      <c r="P2678" s="3"/>
    </row>
    <row r="2679" spans="3:16" x14ac:dyDescent="0.25">
      <c r="C2679" s="4"/>
      <c r="P2679" s="3"/>
    </row>
    <row r="2680" spans="3:16" x14ac:dyDescent="0.25">
      <c r="C2680" s="4"/>
      <c r="P2680" s="3"/>
    </row>
    <row r="2681" spans="3:16" x14ac:dyDescent="0.25">
      <c r="C2681" s="4"/>
      <c r="P2681" s="3"/>
    </row>
    <row r="2682" spans="3:16" x14ac:dyDescent="0.25">
      <c r="C2682" s="4"/>
      <c r="P2682" s="3"/>
    </row>
    <row r="2683" spans="3:16" x14ac:dyDescent="0.25">
      <c r="C2683" s="4"/>
      <c r="P2683" s="3"/>
    </row>
    <row r="2684" spans="3:16" x14ac:dyDescent="0.25">
      <c r="C2684" s="4"/>
      <c r="P2684" s="3"/>
    </row>
    <row r="2685" spans="3:16" x14ac:dyDescent="0.25">
      <c r="C2685" s="4"/>
      <c r="P2685" s="3"/>
    </row>
    <row r="2686" spans="3:16" x14ac:dyDescent="0.25">
      <c r="C2686" s="4"/>
      <c r="P2686" s="3"/>
    </row>
    <row r="2687" spans="3:16" x14ac:dyDescent="0.25">
      <c r="C2687" s="4"/>
      <c r="P2687" s="3"/>
    </row>
    <row r="2688" spans="3:16" x14ac:dyDescent="0.25">
      <c r="C2688" s="4"/>
      <c r="P2688" s="3"/>
    </row>
    <row r="2689" spans="3:16" x14ac:dyDescent="0.25">
      <c r="C2689" s="4"/>
      <c r="P2689" s="3"/>
    </row>
    <row r="2690" spans="3:16" x14ac:dyDescent="0.25">
      <c r="C2690" s="4"/>
      <c r="P2690" s="3"/>
    </row>
    <row r="2691" spans="3:16" x14ac:dyDescent="0.25">
      <c r="C2691" s="4"/>
      <c r="P2691" s="3"/>
    </row>
    <row r="2692" spans="3:16" x14ac:dyDescent="0.25">
      <c r="C2692" s="4"/>
      <c r="P2692" s="3"/>
    </row>
    <row r="2693" spans="3:16" x14ac:dyDescent="0.25">
      <c r="C2693" s="4"/>
      <c r="P2693" s="3"/>
    </row>
    <row r="2694" spans="3:16" x14ac:dyDescent="0.25">
      <c r="C2694" s="4"/>
      <c r="P2694" s="3"/>
    </row>
    <row r="2695" spans="3:16" x14ac:dyDescent="0.25">
      <c r="C2695" s="4"/>
      <c r="P2695" s="3"/>
    </row>
    <row r="2696" spans="3:16" x14ac:dyDescent="0.25">
      <c r="C2696" s="4"/>
      <c r="P2696" s="3"/>
    </row>
    <row r="2697" spans="3:16" x14ac:dyDescent="0.25">
      <c r="C2697" s="4"/>
      <c r="P2697" s="3"/>
    </row>
    <row r="2698" spans="3:16" x14ac:dyDescent="0.25">
      <c r="C2698" s="4"/>
      <c r="P2698" s="3"/>
    </row>
    <row r="2699" spans="3:16" x14ac:dyDescent="0.25">
      <c r="C2699" s="4"/>
      <c r="P2699" s="3"/>
    </row>
    <row r="2700" spans="3:16" x14ac:dyDescent="0.25">
      <c r="C2700" s="4"/>
      <c r="P2700" s="3"/>
    </row>
    <row r="2701" spans="3:16" x14ac:dyDescent="0.25">
      <c r="C2701" s="4"/>
      <c r="P2701" s="3"/>
    </row>
    <row r="2702" spans="3:16" x14ac:dyDescent="0.25">
      <c r="C2702" s="4"/>
      <c r="P2702" s="3"/>
    </row>
    <row r="2703" spans="3:16" x14ac:dyDescent="0.25">
      <c r="C2703" s="4"/>
      <c r="P2703" s="3"/>
    </row>
    <row r="2704" spans="3:16" x14ac:dyDescent="0.25">
      <c r="C2704" s="4"/>
      <c r="P2704" s="3"/>
    </row>
    <row r="2705" spans="3:16" x14ac:dyDescent="0.25">
      <c r="C2705" s="4"/>
      <c r="P2705" s="3"/>
    </row>
    <row r="2706" spans="3:16" x14ac:dyDescent="0.25">
      <c r="C2706" s="4"/>
      <c r="P2706" s="3"/>
    </row>
    <row r="2707" spans="3:16" x14ac:dyDescent="0.25">
      <c r="C2707" s="4"/>
      <c r="P2707" s="3"/>
    </row>
    <row r="2708" spans="3:16" x14ac:dyDescent="0.25">
      <c r="C2708" s="4"/>
      <c r="P2708" s="3"/>
    </row>
    <row r="2709" spans="3:16" x14ac:dyDescent="0.25">
      <c r="C2709" s="4"/>
      <c r="P2709" s="3"/>
    </row>
    <row r="2710" spans="3:16" x14ac:dyDescent="0.25">
      <c r="C2710" s="4"/>
      <c r="P2710" s="3"/>
    </row>
    <row r="2711" spans="3:16" x14ac:dyDescent="0.25">
      <c r="C2711" s="4"/>
      <c r="P2711" s="3"/>
    </row>
    <row r="2712" spans="3:16" x14ac:dyDescent="0.25">
      <c r="C2712" s="4"/>
      <c r="P2712" s="3"/>
    </row>
    <row r="2713" spans="3:16" x14ac:dyDescent="0.25">
      <c r="C2713" s="4"/>
      <c r="P2713" s="3"/>
    </row>
    <row r="2714" spans="3:16" x14ac:dyDescent="0.25">
      <c r="C2714" s="4"/>
      <c r="P2714" s="3"/>
    </row>
    <row r="2715" spans="3:16" x14ac:dyDescent="0.25">
      <c r="C2715" s="4"/>
      <c r="P2715" s="3"/>
    </row>
    <row r="2716" spans="3:16" x14ac:dyDescent="0.25">
      <c r="C2716" s="4"/>
      <c r="P2716" s="3"/>
    </row>
    <row r="2717" spans="3:16" x14ac:dyDescent="0.25">
      <c r="C2717" s="4"/>
      <c r="P2717" s="3"/>
    </row>
    <row r="2718" spans="3:16" x14ac:dyDescent="0.25">
      <c r="C2718" s="4"/>
      <c r="P2718" s="3"/>
    </row>
    <row r="2719" spans="3:16" x14ac:dyDescent="0.25">
      <c r="C2719" s="4"/>
      <c r="P2719" s="3"/>
    </row>
    <row r="2720" spans="3:16" x14ac:dyDescent="0.25">
      <c r="C2720" s="4"/>
      <c r="P2720" s="3"/>
    </row>
    <row r="2721" spans="3:16" x14ac:dyDescent="0.25">
      <c r="C2721" s="4"/>
      <c r="P2721" s="3"/>
    </row>
    <row r="2722" spans="3:16" x14ac:dyDescent="0.25">
      <c r="C2722" s="4"/>
      <c r="P2722" s="3"/>
    </row>
    <row r="2723" spans="3:16" x14ac:dyDescent="0.25">
      <c r="C2723" s="4"/>
      <c r="P2723" s="3"/>
    </row>
    <row r="2724" spans="3:16" x14ac:dyDescent="0.25">
      <c r="C2724" s="4"/>
      <c r="P2724" s="3"/>
    </row>
    <row r="2725" spans="3:16" x14ac:dyDescent="0.25">
      <c r="C2725" s="4"/>
      <c r="P2725" s="3"/>
    </row>
    <row r="2726" spans="3:16" x14ac:dyDescent="0.25">
      <c r="C2726" s="4"/>
      <c r="P2726" s="3"/>
    </row>
    <row r="2727" spans="3:16" x14ac:dyDescent="0.25">
      <c r="C2727" s="4"/>
      <c r="P2727" s="3"/>
    </row>
    <row r="2728" spans="3:16" x14ac:dyDescent="0.25">
      <c r="C2728" s="4"/>
      <c r="P2728" s="3"/>
    </row>
    <row r="2729" spans="3:16" x14ac:dyDescent="0.25">
      <c r="C2729" s="4"/>
      <c r="P2729" s="3"/>
    </row>
    <row r="2730" spans="3:16" x14ac:dyDescent="0.25">
      <c r="C2730" s="4"/>
      <c r="P2730" s="3"/>
    </row>
    <row r="2731" spans="3:16" x14ac:dyDescent="0.25">
      <c r="C2731" s="4"/>
      <c r="P2731" s="3"/>
    </row>
    <row r="2732" spans="3:16" x14ac:dyDescent="0.25">
      <c r="C2732" s="4"/>
      <c r="P2732" s="3"/>
    </row>
    <row r="2733" spans="3:16" x14ac:dyDescent="0.25">
      <c r="C2733" s="4"/>
      <c r="P2733" s="3"/>
    </row>
    <row r="2734" spans="3:16" x14ac:dyDescent="0.25">
      <c r="C2734" s="4"/>
      <c r="P2734" s="3"/>
    </row>
    <row r="2735" spans="3:16" x14ac:dyDescent="0.25">
      <c r="C2735" s="4"/>
      <c r="P2735" s="3"/>
    </row>
    <row r="2736" spans="3:16" x14ac:dyDescent="0.25">
      <c r="C2736" s="4"/>
      <c r="P2736" s="3"/>
    </row>
    <row r="2737" spans="3:16" x14ac:dyDescent="0.25">
      <c r="C2737" s="4"/>
      <c r="P2737" s="3"/>
    </row>
    <row r="2738" spans="3:16" x14ac:dyDescent="0.25">
      <c r="C2738" s="4"/>
      <c r="P2738" s="3"/>
    </row>
    <row r="2739" spans="3:16" x14ac:dyDescent="0.25">
      <c r="C2739" s="4"/>
      <c r="P2739" s="3"/>
    </row>
    <row r="2740" spans="3:16" x14ac:dyDescent="0.25">
      <c r="C2740" s="4"/>
      <c r="P2740" s="3"/>
    </row>
    <row r="2741" spans="3:16" x14ac:dyDescent="0.25">
      <c r="C2741" s="4"/>
      <c r="P2741" s="3"/>
    </row>
    <row r="2742" spans="3:16" x14ac:dyDescent="0.25">
      <c r="C2742" s="4"/>
      <c r="P2742" s="3"/>
    </row>
    <row r="2743" spans="3:16" x14ac:dyDescent="0.25">
      <c r="C2743" s="4"/>
      <c r="P2743" s="3"/>
    </row>
    <row r="2744" spans="3:16" x14ac:dyDescent="0.25">
      <c r="C2744" s="4"/>
      <c r="P2744" s="3"/>
    </row>
    <row r="2745" spans="3:16" x14ac:dyDescent="0.25">
      <c r="C2745" s="4"/>
      <c r="P2745" s="3"/>
    </row>
    <row r="2746" spans="3:16" x14ac:dyDescent="0.25">
      <c r="C2746" s="4"/>
      <c r="P2746" s="3"/>
    </row>
    <row r="2747" spans="3:16" x14ac:dyDescent="0.25">
      <c r="C2747" s="4"/>
      <c r="P2747" s="3"/>
    </row>
    <row r="2748" spans="3:16" x14ac:dyDescent="0.25">
      <c r="C2748" s="4"/>
      <c r="P2748" s="3"/>
    </row>
    <row r="2749" spans="3:16" x14ac:dyDescent="0.25">
      <c r="C2749" s="4"/>
      <c r="P2749" s="3"/>
    </row>
    <row r="2750" spans="3:16" x14ac:dyDescent="0.25">
      <c r="C2750" s="4"/>
      <c r="P2750" s="3"/>
    </row>
    <row r="2751" spans="3:16" x14ac:dyDescent="0.25">
      <c r="C2751" s="4"/>
      <c r="P2751" s="3"/>
    </row>
    <row r="2752" spans="3:16" x14ac:dyDescent="0.25">
      <c r="C2752" s="4"/>
      <c r="P2752" s="3"/>
    </row>
    <row r="2753" spans="3:16" x14ac:dyDescent="0.25">
      <c r="C2753" s="4"/>
      <c r="P2753" s="3"/>
    </row>
    <row r="2754" spans="3:16" x14ac:dyDescent="0.25">
      <c r="C2754" s="4"/>
      <c r="P2754" s="3"/>
    </row>
    <row r="2755" spans="3:16" x14ac:dyDescent="0.25">
      <c r="C2755" s="4"/>
      <c r="P2755" s="3"/>
    </row>
    <row r="2756" spans="3:16" x14ac:dyDescent="0.25">
      <c r="C2756" s="4"/>
      <c r="P2756" s="3"/>
    </row>
    <row r="2757" spans="3:16" x14ac:dyDescent="0.25">
      <c r="C2757" s="4"/>
      <c r="P2757" s="3"/>
    </row>
    <row r="2758" spans="3:16" x14ac:dyDescent="0.25">
      <c r="C2758" s="4"/>
      <c r="P2758" s="3"/>
    </row>
    <row r="2759" spans="3:16" x14ac:dyDescent="0.25">
      <c r="C2759" s="4"/>
      <c r="P2759" s="3"/>
    </row>
    <row r="2760" spans="3:16" x14ac:dyDescent="0.25">
      <c r="C2760" s="4"/>
      <c r="P2760" s="3"/>
    </row>
    <row r="2761" spans="3:16" x14ac:dyDescent="0.25">
      <c r="C2761" s="4"/>
      <c r="P2761" s="3"/>
    </row>
    <row r="2762" spans="3:16" x14ac:dyDescent="0.25">
      <c r="C2762" s="4"/>
      <c r="P2762" s="3"/>
    </row>
    <row r="2763" spans="3:16" x14ac:dyDescent="0.25">
      <c r="C2763" s="4"/>
      <c r="P2763" s="3"/>
    </row>
    <row r="2764" spans="3:16" x14ac:dyDescent="0.25">
      <c r="C2764" s="4"/>
      <c r="P2764" s="3"/>
    </row>
    <row r="2765" spans="3:16" x14ac:dyDescent="0.25">
      <c r="C2765" s="4"/>
      <c r="P2765" s="3"/>
    </row>
    <row r="2766" spans="3:16" x14ac:dyDescent="0.25">
      <c r="C2766" s="4"/>
      <c r="P2766" s="3"/>
    </row>
    <row r="2767" spans="3:16" x14ac:dyDescent="0.25">
      <c r="C2767" s="4"/>
      <c r="P2767" s="3"/>
    </row>
    <row r="2768" spans="3:16" x14ac:dyDescent="0.25">
      <c r="C2768" s="4"/>
      <c r="P2768" s="3"/>
    </row>
    <row r="2769" spans="3:16" x14ac:dyDescent="0.25">
      <c r="C2769" s="4"/>
      <c r="P2769" s="3"/>
    </row>
    <row r="2770" spans="3:16" x14ac:dyDescent="0.25">
      <c r="C2770" s="4"/>
      <c r="P2770" s="3"/>
    </row>
    <row r="2771" spans="3:16" x14ac:dyDescent="0.25">
      <c r="C2771" s="4"/>
      <c r="P2771" s="3"/>
    </row>
    <row r="2772" spans="3:16" x14ac:dyDescent="0.25">
      <c r="C2772" s="4"/>
      <c r="P2772" s="3"/>
    </row>
    <row r="2773" spans="3:16" x14ac:dyDescent="0.25">
      <c r="C2773" s="4"/>
      <c r="P2773" s="3"/>
    </row>
    <row r="2774" spans="3:16" x14ac:dyDescent="0.25">
      <c r="C2774" s="4"/>
      <c r="P2774" s="3"/>
    </row>
    <row r="2775" spans="3:16" x14ac:dyDescent="0.25">
      <c r="C2775" s="4"/>
      <c r="P2775" s="3"/>
    </row>
    <row r="2776" spans="3:16" x14ac:dyDescent="0.25">
      <c r="C2776" s="4"/>
      <c r="P2776" s="3"/>
    </row>
    <row r="2777" spans="3:16" x14ac:dyDescent="0.25">
      <c r="C2777" s="4"/>
      <c r="P2777" s="3"/>
    </row>
    <row r="2778" spans="3:16" x14ac:dyDescent="0.25">
      <c r="C2778" s="4"/>
      <c r="P2778" s="3"/>
    </row>
    <row r="2779" spans="3:16" x14ac:dyDescent="0.25">
      <c r="C2779" s="4"/>
      <c r="P2779" s="3"/>
    </row>
    <row r="2780" spans="3:16" x14ac:dyDescent="0.25">
      <c r="C2780" s="4"/>
      <c r="P2780" s="3"/>
    </row>
    <row r="2781" spans="3:16" x14ac:dyDescent="0.25">
      <c r="C2781" s="4"/>
      <c r="P2781" s="3"/>
    </row>
    <row r="2782" spans="3:16" x14ac:dyDescent="0.25">
      <c r="C2782" s="4"/>
      <c r="P2782" s="3"/>
    </row>
    <row r="2783" spans="3:16" x14ac:dyDescent="0.25">
      <c r="C2783" s="4"/>
      <c r="P2783" s="3"/>
    </row>
    <row r="2784" spans="3:16" x14ac:dyDescent="0.25">
      <c r="C2784" s="4"/>
      <c r="P2784" s="3"/>
    </row>
    <row r="2785" spans="3:16" x14ac:dyDescent="0.25">
      <c r="C2785" s="4"/>
      <c r="P2785" s="3"/>
    </row>
    <row r="2786" spans="3:16" x14ac:dyDescent="0.25">
      <c r="C2786" s="4"/>
      <c r="P2786" s="3"/>
    </row>
    <row r="2787" spans="3:16" x14ac:dyDescent="0.25">
      <c r="C2787" s="4"/>
      <c r="P2787" s="3"/>
    </row>
    <row r="2788" spans="3:16" x14ac:dyDescent="0.25">
      <c r="C2788" s="4"/>
      <c r="P2788" s="3"/>
    </row>
    <row r="2789" spans="3:16" x14ac:dyDescent="0.25">
      <c r="C2789" s="4"/>
      <c r="P2789" s="3"/>
    </row>
    <row r="2790" spans="3:16" x14ac:dyDescent="0.25">
      <c r="C2790" s="4"/>
      <c r="P2790" s="3"/>
    </row>
    <row r="2791" spans="3:16" x14ac:dyDescent="0.25">
      <c r="C2791" s="4"/>
      <c r="P2791" s="3"/>
    </row>
    <row r="2792" spans="3:16" x14ac:dyDescent="0.25">
      <c r="C2792" s="4"/>
      <c r="P2792" s="3"/>
    </row>
    <row r="2793" spans="3:16" x14ac:dyDescent="0.25">
      <c r="C2793" s="4"/>
      <c r="P2793" s="3"/>
    </row>
    <row r="2794" spans="3:16" x14ac:dyDescent="0.25">
      <c r="C2794" s="4"/>
      <c r="P2794" s="3"/>
    </row>
    <row r="2795" spans="3:16" x14ac:dyDescent="0.25">
      <c r="C2795" s="4"/>
      <c r="P2795" s="3"/>
    </row>
    <row r="2796" spans="3:16" x14ac:dyDescent="0.25">
      <c r="C2796" s="4"/>
      <c r="P2796" s="3"/>
    </row>
    <row r="2797" spans="3:16" x14ac:dyDescent="0.25">
      <c r="C2797" s="4"/>
      <c r="P2797" s="3"/>
    </row>
    <row r="2798" spans="3:16" x14ac:dyDescent="0.25">
      <c r="C2798" s="4"/>
      <c r="P2798" s="3"/>
    </row>
    <row r="2799" spans="3:16" x14ac:dyDescent="0.25">
      <c r="C2799" s="4"/>
      <c r="P2799" s="3"/>
    </row>
    <row r="2800" spans="3:16" x14ac:dyDescent="0.25">
      <c r="C2800" s="4"/>
      <c r="P2800" s="3"/>
    </row>
    <row r="2801" spans="3:16" x14ac:dyDescent="0.25">
      <c r="C2801" s="4"/>
      <c r="P2801" s="3"/>
    </row>
    <row r="2802" spans="3:16" x14ac:dyDescent="0.25">
      <c r="C2802" s="4"/>
      <c r="P2802" s="3"/>
    </row>
    <row r="2803" spans="3:16" x14ac:dyDescent="0.25">
      <c r="C2803" s="4"/>
      <c r="P2803" s="3"/>
    </row>
    <row r="2804" spans="3:16" x14ac:dyDescent="0.25">
      <c r="C2804" s="4"/>
      <c r="P2804" s="3"/>
    </row>
    <row r="2805" spans="3:16" x14ac:dyDescent="0.25">
      <c r="C2805" s="4"/>
      <c r="P2805" s="3"/>
    </row>
    <row r="2806" spans="3:16" x14ac:dyDescent="0.25">
      <c r="C2806" s="4"/>
      <c r="P2806" s="3"/>
    </row>
    <row r="2807" spans="3:16" x14ac:dyDescent="0.25">
      <c r="C2807" s="4"/>
      <c r="P2807" s="3"/>
    </row>
    <row r="2808" spans="3:16" x14ac:dyDescent="0.25">
      <c r="C2808" s="4"/>
      <c r="P2808" s="3"/>
    </row>
    <row r="2809" spans="3:16" x14ac:dyDescent="0.25">
      <c r="C2809" s="4"/>
      <c r="P2809" s="3"/>
    </row>
    <row r="2810" spans="3:16" x14ac:dyDescent="0.25">
      <c r="C2810" s="4"/>
      <c r="P2810" s="3"/>
    </row>
    <row r="2811" spans="3:16" x14ac:dyDescent="0.25">
      <c r="C2811" s="4"/>
      <c r="P2811" s="3"/>
    </row>
    <row r="2812" spans="3:16" x14ac:dyDescent="0.25">
      <c r="C2812" s="4"/>
      <c r="P2812" s="3"/>
    </row>
    <row r="2813" spans="3:16" x14ac:dyDescent="0.25">
      <c r="C2813" s="4"/>
      <c r="P2813" s="3"/>
    </row>
    <row r="2814" spans="3:16" x14ac:dyDescent="0.25">
      <c r="C2814" s="4"/>
      <c r="P2814" s="3"/>
    </row>
    <row r="2815" spans="3:16" x14ac:dyDescent="0.25">
      <c r="C2815" s="4"/>
      <c r="P2815" s="3"/>
    </row>
    <row r="2816" spans="3:16" x14ac:dyDescent="0.25">
      <c r="C2816" s="4"/>
      <c r="P2816" s="3"/>
    </row>
    <row r="2817" spans="3:16" x14ac:dyDescent="0.25">
      <c r="C2817" s="4"/>
      <c r="P2817" s="3"/>
    </row>
    <row r="2818" spans="3:16" x14ac:dyDescent="0.25">
      <c r="C2818" s="4"/>
      <c r="P2818" s="3"/>
    </row>
    <row r="2819" spans="3:16" x14ac:dyDescent="0.25">
      <c r="C2819" s="4"/>
      <c r="P2819" s="3"/>
    </row>
    <row r="2820" spans="3:16" x14ac:dyDescent="0.25">
      <c r="C2820" s="4"/>
      <c r="P2820" s="3"/>
    </row>
    <row r="2821" spans="3:16" x14ac:dyDescent="0.25">
      <c r="C2821" s="4"/>
      <c r="P2821" s="3"/>
    </row>
    <row r="2822" spans="3:16" x14ac:dyDescent="0.25">
      <c r="C2822" s="4"/>
      <c r="P2822" s="3"/>
    </row>
    <row r="2823" spans="3:16" x14ac:dyDescent="0.25">
      <c r="C2823" s="4"/>
      <c r="P2823" s="3"/>
    </row>
    <row r="2824" spans="3:16" x14ac:dyDescent="0.25">
      <c r="C2824" s="4"/>
      <c r="P2824" s="3"/>
    </row>
    <row r="2825" spans="3:16" x14ac:dyDescent="0.25">
      <c r="C2825" s="4"/>
      <c r="P2825" s="3"/>
    </row>
    <row r="2826" spans="3:16" x14ac:dyDescent="0.25">
      <c r="C2826" s="4"/>
      <c r="P2826" s="3"/>
    </row>
    <row r="2827" spans="3:16" x14ac:dyDescent="0.25">
      <c r="C2827" s="4"/>
      <c r="P2827" s="3"/>
    </row>
    <row r="2828" spans="3:16" x14ac:dyDescent="0.25">
      <c r="C2828" s="4"/>
      <c r="P2828" s="3"/>
    </row>
    <row r="2829" spans="3:16" x14ac:dyDescent="0.25">
      <c r="C2829" s="4"/>
      <c r="P2829" s="3"/>
    </row>
    <row r="2830" spans="3:16" x14ac:dyDescent="0.25">
      <c r="C2830" s="4"/>
      <c r="P2830" s="3"/>
    </row>
    <row r="2831" spans="3:16" x14ac:dyDescent="0.25">
      <c r="C2831" s="4"/>
      <c r="P2831" s="3"/>
    </row>
    <row r="2832" spans="3:16" x14ac:dyDescent="0.25">
      <c r="C2832" s="4"/>
      <c r="P2832" s="3"/>
    </row>
    <row r="2833" spans="3:16" x14ac:dyDescent="0.25">
      <c r="C2833" s="4"/>
      <c r="P2833" s="3"/>
    </row>
    <row r="2834" spans="3:16" x14ac:dyDescent="0.25">
      <c r="C2834" s="4"/>
      <c r="P2834" s="3"/>
    </row>
    <row r="2835" spans="3:16" x14ac:dyDescent="0.25">
      <c r="C2835" s="4"/>
      <c r="P2835" s="3"/>
    </row>
    <row r="2836" spans="3:16" x14ac:dyDescent="0.25">
      <c r="C2836" s="4"/>
      <c r="P2836" s="3"/>
    </row>
    <row r="2837" spans="3:16" x14ac:dyDescent="0.25">
      <c r="C2837" s="4"/>
      <c r="P2837" s="3"/>
    </row>
    <row r="2838" spans="3:16" x14ac:dyDescent="0.25">
      <c r="C2838" s="4"/>
      <c r="P2838" s="3"/>
    </row>
    <row r="2839" spans="3:16" x14ac:dyDescent="0.25">
      <c r="C2839" s="4"/>
      <c r="P2839" s="3"/>
    </row>
    <row r="2840" spans="3:16" x14ac:dyDescent="0.25">
      <c r="C2840" s="4"/>
      <c r="P2840" s="3"/>
    </row>
    <row r="2841" spans="3:16" x14ac:dyDescent="0.25">
      <c r="C2841" s="4"/>
      <c r="P2841" s="3"/>
    </row>
    <row r="2842" spans="3:16" x14ac:dyDescent="0.25">
      <c r="C2842" s="4"/>
      <c r="P2842" s="3"/>
    </row>
    <row r="2843" spans="3:16" x14ac:dyDescent="0.25">
      <c r="C2843" s="4"/>
      <c r="P2843" s="3"/>
    </row>
    <row r="2844" spans="3:16" x14ac:dyDescent="0.25">
      <c r="C2844" s="4"/>
      <c r="P2844" s="3"/>
    </row>
    <row r="2845" spans="3:16" x14ac:dyDescent="0.25">
      <c r="C2845" s="4"/>
      <c r="P2845" s="3"/>
    </row>
    <row r="2846" spans="3:16" x14ac:dyDescent="0.25">
      <c r="C2846" s="4"/>
      <c r="P2846" s="3"/>
    </row>
    <row r="2847" spans="3:16" x14ac:dyDescent="0.25">
      <c r="C2847" s="4"/>
      <c r="P2847" s="3"/>
    </row>
    <row r="2848" spans="3:16" x14ac:dyDescent="0.25">
      <c r="C2848" s="4"/>
      <c r="P2848" s="3"/>
    </row>
    <row r="2849" spans="3:16" x14ac:dyDescent="0.25">
      <c r="C2849" s="4"/>
      <c r="P2849" s="3"/>
    </row>
    <row r="2850" spans="3:16" x14ac:dyDescent="0.25">
      <c r="C2850" s="4"/>
      <c r="P2850" s="3"/>
    </row>
    <row r="2851" spans="3:16" x14ac:dyDescent="0.25">
      <c r="C2851" s="4"/>
      <c r="P2851" s="3"/>
    </row>
    <row r="2852" spans="3:16" x14ac:dyDescent="0.25">
      <c r="C2852" s="4"/>
      <c r="P2852" s="3"/>
    </row>
    <row r="2853" spans="3:16" x14ac:dyDescent="0.25">
      <c r="C2853" s="4"/>
      <c r="P2853" s="3"/>
    </row>
    <row r="2854" spans="3:16" x14ac:dyDescent="0.25">
      <c r="C2854" s="4"/>
      <c r="P2854" s="3"/>
    </row>
    <row r="2855" spans="3:16" x14ac:dyDescent="0.25">
      <c r="C2855" s="4"/>
      <c r="P2855" s="3"/>
    </row>
    <row r="2856" spans="3:16" x14ac:dyDescent="0.25">
      <c r="C2856" s="4"/>
      <c r="P2856" s="3"/>
    </row>
    <row r="2857" spans="3:16" x14ac:dyDescent="0.25">
      <c r="C2857" s="4"/>
      <c r="P2857" s="3"/>
    </row>
    <row r="2858" spans="3:16" x14ac:dyDescent="0.25">
      <c r="C2858" s="4"/>
      <c r="P2858" s="3"/>
    </row>
    <row r="2859" spans="3:16" x14ac:dyDescent="0.25">
      <c r="C2859" s="4"/>
      <c r="P2859" s="3"/>
    </row>
    <row r="2860" spans="3:16" x14ac:dyDescent="0.25">
      <c r="C2860" s="4"/>
      <c r="P2860" s="3"/>
    </row>
    <row r="2861" spans="3:16" x14ac:dyDescent="0.25">
      <c r="C2861" s="4"/>
      <c r="P2861" s="3"/>
    </row>
    <row r="2862" spans="3:16" x14ac:dyDescent="0.25">
      <c r="C2862" s="4"/>
      <c r="P2862" s="3"/>
    </row>
    <row r="2863" spans="3:16" x14ac:dyDescent="0.25">
      <c r="C2863" s="4"/>
      <c r="P2863" s="3"/>
    </row>
    <row r="2864" spans="3:16" x14ac:dyDescent="0.25">
      <c r="C2864" s="4"/>
      <c r="P2864" s="3"/>
    </row>
    <row r="2865" spans="3:16" x14ac:dyDescent="0.25">
      <c r="C2865" s="4"/>
      <c r="P2865" s="3"/>
    </row>
    <row r="2866" spans="3:16" x14ac:dyDescent="0.25">
      <c r="C2866" s="4"/>
      <c r="P2866" s="3"/>
    </row>
    <row r="2867" spans="3:16" x14ac:dyDescent="0.25">
      <c r="C2867" s="4"/>
      <c r="P2867" s="3"/>
    </row>
    <row r="2868" spans="3:16" x14ac:dyDescent="0.25">
      <c r="C2868" s="4"/>
      <c r="P2868" s="3"/>
    </row>
    <row r="2869" spans="3:16" x14ac:dyDescent="0.25">
      <c r="C2869" s="4"/>
      <c r="P2869" s="3"/>
    </row>
    <row r="2870" spans="3:16" x14ac:dyDescent="0.25">
      <c r="C2870" s="4"/>
      <c r="P2870" s="3"/>
    </row>
    <row r="2871" spans="3:16" x14ac:dyDescent="0.25">
      <c r="C2871" s="4"/>
      <c r="P2871" s="3"/>
    </row>
    <row r="2872" spans="3:16" x14ac:dyDescent="0.25">
      <c r="C2872" s="4"/>
      <c r="P2872" s="3"/>
    </row>
    <row r="2873" spans="3:16" x14ac:dyDescent="0.25">
      <c r="C2873" s="4"/>
      <c r="P2873" s="3"/>
    </row>
    <row r="2874" spans="3:16" x14ac:dyDescent="0.25">
      <c r="C2874" s="4"/>
      <c r="P2874" s="3"/>
    </row>
    <row r="2875" spans="3:16" x14ac:dyDescent="0.25">
      <c r="C2875" s="4"/>
      <c r="P2875" s="3"/>
    </row>
    <row r="2876" spans="3:16" x14ac:dyDescent="0.25">
      <c r="C2876" s="4"/>
      <c r="P2876" s="3"/>
    </row>
    <row r="2877" spans="3:16" x14ac:dyDescent="0.25">
      <c r="C2877" s="4"/>
      <c r="P2877" s="3"/>
    </row>
    <row r="2878" spans="3:16" x14ac:dyDescent="0.25">
      <c r="C2878" s="4"/>
      <c r="P2878" s="3"/>
    </row>
    <row r="2879" spans="3:16" x14ac:dyDescent="0.25">
      <c r="C2879" s="4"/>
      <c r="P2879" s="3"/>
    </row>
    <row r="2880" spans="3:16" x14ac:dyDescent="0.25">
      <c r="C2880" s="4"/>
      <c r="P2880" s="3"/>
    </row>
    <row r="2881" spans="3:16" x14ac:dyDescent="0.25">
      <c r="C2881" s="4"/>
      <c r="P2881" s="3"/>
    </row>
    <row r="2882" spans="3:16" x14ac:dyDescent="0.25">
      <c r="C2882" s="4"/>
      <c r="P2882" s="3"/>
    </row>
    <row r="2883" spans="3:16" x14ac:dyDescent="0.25">
      <c r="C2883" s="4"/>
      <c r="P2883" s="3"/>
    </row>
    <row r="2884" spans="3:16" x14ac:dyDescent="0.25">
      <c r="C2884" s="4"/>
      <c r="P2884" s="3"/>
    </row>
    <row r="2885" spans="3:16" x14ac:dyDescent="0.25">
      <c r="C2885" s="4"/>
      <c r="P2885" s="3"/>
    </row>
    <row r="2886" spans="3:16" x14ac:dyDescent="0.25">
      <c r="C2886" s="4"/>
      <c r="P2886" s="3"/>
    </row>
    <row r="2887" spans="3:16" x14ac:dyDescent="0.25">
      <c r="C2887" s="4"/>
      <c r="P2887" s="3"/>
    </row>
    <row r="2888" spans="3:16" x14ac:dyDescent="0.25">
      <c r="C2888" s="4"/>
      <c r="P2888" s="3"/>
    </row>
    <row r="2889" spans="3:16" x14ac:dyDescent="0.25">
      <c r="C2889" s="4"/>
      <c r="P2889" s="3"/>
    </row>
    <row r="2890" spans="3:16" x14ac:dyDescent="0.25">
      <c r="C2890" s="4"/>
      <c r="P2890" s="3"/>
    </row>
    <row r="2891" spans="3:16" x14ac:dyDescent="0.25">
      <c r="C2891" s="4"/>
      <c r="P2891" s="3"/>
    </row>
    <row r="2892" spans="3:16" x14ac:dyDescent="0.25">
      <c r="C2892" s="4"/>
      <c r="P2892" s="3"/>
    </row>
    <row r="2893" spans="3:16" x14ac:dyDescent="0.25">
      <c r="C2893" s="4"/>
      <c r="P2893" s="3"/>
    </row>
    <row r="2894" spans="3:16" x14ac:dyDescent="0.25">
      <c r="C2894" s="4"/>
      <c r="P2894" s="3"/>
    </row>
    <row r="2895" spans="3:16" x14ac:dyDescent="0.25">
      <c r="C2895" s="4"/>
      <c r="P2895" s="3"/>
    </row>
    <row r="2896" spans="3:16" x14ac:dyDescent="0.25">
      <c r="C2896" s="4"/>
      <c r="P2896" s="3"/>
    </row>
    <row r="2897" spans="3:16" x14ac:dyDescent="0.25">
      <c r="C2897" s="4"/>
      <c r="P2897" s="3"/>
    </row>
    <row r="2898" spans="3:16" x14ac:dyDescent="0.25">
      <c r="C2898" s="4"/>
      <c r="P2898" s="3"/>
    </row>
    <row r="2899" spans="3:16" x14ac:dyDescent="0.25">
      <c r="C2899" s="4"/>
      <c r="P2899" s="3"/>
    </row>
    <row r="2900" spans="3:16" x14ac:dyDescent="0.25">
      <c r="C2900" s="4"/>
      <c r="P2900" s="3"/>
    </row>
    <row r="2901" spans="3:16" x14ac:dyDescent="0.25">
      <c r="C2901" s="4"/>
      <c r="P2901" s="3"/>
    </row>
    <row r="2902" spans="3:16" x14ac:dyDescent="0.25">
      <c r="C2902" s="4"/>
      <c r="P2902" s="3"/>
    </row>
    <row r="2903" spans="3:16" x14ac:dyDescent="0.25">
      <c r="C2903" s="4"/>
      <c r="P2903" s="3"/>
    </row>
    <row r="2904" spans="3:16" x14ac:dyDescent="0.25">
      <c r="C2904" s="4"/>
      <c r="P2904" s="3"/>
    </row>
    <row r="2905" spans="3:16" x14ac:dyDescent="0.25">
      <c r="C2905" s="4"/>
      <c r="P2905" s="3"/>
    </row>
    <row r="2906" spans="3:16" x14ac:dyDescent="0.25">
      <c r="C2906" s="4"/>
      <c r="P2906" s="3"/>
    </row>
    <row r="2907" spans="3:16" x14ac:dyDescent="0.25">
      <c r="C2907" s="4"/>
      <c r="P2907" s="3"/>
    </row>
    <row r="2908" spans="3:16" x14ac:dyDescent="0.25">
      <c r="C2908" s="4"/>
      <c r="P2908" s="3"/>
    </row>
    <row r="2909" spans="3:16" x14ac:dyDescent="0.25">
      <c r="C2909" s="4"/>
      <c r="P2909" s="3"/>
    </row>
    <row r="2910" spans="3:16" x14ac:dyDescent="0.25">
      <c r="C2910" s="4"/>
      <c r="P2910" s="3"/>
    </row>
    <row r="2911" spans="3:16" x14ac:dyDescent="0.25">
      <c r="C2911" s="4"/>
      <c r="P2911" s="3"/>
    </row>
    <row r="2912" spans="3:16" x14ac:dyDescent="0.25">
      <c r="C2912" s="4"/>
      <c r="P2912" s="3"/>
    </row>
    <row r="2913" spans="3:16" x14ac:dyDescent="0.25">
      <c r="C2913" s="4"/>
      <c r="P2913" s="3"/>
    </row>
    <row r="2914" spans="3:16" x14ac:dyDescent="0.25">
      <c r="C2914" s="4"/>
      <c r="P2914" s="3"/>
    </row>
    <row r="2915" spans="3:16" x14ac:dyDescent="0.25">
      <c r="C2915" s="4"/>
      <c r="P2915" s="3"/>
    </row>
    <row r="2916" spans="3:16" x14ac:dyDescent="0.25">
      <c r="C2916" s="4"/>
      <c r="P2916" s="3"/>
    </row>
    <row r="2917" spans="3:16" x14ac:dyDescent="0.25">
      <c r="C2917" s="4"/>
      <c r="P2917" s="3"/>
    </row>
    <row r="2918" spans="3:16" x14ac:dyDescent="0.25">
      <c r="C2918" s="4"/>
      <c r="P2918" s="3"/>
    </row>
    <row r="2919" spans="3:16" x14ac:dyDescent="0.25">
      <c r="C2919" s="4"/>
      <c r="P2919" s="3"/>
    </row>
    <row r="2920" spans="3:16" x14ac:dyDescent="0.25">
      <c r="C2920" s="4"/>
      <c r="P2920" s="3"/>
    </row>
    <row r="2921" spans="3:16" x14ac:dyDescent="0.25">
      <c r="C2921" s="4"/>
      <c r="P2921" s="3"/>
    </row>
    <row r="2922" spans="3:16" x14ac:dyDescent="0.25">
      <c r="C2922" s="4"/>
      <c r="P2922" s="3"/>
    </row>
    <row r="2923" spans="3:16" x14ac:dyDescent="0.25">
      <c r="C2923" s="4"/>
      <c r="P2923" s="3"/>
    </row>
    <row r="2924" spans="3:16" x14ac:dyDescent="0.25">
      <c r="C2924" s="4"/>
      <c r="P2924" s="3"/>
    </row>
    <row r="2925" spans="3:16" x14ac:dyDescent="0.25">
      <c r="C2925" s="4"/>
      <c r="P2925" s="3"/>
    </row>
    <row r="2926" spans="3:16" x14ac:dyDescent="0.25">
      <c r="C2926" s="4"/>
      <c r="P2926" s="3"/>
    </row>
    <row r="2927" spans="3:16" x14ac:dyDescent="0.25">
      <c r="C2927" s="4"/>
      <c r="P2927" s="3"/>
    </row>
    <row r="2928" spans="3:16" x14ac:dyDescent="0.25">
      <c r="C2928" s="4"/>
      <c r="P2928" s="3"/>
    </row>
    <row r="2929" spans="3:16" x14ac:dyDescent="0.25">
      <c r="C2929" s="4"/>
      <c r="P2929" s="3"/>
    </row>
    <row r="2930" spans="3:16" x14ac:dyDescent="0.25">
      <c r="C2930" s="4"/>
      <c r="P2930" s="3"/>
    </row>
    <row r="2931" spans="3:16" x14ac:dyDescent="0.25">
      <c r="C2931" s="4"/>
      <c r="P2931" s="3"/>
    </row>
    <row r="2932" spans="3:16" x14ac:dyDescent="0.25">
      <c r="C2932" s="4"/>
      <c r="P2932" s="3"/>
    </row>
    <row r="2933" spans="3:16" x14ac:dyDescent="0.25">
      <c r="C2933" s="4"/>
      <c r="P2933" s="3"/>
    </row>
    <row r="2934" spans="3:16" x14ac:dyDescent="0.25">
      <c r="C2934" s="4"/>
      <c r="P2934" s="3"/>
    </row>
    <row r="2935" spans="3:16" x14ac:dyDescent="0.25">
      <c r="C2935" s="4"/>
      <c r="P2935" s="3"/>
    </row>
    <row r="2936" spans="3:16" x14ac:dyDescent="0.25">
      <c r="C2936" s="4"/>
      <c r="P2936" s="3"/>
    </row>
    <row r="2937" spans="3:16" x14ac:dyDescent="0.25">
      <c r="C2937" s="4"/>
      <c r="P2937" s="3"/>
    </row>
    <row r="2938" spans="3:16" x14ac:dyDescent="0.25">
      <c r="C2938" s="4"/>
      <c r="P2938" s="3"/>
    </row>
    <row r="2939" spans="3:16" x14ac:dyDescent="0.25">
      <c r="C2939" s="4"/>
      <c r="P2939" s="3"/>
    </row>
    <row r="2940" spans="3:16" x14ac:dyDescent="0.25">
      <c r="C2940" s="4"/>
      <c r="P2940" s="3"/>
    </row>
    <row r="2941" spans="3:16" x14ac:dyDescent="0.25">
      <c r="C2941" s="4"/>
      <c r="P2941" s="3"/>
    </row>
    <row r="2942" spans="3:16" x14ac:dyDescent="0.25">
      <c r="C2942" s="4"/>
      <c r="P2942" s="3"/>
    </row>
    <row r="2943" spans="3:16" x14ac:dyDescent="0.25">
      <c r="C2943" s="4"/>
      <c r="P2943" s="3"/>
    </row>
    <row r="2944" spans="3:16" x14ac:dyDescent="0.25">
      <c r="C2944" s="4"/>
      <c r="P2944" s="3"/>
    </row>
    <row r="2945" spans="3:16" x14ac:dyDescent="0.25">
      <c r="C2945" s="4"/>
      <c r="P2945" s="3"/>
    </row>
    <row r="2946" spans="3:16" x14ac:dyDescent="0.25">
      <c r="C2946" s="4"/>
      <c r="P2946" s="3"/>
    </row>
    <row r="2947" spans="3:16" x14ac:dyDescent="0.25">
      <c r="C2947" s="4"/>
      <c r="P2947" s="3"/>
    </row>
    <row r="2948" spans="3:16" x14ac:dyDescent="0.25">
      <c r="C2948" s="4"/>
      <c r="P2948" s="3"/>
    </row>
    <row r="2949" spans="3:16" x14ac:dyDescent="0.25">
      <c r="C2949" s="4"/>
      <c r="P2949" s="3"/>
    </row>
    <row r="2950" spans="3:16" x14ac:dyDescent="0.25">
      <c r="C2950" s="4"/>
      <c r="P2950" s="3"/>
    </row>
    <row r="2951" spans="3:16" x14ac:dyDescent="0.25">
      <c r="C2951" s="4"/>
      <c r="P2951" s="3"/>
    </row>
    <row r="2952" spans="3:16" x14ac:dyDescent="0.25">
      <c r="C2952" s="4"/>
      <c r="P2952" s="3"/>
    </row>
    <row r="2953" spans="3:16" x14ac:dyDescent="0.25">
      <c r="C2953" s="4"/>
      <c r="P2953" s="3"/>
    </row>
    <row r="2954" spans="3:16" x14ac:dyDescent="0.25">
      <c r="C2954" s="4"/>
      <c r="P2954" s="3"/>
    </row>
    <row r="2955" spans="3:16" x14ac:dyDescent="0.25">
      <c r="C2955" s="4"/>
      <c r="P2955" s="3"/>
    </row>
    <row r="2956" spans="3:16" x14ac:dyDescent="0.25">
      <c r="C2956" s="4"/>
      <c r="P2956" s="3"/>
    </row>
    <row r="2957" spans="3:16" x14ac:dyDescent="0.25">
      <c r="C2957" s="4"/>
      <c r="P2957" s="3"/>
    </row>
    <row r="2958" spans="3:16" x14ac:dyDescent="0.25">
      <c r="C2958" s="4"/>
      <c r="P2958" s="3"/>
    </row>
    <row r="2959" spans="3:16" x14ac:dyDescent="0.25">
      <c r="C2959" s="4"/>
      <c r="P2959" s="3"/>
    </row>
    <row r="2960" spans="3:16" x14ac:dyDescent="0.25">
      <c r="C2960" s="4"/>
      <c r="P2960" s="3"/>
    </row>
    <row r="2961" spans="3:16" x14ac:dyDescent="0.25">
      <c r="C2961" s="4"/>
      <c r="P2961" s="3"/>
    </row>
    <row r="2962" spans="3:16" x14ac:dyDescent="0.25">
      <c r="C2962" s="4"/>
      <c r="P2962" s="3"/>
    </row>
    <row r="2963" spans="3:16" x14ac:dyDescent="0.25">
      <c r="C2963" s="4"/>
      <c r="P2963" s="3"/>
    </row>
    <row r="2964" spans="3:16" x14ac:dyDescent="0.25">
      <c r="C2964" s="4"/>
      <c r="P2964" s="3"/>
    </row>
    <row r="2965" spans="3:16" x14ac:dyDescent="0.25">
      <c r="C2965" s="4"/>
      <c r="P2965" s="3"/>
    </row>
    <row r="2966" spans="3:16" x14ac:dyDescent="0.25">
      <c r="C2966" s="4"/>
      <c r="P2966" s="3"/>
    </row>
    <row r="2967" spans="3:16" x14ac:dyDescent="0.25">
      <c r="C2967" s="4"/>
      <c r="P2967" s="3"/>
    </row>
    <row r="2968" spans="3:16" x14ac:dyDescent="0.25">
      <c r="C2968" s="4"/>
      <c r="P2968" s="3"/>
    </row>
    <row r="2969" spans="3:16" x14ac:dyDescent="0.25">
      <c r="C2969" s="4"/>
      <c r="P2969" s="3"/>
    </row>
    <row r="2970" spans="3:16" x14ac:dyDescent="0.25">
      <c r="C2970" s="4"/>
      <c r="P2970" s="3"/>
    </row>
    <row r="2971" spans="3:16" x14ac:dyDescent="0.25">
      <c r="C2971" s="4"/>
      <c r="P2971" s="3"/>
    </row>
    <row r="2972" spans="3:16" x14ac:dyDescent="0.25">
      <c r="C2972" s="4"/>
      <c r="P2972" s="3"/>
    </row>
    <row r="2973" spans="3:16" x14ac:dyDescent="0.25">
      <c r="C2973" s="4"/>
      <c r="P2973" s="3"/>
    </row>
    <row r="2974" spans="3:16" x14ac:dyDescent="0.25">
      <c r="C2974" s="4"/>
      <c r="P2974" s="3"/>
    </row>
    <row r="2975" spans="3:16" x14ac:dyDescent="0.25">
      <c r="C2975" s="4"/>
      <c r="P2975" s="3"/>
    </row>
    <row r="2976" spans="3:16" x14ac:dyDescent="0.25">
      <c r="C2976" s="4"/>
      <c r="P2976" s="3"/>
    </row>
    <row r="2977" spans="3:16" x14ac:dyDescent="0.25">
      <c r="C2977" s="4"/>
      <c r="P2977" s="3"/>
    </row>
    <row r="2978" spans="3:16" x14ac:dyDescent="0.25">
      <c r="C2978" s="4"/>
      <c r="P2978" s="3"/>
    </row>
    <row r="2979" spans="3:16" x14ac:dyDescent="0.25">
      <c r="C2979" s="4"/>
      <c r="P2979" s="3"/>
    </row>
    <row r="2980" spans="3:16" x14ac:dyDescent="0.25">
      <c r="C2980" s="4"/>
      <c r="P2980" s="3"/>
    </row>
    <row r="2981" spans="3:16" x14ac:dyDescent="0.25">
      <c r="C2981" s="4"/>
      <c r="P2981" s="3"/>
    </row>
    <row r="2982" spans="3:16" x14ac:dyDescent="0.25">
      <c r="C2982" s="4"/>
      <c r="P2982" s="3"/>
    </row>
    <row r="2983" spans="3:16" x14ac:dyDescent="0.25">
      <c r="C2983" s="4"/>
      <c r="P2983" s="3"/>
    </row>
    <row r="2984" spans="3:16" x14ac:dyDescent="0.25">
      <c r="C2984" s="4"/>
      <c r="P2984" s="3"/>
    </row>
    <row r="2985" spans="3:16" x14ac:dyDescent="0.25">
      <c r="C2985" s="4"/>
      <c r="P2985" s="3"/>
    </row>
    <row r="2986" spans="3:16" x14ac:dyDescent="0.25">
      <c r="C2986" s="4"/>
      <c r="P2986" s="3"/>
    </row>
    <row r="2987" spans="3:16" x14ac:dyDescent="0.25">
      <c r="C2987" s="4"/>
      <c r="P2987" s="3"/>
    </row>
    <row r="2988" spans="3:16" x14ac:dyDescent="0.25">
      <c r="C2988" s="4"/>
      <c r="P2988" s="3"/>
    </row>
    <row r="2989" spans="3:16" x14ac:dyDescent="0.25">
      <c r="C2989" s="4"/>
      <c r="P2989" s="3"/>
    </row>
    <row r="2990" spans="3:16" x14ac:dyDescent="0.25">
      <c r="C2990" s="4"/>
      <c r="P2990" s="3"/>
    </row>
    <row r="2991" spans="3:16" x14ac:dyDescent="0.25">
      <c r="C2991" s="4"/>
      <c r="P2991" s="3"/>
    </row>
    <row r="2992" spans="3:16" x14ac:dyDescent="0.25">
      <c r="C2992" s="4"/>
      <c r="P2992" s="3"/>
    </row>
    <row r="2993" spans="3:16" x14ac:dyDescent="0.25">
      <c r="C2993" s="4"/>
      <c r="P2993" s="3"/>
    </row>
    <row r="2994" spans="3:16" x14ac:dyDescent="0.25">
      <c r="C2994" s="4"/>
      <c r="P2994" s="3"/>
    </row>
    <row r="2995" spans="3:16" x14ac:dyDescent="0.25">
      <c r="C2995" s="4"/>
      <c r="P2995" s="3"/>
    </row>
    <row r="2996" spans="3:16" x14ac:dyDescent="0.25">
      <c r="C2996" s="4"/>
      <c r="P2996" s="3"/>
    </row>
    <row r="2997" spans="3:16" x14ac:dyDescent="0.25">
      <c r="C2997" s="4"/>
      <c r="P2997" s="3"/>
    </row>
    <row r="2998" spans="3:16" x14ac:dyDescent="0.25">
      <c r="C2998" s="4"/>
      <c r="P2998" s="3"/>
    </row>
    <row r="2999" spans="3:16" x14ac:dyDescent="0.25">
      <c r="C2999" s="4"/>
      <c r="P2999" s="3"/>
    </row>
    <row r="3000" spans="3:16" x14ac:dyDescent="0.25">
      <c r="C3000" s="4"/>
      <c r="P3000" s="3"/>
    </row>
    <row r="3001" spans="3:16" x14ac:dyDescent="0.25">
      <c r="C3001" s="4"/>
      <c r="P3001" s="3"/>
    </row>
    <row r="3002" spans="3:16" x14ac:dyDescent="0.25">
      <c r="C3002" s="4"/>
      <c r="P3002" s="3"/>
    </row>
    <row r="3003" spans="3:16" x14ac:dyDescent="0.25">
      <c r="C3003" s="4"/>
      <c r="P3003" s="3"/>
    </row>
    <row r="3004" spans="3:16" x14ac:dyDescent="0.25">
      <c r="C3004" s="4"/>
      <c r="P3004" s="3"/>
    </row>
    <row r="3005" spans="3:16" x14ac:dyDescent="0.25">
      <c r="C3005" s="4"/>
      <c r="P3005" s="3"/>
    </row>
    <row r="3006" spans="3:16" x14ac:dyDescent="0.25">
      <c r="C3006" s="4"/>
      <c r="P3006" s="3"/>
    </row>
    <row r="3007" spans="3:16" x14ac:dyDescent="0.25">
      <c r="C3007" s="4"/>
      <c r="P3007" s="3"/>
    </row>
    <row r="3008" spans="3:16" x14ac:dyDescent="0.25">
      <c r="C3008" s="4"/>
      <c r="P3008" s="3"/>
    </row>
    <row r="3009" spans="3:16" x14ac:dyDescent="0.25">
      <c r="C3009" s="4"/>
      <c r="P3009" s="3"/>
    </row>
    <row r="3010" spans="3:16" x14ac:dyDescent="0.25">
      <c r="C3010" s="4"/>
      <c r="P3010" s="3"/>
    </row>
    <row r="3011" spans="3:16" x14ac:dyDescent="0.25">
      <c r="C3011" s="4"/>
      <c r="P3011" s="3"/>
    </row>
    <row r="3012" spans="3:16" x14ac:dyDescent="0.25">
      <c r="C3012" s="4"/>
      <c r="P3012" s="3"/>
    </row>
    <row r="3013" spans="3:16" x14ac:dyDescent="0.25">
      <c r="C3013" s="4"/>
      <c r="P3013" s="3"/>
    </row>
    <row r="3014" spans="3:16" x14ac:dyDescent="0.25">
      <c r="C3014" s="4"/>
      <c r="P3014" s="3"/>
    </row>
    <row r="3015" spans="3:16" x14ac:dyDescent="0.25">
      <c r="C3015" s="4"/>
      <c r="P3015" s="3"/>
    </row>
    <row r="3016" spans="3:16" x14ac:dyDescent="0.25">
      <c r="C3016" s="4"/>
      <c r="P3016" s="3"/>
    </row>
    <row r="3017" spans="3:16" x14ac:dyDescent="0.25">
      <c r="C3017" s="4"/>
      <c r="P3017" s="3"/>
    </row>
    <row r="3018" spans="3:16" x14ac:dyDescent="0.25">
      <c r="C3018" s="4"/>
      <c r="P3018" s="3"/>
    </row>
    <row r="3019" spans="3:16" x14ac:dyDescent="0.25">
      <c r="C3019" s="4"/>
      <c r="P3019" s="3"/>
    </row>
    <row r="3020" spans="3:16" x14ac:dyDescent="0.25">
      <c r="C3020" s="4"/>
      <c r="P3020" s="3"/>
    </row>
    <row r="3021" spans="3:16" x14ac:dyDescent="0.25">
      <c r="C3021" s="4"/>
      <c r="P3021" s="3"/>
    </row>
    <row r="3022" spans="3:16" x14ac:dyDescent="0.25">
      <c r="C3022" s="4"/>
      <c r="P3022" s="3"/>
    </row>
    <row r="3023" spans="3:16" x14ac:dyDescent="0.25">
      <c r="C3023" s="4"/>
      <c r="P3023" s="3"/>
    </row>
    <row r="3024" spans="3:16" x14ac:dyDescent="0.25">
      <c r="C3024" s="4"/>
      <c r="P3024" s="3"/>
    </row>
    <row r="3025" spans="3:16" x14ac:dyDescent="0.25">
      <c r="C3025" s="4"/>
      <c r="P3025" s="3"/>
    </row>
    <row r="3026" spans="3:16" x14ac:dyDescent="0.25">
      <c r="C3026" s="4"/>
      <c r="P3026" s="3"/>
    </row>
    <row r="3027" spans="3:16" x14ac:dyDescent="0.25">
      <c r="C3027" s="4"/>
      <c r="P3027" s="3"/>
    </row>
    <row r="3028" spans="3:16" x14ac:dyDescent="0.25">
      <c r="C3028" s="4"/>
      <c r="P3028" s="3"/>
    </row>
    <row r="3029" spans="3:16" x14ac:dyDescent="0.25">
      <c r="C3029" s="4"/>
      <c r="P3029" s="3"/>
    </row>
    <row r="3030" spans="3:16" x14ac:dyDescent="0.25">
      <c r="C3030" s="4"/>
      <c r="P3030" s="3"/>
    </row>
    <row r="3031" spans="3:16" x14ac:dyDescent="0.25">
      <c r="C3031" s="4"/>
      <c r="P3031" s="3"/>
    </row>
    <row r="3032" spans="3:16" x14ac:dyDescent="0.25">
      <c r="C3032" s="4"/>
      <c r="P3032" s="3"/>
    </row>
    <row r="3033" spans="3:16" x14ac:dyDescent="0.25">
      <c r="C3033" s="4"/>
      <c r="P3033" s="3"/>
    </row>
    <row r="3034" spans="3:16" x14ac:dyDescent="0.25">
      <c r="C3034" s="4"/>
      <c r="P3034" s="3"/>
    </row>
    <row r="3035" spans="3:16" x14ac:dyDescent="0.25">
      <c r="C3035" s="4"/>
      <c r="P3035" s="3"/>
    </row>
    <row r="3036" spans="3:16" x14ac:dyDescent="0.25">
      <c r="C3036" s="4"/>
      <c r="P3036" s="3"/>
    </row>
    <row r="3037" spans="3:16" x14ac:dyDescent="0.25">
      <c r="C3037" s="4"/>
      <c r="P3037" s="3"/>
    </row>
    <row r="3038" spans="3:16" x14ac:dyDescent="0.25">
      <c r="C3038" s="4"/>
      <c r="P3038" s="3"/>
    </row>
    <row r="3039" spans="3:16" x14ac:dyDescent="0.25">
      <c r="C3039" s="4"/>
      <c r="P3039" s="3"/>
    </row>
    <row r="3040" spans="3:16" x14ac:dyDescent="0.25">
      <c r="C3040" s="4"/>
      <c r="P3040" s="3"/>
    </row>
    <row r="3041" spans="3:16" x14ac:dyDescent="0.25">
      <c r="C3041" s="4"/>
      <c r="P3041" s="3"/>
    </row>
    <row r="3042" spans="3:16" x14ac:dyDescent="0.25">
      <c r="C3042" s="4"/>
      <c r="P3042" s="3"/>
    </row>
    <row r="3043" spans="3:16" x14ac:dyDescent="0.25">
      <c r="C3043" s="4"/>
      <c r="P3043" s="3"/>
    </row>
    <row r="3044" spans="3:16" x14ac:dyDescent="0.25">
      <c r="C3044" s="4"/>
      <c r="P3044" s="3"/>
    </row>
    <row r="3045" spans="3:16" x14ac:dyDescent="0.25">
      <c r="C3045" s="4"/>
      <c r="P3045" s="3"/>
    </row>
    <row r="3046" spans="3:16" x14ac:dyDescent="0.25">
      <c r="C3046" s="4"/>
      <c r="P3046" s="3"/>
    </row>
    <row r="3047" spans="3:16" x14ac:dyDescent="0.25">
      <c r="C3047" s="4"/>
      <c r="P3047" s="3"/>
    </row>
    <row r="3048" spans="3:16" x14ac:dyDescent="0.25">
      <c r="C3048" s="4"/>
      <c r="P3048" s="3"/>
    </row>
    <row r="3049" spans="3:16" x14ac:dyDescent="0.25">
      <c r="C3049" s="4"/>
      <c r="P3049" s="3"/>
    </row>
    <row r="3050" spans="3:16" x14ac:dyDescent="0.25">
      <c r="C3050" s="4"/>
      <c r="P3050" s="3"/>
    </row>
    <row r="3051" spans="3:16" x14ac:dyDescent="0.25">
      <c r="C3051" s="4"/>
      <c r="P3051" s="3"/>
    </row>
    <row r="3052" spans="3:16" x14ac:dyDescent="0.25">
      <c r="C3052" s="4"/>
      <c r="P3052" s="3"/>
    </row>
    <row r="3053" spans="3:16" x14ac:dyDescent="0.25">
      <c r="C3053" s="4"/>
      <c r="P3053" s="3"/>
    </row>
    <row r="3054" spans="3:16" x14ac:dyDescent="0.25">
      <c r="C3054" s="4"/>
      <c r="P3054" s="3"/>
    </row>
    <row r="3055" spans="3:16" x14ac:dyDescent="0.25">
      <c r="C3055" s="4"/>
      <c r="P3055" s="3"/>
    </row>
    <row r="3056" spans="3:16" x14ac:dyDescent="0.25">
      <c r="C3056" s="4"/>
      <c r="P3056" s="3"/>
    </row>
    <row r="3057" spans="3:16" x14ac:dyDescent="0.25">
      <c r="C3057" s="4"/>
      <c r="P3057" s="3"/>
    </row>
    <row r="3058" spans="3:16" x14ac:dyDescent="0.25">
      <c r="C3058" s="4"/>
      <c r="P3058" s="3"/>
    </row>
    <row r="3059" spans="3:16" x14ac:dyDescent="0.25">
      <c r="C3059" s="4"/>
      <c r="P3059" s="3"/>
    </row>
    <row r="3060" spans="3:16" x14ac:dyDescent="0.25">
      <c r="C3060" s="4"/>
      <c r="P3060" s="3"/>
    </row>
    <row r="3061" spans="3:16" x14ac:dyDescent="0.25">
      <c r="C3061" s="4"/>
      <c r="P3061" s="3"/>
    </row>
    <row r="3062" spans="3:16" x14ac:dyDescent="0.25">
      <c r="C3062" s="4"/>
      <c r="P3062" s="3"/>
    </row>
    <row r="3063" spans="3:16" x14ac:dyDescent="0.25">
      <c r="C3063" s="4"/>
      <c r="P3063" s="3"/>
    </row>
    <row r="3064" spans="3:16" x14ac:dyDescent="0.25">
      <c r="C3064" s="4"/>
      <c r="P3064" s="3"/>
    </row>
    <row r="3065" spans="3:16" x14ac:dyDescent="0.25">
      <c r="C3065" s="4"/>
      <c r="P3065" s="3"/>
    </row>
    <row r="3066" spans="3:16" x14ac:dyDescent="0.25">
      <c r="C3066" s="4"/>
      <c r="P3066" s="3"/>
    </row>
    <row r="3067" spans="3:16" x14ac:dyDescent="0.25">
      <c r="C3067" s="4"/>
      <c r="P3067" s="3"/>
    </row>
    <row r="3068" spans="3:16" x14ac:dyDescent="0.25">
      <c r="C3068" s="4"/>
      <c r="P3068" s="3"/>
    </row>
    <row r="3069" spans="3:16" x14ac:dyDescent="0.25">
      <c r="C3069" s="4"/>
      <c r="P3069" s="3"/>
    </row>
    <row r="3070" spans="3:16" x14ac:dyDescent="0.25">
      <c r="C3070" s="4"/>
      <c r="P3070" s="3"/>
    </row>
    <row r="3071" spans="3:16" x14ac:dyDescent="0.25">
      <c r="C3071" s="4"/>
      <c r="P3071" s="3"/>
    </row>
    <row r="3072" spans="3:16" x14ac:dyDescent="0.25">
      <c r="C3072" s="4"/>
      <c r="P3072" s="3"/>
    </row>
    <row r="3073" spans="3:16" x14ac:dyDescent="0.25">
      <c r="C3073" s="4"/>
      <c r="P3073" s="3"/>
    </row>
    <row r="3074" spans="3:16" x14ac:dyDescent="0.25">
      <c r="C3074" s="4"/>
      <c r="P3074" s="3"/>
    </row>
    <row r="3075" spans="3:16" x14ac:dyDescent="0.25">
      <c r="C3075" s="4"/>
      <c r="P3075" s="3"/>
    </row>
    <row r="3076" spans="3:16" x14ac:dyDescent="0.25">
      <c r="C3076" s="4"/>
      <c r="P3076" s="3"/>
    </row>
    <row r="3077" spans="3:16" x14ac:dyDescent="0.25">
      <c r="C3077" s="4"/>
      <c r="P3077" s="3"/>
    </row>
    <row r="3078" spans="3:16" x14ac:dyDescent="0.25">
      <c r="C3078" s="4"/>
      <c r="P3078" s="3"/>
    </row>
    <row r="3079" spans="3:16" x14ac:dyDescent="0.25">
      <c r="C3079" s="4"/>
      <c r="P3079" s="3"/>
    </row>
    <row r="3080" spans="3:16" x14ac:dyDescent="0.25">
      <c r="C3080" s="4"/>
      <c r="P3080" s="3"/>
    </row>
    <row r="3081" spans="3:16" x14ac:dyDescent="0.25">
      <c r="C3081" s="4"/>
      <c r="P3081" s="3"/>
    </row>
    <row r="3082" spans="3:16" x14ac:dyDescent="0.25">
      <c r="C3082" s="4"/>
      <c r="P3082" s="3"/>
    </row>
    <row r="3083" spans="3:16" x14ac:dyDescent="0.25">
      <c r="C3083" s="4"/>
      <c r="P3083" s="3"/>
    </row>
    <row r="3084" spans="3:16" x14ac:dyDescent="0.25">
      <c r="C3084" s="4"/>
      <c r="P3084" s="3"/>
    </row>
    <row r="3085" spans="3:16" x14ac:dyDescent="0.25">
      <c r="C3085" s="4"/>
      <c r="P3085" s="3"/>
    </row>
    <row r="3086" spans="3:16" x14ac:dyDescent="0.25">
      <c r="C3086" s="4"/>
      <c r="P3086" s="3"/>
    </row>
    <row r="3087" spans="3:16" x14ac:dyDescent="0.25">
      <c r="C3087" s="4"/>
      <c r="P3087" s="3"/>
    </row>
    <row r="3088" spans="3:16" x14ac:dyDescent="0.25">
      <c r="C3088" s="4"/>
      <c r="P3088" s="3"/>
    </row>
    <row r="3089" spans="3:16" x14ac:dyDescent="0.25">
      <c r="C3089" s="4"/>
      <c r="P3089" s="3"/>
    </row>
    <row r="3090" spans="3:16" x14ac:dyDescent="0.25">
      <c r="C3090" s="4"/>
      <c r="P3090" s="3"/>
    </row>
    <row r="3091" spans="3:16" x14ac:dyDescent="0.25">
      <c r="C3091" s="4"/>
      <c r="P3091" s="3"/>
    </row>
    <row r="3092" spans="3:16" x14ac:dyDescent="0.25">
      <c r="C3092" s="4"/>
      <c r="P3092" s="3"/>
    </row>
    <row r="3093" spans="3:16" x14ac:dyDescent="0.25">
      <c r="C3093" s="4"/>
      <c r="P3093" s="3"/>
    </row>
    <row r="3094" spans="3:16" x14ac:dyDescent="0.25">
      <c r="C3094" s="4"/>
      <c r="P3094" s="3"/>
    </row>
    <row r="3095" spans="3:16" x14ac:dyDescent="0.25">
      <c r="C3095" s="4"/>
      <c r="P3095" s="3"/>
    </row>
    <row r="3096" spans="3:16" x14ac:dyDescent="0.25">
      <c r="C3096" s="4"/>
      <c r="P3096" s="3"/>
    </row>
    <row r="3097" spans="3:16" x14ac:dyDescent="0.25">
      <c r="C3097" s="4"/>
      <c r="P3097" s="3"/>
    </row>
    <row r="3098" spans="3:16" x14ac:dyDescent="0.25">
      <c r="C3098" s="4"/>
      <c r="P3098" s="3"/>
    </row>
    <row r="3099" spans="3:16" x14ac:dyDescent="0.25">
      <c r="C3099" s="4"/>
      <c r="P3099" s="3"/>
    </row>
    <row r="3100" spans="3:16" x14ac:dyDescent="0.25">
      <c r="C3100" s="4"/>
      <c r="P3100" s="3"/>
    </row>
    <row r="3101" spans="3:16" x14ac:dyDescent="0.25">
      <c r="C3101" s="4"/>
      <c r="P3101" s="3"/>
    </row>
    <row r="3102" spans="3:16" x14ac:dyDescent="0.25">
      <c r="C3102" s="4"/>
      <c r="P3102" s="3"/>
    </row>
    <row r="3103" spans="3:16" x14ac:dyDescent="0.25">
      <c r="C3103" s="4"/>
      <c r="P3103" s="3"/>
    </row>
    <row r="3104" spans="3:16" x14ac:dyDescent="0.25">
      <c r="C3104" s="4"/>
      <c r="P3104" s="3"/>
    </row>
    <row r="3105" spans="3:16" x14ac:dyDescent="0.25">
      <c r="C3105" s="4"/>
      <c r="P3105" s="3"/>
    </row>
    <row r="3106" spans="3:16" x14ac:dyDescent="0.25">
      <c r="C3106" s="4"/>
      <c r="P3106" s="3"/>
    </row>
    <row r="3107" spans="3:16" x14ac:dyDescent="0.25">
      <c r="C3107" s="4"/>
      <c r="P3107" s="3"/>
    </row>
    <row r="3108" spans="3:16" x14ac:dyDescent="0.25">
      <c r="C3108" s="4"/>
      <c r="P3108" s="3"/>
    </row>
    <row r="3109" spans="3:16" x14ac:dyDescent="0.25">
      <c r="C3109" s="4"/>
      <c r="P3109" s="3"/>
    </row>
    <row r="3110" spans="3:16" x14ac:dyDescent="0.25">
      <c r="C3110" s="4"/>
      <c r="P3110" s="3"/>
    </row>
    <row r="3111" spans="3:16" x14ac:dyDescent="0.25">
      <c r="C3111" s="4"/>
      <c r="P3111" s="3"/>
    </row>
    <row r="3112" spans="3:16" x14ac:dyDescent="0.25">
      <c r="C3112" s="4"/>
      <c r="P3112" s="3"/>
    </row>
    <row r="3113" spans="3:16" x14ac:dyDescent="0.25">
      <c r="C3113" s="4"/>
      <c r="P3113" s="3"/>
    </row>
    <row r="3114" spans="3:16" x14ac:dyDescent="0.25">
      <c r="C3114" s="4"/>
      <c r="P3114" s="3"/>
    </row>
    <row r="3115" spans="3:16" x14ac:dyDescent="0.25">
      <c r="C3115" s="4"/>
      <c r="P3115" s="3"/>
    </row>
    <row r="3116" spans="3:16" x14ac:dyDescent="0.25">
      <c r="C3116" s="4"/>
      <c r="P3116" s="3"/>
    </row>
    <row r="3117" spans="3:16" x14ac:dyDescent="0.25">
      <c r="C3117" s="4"/>
      <c r="P3117" s="3"/>
    </row>
    <row r="3118" spans="3:16" x14ac:dyDescent="0.25">
      <c r="C3118" s="4"/>
      <c r="P3118" s="3"/>
    </row>
    <row r="3119" spans="3:16" x14ac:dyDescent="0.25">
      <c r="C3119" s="4"/>
      <c r="P3119" s="3"/>
    </row>
    <row r="3120" spans="3:16" x14ac:dyDescent="0.25">
      <c r="C3120" s="4"/>
      <c r="P3120" s="3"/>
    </row>
    <row r="3121" spans="3:16" x14ac:dyDescent="0.25">
      <c r="C3121" s="4"/>
      <c r="P3121" s="3"/>
    </row>
    <row r="3122" spans="3:16" x14ac:dyDescent="0.25">
      <c r="C3122" s="4"/>
      <c r="P3122" s="3"/>
    </row>
    <row r="3123" spans="3:16" x14ac:dyDescent="0.25">
      <c r="C3123" s="4"/>
      <c r="P3123" s="3"/>
    </row>
    <row r="3124" spans="3:16" x14ac:dyDescent="0.25">
      <c r="C3124" s="4"/>
      <c r="P3124" s="3"/>
    </row>
    <row r="3125" spans="3:16" x14ac:dyDescent="0.25">
      <c r="C3125" s="4"/>
      <c r="P3125" s="3"/>
    </row>
    <row r="3126" spans="3:16" x14ac:dyDescent="0.25">
      <c r="C3126" s="4"/>
      <c r="P3126" s="3"/>
    </row>
    <row r="3127" spans="3:16" x14ac:dyDescent="0.25">
      <c r="C3127" s="4"/>
      <c r="P3127" s="3"/>
    </row>
    <row r="3128" spans="3:16" x14ac:dyDescent="0.25">
      <c r="C3128" s="4"/>
      <c r="P3128" s="3"/>
    </row>
    <row r="3129" spans="3:16" x14ac:dyDescent="0.25">
      <c r="C3129" s="4"/>
      <c r="P3129" s="3"/>
    </row>
    <row r="3130" spans="3:16" x14ac:dyDescent="0.25">
      <c r="C3130" s="4"/>
      <c r="P3130" s="3"/>
    </row>
    <row r="3131" spans="3:16" x14ac:dyDescent="0.25">
      <c r="C3131" s="4"/>
      <c r="P3131" s="3"/>
    </row>
    <row r="3132" spans="3:16" x14ac:dyDescent="0.25">
      <c r="C3132" s="4"/>
      <c r="P3132" s="3"/>
    </row>
    <row r="3133" spans="3:16" x14ac:dyDescent="0.25">
      <c r="C3133" s="4"/>
      <c r="P3133" s="3"/>
    </row>
    <row r="3134" spans="3:16" x14ac:dyDescent="0.25">
      <c r="C3134" s="4"/>
      <c r="P3134" s="3"/>
    </row>
    <row r="3135" spans="3:16" x14ac:dyDescent="0.25">
      <c r="C3135" s="4"/>
      <c r="P3135" s="3"/>
    </row>
    <row r="3136" spans="3:16" x14ac:dyDescent="0.25">
      <c r="C3136" s="4"/>
      <c r="P3136" s="3"/>
    </row>
    <row r="3137" spans="3:16" x14ac:dyDescent="0.25">
      <c r="C3137" s="4"/>
      <c r="P3137" s="3"/>
    </row>
    <row r="3138" spans="3:16" x14ac:dyDescent="0.25">
      <c r="C3138" s="4"/>
      <c r="P3138" s="3"/>
    </row>
    <row r="3139" spans="3:16" x14ac:dyDescent="0.25">
      <c r="C3139" s="4"/>
      <c r="P3139" s="3"/>
    </row>
    <row r="3140" spans="3:16" x14ac:dyDescent="0.25">
      <c r="C3140" s="4"/>
      <c r="P3140" s="3"/>
    </row>
    <row r="3141" spans="3:16" x14ac:dyDescent="0.25">
      <c r="C3141" s="4"/>
      <c r="P3141" s="3"/>
    </row>
    <row r="3142" spans="3:16" x14ac:dyDescent="0.25">
      <c r="C3142" s="4"/>
      <c r="P3142" s="3"/>
    </row>
    <row r="3143" spans="3:16" x14ac:dyDescent="0.25">
      <c r="C3143" s="4"/>
      <c r="P3143" s="3"/>
    </row>
    <row r="3144" spans="3:16" x14ac:dyDescent="0.25">
      <c r="C3144" s="4"/>
      <c r="P3144" s="3"/>
    </row>
    <row r="3145" spans="3:16" x14ac:dyDescent="0.25">
      <c r="C3145" s="4"/>
      <c r="P3145" s="3"/>
    </row>
    <row r="3146" spans="3:16" x14ac:dyDescent="0.25">
      <c r="C3146" s="4"/>
      <c r="P3146" s="3"/>
    </row>
    <row r="3147" spans="3:16" x14ac:dyDescent="0.25">
      <c r="C3147" s="4"/>
      <c r="P3147" s="3"/>
    </row>
    <row r="3148" spans="3:16" x14ac:dyDescent="0.25">
      <c r="C3148" s="4"/>
      <c r="P3148" s="3"/>
    </row>
    <row r="3149" spans="3:16" x14ac:dyDescent="0.25">
      <c r="C3149" s="4"/>
      <c r="P3149" s="3"/>
    </row>
    <row r="3150" spans="3:16" x14ac:dyDescent="0.25">
      <c r="C3150" s="4"/>
      <c r="P3150" s="3"/>
    </row>
    <row r="3151" spans="3:16" x14ac:dyDescent="0.25">
      <c r="C3151" s="4"/>
      <c r="P3151" s="3"/>
    </row>
    <row r="3152" spans="3:16" x14ac:dyDescent="0.25">
      <c r="C3152" s="4"/>
      <c r="P3152" s="3"/>
    </row>
    <row r="3153" spans="3:16" x14ac:dyDescent="0.25">
      <c r="C3153" s="4"/>
      <c r="P3153" s="3"/>
    </row>
    <row r="3154" spans="3:16" x14ac:dyDescent="0.25">
      <c r="C3154" s="4"/>
      <c r="P3154" s="3"/>
    </row>
    <row r="3155" spans="3:16" x14ac:dyDescent="0.25">
      <c r="C3155" s="4"/>
      <c r="P3155" s="3"/>
    </row>
    <row r="3156" spans="3:16" x14ac:dyDescent="0.25">
      <c r="C3156" s="4"/>
      <c r="P3156" s="3"/>
    </row>
    <row r="3157" spans="3:16" x14ac:dyDescent="0.25">
      <c r="C3157" s="4"/>
      <c r="P3157" s="3"/>
    </row>
    <row r="3158" spans="3:16" x14ac:dyDescent="0.25">
      <c r="C3158" s="4"/>
      <c r="P3158" s="3"/>
    </row>
    <row r="3159" spans="3:16" x14ac:dyDescent="0.25">
      <c r="C3159" s="4"/>
      <c r="P3159" s="3"/>
    </row>
    <row r="3160" spans="3:16" x14ac:dyDescent="0.25">
      <c r="C3160" s="4"/>
      <c r="P3160" s="3"/>
    </row>
    <row r="3161" spans="3:16" x14ac:dyDescent="0.25">
      <c r="C3161" s="4"/>
      <c r="P3161" s="3"/>
    </row>
    <row r="3162" spans="3:16" x14ac:dyDescent="0.25">
      <c r="C3162" s="4"/>
      <c r="P3162" s="3"/>
    </row>
    <row r="3163" spans="3:16" x14ac:dyDescent="0.25">
      <c r="C3163" s="4"/>
      <c r="P3163" s="3"/>
    </row>
    <row r="3164" spans="3:16" x14ac:dyDescent="0.25">
      <c r="C3164" s="4"/>
      <c r="P3164" s="3"/>
    </row>
    <row r="3165" spans="3:16" x14ac:dyDescent="0.25">
      <c r="C3165" s="4"/>
      <c r="P3165" s="3"/>
    </row>
    <row r="3166" spans="3:16" x14ac:dyDescent="0.25">
      <c r="C3166" s="4"/>
      <c r="P3166" s="3"/>
    </row>
    <row r="3167" spans="3:16" x14ac:dyDescent="0.25">
      <c r="C3167" s="4"/>
      <c r="P3167" s="3"/>
    </row>
    <row r="3168" spans="3:16" x14ac:dyDescent="0.25">
      <c r="C3168" s="4"/>
      <c r="P3168" s="3"/>
    </row>
    <row r="3169" spans="3:16" x14ac:dyDescent="0.25">
      <c r="C3169" s="4"/>
      <c r="P3169" s="3"/>
    </row>
    <row r="3170" spans="3:16" x14ac:dyDescent="0.25">
      <c r="C3170" s="4"/>
      <c r="P3170" s="3"/>
    </row>
    <row r="3171" spans="3:16" x14ac:dyDescent="0.25">
      <c r="C3171" s="4"/>
      <c r="P3171" s="3"/>
    </row>
    <row r="3172" spans="3:16" x14ac:dyDescent="0.25">
      <c r="C3172" s="4"/>
      <c r="P3172" s="3"/>
    </row>
    <row r="3173" spans="3:16" x14ac:dyDescent="0.25">
      <c r="C3173" s="4"/>
      <c r="P3173" s="3"/>
    </row>
    <row r="3174" spans="3:16" x14ac:dyDescent="0.25">
      <c r="C3174" s="4"/>
      <c r="P3174" s="3"/>
    </row>
    <row r="3175" spans="3:16" x14ac:dyDescent="0.25">
      <c r="C3175" s="4"/>
      <c r="P3175" s="3"/>
    </row>
    <row r="3176" spans="3:16" x14ac:dyDescent="0.25">
      <c r="C3176" s="4"/>
      <c r="P3176" s="3"/>
    </row>
    <row r="3177" spans="3:16" x14ac:dyDescent="0.25">
      <c r="C3177" s="4"/>
      <c r="P3177" s="3"/>
    </row>
    <row r="3178" spans="3:16" x14ac:dyDescent="0.25">
      <c r="C3178" s="4"/>
      <c r="P3178" s="3"/>
    </row>
    <row r="3179" spans="3:16" x14ac:dyDescent="0.25">
      <c r="C3179" s="4"/>
      <c r="P3179" s="3"/>
    </row>
    <row r="3180" spans="3:16" x14ac:dyDescent="0.25">
      <c r="C3180" s="4"/>
      <c r="P3180" s="3"/>
    </row>
    <row r="3181" spans="3:16" x14ac:dyDescent="0.25">
      <c r="C3181" s="4"/>
      <c r="P3181" s="3"/>
    </row>
    <row r="3182" spans="3:16" x14ac:dyDescent="0.25">
      <c r="C3182" s="4"/>
      <c r="P3182" s="3"/>
    </row>
    <row r="3183" spans="3:16" x14ac:dyDescent="0.25">
      <c r="C3183" s="4"/>
      <c r="P3183" s="3"/>
    </row>
    <row r="3184" spans="3:16" x14ac:dyDescent="0.25">
      <c r="C3184" s="4"/>
      <c r="P3184" s="3"/>
    </row>
    <row r="3185" spans="3:16" x14ac:dyDescent="0.25">
      <c r="C3185" s="4"/>
      <c r="P3185" s="3"/>
    </row>
    <row r="3186" spans="3:16" x14ac:dyDescent="0.25">
      <c r="C3186" s="4"/>
      <c r="P3186" s="3"/>
    </row>
    <row r="3187" spans="3:16" x14ac:dyDescent="0.25">
      <c r="C3187" s="4"/>
      <c r="P3187" s="3"/>
    </row>
    <row r="3188" spans="3:16" x14ac:dyDescent="0.25">
      <c r="C3188" s="4"/>
      <c r="P3188" s="3"/>
    </row>
    <row r="3189" spans="3:16" x14ac:dyDescent="0.25">
      <c r="C3189" s="4"/>
      <c r="P3189" s="3"/>
    </row>
    <row r="3190" spans="3:16" x14ac:dyDescent="0.25">
      <c r="C3190" s="4"/>
      <c r="P3190" s="3"/>
    </row>
    <row r="3191" spans="3:16" x14ac:dyDescent="0.25">
      <c r="C3191" s="4"/>
      <c r="P3191" s="3"/>
    </row>
    <row r="3192" spans="3:16" x14ac:dyDescent="0.25">
      <c r="C3192" s="4"/>
      <c r="P3192" s="3"/>
    </row>
    <row r="3193" spans="3:16" x14ac:dyDescent="0.25">
      <c r="C3193" s="4"/>
      <c r="P3193" s="3"/>
    </row>
    <row r="3194" spans="3:16" x14ac:dyDescent="0.25">
      <c r="C3194" s="4"/>
      <c r="P3194" s="3"/>
    </row>
    <row r="3195" spans="3:16" x14ac:dyDescent="0.25">
      <c r="C3195" s="4"/>
      <c r="P3195" s="3"/>
    </row>
    <row r="3196" spans="3:16" x14ac:dyDescent="0.25">
      <c r="C3196" s="4"/>
      <c r="P3196" s="3"/>
    </row>
    <row r="3197" spans="3:16" x14ac:dyDescent="0.25">
      <c r="C3197" s="4"/>
      <c r="P3197" s="3"/>
    </row>
    <row r="3198" spans="3:16" x14ac:dyDescent="0.25">
      <c r="C3198" s="4"/>
      <c r="P3198" s="3"/>
    </row>
    <row r="3199" spans="3:16" x14ac:dyDescent="0.25">
      <c r="C3199" s="4"/>
      <c r="P3199" s="3"/>
    </row>
    <row r="3200" spans="3:16" x14ac:dyDescent="0.25">
      <c r="C3200" s="4"/>
      <c r="P3200" s="3"/>
    </row>
    <row r="3201" spans="3:16" x14ac:dyDescent="0.25">
      <c r="C3201" s="4"/>
      <c r="P3201" s="3"/>
    </row>
    <row r="3202" spans="3:16" x14ac:dyDescent="0.25">
      <c r="C3202" s="4"/>
      <c r="P3202" s="3"/>
    </row>
    <row r="3203" spans="3:16" x14ac:dyDescent="0.25">
      <c r="C3203" s="4"/>
      <c r="P3203" s="3"/>
    </row>
    <row r="3204" spans="3:16" x14ac:dyDescent="0.25">
      <c r="C3204" s="4"/>
      <c r="P3204" s="3"/>
    </row>
    <row r="3205" spans="3:16" x14ac:dyDescent="0.25">
      <c r="C3205" s="4"/>
      <c r="P3205" s="3"/>
    </row>
    <row r="3206" spans="3:16" x14ac:dyDescent="0.25">
      <c r="C3206" s="4"/>
      <c r="P3206" s="3"/>
    </row>
    <row r="3207" spans="3:16" x14ac:dyDescent="0.25">
      <c r="C3207" s="4"/>
      <c r="P3207" s="3"/>
    </row>
    <row r="3208" spans="3:16" x14ac:dyDescent="0.25">
      <c r="C3208" s="4"/>
      <c r="P3208" s="3"/>
    </row>
    <row r="3209" spans="3:16" x14ac:dyDescent="0.25">
      <c r="C3209" s="4"/>
      <c r="P3209" s="3"/>
    </row>
    <row r="3210" spans="3:16" x14ac:dyDescent="0.25">
      <c r="C3210" s="4"/>
      <c r="P3210" s="3"/>
    </row>
    <row r="3211" spans="3:16" x14ac:dyDescent="0.25">
      <c r="C3211" s="4"/>
      <c r="P3211" s="3"/>
    </row>
    <row r="3212" spans="3:16" x14ac:dyDescent="0.25">
      <c r="C3212" s="4"/>
      <c r="P3212" s="3"/>
    </row>
    <row r="3213" spans="3:16" x14ac:dyDescent="0.25">
      <c r="C3213" s="4"/>
      <c r="P3213" s="3"/>
    </row>
    <row r="3214" spans="3:16" x14ac:dyDescent="0.25">
      <c r="C3214" s="4"/>
      <c r="P3214" s="3"/>
    </row>
    <row r="3215" spans="3:16" x14ac:dyDescent="0.25">
      <c r="C3215" s="4"/>
      <c r="P3215" s="3"/>
    </row>
    <row r="3216" spans="3:16" x14ac:dyDescent="0.25">
      <c r="C3216" s="4"/>
      <c r="P3216" s="3"/>
    </row>
    <row r="3217" spans="3:16" x14ac:dyDescent="0.25">
      <c r="C3217" s="4"/>
      <c r="P3217" s="3"/>
    </row>
    <row r="3218" spans="3:16" x14ac:dyDescent="0.25">
      <c r="C3218" s="4"/>
      <c r="P3218" s="3"/>
    </row>
    <row r="3219" spans="3:16" x14ac:dyDescent="0.25">
      <c r="C3219" s="4"/>
      <c r="P3219" s="3"/>
    </row>
    <row r="3220" spans="3:16" x14ac:dyDescent="0.25">
      <c r="C3220" s="4"/>
      <c r="P3220" s="3"/>
    </row>
    <row r="3221" spans="3:16" x14ac:dyDescent="0.25">
      <c r="C3221" s="4"/>
      <c r="P3221" s="3"/>
    </row>
    <row r="3222" spans="3:16" x14ac:dyDescent="0.25">
      <c r="C3222" s="4"/>
      <c r="P3222" s="3"/>
    </row>
    <row r="3223" spans="3:16" x14ac:dyDescent="0.25">
      <c r="C3223" s="4"/>
      <c r="P3223" s="3"/>
    </row>
    <row r="3224" spans="3:16" x14ac:dyDescent="0.25">
      <c r="C3224" s="4"/>
      <c r="P3224" s="3"/>
    </row>
    <row r="3225" spans="3:16" x14ac:dyDescent="0.25">
      <c r="C3225" s="4"/>
      <c r="P3225" s="3"/>
    </row>
    <row r="3226" spans="3:16" x14ac:dyDescent="0.25">
      <c r="C3226" s="4"/>
      <c r="P3226" s="3"/>
    </row>
    <row r="3227" spans="3:16" x14ac:dyDescent="0.25">
      <c r="C3227" s="4"/>
      <c r="P3227" s="3"/>
    </row>
    <row r="3228" spans="3:16" x14ac:dyDescent="0.25">
      <c r="C3228" s="4"/>
      <c r="P3228" s="3"/>
    </row>
    <row r="3229" spans="3:16" x14ac:dyDescent="0.25">
      <c r="C3229" s="4"/>
      <c r="P3229" s="3"/>
    </row>
    <row r="3230" spans="3:16" x14ac:dyDescent="0.25">
      <c r="C3230" s="4"/>
      <c r="P3230" s="3"/>
    </row>
    <row r="3231" spans="3:16" x14ac:dyDescent="0.25">
      <c r="C3231" s="4"/>
      <c r="P3231" s="3"/>
    </row>
    <row r="3232" spans="3:16" x14ac:dyDescent="0.25">
      <c r="C3232" s="4"/>
      <c r="P3232" s="3"/>
    </row>
    <row r="3233" spans="3:16" x14ac:dyDescent="0.25">
      <c r="C3233" s="4"/>
      <c r="P3233" s="3"/>
    </row>
    <row r="3234" spans="3:16" x14ac:dyDescent="0.25">
      <c r="C3234" s="4"/>
      <c r="P3234" s="3"/>
    </row>
    <row r="3235" spans="3:16" x14ac:dyDescent="0.25">
      <c r="C3235" s="4"/>
      <c r="P3235" s="3"/>
    </row>
    <row r="3236" spans="3:16" x14ac:dyDescent="0.25">
      <c r="C3236" s="4"/>
      <c r="P3236" s="3"/>
    </row>
    <row r="3237" spans="3:16" x14ac:dyDescent="0.25">
      <c r="C3237" s="4"/>
      <c r="P3237" s="3"/>
    </row>
    <row r="3238" spans="3:16" x14ac:dyDescent="0.25">
      <c r="C3238" s="4"/>
      <c r="P3238" s="3"/>
    </row>
    <row r="3239" spans="3:16" x14ac:dyDescent="0.25">
      <c r="C3239" s="4"/>
      <c r="P3239" s="3"/>
    </row>
    <row r="3240" spans="3:16" x14ac:dyDescent="0.25">
      <c r="C3240" s="4"/>
      <c r="P3240" s="3"/>
    </row>
    <row r="3241" spans="3:16" x14ac:dyDescent="0.25">
      <c r="C3241" s="4"/>
      <c r="P3241" s="3"/>
    </row>
    <row r="3242" spans="3:16" x14ac:dyDescent="0.25">
      <c r="C3242" s="4"/>
      <c r="P3242" s="3"/>
    </row>
    <row r="3243" spans="3:16" x14ac:dyDescent="0.25">
      <c r="C3243" s="4"/>
      <c r="P3243" s="3"/>
    </row>
    <row r="3244" spans="3:16" x14ac:dyDescent="0.25">
      <c r="C3244" s="4"/>
      <c r="P3244" s="3"/>
    </row>
    <row r="3245" spans="3:16" x14ac:dyDescent="0.25">
      <c r="C3245" s="4"/>
      <c r="P3245" s="3"/>
    </row>
    <row r="3246" spans="3:16" x14ac:dyDescent="0.25">
      <c r="C3246" s="4"/>
      <c r="P3246" s="3"/>
    </row>
    <row r="3247" spans="3:16" x14ac:dyDescent="0.25">
      <c r="C3247" s="4"/>
      <c r="P3247" s="3"/>
    </row>
    <row r="3248" spans="3:16" x14ac:dyDescent="0.25">
      <c r="C3248" s="4"/>
      <c r="P3248" s="3"/>
    </row>
    <row r="3249" spans="3:16" x14ac:dyDescent="0.25">
      <c r="C3249" s="4"/>
      <c r="P3249" s="3"/>
    </row>
    <row r="3250" spans="3:16" x14ac:dyDescent="0.25">
      <c r="C3250" s="4"/>
      <c r="P3250" s="3"/>
    </row>
    <row r="3251" spans="3:16" x14ac:dyDescent="0.25">
      <c r="C3251" s="4"/>
      <c r="P3251" s="3"/>
    </row>
    <row r="3252" spans="3:16" x14ac:dyDescent="0.25">
      <c r="C3252" s="4"/>
      <c r="P3252" s="3"/>
    </row>
    <row r="3253" spans="3:16" x14ac:dyDescent="0.25">
      <c r="C3253" s="4"/>
      <c r="P3253" s="3"/>
    </row>
    <row r="3254" spans="3:16" x14ac:dyDescent="0.25">
      <c r="C3254" s="4"/>
      <c r="P3254" s="3"/>
    </row>
    <row r="3255" spans="3:16" x14ac:dyDescent="0.25">
      <c r="C3255" s="4"/>
      <c r="P3255" s="3"/>
    </row>
    <row r="3256" spans="3:16" x14ac:dyDescent="0.25">
      <c r="C3256" s="4"/>
      <c r="P3256" s="3"/>
    </row>
    <row r="3257" spans="3:16" x14ac:dyDescent="0.25">
      <c r="C3257" s="4"/>
      <c r="P3257" s="3"/>
    </row>
    <row r="3258" spans="3:16" x14ac:dyDescent="0.25">
      <c r="C3258" s="4"/>
      <c r="P3258" s="3"/>
    </row>
    <row r="3259" spans="3:16" x14ac:dyDescent="0.25">
      <c r="C3259" s="4"/>
      <c r="P3259" s="3"/>
    </row>
    <row r="3260" spans="3:16" x14ac:dyDescent="0.25">
      <c r="C3260" s="4"/>
      <c r="P3260" s="3"/>
    </row>
    <row r="3261" spans="3:16" x14ac:dyDescent="0.25">
      <c r="C3261" s="4"/>
      <c r="P3261" s="3"/>
    </row>
    <row r="3262" spans="3:16" x14ac:dyDescent="0.25">
      <c r="C3262" s="4"/>
      <c r="P3262" s="3"/>
    </row>
    <row r="3263" spans="3:16" x14ac:dyDescent="0.25">
      <c r="C3263" s="4"/>
      <c r="P3263" s="3"/>
    </row>
    <row r="3264" spans="3:16" x14ac:dyDescent="0.25">
      <c r="C3264" s="4"/>
      <c r="P3264" s="3"/>
    </row>
    <row r="3265" spans="3:16" x14ac:dyDescent="0.25">
      <c r="C3265" s="4"/>
      <c r="P3265" s="3"/>
    </row>
    <row r="3266" spans="3:16" x14ac:dyDescent="0.25">
      <c r="C3266" s="4"/>
      <c r="P3266" s="3"/>
    </row>
    <row r="3267" spans="3:16" x14ac:dyDescent="0.25">
      <c r="C3267" s="4"/>
      <c r="P3267" s="3"/>
    </row>
    <row r="3268" spans="3:16" x14ac:dyDescent="0.25">
      <c r="C3268" s="4"/>
      <c r="P3268" s="3"/>
    </row>
    <row r="3269" spans="3:16" x14ac:dyDescent="0.25">
      <c r="C3269" s="4"/>
      <c r="P3269" s="3"/>
    </row>
    <row r="3270" spans="3:16" x14ac:dyDescent="0.25">
      <c r="C3270" s="4"/>
      <c r="P3270" s="3"/>
    </row>
    <row r="3271" spans="3:16" x14ac:dyDescent="0.25">
      <c r="C3271" s="4"/>
      <c r="P3271" s="3"/>
    </row>
    <row r="3272" spans="3:16" x14ac:dyDescent="0.25">
      <c r="C3272" s="4"/>
      <c r="P3272" s="3"/>
    </row>
    <row r="3273" spans="3:16" x14ac:dyDescent="0.25">
      <c r="C3273" s="4"/>
      <c r="P3273" s="3"/>
    </row>
    <row r="3274" spans="3:16" x14ac:dyDescent="0.25">
      <c r="C3274" s="4"/>
      <c r="P3274" s="3"/>
    </row>
    <row r="3275" spans="3:16" x14ac:dyDescent="0.25">
      <c r="C3275" s="4"/>
      <c r="P3275" s="3"/>
    </row>
    <row r="3276" spans="3:16" x14ac:dyDescent="0.25">
      <c r="C3276" s="4"/>
      <c r="P3276" s="3"/>
    </row>
    <row r="3277" spans="3:16" x14ac:dyDescent="0.25">
      <c r="C3277" s="4"/>
      <c r="P3277" s="3"/>
    </row>
    <row r="3278" spans="3:16" x14ac:dyDescent="0.25">
      <c r="C3278" s="4"/>
      <c r="P3278" s="3"/>
    </row>
    <row r="3279" spans="3:16" x14ac:dyDescent="0.25">
      <c r="C3279" s="4"/>
      <c r="P3279" s="3"/>
    </row>
    <row r="3280" spans="3:16" x14ac:dyDescent="0.25">
      <c r="C3280" s="4"/>
      <c r="P3280" s="3"/>
    </row>
    <row r="3281" spans="3:16" x14ac:dyDescent="0.25">
      <c r="C3281" s="4"/>
      <c r="P3281" s="3"/>
    </row>
    <row r="3282" spans="3:16" x14ac:dyDescent="0.25">
      <c r="C3282" s="4"/>
      <c r="P3282" s="3"/>
    </row>
    <row r="3283" spans="3:16" x14ac:dyDescent="0.25">
      <c r="C3283" s="4"/>
      <c r="P3283" s="3"/>
    </row>
    <row r="3284" spans="3:16" x14ac:dyDescent="0.25">
      <c r="C3284" s="4"/>
      <c r="P3284" s="3"/>
    </row>
    <row r="3285" spans="3:16" x14ac:dyDescent="0.25">
      <c r="C3285" s="4"/>
      <c r="P3285" s="3"/>
    </row>
    <row r="3286" spans="3:16" x14ac:dyDescent="0.25">
      <c r="C3286" s="4"/>
      <c r="P3286" s="3"/>
    </row>
    <row r="3287" spans="3:16" x14ac:dyDescent="0.25">
      <c r="C3287" s="4"/>
      <c r="P3287" s="3"/>
    </row>
    <row r="3288" spans="3:16" x14ac:dyDescent="0.25">
      <c r="C3288" s="4"/>
      <c r="P3288" s="3"/>
    </row>
    <row r="3289" spans="3:16" x14ac:dyDescent="0.25">
      <c r="C3289" s="4"/>
      <c r="P3289" s="3"/>
    </row>
    <row r="3290" spans="3:16" x14ac:dyDescent="0.25">
      <c r="C3290" s="4"/>
      <c r="P3290" s="3"/>
    </row>
    <row r="3291" spans="3:16" x14ac:dyDescent="0.25">
      <c r="C3291" s="4"/>
      <c r="P3291" s="3"/>
    </row>
    <row r="3292" spans="3:16" x14ac:dyDescent="0.25">
      <c r="C3292" s="4"/>
      <c r="P3292" s="3"/>
    </row>
    <row r="3293" spans="3:16" x14ac:dyDescent="0.25">
      <c r="C3293" s="4"/>
      <c r="P3293" s="3"/>
    </row>
    <row r="3294" spans="3:16" x14ac:dyDescent="0.25">
      <c r="C3294" s="4"/>
      <c r="P3294" s="3"/>
    </row>
    <row r="3295" spans="3:16" x14ac:dyDescent="0.25">
      <c r="C3295" s="4"/>
      <c r="P3295" s="3"/>
    </row>
    <row r="3296" spans="3:16" x14ac:dyDescent="0.25">
      <c r="C3296" s="4"/>
      <c r="P3296" s="3"/>
    </row>
    <row r="3297" spans="3:16" x14ac:dyDescent="0.25">
      <c r="C3297" s="4"/>
      <c r="P3297" s="3"/>
    </row>
    <row r="3298" spans="3:16" x14ac:dyDescent="0.25">
      <c r="C3298" s="4"/>
      <c r="P3298" s="3"/>
    </row>
    <row r="3299" spans="3:16" x14ac:dyDescent="0.25">
      <c r="C3299" s="4"/>
      <c r="P3299" s="3"/>
    </row>
    <row r="3300" spans="3:16" x14ac:dyDescent="0.25">
      <c r="C3300" s="4"/>
      <c r="P3300" s="3"/>
    </row>
    <row r="3301" spans="3:16" x14ac:dyDescent="0.25">
      <c r="C3301" s="4"/>
      <c r="P3301" s="3"/>
    </row>
    <row r="3302" spans="3:16" x14ac:dyDescent="0.25">
      <c r="C3302" s="4"/>
      <c r="P3302" s="3"/>
    </row>
    <row r="3303" spans="3:16" x14ac:dyDescent="0.25">
      <c r="C3303" s="4"/>
      <c r="P3303" s="3"/>
    </row>
    <row r="3304" spans="3:16" x14ac:dyDescent="0.25">
      <c r="C3304" s="4"/>
      <c r="P3304" s="3"/>
    </row>
    <row r="3305" spans="3:16" x14ac:dyDescent="0.25">
      <c r="C3305" s="4"/>
      <c r="P3305" s="3"/>
    </row>
    <row r="3306" spans="3:16" x14ac:dyDescent="0.25">
      <c r="C3306" s="4"/>
      <c r="P3306" s="3"/>
    </row>
    <row r="3307" spans="3:16" x14ac:dyDescent="0.25">
      <c r="C3307" s="4"/>
      <c r="P3307" s="3"/>
    </row>
    <row r="3308" spans="3:16" x14ac:dyDescent="0.25">
      <c r="C3308" s="4"/>
      <c r="P3308" s="3"/>
    </row>
    <row r="3309" spans="3:16" x14ac:dyDescent="0.25">
      <c r="C3309" s="4"/>
      <c r="P3309" s="3"/>
    </row>
    <row r="3310" spans="3:16" x14ac:dyDescent="0.25">
      <c r="C3310" s="4"/>
      <c r="P3310" s="3"/>
    </row>
    <row r="3311" spans="3:16" x14ac:dyDescent="0.25">
      <c r="C3311" s="4"/>
      <c r="P3311" s="3"/>
    </row>
    <row r="3312" spans="3:16" x14ac:dyDescent="0.25">
      <c r="C3312" s="4"/>
      <c r="P3312" s="3"/>
    </row>
    <row r="3313" spans="3:16" x14ac:dyDescent="0.25">
      <c r="C3313" s="4"/>
      <c r="P3313" s="3"/>
    </row>
    <row r="3314" spans="3:16" x14ac:dyDescent="0.25">
      <c r="C3314" s="4"/>
      <c r="P3314" s="3"/>
    </row>
    <row r="3315" spans="3:16" x14ac:dyDescent="0.25">
      <c r="C3315" s="4"/>
      <c r="P3315" s="3"/>
    </row>
    <row r="3316" spans="3:16" x14ac:dyDescent="0.25">
      <c r="C3316" s="4"/>
      <c r="P3316" s="3"/>
    </row>
    <row r="3317" spans="3:16" x14ac:dyDescent="0.25">
      <c r="C3317" s="4"/>
      <c r="P3317" s="3"/>
    </row>
    <row r="3318" spans="3:16" x14ac:dyDescent="0.25">
      <c r="C3318" s="4"/>
      <c r="P3318" s="3"/>
    </row>
    <row r="3319" spans="3:16" x14ac:dyDescent="0.25">
      <c r="C3319" s="4"/>
      <c r="P3319" s="3"/>
    </row>
    <row r="3320" spans="3:16" x14ac:dyDescent="0.25">
      <c r="C3320" s="4"/>
      <c r="P3320" s="3"/>
    </row>
    <row r="3321" spans="3:16" x14ac:dyDescent="0.25">
      <c r="C3321" s="4"/>
      <c r="P3321" s="3"/>
    </row>
    <row r="3322" spans="3:16" x14ac:dyDescent="0.25">
      <c r="C3322" s="4"/>
      <c r="P3322" s="3"/>
    </row>
    <row r="3323" spans="3:16" x14ac:dyDescent="0.25">
      <c r="C3323" s="4"/>
      <c r="P3323" s="3"/>
    </row>
    <row r="3324" spans="3:16" x14ac:dyDescent="0.25">
      <c r="C3324" s="4"/>
      <c r="P3324" s="3"/>
    </row>
    <row r="3325" spans="3:16" x14ac:dyDescent="0.25">
      <c r="C3325" s="4"/>
      <c r="P3325" s="3"/>
    </row>
    <row r="3326" spans="3:16" x14ac:dyDescent="0.25">
      <c r="C3326" s="4"/>
      <c r="P3326" s="3"/>
    </row>
    <row r="3327" spans="3:16" x14ac:dyDescent="0.25">
      <c r="C3327" s="4"/>
      <c r="P3327" s="3"/>
    </row>
    <row r="3328" spans="3:16" x14ac:dyDescent="0.25">
      <c r="C3328" s="4"/>
      <c r="P3328" s="3"/>
    </row>
    <row r="3329" spans="3:16" x14ac:dyDescent="0.25">
      <c r="C3329" s="4"/>
      <c r="P3329" s="3"/>
    </row>
    <row r="3330" spans="3:16" x14ac:dyDescent="0.25">
      <c r="C3330" s="4"/>
      <c r="P3330" s="3"/>
    </row>
    <row r="3331" spans="3:16" x14ac:dyDescent="0.25">
      <c r="C3331" s="4"/>
      <c r="P3331" s="3"/>
    </row>
    <row r="3332" spans="3:16" x14ac:dyDescent="0.25">
      <c r="C3332" s="4"/>
      <c r="P3332" s="3"/>
    </row>
    <row r="3333" spans="3:16" x14ac:dyDescent="0.25">
      <c r="C3333" s="4"/>
      <c r="P3333" s="3"/>
    </row>
    <row r="3334" spans="3:16" x14ac:dyDescent="0.25">
      <c r="C3334" s="4"/>
      <c r="P3334" s="3"/>
    </row>
    <row r="3335" spans="3:16" x14ac:dyDescent="0.25">
      <c r="C3335" s="4"/>
      <c r="P3335" s="3"/>
    </row>
    <row r="3336" spans="3:16" x14ac:dyDescent="0.25">
      <c r="C3336" s="4"/>
      <c r="P3336" s="3"/>
    </row>
    <row r="3337" spans="3:16" x14ac:dyDescent="0.25">
      <c r="C3337" s="4"/>
      <c r="P3337" s="3"/>
    </row>
    <row r="3338" spans="3:16" x14ac:dyDescent="0.25">
      <c r="C3338" s="4"/>
      <c r="P3338" s="3"/>
    </row>
    <row r="3339" spans="3:16" x14ac:dyDescent="0.25">
      <c r="C3339" s="4"/>
      <c r="P3339" s="3"/>
    </row>
    <row r="3340" spans="3:16" x14ac:dyDescent="0.25">
      <c r="C3340" s="4"/>
      <c r="P3340" s="3"/>
    </row>
    <row r="3341" spans="3:16" x14ac:dyDescent="0.25">
      <c r="C3341" s="4"/>
      <c r="P3341" s="3"/>
    </row>
    <row r="3342" spans="3:16" x14ac:dyDescent="0.25">
      <c r="C3342" s="4"/>
      <c r="P3342" s="3"/>
    </row>
    <row r="3343" spans="3:16" x14ac:dyDescent="0.25">
      <c r="C3343" s="4"/>
      <c r="P3343" s="3"/>
    </row>
    <row r="3344" spans="3:16" x14ac:dyDescent="0.25">
      <c r="C3344" s="4"/>
      <c r="P3344" s="3"/>
    </row>
    <row r="3345" spans="3:16" x14ac:dyDescent="0.25">
      <c r="C3345" s="4"/>
      <c r="P3345" s="3"/>
    </row>
    <row r="3346" spans="3:16" x14ac:dyDescent="0.25">
      <c r="C3346" s="4"/>
      <c r="P3346" s="3"/>
    </row>
    <row r="3347" spans="3:16" x14ac:dyDescent="0.25">
      <c r="C3347" s="4"/>
      <c r="P3347" s="3"/>
    </row>
    <row r="3348" spans="3:16" x14ac:dyDescent="0.25">
      <c r="C3348" s="4"/>
      <c r="P3348" s="3"/>
    </row>
    <row r="3349" spans="3:16" x14ac:dyDescent="0.25">
      <c r="C3349" s="4"/>
      <c r="P3349" s="3"/>
    </row>
    <row r="3350" spans="3:16" x14ac:dyDescent="0.25">
      <c r="C3350" s="4"/>
      <c r="P3350" s="3"/>
    </row>
    <row r="3351" spans="3:16" x14ac:dyDescent="0.25">
      <c r="C3351" s="4"/>
      <c r="P3351" s="3"/>
    </row>
    <row r="3352" spans="3:16" x14ac:dyDescent="0.25">
      <c r="C3352" s="4"/>
      <c r="P3352" s="3"/>
    </row>
    <row r="3353" spans="3:16" x14ac:dyDescent="0.25">
      <c r="C3353" s="4"/>
      <c r="P3353" s="3"/>
    </row>
    <row r="3354" spans="3:16" x14ac:dyDescent="0.25">
      <c r="C3354" s="4"/>
      <c r="P3354" s="3"/>
    </row>
    <row r="3355" spans="3:16" x14ac:dyDescent="0.25">
      <c r="C3355" s="4"/>
      <c r="P3355" s="3"/>
    </row>
    <row r="3356" spans="3:16" x14ac:dyDescent="0.25">
      <c r="C3356" s="4"/>
      <c r="P3356" s="3"/>
    </row>
    <row r="3357" spans="3:16" x14ac:dyDescent="0.25">
      <c r="C3357" s="4"/>
      <c r="P3357" s="3"/>
    </row>
    <row r="3358" spans="3:16" x14ac:dyDescent="0.25">
      <c r="C3358" s="4"/>
      <c r="P3358" s="3"/>
    </row>
    <row r="3359" spans="3:16" x14ac:dyDescent="0.25">
      <c r="C3359" s="4"/>
      <c r="P3359" s="3"/>
    </row>
    <row r="3360" spans="3:16" x14ac:dyDescent="0.25">
      <c r="C3360" s="4"/>
      <c r="P3360" s="3"/>
    </row>
    <row r="3361" spans="3:16" x14ac:dyDescent="0.25">
      <c r="C3361" s="4"/>
      <c r="P3361" s="3"/>
    </row>
    <row r="3362" spans="3:16" x14ac:dyDescent="0.25">
      <c r="C3362" s="4"/>
      <c r="P3362" s="3"/>
    </row>
    <row r="3363" spans="3:16" x14ac:dyDescent="0.25">
      <c r="C3363" s="4"/>
      <c r="P3363" s="3"/>
    </row>
    <row r="3364" spans="3:16" x14ac:dyDescent="0.25">
      <c r="C3364" s="4"/>
      <c r="P3364" s="3"/>
    </row>
    <row r="3365" spans="3:16" x14ac:dyDescent="0.25">
      <c r="C3365" s="4"/>
      <c r="P3365" s="3"/>
    </row>
    <row r="3366" spans="3:16" x14ac:dyDescent="0.25">
      <c r="C3366" s="4"/>
      <c r="P3366" s="3"/>
    </row>
    <row r="3367" spans="3:16" x14ac:dyDescent="0.25">
      <c r="C3367" s="4"/>
      <c r="P3367" s="3"/>
    </row>
    <row r="3368" spans="3:16" x14ac:dyDescent="0.25">
      <c r="C3368" s="4"/>
      <c r="P3368" s="3"/>
    </row>
    <row r="3369" spans="3:16" x14ac:dyDescent="0.25">
      <c r="C3369" s="4"/>
      <c r="P3369" s="3"/>
    </row>
    <row r="3370" spans="3:16" x14ac:dyDescent="0.25">
      <c r="C3370" s="4"/>
      <c r="P3370" s="3"/>
    </row>
    <row r="3371" spans="3:16" x14ac:dyDescent="0.25">
      <c r="C3371" s="4"/>
      <c r="P3371" s="3"/>
    </row>
    <row r="3372" spans="3:16" x14ac:dyDescent="0.25">
      <c r="C3372" s="4"/>
      <c r="P3372" s="3"/>
    </row>
    <row r="3373" spans="3:16" x14ac:dyDescent="0.25">
      <c r="C3373" s="4"/>
      <c r="P3373" s="3"/>
    </row>
    <row r="3374" spans="3:16" x14ac:dyDescent="0.25">
      <c r="C3374" s="4"/>
      <c r="P3374" s="3"/>
    </row>
    <row r="3375" spans="3:16" x14ac:dyDescent="0.25">
      <c r="C3375" s="4"/>
      <c r="P3375" s="3"/>
    </row>
    <row r="3376" spans="3:16" x14ac:dyDescent="0.25">
      <c r="C3376" s="4"/>
      <c r="P3376" s="3"/>
    </row>
    <row r="3377" spans="3:16" x14ac:dyDescent="0.25">
      <c r="C3377" s="4"/>
      <c r="P3377" s="3"/>
    </row>
    <row r="3378" spans="3:16" x14ac:dyDescent="0.25">
      <c r="C3378" s="4"/>
      <c r="P3378" s="3"/>
    </row>
    <row r="3379" spans="3:16" x14ac:dyDescent="0.25">
      <c r="C3379" s="4"/>
      <c r="P3379" s="3"/>
    </row>
    <row r="3380" spans="3:16" x14ac:dyDescent="0.25">
      <c r="C3380" s="4"/>
      <c r="P3380" s="3"/>
    </row>
    <row r="3381" spans="3:16" x14ac:dyDescent="0.25">
      <c r="C3381" s="4"/>
      <c r="P3381" s="3"/>
    </row>
    <row r="3382" spans="3:16" x14ac:dyDescent="0.25">
      <c r="C3382" s="4"/>
      <c r="P3382" s="3"/>
    </row>
    <row r="3383" spans="3:16" x14ac:dyDescent="0.25">
      <c r="C3383" s="4"/>
      <c r="P3383" s="3"/>
    </row>
    <row r="3384" spans="3:16" x14ac:dyDescent="0.25">
      <c r="C3384" s="4"/>
      <c r="P3384" s="3"/>
    </row>
    <row r="3385" spans="3:16" x14ac:dyDescent="0.25">
      <c r="C3385" s="4"/>
      <c r="P3385" s="3"/>
    </row>
    <row r="3386" spans="3:16" x14ac:dyDescent="0.25">
      <c r="C3386" s="4"/>
      <c r="P3386" s="3"/>
    </row>
    <row r="3387" spans="3:16" x14ac:dyDescent="0.25">
      <c r="C3387" s="4"/>
      <c r="P3387" s="3"/>
    </row>
    <row r="3388" spans="3:16" x14ac:dyDescent="0.25">
      <c r="C3388" s="4"/>
      <c r="P3388" s="3"/>
    </row>
    <row r="3389" spans="3:16" x14ac:dyDescent="0.25">
      <c r="C3389" s="4"/>
      <c r="P3389" s="3"/>
    </row>
    <row r="3390" spans="3:16" x14ac:dyDescent="0.25">
      <c r="C3390" s="4"/>
      <c r="P3390" s="3"/>
    </row>
    <row r="3391" spans="3:16" x14ac:dyDescent="0.25">
      <c r="C3391" s="4"/>
      <c r="P3391" s="3"/>
    </row>
    <row r="3392" spans="3:16" x14ac:dyDescent="0.25">
      <c r="C3392" s="4"/>
      <c r="P3392" s="3"/>
    </row>
    <row r="3393" spans="3:16" x14ac:dyDescent="0.25">
      <c r="C3393" s="4"/>
      <c r="P3393" s="3"/>
    </row>
    <row r="3394" spans="3:16" x14ac:dyDescent="0.25">
      <c r="C3394" s="4"/>
      <c r="P3394" s="3"/>
    </row>
    <row r="3395" spans="3:16" x14ac:dyDescent="0.25">
      <c r="C3395" s="4"/>
      <c r="P3395" s="3"/>
    </row>
    <row r="3396" spans="3:16" x14ac:dyDescent="0.25">
      <c r="C3396" s="4"/>
      <c r="P3396" s="3"/>
    </row>
    <row r="3397" spans="3:16" x14ac:dyDescent="0.25">
      <c r="C3397" s="4"/>
      <c r="P3397" s="3"/>
    </row>
    <row r="3398" spans="3:16" x14ac:dyDescent="0.25">
      <c r="C3398" s="4"/>
      <c r="P3398" s="3"/>
    </row>
    <row r="3399" spans="3:16" x14ac:dyDescent="0.25">
      <c r="C3399" s="4"/>
      <c r="P3399" s="3"/>
    </row>
    <row r="3400" spans="3:16" x14ac:dyDescent="0.25">
      <c r="C3400" s="4"/>
      <c r="P3400" s="3"/>
    </row>
    <row r="3401" spans="3:16" x14ac:dyDescent="0.25">
      <c r="C3401" s="4"/>
      <c r="P3401" s="3"/>
    </row>
    <row r="3402" spans="3:16" x14ac:dyDescent="0.25">
      <c r="C3402" s="4"/>
      <c r="P3402" s="3"/>
    </row>
    <row r="3403" spans="3:16" x14ac:dyDescent="0.25">
      <c r="C3403" s="4"/>
      <c r="P3403" s="3"/>
    </row>
    <row r="3404" spans="3:16" x14ac:dyDescent="0.25">
      <c r="C3404" s="4"/>
      <c r="P3404" s="3"/>
    </row>
    <row r="3405" spans="3:16" x14ac:dyDescent="0.25">
      <c r="C3405" s="4"/>
      <c r="P3405" s="3"/>
    </row>
    <row r="3406" spans="3:16" x14ac:dyDescent="0.25">
      <c r="C3406" s="4"/>
      <c r="P3406" s="3"/>
    </row>
    <row r="3407" spans="3:16" x14ac:dyDescent="0.25">
      <c r="C3407" s="4"/>
      <c r="P3407" s="3"/>
    </row>
    <row r="3408" spans="3:16" x14ac:dyDescent="0.25">
      <c r="C3408" s="4"/>
      <c r="P3408" s="3"/>
    </row>
    <row r="3409" spans="3:16" x14ac:dyDescent="0.25">
      <c r="C3409" s="4"/>
      <c r="P3409" s="3"/>
    </row>
    <row r="3410" spans="3:16" x14ac:dyDescent="0.25">
      <c r="C3410" s="4"/>
      <c r="P3410" s="3"/>
    </row>
    <row r="3411" spans="3:16" x14ac:dyDescent="0.25">
      <c r="C3411" s="4"/>
      <c r="P3411" s="3"/>
    </row>
    <row r="3412" spans="3:16" x14ac:dyDescent="0.25">
      <c r="C3412" s="4"/>
      <c r="P3412" s="3"/>
    </row>
    <row r="3413" spans="3:16" x14ac:dyDescent="0.25">
      <c r="C3413" s="4"/>
      <c r="P3413" s="3"/>
    </row>
    <row r="3414" spans="3:16" x14ac:dyDescent="0.25">
      <c r="C3414" s="4"/>
      <c r="P3414" s="3"/>
    </row>
    <row r="3415" spans="3:16" x14ac:dyDescent="0.25">
      <c r="C3415" s="4"/>
      <c r="P3415" s="3"/>
    </row>
    <row r="3416" spans="3:16" x14ac:dyDescent="0.25">
      <c r="C3416" s="4"/>
      <c r="P3416" s="3"/>
    </row>
    <row r="3417" spans="3:16" x14ac:dyDescent="0.25">
      <c r="C3417" s="4"/>
      <c r="P3417" s="3"/>
    </row>
    <row r="3418" spans="3:16" x14ac:dyDescent="0.25">
      <c r="C3418" s="4"/>
      <c r="P3418" s="3"/>
    </row>
    <row r="3419" spans="3:16" x14ac:dyDescent="0.25">
      <c r="C3419" s="4"/>
      <c r="P3419" s="3"/>
    </row>
    <row r="3420" spans="3:16" x14ac:dyDescent="0.25">
      <c r="C3420" s="4"/>
      <c r="P3420" s="3"/>
    </row>
    <row r="3421" spans="3:16" x14ac:dyDescent="0.25">
      <c r="C3421" s="4"/>
      <c r="P3421" s="3"/>
    </row>
    <row r="3422" spans="3:16" x14ac:dyDescent="0.25">
      <c r="C3422" s="4"/>
      <c r="P3422" s="3"/>
    </row>
    <row r="3423" spans="3:16" x14ac:dyDescent="0.25">
      <c r="C3423" s="4"/>
      <c r="P3423" s="3"/>
    </row>
    <row r="3424" spans="3:16" x14ac:dyDescent="0.25">
      <c r="C3424" s="4"/>
      <c r="P3424" s="3"/>
    </row>
    <row r="3425" spans="3:16" x14ac:dyDescent="0.25">
      <c r="C3425" s="4"/>
      <c r="P3425" s="3"/>
    </row>
    <row r="3426" spans="3:16" x14ac:dyDescent="0.25">
      <c r="C3426" s="4"/>
      <c r="P3426" s="3"/>
    </row>
    <row r="3427" spans="3:16" x14ac:dyDescent="0.25">
      <c r="C3427" s="4"/>
      <c r="P3427" s="3"/>
    </row>
    <row r="3428" spans="3:16" x14ac:dyDescent="0.25">
      <c r="C3428" s="4"/>
      <c r="P3428" s="3"/>
    </row>
    <row r="3429" spans="3:16" x14ac:dyDescent="0.25">
      <c r="C3429" s="4"/>
      <c r="P3429" s="3"/>
    </row>
    <row r="3430" spans="3:16" x14ac:dyDescent="0.25">
      <c r="C3430" s="4"/>
      <c r="P3430" s="3"/>
    </row>
    <row r="3431" spans="3:16" x14ac:dyDescent="0.25">
      <c r="C3431" s="4"/>
      <c r="P3431" s="3"/>
    </row>
    <row r="3432" spans="3:16" x14ac:dyDescent="0.25">
      <c r="C3432" s="4"/>
      <c r="P3432" s="3"/>
    </row>
    <row r="3433" spans="3:16" x14ac:dyDescent="0.25">
      <c r="C3433" s="4"/>
      <c r="P3433" s="3"/>
    </row>
    <row r="3434" spans="3:16" x14ac:dyDescent="0.25">
      <c r="C3434" s="4"/>
      <c r="P3434" s="3"/>
    </row>
    <row r="3435" spans="3:16" x14ac:dyDescent="0.25">
      <c r="C3435" s="4"/>
      <c r="P3435" s="3"/>
    </row>
    <row r="3436" spans="3:16" x14ac:dyDescent="0.25">
      <c r="C3436" s="4"/>
      <c r="P3436" s="3"/>
    </row>
    <row r="3437" spans="3:16" x14ac:dyDescent="0.25">
      <c r="C3437" s="4"/>
      <c r="P3437" s="3"/>
    </row>
    <row r="3438" spans="3:16" x14ac:dyDescent="0.25">
      <c r="C3438" s="4"/>
      <c r="P3438" s="3"/>
    </row>
    <row r="3439" spans="3:16" x14ac:dyDescent="0.25">
      <c r="C3439" s="4"/>
      <c r="P3439" s="3"/>
    </row>
    <row r="3440" spans="3:16" x14ac:dyDescent="0.25">
      <c r="C3440" s="4"/>
      <c r="P3440" s="3"/>
    </row>
    <row r="3441" spans="3:16" x14ac:dyDescent="0.25">
      <c r="C3441" s="4"/>
      <c r="P3441" s="3"/>
    </row>
    <row r="3442" spans="3:16" x14ac:dyDescent="0.25">
      <c r="C3442" s="4"/>
      <c r="P3442" s="3"/>
    </row>
    <row r="3443" spans="3:16" x14ac:dyDescent="0.25">
      <c r="C3443" s="4"/>
      <c r="P3443" s="3"/>
    </row>
    <row r="3444" spans="3:16" x14ac:dyDescent="0.25">
      <c r="C3444" s="4"/>
      <c r="P3444" s="3"/>
    </row>
    <row r="3445" spans="3:16" x14ac:dyDescent="0.25">
      <c r="C3445" s="4"/>
      <c r="P3445" s="3"/>
    </row>
    <row r="3446" spans="3:16" x14ac:dyDescent="0.25">
      <c r="C3446" s="4"/>
      <c r="P3446" s="3"/>
    </row>
    <row r="3447" spans="3:16" x14ac:dyDescent="0.25">
      <c r="C3447" s="4"/>
      <c r="P3447" s="3"/>
    </row>
    <row r="3448" spans="3:16" x14ac:dyDescent="0.25">
      <c r="C3448" s="4"/>
      <c r="P3448" s="3"/>
    </row>
    <row r="3449" spans="3:16" x14ac:dyDescent="0.25">
      <c r="C3449" s="4"/>
      <c r="P3449" s="3"/>
    </row>
    <row r="3450" spans="3:16" x14ac:dyDescent="0.25">
      <c r="C3450" s="4"/>
      <c r="P3450" s="3"/>
    </row>
    <row r="3451" spans="3:16" x14ac:dyDescent="0.25">
      <c r="C3451" s="4"/>
      <c r="P3451" s="3"/>
    </row>
    <row r="3452" spans="3:16" x14ac:dyDescent="0.25">
      <c r="C3452" s="4"/>
      <c r="P3452" s="3"/>
    </row>
    <row r="3453" spans="3:16" x14ac:dyDescent="0.25">
      <c r="C3453" s="4"/>
      <c r="P3453" s="3"/>
    </row>
    <row r="3454" spans="3:16" x14ac:dyDescent="0.25">
      <c r="C3454" s="4"/>
      <c r="P3454" s="3"/>
    </row>
    <row r="3455" spans="3:16" x14ac:dyDescent="0.25">
      <c r="C3455" s="4"/>
      <c r="P3455" s="3"/>
    </row>
    <row r="3456" spans="3:16" x14ac:dyDescent="0.25">
      <c r="C3456" s="4"/>
      <c r="P3456" s="3"/>
    </row>
    <row r="3457" spans="3:16" x14ac:dyDescent="0.25">
      <c r="C3457" s="4"/>
      <c r="P3457" s="3"/>
    </row>
    <row r="3458" spans="3:16" x14ac:dyDescent="0.25">
      <c r="C3458" s="4"/>
      <c r="P3458" s="3"/>
    </row>
    <row r="3459" spans="3:16" x14ac:dyDescent="0.25">
      <c r="C3459" s="4"/>
      <c r="P3459" s="3"/>
    </row>
    <row r="3460" spans="3:16" x14ac:dyDescent="0.25">
      <c r="C3460" s="4"/>
      <c r="P3460" s="3"/>
    </row>
    <row r="3461" spans="3:16" x14ac:dyDescent="0.25">
      <c r="C3461" s="4"/>
      <c r="P3461" s="3"/>
    </row>
    <row r="3462" spans="3:16" x14ac:dyDescent="0.25">
      <c r="C3462" s="4"/>
      <c r="P3462" s="3"/>
    </row>
    <row r="3463" spans="3:16" x14ac:dyDescent="0.25">
      <c r="C3463" s="4"/>
      <c r="P3463" s="3"/>
    </row>
    <row r="3464" spans="3:16" x14ac:dyDescent="0.25">
      <c r="C3464" s="4"/>
      <c r="P3464" s="3"/>
    </row>
    <row r="3465" spans="3:16" x14ac:dyDescent="0.25">
      <c r="C3465" s="4"/>
      <c r="P3465" s="3"/>
    </row>
    <row r="3466" spans="3:16" x14ac:dyDescent="0.25">
      <c r="C3466" s="4"/>
      <c r="P3466" s="3"/>
    </row>
    <row r="3467" spans="3:16" x14ac:dyDescent="0.25">
      <c r="C3467" s="4"/>
      <c r="P3467" s="3"/>
    </row>
    <row r="3468" spans="3:16" x14ac:dyDescent="0.25">
      <c r="C3468" s="4"/>
      <c r="P3468" s="3"/>
    </row>
    <row r="3469" spans="3:16" x14ac:dyDescent="0.25">
      <c r="C3469" s="4"/>
      <c r="P3469" s="3"/>
    </row>
    <row r="3470" spans="3:16" x14ac:dyDescent="0.25">
      <c r="C3470" s="4"/>
      <c r="P3470" s="3"/>
    </row>
    <row r="3471" spans="3:16" x14ac:dyDescent="0.25">
      <c r="C3471" s="4"/>
      <c r="P3471" s="3"/>
    </row>
    <row r="3472" spans="3:16" x14ac:dyDescent="0.25">
      <c r="C3472" s="4"/>
      <c r="P3472" s="3"/>
    </row>
    <row r="3473" spans="3:16" x14ac:dyDescent="0.25">
      <c r="C3473" s="4"/>
      <c r="P3473" s="3"/>
    </row>
    <row r="3474" spans="3:16" x14ac:dyDescent="0.25">
      <c r="C3474" s="4"/>
      <c r="P3474" s="3"/>
    </row>
    <row r="3475" spans="3:16" x14ac:dyDescent="0.25">
      <c r="C3475" s="4"/>
      <c r="P3475" s="3"/>
    </row>
    <row r="3476" spans="3:16" x14ac:dyDescent="0.25">
      <c r="C3476" s="4"/>
      <c r="P3476" s="3"/>
    </row>
    <row r="3477" spans="3:16" x14ac:dyDescent="0.25">
      <c r="C3477" s="4"/>
      <c r="P3477" s="3"/>
    </row>
    <row r="3478" spans="3:16" x14ac:dyDescent="0.25">
      <c r="C3478" s="4"/>
      <c r="P3478" s="3"/>
    </row>
    <row r="3479" spans="3:16" x14ac:dyDescent="0.25">
      <c r="C3479" s="4"/>
      <c r="P3479" s="3"/>
    </row>
    <row r="3480" spans="3:16" x14ac:dyDescent="0.25">
      <c r="C3480" s="4"/>
      <c r="P3480" s="3"/>
    </row>
    <row r="3481" spans="3:16" x14ac:dyDescent="0.25">
      <c r="C3481" s="4"/>
      <c r="P3481" s="3"/>
    </row>
    <row r="3482" spans="3:16" x14ac:dyDescent="0.25">
      <c r="C3482" s="4"/>
      <c r="P3482" s="3"/>
    </row>
    <row r="3483" spans="3:16" x14ac:dyDescent="0.25">
      <c r="C3483" s="4"/>
      <c r="P3483" s="3"/>
    </row>
    <row r="3484" spans="3:16" x14ac:dyDescent="0.25">
      <c r="C3484" s="4"/>
      <c r="P3484" s="3"/>
    </row>
    <row r="3485" spans="3:16" x14ac:dyDescent="0.25">
      <c r="C3485" s="4"/>
      <c r="P3485" s="3"/>
    </row>
    <row r="3486" spans="3:16" x14ac:dyDescent="0.25">
      <c r="C3486" s="4"/>
      <c r="P3486" s="3"/>
    </row>
    <row r="3487" spans="3:16" x14ac:dyDescent="0.25">
      <c r="C3487" s="4"/>
      <c r="P3487" s="3"/>
    </row>
    <row r="3488" spans="3:16" x14ac:dyDescent="0.25">
      <c r="C3488" s="4"/>
      <c r="P3488" s="3"/>
    </row>
    <row r="3489" spans="3:16" x14ac:dyDescent="0.25">
      <c r="C3489" s="4"/>
      <c r="P3489" s="3"/>
    </row>
    <row r="3490" spans="3:16" x14ac:dyDescent="0.25">
      <c r="C3490" s="4"/>
      <c r="P3490" s="3"/>
    </row>
    <row r="3491" spans="3:16" x14ac:dyDescent="0.25">
      <c r="C3491" s="4"/>
      <c r="P3491" s="3"/>
    </row>
    <row r="3492" spans="3:16" x14ac:dyDescent="0.25">
      <c r="C3492" s="4"/>
      <c r="P3492" s="3"/>
    </row>
    <row r="3493" spans="3:16" x14ac:dyDescent="0.25">
      <c r="C3493" s="4"/>
      <c r="P3493" s="3"/>
    </row>
    <row r="3494" spans="3:16" x14ac:dyDescent="0.25">
      <c r="C3494" s="4"/>
      <c r="P3494" s="3"/>
    </row>
    <row r="3495" spans="3:16" x14ac:dyDescent="0.25">
      <c r="C3495" s="4"/>
      <c r="P3495" s="3"/>
    </row>
    <row r="3496" spans="3:16" x14ac:dyDescent="0.25">
      <c r="C3496" s="4"/>
      <c r="P3496" s="3"/>
    </row>
    <row r="3497" spans="3:16" x14ac:dyDescent="0.25">
      <c r="C3497" s="4"/>
      <c r="P3497" s="3"/>
    </row>
    <row r="3498" spans="3:16" x14ac:dyDescent="0.25">
      <c r="C3498" s="4"/>
      <c r="P3498" s="3"/>
    </row>
    <row r="3499" spans="3:16" x14ac:dyDescent="0.25">
      <c r="C3499" s="4"/>
      <c r="P3499" s="3"/>
    </row>
    <row r="3500" spans="3:16" x14ac:dyDescent="0.25">
      <c r="C3500" s="4"/>
      <c r="P3500" s="3"/>
    </row>
    <row r="3501" spans="3:16" x14ac:dyDescent="0.25">
      <c r="C3501" s="4"/>
      <c r="P3501" s="3"/>
    </row>
    <row r="3502" spans="3:16" x14ac:dyDescent="0.25">
      <c r="C3502" s="4"/>
      <c r="P3502" s="3"/>
    </row>
    <row r="3503" spans="3:16" x14ac:dyDescent="0.25">
      <c r="C3503" s="4"/>
      <c r="P3503" s="3"/>
    </row>
    <row r="3504" spans="3:16" x14ac:dyDescent="0.25">
      <c r="C3504" s="4"/>
      <c r="P3504" s="3"/>
    </row>
    <row r="3505" spans="3:16" x14ac:dyDescent="0.25">
      <c r="C3505" s="4"/>
      <c r="P3505" s="3"/>
    </row>
    <row r="3506" spans="3:16" x14ac:dyDescent="0.25">
      <c r="C3506" s="4"/>
      <c r="P3506" s="3"/>
    </row>
    <row r="3507" spans="3:16" x14ac:dyDescent="0.25">
      <c r="C3507" s="4"/>
      <c r="P3507" s="3"/>
    </row>
    <row r="3508" spans="3:16" x14ac:dyDescent="0.25">
      <c r="C3508" s="4"/>
      <c r="P3508" s="3"/>
    </row>
    <row r="3509" spans="3:16" x14ac:dyDescent="0.25">
      <c r="C3509" s="4"/>
      <c r="P3509" s="3"/>
    </row>
    <row r="3510" spans="3:16" x14ac:dyDescent="0.25">
      <c r="C3510" s="4"/>
      <c r="P3510" s="3"/>
    </row>
    <row r="3511" spans="3:16" x14ac:dyDescent="0.25">
      <c r="C3511" s="4"/>
      <c r="P3511" s="3"/>
    </row>
    <row r="3512" spans="3:16" x14ac:dyDescent="0.25">
      <c r="C3512" s="4"/>
      <c r="P3512" s="3"/>
    </row>
    <row r="3513" spans="3:16" x14ac:dyDescent="0.25">
      <c r="C3513" s="4"/>
      <c r="P3513" s="3"/>
    </row>
    <row r="3514" spans="3:16" x14ac:dyDescent="0.25">
      <c r="C3514" s="4"/>
      <c r="P3514" s="3"/>
    </row>
    <row r="3515" spans="3:16" x14ac:dyDescent="0.25">
      <c r="C3515" s="4"/>
      <c r="P3515" s="3"/>
    </row>
    <row r="3516" spans="3:16" x14ac:dyDescent="0.25">
      <c r="C3516" s="4"/>
      <c r="P3516" s="3"/>
    </row>
    <row r="3517" spans="3:16" x14ac:dyDescent="0.25">
      <c r="C3517" s="4"/>
      <c r="P3517" s="3"/>
    </row>
    <row r="3518" spans="3:16" x14ac:dyDescent="0.25">
      <c r="C3518" s="4"/>
      <c r="P3518" s="3"/>
    </row>
    <row r="3519" spans="3:16" x14ac:dyDescent="0.25">
      <c r="C3519" s="4"/>
      <c r="P3519" s="3"/>
    </row>
    <row r="3520" spans="3:16" x14ac:dyDescent="0.25">
      <c r="C3520" s="4"/>
      <c r="P3520" s="3"/>
    </row>
    <row r="3521" spans="3:16" x14ac:dyDescent="0.25">
      <c r="C3521" s="4"/>
      <c r="P3521" s="3"/>
    </row>
    <row r="3522" spans="3:16" x14ac:dyDescent="0.25">
      <c r="C3522" s="4"/>
      <c r="P3522" s="3"/>
    </row>
    <row r="3523" spans="3:16" x14ac:dyDescent="0.25">
      <c r="C3523" s="4"/>
      <c r="P3523" s="3"/>
    </row>
    <row r="3524" spans="3:16" x14ac:dyDescent="0.25">
      <c r="C3524" s="4"/>
      <c r="P3524" s="3"/>
    </row>
    <row r="3525" spans="3:16" x14ac:dyDescent="0.25">
      <c r="C3525" s="4"/>
      <c r="P3525" s="3"/>
    </row>
    <row r="3526" spans="3:16" x14ac:dyDescent="0.25">
      <c r="C3526" s="4"/>
      <c r="P3526" s="3"/>
    </row>
    <row r="3527" spans="3:16" x14ac:dyDescent="0.25">
      <c r="C3527" s="4"/>
      <c r="P3527" s="3"/>
    </row>
    <row r="3528" spans="3:16" x14ac:dyDescent="0.25">
      <c r="C3528" s="4"/>
      <c r="P3528" s="3"/>
    </row>
    <row r="3529" spans="3:16" x14ac:dyDescent="0.25">
      <c r="C3529" s="4"/>
      <c r="P3529" s="3"/>
    </row>
    <row r="3530" spans="3:16" x14ac:dyDescent="0.25">
      <c r="C3530" s="4"/>
      <c r="P3530" s="3"/>
    </row>
    <row r="3531" spans="3:16" x14ac:dyDescent="0.25">
      <c r="C3531" s="4"/>
      <c r="P3531" s="3"/>
    </row>
    <row r="3532" spans="3:16" x14ac:dyDescent="0.25">
      <c r="C3532" s="4"/>
      <c r="P3532" s="3"/>
    </row>
    <row r="3533" spans="3:16" x14ac:dyDescent="0.25">
      <c r="C3533" s="4"/>
      <c r="P3533" s="3"/>
    </row>
    <row r="3534" spans="3:16" x14ac:dyDescent="0.25">
      <c r="C3534" s="4"/>
      <c r="P3534" s="3"/>
    </row>
    <row r="3535" spans="3:16" x14ac:dyDescent="0.25">
      <c r="C3535" s="4"/>
      <c r="P3535" s="3"/>
    </row>
    <row r="3536" spans="3:16" x14ac:dyDescent="0.25">
      <c r="C3536" s="4"/>
      <c r="P3536" s="3"/>
    </row>
    <row r="3537" spans="3:16" x14ac:dyDescent="0.25">
      <c r="C3537" s="4"/>
      <c r="P3537" s="3"/>
    </row>
    <row r="3538" spans="3:16" x14ac:dyDescent="0.25">
      <c r="C3538" s="4"/>
      <c r="P3538" s="3"/>
    </row>
    <row r="3539" spans="3:16" x14ac:dyDescent="0.25">
      <c r="C3539" s="4"/>
      <c r="P3539" s="3"/>
    </row>
    <row r="3540" spans="3:16" x14ac:dyDescent="0.25">
      <c r="C3540" s="4"/>
      <c r="P3540" s="3"/>
    </row>
    <row r="3541" spans="3:16" x14ac:dyDescent="0.25">
      <c r="C3541" s="4"/>
      <c r="P3541" s="3"/>
    </row>
    <row r="3542" spans="3:16" x14ac:dyDescent="0.25">
      <c r="C3542" s="4"/>
      <c r="P3542" s="3"/>
    </row>
    <row r="3543" spans="3:16" x14ac:dyDescent="0.25">
      <c r="C3543" s="4"/>
      <c r="P3543" s="3"/>
    </row>
    <row r="3544" spans="3:16" x14ac:dyDescent="0.25">
      <c r="C3544" s="4"/>
      <c r="P3544" s="3"/>
    </row>
    <row r="3545" spans="3:16" x14ac:dyDescent="0.25">
      <c r="C3545" s="4"/>
      <c r="P3545" s="3"/>
    </row>
    <row r="3546" spans="3:16" x14ac:dyDescent="0.25">
      <c r="C3546" s="4"/>
      <c r="P3546" s="3"/>
    </row>
    <row r="3547" spans="3:16" x14ac:dyDescent="0.25">
      <c r="C3547" s="4"/>
      <c r="P3547" s="3"/>
    </row>
    <row r="3548" spans="3:16" x14ac:dyDescent="0.25">
      <c r="C3548" s="4"/>
      <c r="P3548" s="3"/>
    </row>
    <row r="3549" spans="3:16" x14ac:dyDescent="0.25">
      <c r="C3549" s="4"/>
      <c r="P3549" s="3"/>
    </row>
    <row r="3550" spans="3:16" x14ac:dyDescent="0.25">
      <c r="C3550" s="4"/>
      <c r="P3550" s="3"/>
    </row>
    <row r="3551" spans="3:16" x14ac:dyDescent="0.25">
      <c r="C3551" s="4"/>
      <c r="P3551" s="3"/>
    </row>
    <row r="3552" spans="3:16" x14ac:dyDescent="0.25">
      <c r="C3552" s="4"/>
      <c r="P3552" s="3"/>
    </row>
    <row r="3553" spans="3:16" x14ac:dyDescent="0.25">
      <c r="C3553" s="4"/>
      <c r="P3553" s="3"/>
    </row>
    <row r="3554" spans="3:16" x14ac:dyDescent="0.25">
      <c r="C3554" s="4"/>
      <c r="P3554" s="3"/>
    </row>
    <row r="3555" spans="3:16" x14ac:dyDescent="0.25">
      <c r="C3555" s="4"/>
      <c r="P3555" s="3"/>
    </row>
    <row r="3556" spans="3:16" x14ac:dyDescent="0.25">
      <c r="C3556" s="4"/>
      <c r="P3556" s="3"/>
    </row>
    <row r="3557" spans="3:16" x14ac:dyDescent="0.25">
      <c r="C3557" s="4"/>
      <c r="P3557" s="3"/>
    </row>
    <row r="3558" spans="3:16" x14ac:dyDescent="0.25">
      <c r="C3558" s="4"/>
      <c r="P3558" s="3"/>
    </row>
    <row r="3559" spans="3:16" x14ac:dyDescent="0.25">
      <c r="C3559" s="4"/>
      <c r="P3559" s="3"/>
    </row>
    <row r="3560" spans="3:16" x14ac:dyDescent="0.25">
      <c r="C3560" s="4"/>
      <c r="P3560" s="3"/>
    </row>
    <row r="3561" spans="3:16" x14ac:dyDescent="0.25">
      <c r="C3561" s="4"/>
      <c r="P3561" s="3"/>
    </row>
    <row r="3562" spans="3:16" x14ac:dyDescent="0.25">
      <c r="C3562" s="4"/>
      <c r="P3562" s="3"/>
    </row>
    <row r="3563" spans="3:16" x14ac:dyDescent="0.25">
      <c r="C3563" s="4"/>
      <c r="P3563" s="3"/>
    </row>
    <row r="3564" spans="3:16" x14ac:dyDescent="0.25">
      <c r="C3564" s="4"/>
      <c r="P3564" s="3"/>
    </row>
    <row r="3565" spans="3:16" x14ac:dyDescent="0.25">
      <c r="C3565" s="4"/>
      <c r="P3565" s="3"/>
    </row>
    <row r="3566" spans="3:16" x14ac:dyDescent="0.25">
      <c r="C3566" s="4"/>
      <c r="P3566" s="3"/>
    </row>
    <row r="3567" spans="3:16" x14ac:dyDescent="0.25">
      <c r="C3567" s="4"/>
      <c r="P3567" s="3"/>
    </row>
    <row r="3568" spans="3:16" x14ac:dyDescent="0.25">
      <c r="C3568" s="4"/>
      <c r="P3568" s="3"/>
    </row>
    <row r="3569" spans="3:16" x14ac:dyDescent="0.25">
      <c r="C3569" s="4"/>
      <c r="P3569" s="3"/>
    </row>
    <row r="3570" spans="3:16" x14ac:dyDescent="0.25">
      <c r="C3570" s="4"/>
      <c r="P3570" s="3"/>
    </row>
    <row r="3571" spans="3:16" x14ac:dyDescent="0.25">
      <c r="C3571" s="4"/>
      <c r="P3571" s="3"/>
    </row>
    <row r="3572" spans="3:16" x14ac:dyDescent="0.25">
      <c r="C3572" s="4"/>
      <c r="P3572" s="3"/>
    </row>
    <row r="3573" spans="3:16" x14ac:dyDescent="0.25">
      <c r="C3573" s="4"/>
      <c r="P3573" s="3"/>
    </row>
    <row r="3574" spans="3:16" x14ac:dyDescent="0.25">
      <c r="C3574" s="4"/>
      <c r="P3574" s="3"/>
    </row>
    <row r="3575" spans="3:16" x14ac:dyDescent="0.25">
      <c r="C3575" s="4"/>
      <c r="P3575" s="3"/>
    </row>
    <row r="3576" spans="3:16" x14ac:dyDescent="0.25">
      <c r="C3576" s="4"/>
      <c r="P3576" s="3"/>
    </row>
    <row r="3577" spans="3:16" x14ac:dyDescent="0.25">
      <c r="C3577" s="4"/>
      <c r="P3577" s="3"/>
    </row>
    <row r="3578" spans="3:16" x14ac:dyDescent="0.25">
      <c r="C3578" s="4"/>
      <c r="P3578" s="3"/>
    </row>
    <row r="3579" spans="3:16" x14ac:dyDescent="0.25">
      <c r="C3579" s="4"/>
      <c r="P3579" s="3"/>
    </row>
    <row r="3580" spans="3:16" x14ac:dyDescent="0.25">
      <c r="C3580" s="4"/>
      <c r="P3580" s="3"/>
    </row>
    <row r="3581" spans="3:16" x14ac:dyDescent="0.25">
      <c r="C3581" s="4"/>
      <c r="P3581" s="3"/>
    </row>
    <row r="3582" spans="3:16" x14ac:dyDescent="0.25">
      <c r="C3582" s="4"/>
      <c r="P3582" s="3"/>
    </row>
    <row r="3583" spans="3:16" x14ac:dyDescent="0.25">
      <c r="C3583" s="4"/>
      <c r="P3583" s="3"/>
    </row>
    <row r="3584" spans="3:16" x14ac:dyDescent="0.25">
      <c r="C3584" s="4"/>
      <c r="P3584" s="3"/>
    </row>
    <row r="3585" spans="3:16" x14ac:dyDescent="0.25">
      <c r="C3585" s="4"/>
      <c r="P3585" s="3"/>
    </row>
    <row r="3586" spans="3:16" x14ac:dyDescent="0.25">
      <c r="C3586" s="4"/>
      <c r="P3586" s="3"/>
    </row>
    <row r="3587" spans="3:16" x14ac:dyDescent="0.25">
      <c r="C3587" s="4"/>
      <c r="P3587" s="3"/>
    </row>
    <row r="3588" spans="3:16" x14ac:dyDescent="0.25">
      <c r="C3588" s="4"/>
      <c r="P3588" s="3"/>
    </row>
    <row r="3589" spans="3:16" x14ac:dyDescent="0.25">
      <c r="C3589" s="4"/>
      <c r="P3589" s="3"/>
    </row>
    <row r="3590" spans="3:16" x14ac:dyDescent="0.25">
      <c r="C3590" s="4"/>
      <c r="P3590" s="3"/>
    </row>
    <row r="3591" spans="3:16" x14ac:dyDescent="0.25">
      <c r="C3591" s="4"/>
      <c r="P3591" s="3"/>
    </row>
    <row r="3592" spans="3:16" x14ac:dyDescent="0.25">
      <c r="C3592" s="4"/>
      <c r="P3592" s="3"/>
    </row>
    <row r="3593" spans="3:16" x14ac:dyDescent="0.25">
      <c r="C3593" s="4"/>
      <c r="P3593" s="3"/>
    </row>
    <row r="3594" spans="3:16" x14ac:dyDescent="0.25">
      <c r="C3594" s="4"/>
      <c r="P3594" s="3"/>
    </row>
    <row r="3595" spans="3:16" x14ac:dyDescent="0.25">
      <c r="C3595" s="4"/>
      <c r="P3595" s="3"/>
    </row>
    <row r="3596" spans="3:16" x14ac:dyDescent="0.25">
      <c r="C3596" s="4"/>
      <c r="P3596" s="3"/>
    </row>
    <row r="3597" spans="3:16" x14ac:dyDescent="0.25">
      <c r="C3597" s="4"/>
      <c r="P3597" s="3"/>
    </row>
    <row r="3598" spans="3:16" x14ac:dyDescent="0.25">
      <c r="C3598" s="4"/>
      <c r="P3598" s="3"/>
    </row>
    <row r="3599" spans="3:16" x14ac:dyDescent="0.25">
      <c r="C3599" s="4"/>
      <c r="P3599" s="3"/>
    </row>
    <row r="3600" spans="3:16" x14ac:dyDescent="0.25">
      <c r="C3600" s="4"/>
      <c r="P3600" s="3"/>
    </row>
    <row r="3601" spans="3:16" x14ac:dyDescent="0.25">
      <c r="C3601" s="4"/>
      <c r="P3601" s="3"/>
    </row>
    <row r="3602" spans="3:16" x14ac:dyDescent="0.25">
      <c r="C3602" s="4"/>
      <c r="P3602" s="3"/>
    </row>
    <row r="3603" spans="3:16" x14ac:dyDescent="0.25">
      <c r="C3603" s="4"/>
      <c r="P3603" s="3"/>
    </row>
    <row r="3604" spans="3:16" x14ac:dyDescent="0.25">
      <c r="C3604" s="4"/>
      <c r="P3604" s="3"/>
    </row>
    <row r="3605" spans="3:16" x14ac:dyDescent="0.25">
      <c r="C3605" s="4"/>
      <c r="P3605" s="3"/>
    </row>
    <row r="3606" spans="3:16" x14ac:dyDescent="0.25">
      <c r="C3606" s="4"/>
      <c r="P3606" s="3"/>
    </row>
    <row r="3607" spans="3:16" x14ac:dyDescent="0.25">
      <c r="C3607" s="4"/>
      <c r="P3607" s="3"/>
    </row>
    <row r="3608" spans="3:16" x14ac:dyDescent="0.25">
      <c r="C3608" s="4"/>
      <c r="P3608" s="3"/>
    </row>
    <row r="3609" spans="3:16" x14ac:dyDescent="0.25">
      <c r="C3609" s="4"/>
      <c r="P3609" s="3"/>
    </row>
    <row r="3610" spans="3:16" x14ac:dyDescent="0.25">
      <c r="C3610" s="4"/>
      <c r="P3610" s="3"/>
    </row>
    <row r="3611" spans="3:16" x14ac:dyDescent="0.25">
      <c r="C3611" s="4"/>
      <c r="P3611" s="3"/>
    </row>
    <row r="3612" spans="3:16" x14ac:dyDescent="0.25">
      <c r="C3612" s="4"/>
      <c r="P3612" s="3"/>
    </row>
    <row r="3613" spans="3:16" x14ac:dyDescent="0.25">
      <c r="C3613" s="4"/>
      <c r="P3613" s="3"/>
    </row>
    <row r="3614" spans="3:16" x14ac:dyDescent="0.25">
      <c r="C3614" s="4"/>
      <c r="P3614" s="3"/>
    </row>
    <row r="3615" spans="3:16" x14ac:dyDescent="0.25">
      <c r="C3615" s="4"/>
      <c r="P3615" s="3"/>
    </row>
    <row r="3616" spans="3:16" x14ac:dyDescent="0.25">
      <c r="C3616" s="4"/>
      <c r="P3616" s="3"/>
    </row>
    <row r="3617" spans="3:16" x14ac:dyDescent="0.25">
      <c r="C3617" s="4"/>
      <c r="P3617" s="3"/>
    </row>
    <row r="3618" spans="3:16" x14ac:dyDescent="0.25">
      <c r="C3618" s="4"/>
      <c r="P3618" s="3"/>
    </row>
    <row r="3619" spans="3:16" x14ac:dyDescent="0.25">
      <c r="C3619" s="4"/>
      <c r="P3619" s="3"/>
    </row>
    <row r="3620" spans="3:16" x14ac:dyDescent="0.25">
      <c r="C3620" s="4"/>
      <c r="P3620" s="3"/>
    </row>
    <row r="3621" spans="3:16" x14ac:dyDescent="0.25">
      <c r="C3621" s="4"/>
      <c r="P3621" s="3"/>
    </row>
    <row r="3622" spans="3:16" x14ac:dyDescent="0.25">
      <c r="C3622" s="4"/>
      <c r="P3622" s="3"/>
    </row>
    <row r="3623" spans="3:16" x14ac:dyDescent="0.25">
      <c r="C3623" s="4"/>
      <c r="P3623" s="3"/>
    </row>
    <row r="3624" spans="3:16" x14ac:dyDescent="0.25">
      <c r="C3624" s="4"/>
      <c r="P3624" s="3"/>
    </row>
    <row r="3625" spans="3:16" x14ac:dyDescent="0.25">
      <c r="C3625" s="4"/>
      <c r="P3625" s="3"/>
    </row>
    <row r="3626" spans="3:16" x14ac:dyDescent="0.25">
      <c r="C3626" s="4"/>
      <c r="P3626" s="3"/>
    </row>
    <row r="3627" spans="3:16" x14ac:dyDescent="0.25">
      <c r="C3627" s="4"/>
      <c r="P3627" s="3"/>
    </row>
    <row r="3628" spans="3:16" x14ac:dyDescent="0.25">
      <c r="C3628" s="4"/>
      <c r="P3628" s="3"/>
    </row>
    <row r="3629" spans="3:16" x14ac:dyDescent="0.25">
      <c r="C3629" s="4"/>
      <c r="P3629" s="3"/>
    </row>
    <row r="3630" spans="3:16" x14ac:dyDescent="0.25">
      <c r="C3630" s="4"/>
      <c r="P3630" s="3"/>
    </row>
    <row r="3631" spans="3:16" x14ac:dyDescent="0.25">
      <c r="C3631" s="4"/>
      <c r="P3631" s="3"/>
    </row>
    <row r="3632" spans="3:16" x14ac:dyDescent="0.25">
      <c r="C3632" s="4"/>
      <c r="P3632" s="3"/>
    </row>
    <row r="3633" spans="3:16" x14ac:dyDescent="0.25">
      <c r="C3633" s="4"/>
      <c r="P3633" s="3"/>
    </row>
    <row r="3634" spans="3:16" x14ac:dyDescent="0.25">
      <c r="C3634" s="4"/>
      <c r="P3634" s="3"/>
    </row>
    <row r="3635" spans="3:16" x14ac:dyDescent="0.25">
      <c r="C3635" s="4"/>
      <c r="P3635" s="3"/>
    </row>
    <row r="3636" spans="3:16" x14ac:dyDescent="0.25">
      <c r="C3636" s="4"/>
      <c r="P3636" s="3"/>
    </row>
    <row r="3637" spans="3:16" x14ac:dyDescent="0.25">
      <c r="C3637" s="4"/>
      <c r="P3637" s="3"/>
    </row>
    <row r="3638" spans="3:16" x14ac:dyDescent="0.25">
      <c r="C3638" s="4"/>
      <c r="P3638" s="3"/>
    </row>
    <row r="3639" spans="3:16" x14ac:dyDescent="0.25">
      <c r="C3639" s="4"/>
      <c r="P3639" s="3"/>
    </row>
    <row r="3640" spans="3:16" x14ac:dyDescent="0.25">
      <c r="C3640" s="4"/>
      <c r="P3640" s="3"/>
    </row>
    <row r="3641" spans="3:16" x14ac:dyDescent="0.25">
      <c r="C3641" s="4"/>
      <c r="P3641" s="3"/>
    </row>
    <row r="3642" spans="3:16" x14ac:dyDescent="0.25">
      <c r="C3642" s="4"/>
      <c r="P3642" s="3"/>
    </row>
    <row r="3643" spans="3:16" x14ac:dyDescent="0.25">
      <c r="C3643" s="4"/>
      <c r="P3643" s="3"/>
    </row>
    <row r="3644" spans="3:16" x14ac:dyDescent="0.25">
      <c r="C3644" s="4"/>
      <c r="P3644" s="3"/>
    </row>
    <row r="3645" spans="3:16" x14ac:dyDescent="0.25">
      <c r="C3645" s="4"/>
      <c r="P3645" s="3"/>
    </row>
    <row r="3646" spans="3:16" x14ac:dyDescent="0.25">
      <c r="C3646" s="4"/>
      <c r="P3646" s="3"/>
    </row>
    <row r="3647" spans="3:16" x14ac:dyDescent="0.25">
      <c r="C3647" s="4"/>
      <c r="P3647" s="3"/>
    </row>
    <row r="3648" spans="3:16" x14ac:dyDescent="0.25">
      <c r="C3648" s="4"/>
      <c r="P3648" s="3"/>
    </row>
    <row r="3649" spans="3:16" x14ac:dyDescent="0.25">
      <c r="C3649" s="4"/>
      <c r="P3649" s="3"/>
    </row>
    <row r="3650" spans="3:16" x14ac:dyDescent="0.25">
      <c r="C3650" s="4"/>
      <c r="P3650" s="3"/>
    </row>
    <row r="3651" spans="3:16" x14ac:dyDescent="0.25">
      <c r="C3651" s="4"/>
      <c r="P3651" s="3"/>
    </row>
    <row r="3652" spans="3:16" x14ac:dyDescent="0.25">
      <c r="C3652" s="4"/>
      <c r="P3652" s="3"/>
    </row>
    <row r="3653" spans="3:16" x14ac:dyDescent="0.25">
      <c r="C3653" s="4"/>
      <c r="P3653" s="3"/>
    </row>
    <row r="3654" spans="3:16" x14ac:dyDescent="0.25">
      <c r="C3654" s="4"/>
      <c r="P3654" s="3"/>
    </row>
    <row r="3655" spans="3:16" x14ac:dyDescent="0.25">
      <c r="C3655" s="4"/>
      <c r="P3655" s="3"/>
    </row>
    <row r="3656" spans="3:16" x14ac:dyDescent="0.25">
      <c r="C3656" s="4"/>
      <c r="P3656" s="3"/>
    </row>
    <row r="3657" spans="3:16" x14ac:dyDescent="0.25">
      <c r="C3657" s="4"/>
      <c r="P3657" s="3"/>
    </row>
    <row r="3658" spans="3:16" x14ac:dyDescent="0.25">
      <c r="C3658" s="4"/>
      <c r="P3658" s="3"/>
    </row>
    <row r="3659" spans="3:16" x14ac:dyDescent="0.25">
      <c r="C3659" s="4"/>
      <c r="P3659" s="3"/>
    </row>
    <row r="3660" spans="3:16" x14ac:dyDescent="0.25">
      <c r="C3660" s="4"/>
      <c r="P3660" s="3"/>
    </row>
    <row r="3661" spans="3:16" x14ac:dyDescent="0.25">
      <c r="C3661" s="4"/>
      <c r="P3661" s="3"/>
    </row>
    <row r="3662" spans="3:16" x14ac:dyDescent="0.25">
      <c r="C3662" s="4"/>
      <c r="P3662" s="3"/>
    </row>
    <row r="3663" spans="3:16" x14ac:dyDescent="0.25">
      <c r="C3663" s="4"/>
      <c r="P3663" s="3"/>
    </row>
    <row r="3664" spans="3:16" x14ac:dyDescent="0.25">
      <c r="C3664" s="4"/>
      <c r="P3664" s="3"/>
    </row>
    <row r="3665" spans="3:16" x14ac:dyDescent="0.25">
      <c r="C3665" s="4"/>
      <c r="P3665" s="3"/>
    </row>
    <row r="3666" spans="3:16" x14ac:dyDescent="0.25">
      <c r="C3666" s="4"/>
      <c r="P3666" s="3"/>
    </row>
    <row r="3667" spans="3:16" x14ac:dyDescent="0.25">
      <c r="C3667" s="4"/>
      <c r="P3667" s="3"/>
    </row>
    <row r="3668" spans="3:16" x14ac:dyDescent="0.25">
      <c r="C3668" s="4"/>
      <c r="P3668" s="3"/>
    </row>
    <row r="3669" spans="3:16" x14ac:dyDescent="0.25">
      <c r="C3669" s="4"/>
      <c r="P3669" s="3"/>
    </row>
    <row r="3670" spans="3:16" x14ac:dyDescent="0.25">
      <c r="C3670" s="4"/>
      <c r="P3670" s="3"/>
    </row>
    <row r="3671" spans="3:16" x14ac:dyDescent="0.25">
      <c r="C3671" s="4"/>
      <c r="P3671" s="3"/>
    </row>
    <row r="3672" spans="3:16" x14ac:dyDescent="0.25">
      <c r="C3672" s="4"/>
      <c r="P3672" s="3"/>
    </row>
    <row r="3673" spans="3:16" x14ac:dyDescent="0.25">
      <c r="C3673" s="4"/>
      <c r="P3673" s="3"/>
    </row>
    <row r="3674" spans="3:16" x14ac:dyDescent="0.25">
      <c r="C3674" s="4"/>
      <c r="P3674" s="3"/>
    </row>
    <row r="3675" spans="3:16" x14ac:dyDescent="0.25">
      <c r="C3675" s="4"/>
      <c r="P3675" s="3"/>
    </row>
    <row r="3676" spans="3:16" x14ac:dyDescent="0.25">
      <c r="C3676" s="4"/>
      <c r="P3676" s="3"/>
    </row>
    <row r="3677" spans="3:16" x14ac:dyDescent="0.25">
      <c r="C3677" s="4"/>
      <c r="P3677" s="3"/>
    </row>
    <row r="3678" spans="3:16" x14ac:dyDescent="0.25">
      <c r="C3678" s="4"/>
      <c r="P3678" s="3"/>
    </row>
    <row r="3679" spans="3:16" x14ac:dyDescent="0.25">
      <c r="C3679" s="4"/>
      <c r="P3679" s="3"/>
    </row>
    <row r="3680" spans="3:16" x14ac:dyDescent="0.25">
      <c r="C3680" s="4"/>
      <c r="P3680" s="3"/>
    </row>
    <row r="3681" spans="3:16" x14ac:dyDescent="0.25">
      <c r="C3681" s="4"/>
      <c r="P3681" s="3"/>
    </row>
    <row r="3682" spans="3:16" x14ac:dyDescent="0.25">
      <c r="C3682" s="4"/>
      <c r="P3682" s="3"/>
    </row>
    <row r="3683" spans="3:16" x14ac:dyDescent="0.25">
      <c r="C3683" s="4"/>
      <c r="P3683" s="3"/>
    </row>
    <row r="3684" spans="3:16" x14ac:dyDescent="0.25">
      <c r="C3684" s="4"/>
      <c r="P3684" s="3"/>
    </row>
    <row r="3685" spans="3:16" x14ac:dyDescent="0.25">
      <c r="C3685" s="4"/>
      <c r="P3685" s="3"/>
    </row>
    <row r="3686" spans="3:16" x14ac:dyDescent="0.25">
      <c r="C3686" s="4"/>
      <c r="P3686" s="3"/>
    </row>
    <row r="3687" spans="3:16" x14ac:dyDescent="0.25">
      <c r="C3687" s="4"/>
      <c r="P3687" s="3"/>
    </row>
    <row r="3688" spans="3:16" x14ac:dyDescent="0.25">
      <c r="C3688" s="4"/>
      <c r="P3688" s="3"/>
    </row>
    <row r="3689" spans="3:16" x14ac:dyDescent="0.25">
      <c r="C3689" s="4"/>
      <c r="P3689" s="3"/>
    </row>
    <row r="3690" spans="3:16" x14ac:dyDescent="0.25">
      <c r="C3690" s="4"/>
      <c r="P3690" s="3"/>
    </row>
    <row r="3691" spans="3:16" x14ac:dyDescent="0.25">
      <c r="C3691" s="4"/>
      <c r="P3691" s="3"/>
    </row>
    <row r="3692" spans="3:16" x14ac:dyDescent="0.25">
      <c r="C3692" s="4"/>
      <c r="P3692" s="3"/>
    </row>
    <row r="3693" spans="3:16" x14ac:dyDescent="0.25">
      <c r="C3693" s="4"/>
      <c r="P3693" s="3"/>
    </row>
    <row r="3694" spans="3:16" x14ac:dyDescent="0.25">
      <c r="C3694" s="4"/>
      <c r="P3694" s="3"/>
    </row>
    <row r="3695" spans="3:16" x14ac:dyDescent="0.25">
      <c r="C3695" s="4"/>
      <c r="P3695" s="3"/>
    </row>
    <row r="3696" spans="3:16" x14ac:dyDescent="0.25">
      <c r="C3696" s="4"/>
      <c r="P3696" s="3"/>
    </row>
    <row r="3697" spans="3:16" x14ac:dyDescent="0.25">
      <c r="C3697" s="4"/>
      <c r="P3697" s="3"/>
    </row>
    <row r="3698" spans="3:16" x14ac:dyDescent="0.25">
      <c r="C3698" s="4"/>
      <c r="P3698" s="3"/>
    </row>
    <row r="3699" spans="3:16" x14ac:dyDescent="0.25">
      <c r="C3699" s="4"/>
      <c r="P3699" s="3"/>
    </row>
    <row r="3700" spans="3:16" x14ac:dyDescent="0.25">
      <c r="C3700" s="4"/>
      <c r="P3700" s="3"/>
    </row>
    <row r="3701" spans="3:16" x14ac:dyDescent="0.25">
      <c r="C3701" s="4"/>
      <c r="P3701" s="3"/>
    </row>
    <row r="3702" spans="3:16" x14ac:dyDescent="0.25">
      <c r="C3702" s="4"/>
      <c r="P3702" s="3"/>
    </row>
    <row r="3703" spans="3:16" x14ac:dyDescent="0.25">
      <c r="C3703" s="4"/>
      <c r="P3703" s="3"/>
    </row>
    <row r="3704" spans="3:16" x14ac:dyDescent="0.25">
      <c r="C3704" s="4"/>
      <c r="P3704" s="3"/>
    </row>
    <row r="3705" spans="3:16" x14ac:dyDescent="0.25">
      <c r="C3705" s="4"/>
      <c r="P3705" s="3"/>
    </row>
    <row r="3706" spans="3:16" x14ac:dyDescent="0.25">
      <c r="C3706" s="4"/>
      <c r="P3706" s="3"/>
    </row>
    <row r="3707" spans="3:16" x14ac:dyDescent="0.25">
      <c r="C3707" s="4"/>
      <c r="P3707" s="3"/>
    </row>
    <row r="3708" spans="3:16" x14ac:dyDescent="0.25">
      <c r="C3708" s="4"/>
      <c r="P3708" s="3"/>
    </row>
    <row r="3709" spans="3:16" x14ac:dyDescent="0.25">
      <c r="C3709" s="4"/>
      <c r="P3709" s="3"/>
    </row>
    <row r="3710" spans="3:16" x14ac:dyDescent="0.25">
      <c r="C3710" s="4"/>
      <c r="P3710" s="3"/>
    </row>
    <row r="3711" spans="3:16" x14ac:dyDescent="0.25">
      <c r="C3711" s="4"/>
      <c r="P3711" s="3"/>
    </row>
    <row r="3712" spans="3:16" x14ac:dyDescent="0.25">
      <c r="C3712" s="4"/>
      <c r="P3712" s="3"/>
    </row>
    <row r="3713" spans="3:16" x14ac:dyDescent="0.25">
      <c r="C3713" s="4"/>
      <c r="P3713" s="3"/>
    </row>
    <row r="3714" spans="3:16" x14ac:dyDescent="0.25">
      <c r="C3714" s="4"/>
      <c r="P3714" s="3"/>
    </row>
    <row r="3715" spans="3:16" x14ac:dyDescent="0.25">
      <c r="C3715" s="4"/>
      <c r="P3715" s="3"/>
    </row>
    <row r="3716" spans="3:16" x14ac:dyDescent="0.25">
      <c r="C3716" s="4"/>
      <c r="P3716" s="3"/>
    </row>
    <row r="3717" spans="3:16" x14ac:dyDescent="0.25">
      <c r="C3717" s="4"/>
      <c r="P3717" s="3"/>
    </row>
    <row r="3718" spans="3:16" x14ac:dyDescent="0.25">
      <c r="C3718" s="4"/>
      <c r="P3718" s="3"/>
    </row>
    <row r="3719" spans="3:16" x14ac:dyDescent="0.25">
      <c r="C3719" s="4"/>
      <c r="P3719" s="3"/>
    </row>
    <row r="3720" spans="3:16" x14ac:dyDescent="0.25">
      <c r="C3720" s="4"/>
      <c r="P3720" s="3"/>
    </row>
    <row r="3721" spans="3:16" x14ac:dyDescent="0.25">
      <c r="C3721" s="4"/>
      <c r="P3721" s="3"/>
    </row>
    <row r="3722" spans="3:16" x14ac:dyDescent="0.25">
      <c r="C3722" s="4"/>
      <c r="P3722" s="3"/>
    </row>
    <row r="3723" spans="3:16" x14ac:dyDescent="0.25">
      <c r="C3723" s="4"/>
      <c r="P3723" s="3"/>
    </row>
    <row r="3724" spans="3:16" x14ac:dyDescent="0.25">
      <c r="C3724" s="4"/>
      <c r="P3724" s="3"/>
    </row>
    <row r="3725" spans="3:16" x14ac:dyDescent="0.25">
      <c r="C3725" s="4"/>
      <c r="P3725" s="3"/>
    </row>
    <row r="3726" spans="3:16" x14ac:dyDescent="0.25">
      <c r="C3726" s="4"/>
      <c r="P3726" s="3"/>
    </row>
    <row r="3727" spans="3:16" x14ac:dyDescent="0.25">
      <c r="C3727" s="4"/>
      <c r="P3727" s="3"/>
    </row>
    <row r="3728" spans="3:16" x14ac:dyDescent="0.25">
      <c r="C3728" s="4"/>
      <c r="P3728" s="3"/>
    </row>
    <row r="3729" spans="3:16" x14ac:dyDescent="0.25">
      <c r="C3729" s="4"/>
      <c r="P3729" s="3"/>
    </row>
    <row r="3730" spans="3:16" x14ac:dyDescent="0.25">
      <c r="C3730" s="4"/>
      <c r="P3730" s="3"/>
    </row>
    <row r="3731" spans="3:16" x14ac:dyDescent="0.25">
      <c r="C3731" s="4"/>
      <c r="P3731" s="3"/>
    </row>
    <row r="3732" spans="3:16" x14ac:dyDescent="0.25">
      <c r="C3732" s="4"/>
      <c r="P3732" s="3"/>
    </row>
    <row r="3733" spans="3:16" x14ac:dyDescent="0.25">
      <c r="C3733" s="4"/>
      <c r="P3733" s="3"/>
    </row>
    <row r="3734" spans="3:16" x14ac:dyDescent="0.25">
      <c r="C3734" s="4"/>
      <c r="P3734" s="3"/>
    </row>
    <row r="3735" spans="3:16" x14ac:dyDescent="0.25">
      <c r="C3735" s="4"/>
      <c r="P3735" s="3"/>
    </row>
    <row r="3736" spans="3:16" x14ac:dyDescent="0.25">
      <c r="C3736" s="4"/>
      <c r="P3736" s="3"/>
    </row>
    <row r="3737" spans="3:16" x14ac:dyDescent="0.25">
      <c r="C3737" s="4"/>
      <c r="P3737" s="3"/>
    </row>
    <row r="3738" spans="3:16" x14ac:dyDescent="0.25">
      <c r="C3738" s="4"/>
      <c r="P3738" s="3"/>
    </row>
    <row r="3739" spans="3:16" x14ac:dyDescent="0.25">
      <c r="C3739" s="4"/>
      <c r="P3739" s="3"/>
    </row>
    <row r="3740" spans="3:16" x14ac:dyDescent="0.25">
      <c r="C3740" s="4"/>
      <c r="P3740" s="3"/>
    </row>
    <row r="3741" spans="3:16" x14ac:dyDescent="0.25">
      <c r="C3741" s="4"/>
      <c r="P3741" s="3"/>
    </row>
    <row r="3742" spans="3:16" x14ac:dyDescent="0.25">
      <c r="C3742" s="4"/>
      <c r="P3742" s="3"/>
    </row>
    <row r="3743" spans="3:16" x14ac:dyDescent="0.25">
      <c r="C3743" s="4"/>
      <c r="P3743" s="3"/>
    </row>
    <row r="3744" spans="3:16" x14ac:dyDescent="0.25">
      <c r="C3744" s="4"/>
      <c r="P3744" s="3"/>
    </row>
    <row r="3745" spans="3:16" x14ac:dyDescent="0.25">
      <c r="C3745" s="4"/>
      <c r="P3745" s="3"/>
    </row>
    <row r="3746" spans="3:16" x14ac:dyDescent="0.25">
      <c r="C3746" s="4"/>
      <c r="P3746" s="3"/>
    </row>
    <row r="3747" spans="3:16" x14ac:dyDescent="0.25">
      <c r="C3747" s="4"/>
      <c r="P3747" s="3"/>
    </row>
    <row r="3748" spans="3:16" x14ac:dyDescent="0.25">
      <c r="C3748" s="4"/>
      <c r="P3748" s="3"/>
    </row>
    <row r="3749" spans="3:16" x14ac:dyDescent="0.25">
      <c r="C3749" s="4"/>
      <c r="P3749" s="3"/>
    </row>
    <row r="3750" spans="3:16" x14ac:dyDescent="0.25">
      <c r="C3750" s="4"/>
      <c r="P3750" s="3"/>
    </row>
    <row r="3751" spans="3:16" x14ac:dyDescent="0.25">
      <c r="C3751" s="4"/>
      <c r="P3751" s="3"/>
    </row>
    <row r="3752" spans="3:16" x14ac:dyDescent="0.25">
      <c r="C3752" s="4"/>
      <c r="P3752" s="3"/>
    </row>
    <row r="3753" spans="3:16" x14ac:dyDescent="0.25">
      <c r="C3753" s="4"/>
      <c r="P3753" s="3"/>
    </row>
    <row r="3754" spans="3:16" x14ac:dyDescent="0.25">
      <c r="C3754" s="4"/>
      <c r="P3754" s="3"/>
    </row>
    <row r="3755" spans="3:16" x14ac:dyDescent="0.25">
      <c r="C3755" s="4"/>
      <c r="P3755" s="3"/>
    </row>
    <row r="3756" spans="3:16" x14ac:dyDescent="0.25">
      <c r="C3756" s="4"/>
      <c r="P3756" s="3"/>
    </row>
    <row r="3757" spans="3:16" x14ac:dyDescent="0.25">
      <c r="C3757" s="4"/>
      <c r="P3757" s="3"/>
    </row>
    <row r="3758" spans="3:16" x14ac:dyDescent="0.25">
      <c r="C3758" s="4"/>
      <c r="P3758" s="3"/>
    </row>
    <row r="3759" spans="3:16" x14ac:dyDescent="0.25">
      <c r="C3759" s="4"/>
      <c r="P3759" s="3"/>
    </row>
    <row r="3760" spans="3:16" x14ac:dyDescent="0.25">
      <c r="C3760" s="4"/>
      <c r="P3760" s="3"/>
    </row>
    <row r="3761" spans="3:16" x14ac:dyDescent="0.25">
      <c r="C3761" s="4"/>
      <c r="P3761" s="3"/>
    </row>
    <row r="3762" spans="3:16" x14ac:dyDescent="0.25">
      <c r="C3762" s="4"/>
      <c r="P3762" s="3"/>
    </row>
    <row r="3763" spans="3:16" x14ac:dyDescent="0.25">
      <c r="C3763" s="4"/>
      <c r="P3763" s="3"/>
    </row>
    <row r="3764" spans="3:16" x14ac:dyDescent="0.25">
      <c r="C3764" s="4"/>
      <c r="P3764" s="3"/>
    </row>
    <row r="3765" spans="3:16" x14ac:dyDescent="0.25">
      <c r="C3765" s="4"/>
      <c r="P3765" s="3"/>
    </row>
    <row r="3766" spans="3:16" x14ac:dyDescent="0.25">
      <c r="C3766" s="4"/>
      <c r="P3766" s="3"/>
    </row>
    <row r="3767" spans="3:16" x14ac:dyDescent="0.25">
      <c r="C3767" s="4"/>
      <c r="P3767" s="3"/>
    </row>
    <row r="3768" spans="3:16" x14ac:dyDescent="0.25">
      <c r="C3768" s="4"/>
      <c r="P3768" s="3"/>
    </row>
    <row r="3769" spans="3:16" x14ac:dyDescent="0.25">
      <c r="C3769" s="4"/>
      <c r="P3769" s="3"/>
    </row>
    <row r="3770" spans="3:16" x14ac:dyDescent="0.25">
      <c r="C3770" s="4"/>
      <c r="P3770" s="3"/>
    </row>
    <row r="3771" spans="3:16" x14ac:dyDescent="0.25">
      <c r="C3771" s="4"/>
      <c r="P3771" s="3"/>
    </row>
    <row r="3772" spans="3:16" x14ac:dyDescent="0.25">
      <c r="C3772" s="4"/>
      <c r="P3772" s="3"/>
    </row>
    <row r="3773" spans="3:16" x14ac:dyDescent="0.25">
      <c r="C3773" s="4"/>
      <c r="P3773" s="3"/>
    </row>
    <row r="3774" spans="3:16" x14ac:dyDescent="0.25">
      <c r="C3774" s="4"/>
      <c r="P3774" s="3"/>
    </row>
    <row r="3775" spans="3:16" x14ac:dyDescent="0.25">
      <c r="C3775" s="4"/>
      <c r="P3775" s="3"/>
    </row>
    <row r="3776" spans="3:16" x14ac:dyDescent="0.25">
      <c r="C3776" s="4"/>
      <c r="P3776" s="3"/>
    </row>
    <row r="3777" spans="3:16" x14ac:dyDescent="0.25">
      <c r="C3777" s="4"/>
      <c r="P3777" s="3"/>
    </row>
    <row r="3778" spans="3:16" x14ac:dyDescent="0.25">
      <c r="C3778" s="4"/>
      <c r="P3778" s="3"/>
    </row>
    <row r="3779" spans="3:16" x14ac:dyDescent="0.25">
      <c r="C3779" s="4"/>
      <c r="P3779" s="3"/>
    </row>
    <row r="3780" spans="3:16" x14ac:dyDescent="0.25">
      <c r="C3780" s="4"/>
      <c r="P3780" s="3"/>
    </row>
    <row r="3781" spans="3:16" x14ac:dyDescent="0.25">
      <c r="C3781" s="4"/>
      <c r="P3781" s="3"/>
    </row>
    <row r="3782" spans="3:16" x14ac:dyDescent="0.25">
      <c r="C3782" s="4"/>
      <c r="P3782" s="3"/>
    </row>
    <row r="3783" spans="3:16" x14ac:dyDescent="0.25">
      <c r="C3783" s="4"/>
      <c r="P3783" s="3"/>
    </row>
    <row r="3784" spans="3:16" x14ac:dyDescent="0.25">
      <c r="C3784" s="4"/>
      <c r="P3784" s="3"/>
    </row>
    <row r="3785" spans="3:16" x14ac:dyDescent="0.25">
      <c r="C3785" s="4"/>
      <c r="P3785" s="3"/>
    </row>
    <row r="3786" spans="3:16" x14ac:dyDescent="0.25">
      <c r="C3786" s="4"/>
      <c r="P3786" s="3"/>
    </row>
    <row r="3787" spans="3:16" x14ac:dyDescent="0.25">
      <c r="C3787" s="4"/>
      <c r="P3787" s="3"/>
    </row>
    <row r="3788" spans="3:16" x14ac:dyDescent="0.25">
      <c r="C3788" s="4"/>
      <c r="P3788" s="3"/>
    </row>
    <row r="3789" spans="3:16" x14ac:dyDescent="0.25">
      <c r="C3789" s="4"/>
      <c r="P3789" s="3"/>
    </row>
    <row r="3790" spans="3:16" x14ac:dyDescent="0.25">
      <c r="C3790" s="4"/>
      <c r="P3790" s="3"/>
    </row>
    <row r="3791" spans="3:16" x14ac:dyDescent="0.25">
      <c r="C3791" s="4"/>
      <c r="P3791" s="3"/>
    </row>
    <row r="3792" spans="3:16" x14ac:dyDescent="0.25">
      <c r="C3792" s="4"/>
      <c r="P3792" s="3"/>
    </row>
    <row r="3793" spans="3:16" x14ac:dyDescent="0.25">
      <c r="C3793" s="4"/>
      <c r="P3793" s="3"/>
    </row>
    <row r="3794" spans="3:16" x14ac:dyDescent="0.25">
      <c r="C3794" s="4"/>
      <c r="P3794" s="3"/>
    </row>
    <row r="3795" spans="3:16" x14ac:dyDescent="0.25">
      <c r="C3795" s="4"/>
      <c r="P3795" s="3"/>
    </row>
    <row r="3796" spans="3:16" x14ac:dyDescent="0.25">
      <c r="C3796" s="4"/>
      <c r="P3796" s="3"/>
    </row>
    <row r="3797" spans="3:16" x14ac:dyDescent="0.25">
      <c r="C3797" s="4"/>
      <c r="P3797" s="3"/>
    </row>
    <row r="3798" spans="3:16" x14ac:dyDescent="0.25">
      <c r="C3798" s="4"/>
      <c r="P3798" s="3"/>
    </row>
    <row r="3799" spans="3:16" x14ac:dyDescent="0.25">
      <c r="C3799" s="4"/>
      <c r="P3799" s="3"/>
    </row>
    <row r="3800" spans="3:16" x14ac:dyDescent="0.25">
      <c r="C3800" s="4"/>
      <c r="P3800" s="3"/>
    </row>
    <row r="3801" spans="3:16" x14ac:dyDescent="0.25">
      <c r="C3801" s="4"/>
      <c r="P3801" s="3"/>
    </row>
    <row r="3802" spans="3:16" x14ac:dyDescent="0.25">
      <c r="C3802" s="4"/>
      <c r="P3802" s="3"/>
    </row>
    <row r="3803" spans="3:16" x14ac:dyDescent="0.25">
      <c r="C3803" s="4"/>
      <c r="P3803" s="3"/>
    </row>
    <row r="3804" spans="3:16" x14ac:dyDescent="0.25">
      <c r="C3804" s="4"/>
      <c r="P3804" s="3"/>
    </row>
    <row r="3805" spans="3:16" x14ac:dyDescent="0.25">
      <c r="C3805" s="4"/>
      <c r="P3805" s="3"/>
    </row>
    <row r="3806" spans="3:16" x14ac:dyDescent="0.25">
      <c r="C3806" s="4"/>
      <c r="P3806" s="3"/>
    </row>
    <row r="3807" spans="3:16" x14ac:dyDescent="0.25">
      <c r="C3807" s="4"/>
      <c r="P3807" s="3"/>
    </row>
    <row r="3808" spans="3:16" x14ac:dyDescent="0.25">
      <c r="C3808" s="4"/>
      <c r="P3808" s="3"/>
    </row>
    <row r="3809" spans="3:16" x14ac:dyDescent="0.25">
      <c r="C3809" s="4"/>
      <c r="P3809" s="3"/>
    </row>
    <row r="3810" spans="3:16" x14ac:dyDescent="0.25">
      <c r="C3810" s="4"/>
      <c r="P3810" s="3"/>
    </row>
    <row r="3811" spans="3:16" x14ac:dyDescent="0.25">
      <c r="C3811" s="4"/>
      <c r="P3811" s="3"/>
    </row>
    <row r="3812" spans="3:16" x14ac:dyDescent="0.25">
      <c r="C3812" s="4"/>
      <c r="P3812" s="3"/>
    </row>
    <row r="3813" spans="3:16" x14ac:dyDescent="0.25">
      <c r="C3813" s="4"/>
      <c r="P3813" s="3"/>
    </row>
    <row r="3814" spans="3:16" x14ac:dyDescent="0.25">
      <c r="C3814" s="4"/>
      <c r="P3814" s="3"/>
    </row>
    <row r="3815" spans="3:16" x14ac:dyDescent="0.25">
      <c r="C3815" s="4"/>
      <c r="P3815" s="3"/>
    </row>
    <row r="3816" spans="3:16" x14ac:dyDescent="0.25">
      <c r="C3816" s="4"/>
      <c r="P3816" s="3"/>
    </row>
    <row r="3817" spans="3:16" x14ac:dyDescent="0.25">
      <c r="C3817" s="4"/>
      <c r="P3817" s="3"/>
    </row>
    <row r="3818" spans="3:16" x14ac:dyDescent="0.25">
      <c r="C3818" s="4"/>
      <c r="P3818" s="3"/>
    </row>
    <row r="3819" spans="3:16" x14ac:dyDescent="0.25">
      <c r="C3819" s="4"/>
      <c r="P3819" s="3"/>
    </row>
    <row r="3820" spans="3:16" x14ac:dyDescent="0.25">
      <c r="C3820" s="4"/>
      <c r="P3820" s="3"/>
    </row>
    <row r="3821" spans="3:16" x14ac:dyDescent="0.25">
      <c r="C3821" s="4"/>
      <c r="P3821" s="3"/>
    </row>
    <row r="3822" spans="3:16" x14ac:dyDescent="0.25">
      <c r="C3822" s="4"/>
      <c r="P3822" s="3"/>
    </row>
    <row r="3823" spans="3:16" x14ac:dyDescent="0.25">
      <c r="C3823" s="4"/>
      <c r="P3823" s="3"/>
    </row>
    <row r="3824" spans="3:16" x14ac:dyDescent="0.25">
      <c r="C3824" s="4"/>
      <c r="P3824" s="3"/>
    </row>
    <row r="3825" spans="3:16" x14ac:dyDescent="0.25">
      <c r="C3825" s="4"/>
      <c r="P3825" s="3"/>
    </row>
    <row r="3826" spans="3:16" x14ac:dyDescent="0.25">
      <c r="C3826" s="4"/>
      <c r="P3826" s="3"/>
    </row>
    <row r="3827" spans="3:16" x14ac:dyDescent="0.25">
      <c r="C3827" s="4"/>
      <c r="P3827" s="3"/>
    </row>
    <row r="3828" spans="3:16" x14ac:dyDescent="0.25">
      <c r="C3828" s="4"/>
      <c r="P3828" s="3"/>
    </row>
    <row r="3829" spans="3:16" x14ac:dyDescent="0.25">
      <c r="C3829" s="4"/>
      <c r="P3829" s="3"/>
    </row>
    <row r="3830" spans="3:16" x14ac:dyDescent="0.25">
      <c r="C3830" s="4"/>
      <c r="P3830" s="3"/>
    </row>
    <row r="3831" spans="3:16" x14ac:dyDescent="0.25">
      <c r="C3831" s="4"/>
      <c r="P3831" s="3"/>
    </row>
    <row r="3832" spans="3:16" x14ac:dyDescent="0.25">
      <c r="C3832" s="4"/>
      <c r="P3832" s="3"/>
    </row>
    <row r="3833" spans="3:16" x14ac:dyDescent="0.25">
      <c r="C3833" s="4"/>
      <c r="P3833" s="3"/>
    </row>
    <row r="3834" spans="3:16" x14ac:dyDescent="0.25">
      <c r="C3834" s="4"/>
      <c r="P3834" s="3"/>
    </row>
    <row r="3835" spans="3:16" x14ac:dyDescent="0.25">
      <c r="C3835" s="4"/>
      <c r="P3835" s="3"/>
    </row>
    <row r="3836" spans="3:16" x14ac:dyDescent="0.25">
      <c r="C3836" s="4"/>
      <c r="P3836" s="3"/>
    </row>
    <row r="3837" spans="3:16" x14ac:dyDescent="0.25">
      <c r="C3837" s="4"/>
      <c r="P3837" s="3"/>
    </row>
    <row r="3838" spans="3:16" x14ac:dyDescent="0.25">
      <c r="C3838" s="4"/>
      <c r="P3838" s="3"/>
    </row>
    <row r="3839" spans="3:16" x14ac:dyDescent="0.25">
      <c r="C3839" s="4"/>
      <c r="P3839" s="3"/>
    </row>
    <row r="3840" spans="3:16" x14ac:dyDescent="0.25">
      <c r="C3840" s="4"/>
      <c r="P3840" s="3"/>
    </row>
    <row r="3841" spans="3:16" x14ac:dyDescent="0.25">
      <c r="C3841" s="4"/>
      <c r="P3841" s="3"/>
    </row>
    <row r="3842" spans="3:16" x14ac:dyDescent="0.25">
      <c r="C3842" s="4"/>
      <c r="P3842" s="3"/>
    </row>
    <row r="3843" spans="3:16" x14ac:dyDescent="0.25">
      <c r="C3843" s="4"/>
      <c r="P3843" s="3"/>
    </row>
    <row r="3844" spans="3:16" x14ac:dyDescent="0.25">
      <c r="C3844" s="4"/>
      <c r="P3844" s="3"/>
    </row>
    <row r="3845" spans="3:16" x14ac:dyDescent="0.25">
      <c r="C3845" s="4"/>
      <c r="P3845" s="3"/>
    </row>
    <row r="3846" spans="3:16" x14ac:dyDescent="0.25">
      <c r="C3846" s="4"/>
      <c r="P3846" s="3"/>
    </row>
    <row r="3847" spans="3:16" x14ac:dyDescent="0.25">
      <c r="C3847" s="4"/>
      <c r="P3847" s="3"/>
    </row>
    <row r="3848" spans="3:16" x14ac:dyDescent="0.25">
      <c r="C3848" s="4"/>
      <c r="P3848" s="3"/>
    </row>
    <row r="3849" spans="3:16" x14ac:dyDescent="0.25">
      <c r="C3849" s="4"/>
      <c r="P3849" s="3"/>
    </row>
    <row r="3850" spans="3:16" x14ac:dyDescent="0.25">
      <c r="C3850" s="4"/>
      <c r="P3850" s="3"/>
    </row>
    <row r="3851" spans="3:16" x14ac:dyDescent="0.25">
      <c r="C3851" s="4"/>
      <c r="P3851" s="3"/>
    </row>
    <row r="3852" spans="3:16" x14ac:dyDescent="0.25">
      <c r="C3852" s="4"/>
      <c r="P3852" s="3"/>
    </row>
    <row r="3853" spans="3:16" x14ac:dyDescent="0.25">
      <c r="C3853" s="4"/>
      <c r="P3853" s="3"/>
    </row>
    <row r="3854" spans="3:16" x14ac:dyDescent="0.25">
      <c r="C3854" s="4"/>
      <c r="P3854" s="3"/>
    </row>
    <row r="3855" spans="3:16" x14ac:dyDescent="0.25">
      <c r="C3855" s="4"/>
      <c r="P3855" s="3"/>
    </row>
    <row r="3856" spans="3:16" x14ac:dyDescent="0.25">
      <c r="C3856" s="4"/>
      <c r="P3856" s="3"/>
    </row>
    <row r="3857" spans="3:16" x14ac:dyDescent="0.25">
      <c r="C3857" s="4"/>
      <c r="P3857" s="3"/>
    </row>
    <row r="3858" spans="3:16" x14ac:dyDescent="0.25">
      <c r="C3858" s="4"/>
      <c r="P3858" s="3"/>
    </row>
    <row r="3859" spans="3:16" x14ac:dyDescent="0.25">
      <c r="C3859" s="4"/>
      <c r="P3859" s="3"/>
    </row>
    <row r="3860" spans="3:16" x14ac:dyDescent="0.25">
      <c r="C3860" s="4"/>
      <c r="P3860" s="3"/>
    </row>
    <row r="3861" spans="3:16" x14ac:dyDescent="0.25">
      <c r="C3861" s="4"/>
      <c r="P3861" s="3"/>
    </row>
    <row r="3862" spans="3:16" x14ac:dyDescent="0.25">
      <c r="C3862" s="4"/>
      <c r="P3862" s="3"/>
    </row>
    <row r="3863" spans="3:16" x14ac:dyDescent="0.25">
      <c r="C3863" s="4"/>
      <c r="P3863" s="3"/>
    </row>
    <row r="3864" spans="3:16" x14ac:dyDescent="0.25">
      <c r="C3864" s="4"/>
      <c r="P3864" s="3"/>
    </row>
    <row r="3865" spans="3:16" x14ac:dyDescent="0.25">
      <c r="C3865" s="4"/>
      <c r="P3865" s="3"/>
    </row>
    <row r="3866" spans="3:16" x14ac:dyDescent="0.25">
      <c r="C3866" s="4"/>
      <c r="P3866" s="3"/>
    </row>
    <row r="3867" spans="3:16" x14ac:dyDescent="0.25">
      <c r="C3867" s="4"/>
      <c r="P3867" s="3"/>
    </row>
    <row r="3868" spans="3:16" x14ac:dyDescent="0.25">
      <c r="C3868" s="4"/>
      <c r="P3868" s="3"/>
    </row>
    <row r="3869" spans="3:16" x14ac:dyDescent="0.25">
      <c r="C3869" s="4"/>
      <c r="P3869" s="3"/>
    </row>
    <row r="3870" spans="3:16" x14ac:dyDescent="0.25">
      <c r="C3870" s="4"/>
      <c r="P3870" s="3"/>
    </row>
    <row r="3871" spans="3:16" x14ac:dyDescent="0.25">
      <c r="C3871" s="4"/>
      <c r="P3871" s="3"/>
    </row>
    <row r="3872" spans="3:16" x14ac:dyDescent="0.25">
      <c r="C3872" s="4"/>
      <c r="P3872" s="3"/>
    </row>
    <row r="3873" spans="3:16" x14ac:dyDescent="0.25">
      <c r="C3873" s="4"/>
      <c r="P3873" s="3"/>
    </row>
    <row r="3874" spans="3:16" x14ac:dyDescent="0.25">
      <c r="C3874" s="4"/>
      <c r="P3874" s="3"/>
    </row>
    <row r="3875" spans="3:16" x14ac:dyDescent="0.25">
      <c r="C3875" s="4"/>
      <c r="P3875" s="3"/>
    </row>
    <row r="3876" spans="3:16" x14ac:dyDescent="0.25">
      <c r="C3876" s="4"/>
      <c r="P3876" s="3"/>
    </row>
    <row r="3877" spans="3:16" x14ac:dyDescent="0.25">
      <c r="C3877" s="4"/>
      <c r="P3877" s="3"/>
    </row>
    <row r="3878" spans="3:16" x14ac:dyDescent="0.25">
      <c r="C3878" s="4"/>
      <c r="P3878" s="3"/>
    </row>
    <row r="3879" spans="3:16" x14ac:dyDescent="0.25">
      <c r="C3879" s="4"/>
      <c r="P3879" s="3"/>
    </row>
    <row r="3880" spans="3:16" x14ac:dyDescent="0.25">
      <c r="C3880" s="4"/>
      <c r="P3880" s="3"/>
    </row>
    <row r="3881" spans="3:16" x14ac:dyDescent="0.25">
      <c r="C3881" s="4"/>
      <c r="P3881" s="3"/>
    </row>
    <row r="3882" spans="3:16" x14ac:dyDescent="0.25">
      <c r="C3882" s="4"/>
      <c r="P3882" s="3"/>
    </row>
    <row r="3883" spans="3:16" x14ac:dyDescent="0.25">
      <c r="C3883" s="4"/>
      <c r="P3883" s="3"/>
    </row>
    <row r="3884" spans="3:16" x14ac:dyDescent="0.25">
      <c r="C3884" s="4"/>
      <c r="P3884" s="3"/>
    </row>
    <row r="3885" spans="3:16" x14ac:dyDescent="0.25">
      <c r="C3885" s="4"/>
      <c r="P3885" s="3"/>
    </row>
    <row r="3886" spans="3:16" x14ac:dyDescent="0.25">
      <c r="C3886" s="4"/>
      <c r="P3886" s="3"/>
    </row>
    <row r="3887" spans="3:16" x14ac:dyDescent="0.25">
      <c r="C3887" s="4"/>
      <c r="P3887" s="3"/>
    </row>
    <row r="3888" spans="3:16" x14ac:dyDescent="0.25">
      <c r="C3888" s="4"/>
      <c r="P3888" s="3"/>
    </row>
    <row r="3889" spans="3:16" x14ac:dyDescent="0.25">
      <c r="C3889" s="4"/>
      <c r="P3889" s="3"/>
    </row>
    <row r="3890" spans="3:16" x14ac:dyDescent="0.25">
      <c r="C3890" s="4"/>
      <c r="P3890" s="3"/>
    </row>
    <row r="3891" spans="3:16" x14ac:dyDescent="0.25">
      <c r="C3891" s="4"/>
      <c r="P3891" s="3"/>
    </row>
    <row r="3892" spans="3:16" x14ac:dyDescent="0.25">
      <c r="C3892" s="4"/>
      <c r="P3892" s="3"/>
    </row>
    <row r="3893" spans="3:16" x14ac:dyDescent="0.25">
      <c r="C3893" s="4"/>
      <c r="P3893" s="3"/>
    </row>
    <row r="3894" spans="3:16" x14ac:dyDescent="0.25">
      <c r="C3894" s="4"/>
      <c r="P3894" s="3"/>
    </row>
    <row r="3895" spans="3:16" x14ac:dyDescent="0.25">
      <c r="C3895" s="4"/>
      <c r="P3895" s="3"/>
    </row>
    <row r="3896" spans="3:16" x14ac:dyDescent="0.25">
      <c r="C3896" s="4"/>
      <c r="P3896" s="3"/>
    </row>
    <row r="3897" spans="3:16" x14ac:dyDescent="0.25">
      <c r="C3897" s="4"/>
      <c r="P3897" s="3"/>
    </row>
    <row r="3898" spans="3:16" x14ac:dyDescent="0.25">
      <c r="C3898" s="4"/>
      <c r="P3898" s="3"/>
    </row>
    <row r="3899" spans="3:16" x14ac:dyDescent="0.25">
      <c r="C3899" s="4"/>
      <c r="P3899" s="3"/>
    </row>
    <row r="3900" spans="3:16" x14ac:dyDescent="0.25">
      <c r="C3900" s="4"/>
      <c r="P3900" s="3"/>
    </row>
    <row r="3901" spans="3:16" x14ac:dyDescent="0.25">
      <c r="C3901" s="4"/>
      <c r="P3901" s="3"/>
    </row>
    <row r="3902" spans="3:16" x14ac:dyDescent="0.25">
      <c r="C3902" s="4"/>
      <c r="P3902" s="3"/>
    </row>
    <row r="3903" spans="3:16" x14ac:dyDescent="0.25">
      <c r="C3903" s="4"/>
      <c r="P3903" s="3"/>
    </row>
    <row r="3904" spans="3:16" x14ac:dyDescent="0.25">
      <c r="C3904" s="4"/>
      <c r="P3904" s="3"/>
    </row>
    <row r="3905" spans="3:16" x14ac:dyDescent="0.25">
      <c r="C3905" s="4"/>
      <c r="P3905" s="3"/>
    </row>
    <row r="3906" spans="3:16" x14ac:dyDescent="0.25">
      <c r="C3906" s="4"/>
      <c r="P3906" s="3"/>
    </row>
    <row r="3907" spans="3:16" x14ac:dyDescent="0.25">
      <c r="C3907" s="4"/>
      <c r="P3907" s="3"/>
    </row>
    <row r="3908" spans="3:16" x14ac:dyDescent="0.25">
      <c r="C3908" s="4"/>
      <c r="P3908" s="3"/>
    </row>
    <row r="3909" spans="3:16" x14ac:dyDescent="0.25">
      <c r="C3909" s="4"/>
      <c r="P3909" s="3"/>
    </row>
    <row r="3910" spans="3:16" x14ac:dyDescent="0.25">
      <c r="C3910" s="4"/>
      <c r="P3910" s="3"/>
    </row>
    <row r="3911" spans="3:16" x14ac:dyDescent="0.25">
      <c r="C3911" s="4"/>
      <c r="P3911" s="3"/>
    </row>
    <row r="3912" spans="3:16" x14ac:dyDescent="0.25">
      <c r="C3912" s="4"/>
      <c r="P3912" s="3"/>
    </row>
    <row r="3913" spans="3:16" x14ac:dyDescent="0.25">
      <c r="C3913" s="4"/>
      <c r="P3913" s="3"/>
    </row>
    <row r="3914" spans="3:16" x14ac:dyDescent="0.25">
      <c r="C3914" s="4"/>
      <c r="P3914" s="3"/>
    </row>
    <row r="3915" spans="3:16" x14ac:dyDescent="0.25">
      <c r="C3915" s="4"/>
      <c r="P3915" s="3"/>
    </row>
    <row r="3916" spans="3:16" x14ac:dyDescent="0.25">
      <c r="C3916" s="4"/>
      <c r="P3916" s="3"/>
    </row>
    <row r="3917" spans="3:16" x14ac:dyDescent="0.25">
      <c r="C3917" s="4"/>
      <c r="P3917" s="3"/>
    </row>
    <row r="3918" spans="3:16" x14ac:dyDescent="0.25">
      <c r="C3918" s="4"/>
      <c r="P3918" s="3"/>
    </row>
    <row r="3919" spans="3:16" x14ac:dyDescent="0.25">
      <c r="C3919" s="4"/>
      <c r="P3919" s="3"/>
    </row>
    <row r="3920" spans="3:16" x14ac:dyDescent="0.25">
      <c r="C3920" s="4"/>
      <c r="P3920" s="3"/>
    </row>
    <row r="3921" spans="3:16" x14ac:dyDescent="0.25">
      <c r="C3921" s="4"/>
      <c r="P3921" s="3"/>
    </row>
    <row r="3922" spans="3:16" x14ac:dyDescent="0.25">
      <c r="C3922" s="4"/>
      <c r="P3922" s="3"/>
    </row>
    <row r="3923" spans="3:16" x14ac:dyDescent="0.25">
      <c r="C3923" s="4"/>
      <c r="P3923" s="3"/>
    </row>
    <row r="3924" spans="3:16" x14ac:dyDescent="0.25">
      <c r="C3924" s="4"/>
      <c r="P3924" s="3"/>
    </row>
    <row r="3925" spans="3:16" x14ac:dyDescent="0.25">
      <c r="C3925" s="4"/>
      <c r="P3925" s="3"/>
    </row>
    <row r="3926" spans="3:16" x14ac:dyDescent="0.25">
      <c r="C3926" s="4"/>
      <c r="P3926" s="3"/>
    </row>
    <row r="3927" spans="3:16" x14ac:dyDescent="0.25">
      <c r="C3927" s="4"/>
      <c r="P3927" s="3"/>
    </row>
    <row r="3928" spans="3:16" x14ac:dyDescent="0.25">
      <c r="C3928" s="4"/>
      <c r="P3928" s="3"/>
    </row>
    <row r="3929" spans="3:16" x14ac:dyDescent="0.25">
      <c r="C3929" s="4"/>
      <c r="P3929" s="3"/>
    </row>
    <row r="3930" spans="3:16" x14ac:dyDescent="0.25">
      <c r="C3930" s="4"/>
      <c r="P3930" s="3"/>
    </row>
    <row r="3931" spans="3:16" x14ac:dyDescent="0.25">
      <c r="C3931" s="4"/>
      <c r="P3931" s="3"/>
    </row>
    <row r="3932" spans="3:16" x14ac:dyDescent="0.25">
      <c r="C3932" s="4"/>
      <c r="P3932" s="3"/>
    </row>
    <row r="3933" spans="3:16" x14ac:dyDescent="0.25">
      <c r="C3933" s="4"/>
      <c r="P3933" s="3"/>
    </row>
    <row r="3934" spans="3:16" x14ac:dyDescent="0.25">
      <c r="C3934" s="4"/>
      <c r="P3934" s="3"/>
    </row>
    <row r="3935" spans="3:16" x14ac:dyDescent="0.25">
      <c r="C3935" s="4"/>
      <c r="P3935" s="3"/>
    </row>
    <row r="3936" spans="3:16" x14ac:dyDescent="0.25">
      <c r="C3936" s="4"/>
      <c r="P3936" s="3"/>
    </row>
    <row r="3937" spans="3:16" x14ac:dyDescent="0.25">
      <c r="C3937" s="4"/>
      <c r="P3937" s="3"/>
    </row>
    <row r="3938" spans="3:16" x14ac:dyDescent="0.25">
      <c r="C3938" s="4"/>
      <c r="P3938" s="3"/>
    </row>
    <row r="3939" spans="3:16" x14ac:dyDescent="0.25">
      <c r="C3939" s="4"/>
      <c r="P3939" s="3"/>
    </row>
    <row r="3940" spans="3:16" x14ac:dyDescent="0.25">
      <c r="C3940" s="4"/>
      <c r="P3940" s="3"/>
    </row>
    <row r="3941" spans="3:16" x14ac:dyDescent="0.25">
      <c r="C3941" s="4"/>
      <c r="P3941" s="3"/>
    </row>
    <row r="3942" spans="3:16" x14ac:dyDescent="0.25">
      <c r="C3942" s="4"/>
      <c r="P3942" s="3"/>
    </row>
    <row r="3943" spans="3:16" x14ac:dyDescent="0.25">
      <c r="C3943" s="4"/>
      <c r="P3943" s="3"/>
    </row>
    <row r="3944" spans="3:16" x14ac:dyDescent="0.25">
      <c r="C3944" s="4"/>
      <c r="P3944" s="3"/>
    </row>
    <row r="3945" spans="3:16" x14ac:dyDescent="0.25">
      <c r="C3945" s="4"/>
      <c r="P3945" s="3"/>
    </row>
    <row r="3946" spans="3:16" x14ac:dyDescent="0.25">
      <c r="C3946" s="4"/>
      <c r="P3946" s="3"/>
    </row>
    <row r="3947" spans="3:16" x14ac:dyDescent="0.25">
      <c r="C3947" s="4"/>
      <c r="P3947" s="3"/>
    </row>
    <row r="3948" spans="3:16" x14ac:dyDescent="0.25">
      <c r="C3948" s="4"/>
      <c r="P3948" s="3"/>
    </row>
    <row r="3949" spans="3:16" x14ac:dyDescent="0.25">
      <c r="C3949" s="4"/>
      <c r="P3949" s="3"/>
    </row>
    <row r="3950" spans="3:16" x14ac:dyDescent="0.25">
      <c r="C3950" s="4"/>
      <c r="P3950" s="3"/>
    </row>
    <row r="3951" spans="3:16" x14ac:dyDescent="0.25">
      <c r="C3951" s="4"/>
      <c r="P3951" s="3"/>
    </row>
    <row r="3952" spans="3:16" x14ac:dyDescent="0.25">
      <c r="C3952" s="4"/>
      <c r="P3952" s="3"/>
    </row>
    <row r="3953" spans="3:16" x14ac:dyDescent="0.25">
      <c r="C3953" s="4"/>
      <c r="P3953" s="3"/>
    </row>
    <row r="3954" spans="3:16" x14ac:dyDescent="0.25">
      <c r="C3954" s="4"/>
      <c r="P3954" s="3"/>
    </row>
    <row r="3955" spans="3:16" x14ac:dyDescent="0.25">
      <c r="C3955" s="4"/>
      <c r="P3955" s="3"/>
    </row>
    <row r="3956" spans="3:16" x14ac:dyDescent="0.25">
      <c r="C3956" s="4"/>
      <c r="P3956" s="3"/>
    </row>
    <row r="3957" spans="3:16" x14ac:dyDescent="0.25">
      <c r="C3957" s="4"/>
      <c r="P3957" s="3"/>
    </row>
    <row r="3958" spans="3:16" x14ac:dyDescent="0.25">
      <c r="C3958" s="4"/>
      <c r="P3958" s="3"/>
    </row>
    <row r="3959" spans="3:16" x14ac:dyDescent="0.25">
      <c r="C3959" s="4"/>
      <c r="P3959" s="3"/>
    </row>
    <row r="3960" spans="3:16" x14ac:dyDescent="0.25">
      <c r="C3960" s="4"/>
      <c r="P3960" s="3"/>
    </row>
    <row r="3961" spans="3:16" x14ac:dyDescent="0.25">
      <c r="C3961" s="4"/>
      <c r="P3961" s="3"/>
    </row>
    <row r="3962" spans="3:16" x14ac:dyDescent="0.25">
      <c r="C3962" s="4"/>
      <c r="P3962" s="3"/>
    </row>
    <row r="3963" spans="3:16" x14ac:dyDescent="0.25">
      <c r="C3963" s="4"/>
      <c r="P3963" s="3"/>
    </row>
    <row r="3964" spans="3:16" x14ac:dyDescent="0.25">
      <c r="C3964" s="4"/>
      <c r="P3964" s="3"/>
    </row>
    <row r="3965" spans="3:16" x14ac:dyDescent="0.25">
      <c r="C3965" s="4"/>
      <c r="P3965" s="3"/>
    </row>
    <row r="3966" spans="3:16" x14ac:dyDescent="0.25">
      <c r="C3966" s="4"/>
      <c r="P3966" s="3"/>
    </row>
    <row r="3967" spans="3:16" x14ac:dyDescent="0.25">
      <c r="C3967" s="4"/>
      <c r="P3967" s="3"/>
    </row>
    <row r="3968" spans="3:16" x14ac:dyDescent="0.25">
      <c r="C3968" s="4"/>
      <c r="P3968" s="3"/>
    </row>
    <row r="3969" spans="3:16" x14ac:dyDescent="0.25">
      <c r="C3969" s="4"/>
      <c r="P3969" s="3"/>
    </row>
    <row r="3970" spans="3:16" x14ac:dyDescent="0.25">
      <c r="C3970" s="4"/>
      <c r="P3970" s="3"/>
    </row>
    <row r="3971" spans="3:16" x14ac:dyDescent="0.25">
      <c r="C3971" s="4"/>
      <c r="P3971" s="3"/>
    </row>
    <row r="3972" spans="3:16" x14ac:dyDescent="0.25">
      <c r="C3972" s="4"/>
      <c r="P3972" s="3"/>
    </row>
    <row r="3973" spans="3:16" x14ac:dyDescent="0.25">
      <c r="C3973" s="4"/>
      <c r="P3973" s="3"/>
    </row>
    <row r="3974" spans="3:16" x14ac:dyDescent="0.25">
      <c r="C3974" s="4"/>
      <c r="P3974" s="3"/>
    </row>
    <row r="3975" spans="3:16" x14ac:dyDescent="0.25">
      <c r="C3975" s="4"/>
      <c r="P3975" s="3"/>
    </row>
    <row r="3976" spans="3:16" x14ac:dyDescent="0.25">
      <c r="C3976" s="4"/>
      <c r="P3976" s="3"/>
    </row>
    <row r="3977" spans="3:16" x14ac:dyDescent="0.25">
      <c r="C3977" s="4"/>
      <c r="P3977" s="3"/>
    </row>
    <row r="3978" spans="3:16" x14ac:dyDescent="0.25">
      <c r="C3978" s="4"/>
      <c r="P3978" s="3"/>
    </row>
    <row r="3979" spans="3:16" x14ac:dyDescent="0.25">
      <c r="C3979" s="4"/>
      <c r="P3979" s="3"/>
    </row>
    <row r="3980" spans="3:16" x14ac:dyDescent="0.25">
      <c r="C3980" s="4"/>
      <c r="P3980" s="3"/>
    </row>
    <row r="3981" spans="3:16" x14ac:dyDescent="0.25">
      <c r="C3981" s="4"/>
      <c r="P3981" s="3"/>
    </row>
    <row r="3982" spans="3:16" x14ac:dyDescent="0.25">
      <c r="C3982" s="4"/>
      <c r="P3982" s="3"/>
    </row>
    <row r="3983" spans="3:16" x14ac:dyDescent="0.25">
      <c r="C3983" s="4"/>
      <c r="P3983" s="3"/>
    </row>
    <row r="3984" spans="3:16" x14ac:dyDescent="0.25">
      <c r="C3984" s="4"/>
      <c r="P3984" s="3"/>
    </row>
    <row r="3985" spans="3:16" x14ac:dyDescent="0.25">
      <c r="C3985" s="4"/>
      <c r="P3985" s="3"/>
    </row>
    <row r="3986" spans="3:16" x14ac:dyDescent="0.25">
      <c r="C3986" s="4"/>
      <c r="P3986" s="3"/>
    </row>
    <row r="3987" spans="3:16" x14ac:dyDescent="0.25">
      <c r="C3987" s="4"/>
      <c r="P3987" s="3"/>
    </row>
    <row r="3988" spans="3:16" x14ac:dyDescent="0.25">
      <c r="C3988" s="4"/>
      <c r="P3988" s="3"/>
    </row>
    <row r="3989" spans="3:16" x14ac:dyDescent="0.25">
      <c r="C3989" s="4"/>
      <c r="P3989" s="3"/>
    </row>
    <row r="3990" spans="3:16" x14ac:dyDescent="0.25">
      <c r="C3990" s="4"/>
      <c r="P3990" s="3"/>
    </row>
    <row r="3991" spans="3:16" x14ac:dyDescent="0.25">
      <c r="C3991" s="4"/>
      <c r="P3991" s="3"/>
    </row>
    <row r="3992" spans="3:16" x14ac:dyDescent="0.25">
      <c r="C3992" s="4"/>
      <c r="P3992" s="3"/>
    </row>
    <row r="3993" spans="3:16" x14ac:dyDescent="0.25">
      <c r="C3993" s="4"/>
      <c r="P3993" s="3"/>
    </row>
    <row r="3994" spans="3:16" x14ac:dyDescent="0.25">
      <c r="C3994" s="4"/>
      <c r="P3994" s="3"/>
    </row>
    <row r="3995" spans="3:16" x14ac:dyDescent="0.25">
      <c r="C3995" s="4"/>
      <c r="P3995" s="3"/>
    </row>
    <row r="3996" spans="3:16" x14ac:dyDescent="0.25">
      <c r="C3996" s="4"/>
      <c r="P3996" s="3"/>
    </row>
    <row r="3997" spans="3:16" x14ac:dyDescent="0.25">
      <c r="C3997" s="4"/>
      <c r="P3997" s="3"/>
    </row>
    <row r="3998" spans="3:16" x14ac:dyDescent="0.25">
      <c r="C3998" s="4"/>
      <c r="P3998" s="3"/>
    </row>
    <row r="3999" spans="3:16" x14ac:dyDescent="0.25">
      <c r="C3999" s="4"/>
      <c r="P3999" s="3"/>
    </row>
    <row r="4000" spans="3:16" x14ac:dyDescent="0.25">
      <c r="C4000" s="4"/>
      <c r="P4000" s="3"/>
    </row>
    <row r="4001" spans="3:16" x14ac:dyDescent="0.25">
      <c r="C4001" s="4"/>
      <c r="P4001" s="3"/>
    </row>
    <row r="4002" spans="3:16" x14ac:dyDescent="0.25">
      <c r="C4002" s="4"/>
      <c r="P4002" s="3"/>
    </row>
    <row r="4003" spans="3:16" x14ac:dyDescent="0.25">
      <c r="C4003" s="4"/>
      <c r="P4003" s="3"/>
    </row>
    <row r="4004" spans="3:16" x14ac:dyDescent="0.25">
      <c r="C4004" s="4"/>
      <c r="P4004" s="3"/>
    </row>
    <row r="4005" spans="3:16" x14ac:dyDescent="0.25">
      <c r="C4005" s="4"/>
      <c r="P4005" s="3"/>
    </row>
    <row r="4006" spans="3:16" x14ac:dyDescent="0.25">
      <c r="C4006" s="4"/>
      <c r="P4006" s="3"/>
    </row>
    <row r="4007" spans="3:16" x14ac:dyDescent="0.25">
      <c r="C4007" s="4"/>
      <c r="P4007" s="3"/>
    </row>
    <row r="4008" spans="3:16" x14ac:dyDescent="0.25">
      <c r="C4008" s="4"/>
      <c r="P4008" s="3"/>
    </row>
    <row r="4009" spans="3:16" x14ac:dyDescent="0.25">
      <c r="C4009" s="4"/>
      <c r="P4009" s="3"/>
    </row>
    <row r="4010" spans="3:16" x14ac:dyDescent="0.25">
      <c r="C4010" s="4"/>
      <c r="P4010" s="3"/>
    </row>
    <row r="4011" spans="3:16" x14ac:dyDescent="0.25">
      <c r="C4011" s="4"/>
      <c r="P4011" s="3"/>
    </row>
    <row r="4012" spans="3:16" x14ac:dyDescent="0.25">
      <c r="C4012" s="4"/>
      <c r="P4012" s="3"/>
    </row>
    <row r="4013" spans="3:16" x14ac:dyDescent="0.25">
      <c r="C4013" s="4"/>
      <c r="P4013" s="3"/>
    </row>
    <row r="4014" spans="3:16" x14ac:dyDescent="0.25">
      <c r="C4014" s="4"/>
      <c r="P4014" s="3"/>
    </row>
    <row r="4015" spans="3:16" x14ac:dyDescent="0.25">
      <c r="C4015" s="4"/>
      <c r="P4015" s="3"/>
    </row>
    <row r="4016" spans="3:16" x14ac:dyDescent="0.25">
      <c r="C4016" s="4"/>
      <c r="P4016" s="3"/>
    </row>
    <row r="4017" spans="3:16" x14ac:dyDescent="0.25">
      <c r="C4017" s="4"/>
      <c r="P4017" s="3"/>
    </row>
    <row r="4018" spans="3:16" x14ac:dyDescent="0.25">
      <c r="C4018" s="4"/>
      <c r="P4018" s="3"/>
    </row>
    <row r="4019" spans="3:16" x14ac:dyDescent="0.25">
      <c r="C4019" s="4"/>
      <c r="P4019" s="3"/>
    </row>
    <row r="4020" spans="3:16" x14ac:dyDescent="0.25">
      <c r="C4020" s="4"/>
      <c r="P4020" s="3"/>
    </row>
    <row r="4021" spans="3:16" x14ac:dyDescent="0.25">
      <c r="C4021" s="4"/>
      <c r="P4021" s="3"/>
    </row>
    <row r="4022" spans="3:16" x14ac:dyDescent="0.25">
      <c r="C4022" s="4"/>
      <c r="P4022" s="3"/>
    </row>
    <row r="4023" spans="3:16" x14ac:dyDescent="0.25">
      <c r="C4023" s="4"/>
      <c r="P4023" s="3"/>
    </row>
    <row r="4024" spans="3:16" x14ac:dyDescent="0.25">
      <c r="C4024" s="4"/>
      <c r="P4024" s="3"/>
    </row>
    <row r="4025" spans="3:16" x14ac:dyDescent="0.25">
      <c r="C4025" s="4"/>
      <c r="P4025" s="3"/>
    </row>
    <row r="4026" spans="3:16" x14ac:dyDescent="0.25">
      <c r="C4026" s="4"/>
      <c r="P4026" s="3"/>
    </row>
    <row r="4027" spans="3:16" x14ac:dyDescent="0.25">
      <c r="C4027" s="4"/>
      <c r="P4027" s="3"/>
    </row>
    <row r="4028" spans="3:16" x14ac:dyDescent="0.25">
      <c r="C4028" s="4"/>
      <c r="P4028" s="3"/>
    </row>
    <row r="4029" spans="3:16" x14ac:dyDescent="0.25">
      <c r="C4029" s="4"/>
      <c r="P4029" s="3"/>
    </row>
    <row r="4030" spans="3:16" x14ac:dyDescent="0.25">
      <c r="C4030" s="4"/>
      <c r="P4030" s="3"/>
    </row>
    <row r="4031" spans="3:16" x14ac:dyDescent="0.25">
      <c r="C4031" s="4"/>
      <c r="P4031" s="3"/>
    </row>
    <row r="4032" spans="3:16" x14ac:dyDescent="0.25">
      <c r="C4032" s="4"/>
      <c r="P4032" s="3"/>
    </row>
    <row r="4033" spans="3:16" x14ac:dyDescent="0.25">
      <c r="C4033" s="4"/>
      <c r="P4033" s="3"/>
    </row>
    <row r="4034" spans="3:16" x14ac:dyDescent="0.25">
      <c r="C4034" s="4"/>
      <c r="P4034" s="3"/>
    </row>
    <row r="4035" spans="3:16" x14ac:dyDescent="0.25">
      <c r="C4035" s="4"/>
      <c r="P4035" s="3"/>
    </row>
    <row r="4036" spans="3:16" x14ac:dyDescent="0.25">
      <c r="C4036" s="4"/>
      <c r="P4036" s="3"/>
    </row>
    <row r="4037" spans="3:16" x14ac:dyDescent="0.25">
      <c r="C4037" s="4"/>
      <c r="P4037" s="3"/>
    </row>
    <row r="4038" spans="3:16" x14ac:dyDescent="0.25">
      <c r="C4038" s="4"/>
      <c r="P4038" s="3"/>
    </row>
    <row r="4039" spans="3:16" x14ac:dyDescent="0.25">
      <c r="C4039" s="4"/>
      <c r="P4039" s="3"/>
    </row>
    <row r="4040" spans="3:16" x14ac:dyDescent="0.25">
      <c r="C4040" s="4"/>
      <c r="P4040" s="3"/>
    </row>
    <row r="4041" spans="3:16" x14ac:dyDescent="0.25">
      <c r="C4041" s="4"/>
      <c r="P4041" s="3"/>
    </row>
    <row r="4042" spans="3:16" x14ac:dyDescent="0.25">
      <c r="C4042" s="4"/>
      <c r="P4042" s="3"/>
    </row>
    <row r="4043" spans="3:16" x14ac:dyDescent="0.25">
      <c r="C4043" s="4"/>
      <c r="P4043" s="3"/>
    </row>
    <row r="4044" spans="3:16" x14ac:dyDescent="0.25">
      <c r="C4044" s="4"/>
      <c r="P4044" s="3"/>
    </row>
    <row r="4045" spans="3:16" x14ac:dyDescent="0.25">
      <c r="C4045" s="4"/>
      <c r="P4045" s="3"/>
    </row>
    <row r="4046" spans="3:16" x14ac:dyDescent="0.25">
      <c r="C4046" s="4"/>
      <c r="P4046" s="3"/>
    </row>
    <row r="4047" spans="3:16" x14ac:dyDescent="0.25">
      <c r="C4047" s="4"/>
      <c r="P4047" s="3"/>
    </row>
    <row r="4048" spans="3:16" x14ac:dyDescent="0.25">
      <c r="C4048" s="4"/>
      <c r="P4048" s="3"/>
    </row>
    <row r="4049" spans="3:16" x14ac:dyDescent="0.25">
      <c r="C4049" s="4"/>
      <c r="P4049" s="3"/>
    </row>
    <row r="4050" spans="3:16" x14ac:dyDescent="0.25">
      <c r="C4050" s="4"/>
      <c r="P4050" s="3"/>
    </row>
    <row r="4051" spans="3:16" x14ac:dyDescent="0.25">
      <c r="C4051" s="4"/>
      <c r="P4051" s="3"/>
    </row>
    <row r="4052" spans="3:16" x14ac:dyDescent="0.25">
      <c r="C4052" s="4"/>
      <c r="P4052" s="3"/>
    </row>
    <row r="4053" spans="3:16" x14ac:dyDescent="0.25">
      <c r="C4053" s="4"/>
      <c r="P4053" s="3"/>
    </row>
    <row r="4054" spans="3:16" x14ac:dyDescent="0.25">
      <c r="C4054" s="4"/>
      <c r="P4054" s="3"/>
    </row>
    <row r="4055" spans="3:16" x14ac:dyDescent="0.25">
      <c r="C4055" s="4"/>
      <c r="P4055" s="3"/>
    </row>
    <row r="4056" spans="3:16" x14ac:dyDescent="0.25">
      <c r="C4056" s="4"/>
      <c r="P4056" s="3"/>
    </row>
    <row r="4057" spans="3:16" x14ac:dyDescent="0.25">
      <c r="C4057" s="4"/>
      <c r="P4057" s="3"/>
    </row>
    <row r="4058" spans="3:16" x14ac:dyDescent="0.25">
      <c r="C4058" s="4"/>
      <c r="P4058" s="3"/>
    </row>
    <row r="4059" spans="3:16" x14ac:dyDescent="0.25">
      <c r="C4059" s="4"/>
      <c r="P4059" s="3"/>
    </row>
    <row r="4060" spans="3:16" x14ac:dyDescent="0.25">
      <c r="C4060" s="4"/>
      <c r="P4060" s="3"/>
    </row>
    <row r="4061" spans="3:16" x14ac:dyDescent="0.25">
      <c r="C4061" s="4"/>
      <c r="P4061" s="3"/>
    </row>
    <row r="4062" spans="3:16" x14ac:dyDescent="0.25">
      <c r="C4062" s="4"/>
      <c r="P4062" s="3"/>
    </row>
    <row r="4063" spans="3:16" x14ac:dyDescent="0.25">
      <c r="C4063" s="4"/>
      <c r="P4063" s="3"/>
    </row>
    <row r="4064" spans="3:16" x14ac:dyDescent="0.25">
      <c r="C4064" s="4"/>
      <c r="P4064" s="3"/>
    </row>
    <row r="4065" spans="3:16" x14ac:dyDescent="0.25">
      <c r="C4065" s="4"/>
      <c r="P4065" s="3"/>
    </row>
    <row r="4066" spans="3:16" x14ac:dyDescent="0.25">
      <c r="C4066" s="4"/>
      <c r="P4066" s="3"/>
    </row>
    <row r="4067" spans="3:16" x14ac:dyDescent="0.25">
      <c r="C4067" s="4"/>
      <c r="P4067" s="3"/>
    </row>
    <row r="4068" spans="3:16" x14ac:dyDescent="0.25">
      <c r="C4068" s="4"/>
      <c r="P4068" s="3"/>
    </row>
    <row r="4069" spans="3:16" x14ac:dyDescent="0.25">
      <c r="C4069" s="4"/>
      <c r="P4069" s="3"/>
    </row>
    <row r="4070" spans="3:16" x14ac:dyDescent="0.25">
      <c r="C4070" s="4"/>
      <c r="P4070" s="3"/>
    </row>
    <row r="4071" spans="3:16" x14ac:dyDescent="0.25">
      <c r="C4071" s="4"/>
      <c r="P4071" s="3"/>
    </row>
    <row r="4072" spans="3:16" x14ac:dyDescent="0.25">
      <c r="C4072" s="4"/>
      <c r="P4072" s="3"/>
    </row>
    <row r="4073" spans="3:16" x14ac:dyDescent="0.25">
      <c r="C4073" s="4"/>
      <c r="P4073" s="3"/>
    </row>
    <row r="4074" spans="3:16" x14ac:dyDescent="0.25">
      <c r="C4074" s="4"/>
      <c r="P4074" s="3"/>
    </row>
    <row r="4075" spans="3:16" x14ac:dyDescent="0.25">
      <c r="C4075" s="4"/>
      <c r="P4075" s="3"/>
    </row>
    <row r="4076" spans="3:16" x14ac:dyDescent="0.25">
      <c r="C4076" s="4"/>
      <c r="P4076" s="3"/>
    </row>
    <row r="4077" spans="3:16" x14ac:dyDescent="0.25">
      <c r="C4077" s="4"/>
      <c r="P4077" s="3"/>
    </row>
    <row r="4078" spans="3:16" x14ac:dyDescent="0.25">
      <c r="C4078" s="4"/>
      <c r="P4078" s="3"/>
    </row>
    <row r="4079" spans="3:16" x14ac:dyDescent="0.25">
      <c r="C4079" s="4"/>
      <c r="P4079" s="3"/>
    </row>
    <row r="4080" spans="3:16" x14ac:dyDescent="0.25">
      <c r="C4080" s="4"/>
      <c r="P4080" s="3"/>
    </row>
    <row r="4081" spans="3:16" x14ac:dyDescent="0.25">
      <c r="C4081" s="4"/>
      <c r="P4081" s="3"/>
    </row>
    <row r="4082" spans="3:16" x14ac:dyDescent="0.25">
      <c r="C4082" s="4"/>
      <c r="P4082" s="3"/>
    </row>
    <row r="4083" spans="3:16" x14ac:dyDescent="0.25">
      <c r="C4083" s="4"/>
      <c r="P4083" s="3"/>
    </row>
    <row r="4084" spans="3:16" x14ac:dyDescent="0.25">
      <c r="C4084" s="4"/>
      <c r="P4084" s="3"/>
    </row>
    <row r="4085" spans="3:16" x14ac:dyDescent="0.25">
      <c r="C4085" s="4"/>
      <c r="P4085" s="3"/>
    </row>
    <row r="4086" spans="3:16" x14ac:dyDescent="0.25">
      <c r="C4086" s="4"/>
      <c r="P4086" s="3"/>
    </row>
    <row r="4087" spans="3:16" x14ac:dyDescent="0.25">
      <c r="C4087" s="4"/>
      <c r="P4087" s="3"/>
    </row>
    <row r="4088" spans="3:16" x14ac:dyDescent="0.25">
      <c r="C4088" s="4"/>
      <c r="P4088" s="3"/>
    </row>
    <row r="4089" spans="3:16" x14ac:dyDescent="0.25">
      <c r="C4089" s="4"/>
      <c r="P4089" s="3"/>
    </row>
    <row r="4090" spans="3:16" x14ac:dyDescent="0.25">
      <c r="C4090" s="4"/>
      <c r="P4090" s="3"/>
    </row>
    <row r="4091" spans="3:16" x14ac:dyDescent="0.25">
      <c r="C4091" s="4"/>
      <c r="P4091" s="3"/>
    </row>
    <row r="4092" spans="3:16" x14ac:dyDescent="0.25">
      <c r="C4092" s="4"/>
      <c r="P4092" s="3"/>
    </row>
    <row r="4093" spans="3:16" x14ac:dyDescent="0.25">
      <c r="C4093" s="4"/>
      <c r="P4093" s="3"/>
    </row>
    <row r="4094" spans="3:16" x14ac:dyDescent="0.25">
      <c r="C4094" s="4"/>
      <c r="P4094" s="3"/>
    </row>
    <row r="4095" spans="3:16" x14ac:dyDescent="0.25">
      <c r="C4095" s="4"/>
      <c r="P4095" s="3"/>
    </row>
    <row r="4096" spans="3:16" x14ac:dyDescent="0.25">
      <c r="C4096" s="4"/>
      <c r="P4096" s="3"/>
    </row>
    <row r="4097" spans="3:16" x14ac:dyDescent="0.25">
      <c r="C4097" s="4"/>
      <c r="P4097" s="3"/>
    </row>
    <row r="4098" spans="3:16" x14ac:dyDescent="0.25">
      <c r="C4098" s="4"/>
      <c r="P4098" s="3"/>
    </row>
    <row r="4099" spans="3:16" x14ac:dyDescent="0.25">
      <c r="C4099" s="4"/>
      <c r="P4099" s="3"/>
    </row>
    <row r="4100" spans="3:16" x14ac:dyDescent="0.25">
      <c r="C4100" s="4"/>
      <c r="P4100" s="3"/>
    </row>
    <row r="4101" spans="3:16" x14ac:dyDescent="0.25">
      <c r="C4101" s="4"/>
      <c r="P4101" s="3"/>
    </row>
    <row r="4102" spans="3:16" x14ac:dyDescent="0.25">
      <c r="C4102" s="4"/>
      <c r="P4102" s="3"/>
    </row>
    <row r="4103" spans="3:16" x14ac:dyDescent="0.25">
      <c r="C4103" s="4"/>
      <c r="P4103" s="3"/>
    </row>
    <row r="4104" spans="3:16" x14ac:dyDescent="0.25">
      <c r="C4104" s="4"/>
      <c r="P4104" s="3"/>
    </row>
    <row r="4105" spans="3:16" x14ac:dyDescent="0.25">
      <c r="C4105" s="4"/>
      <c r="P4105" s="3"/>
    </row>
    <row r="4106" spans="3:16" x14ac:dyDescent="0.25">
      <c r="C4106" s="4"/>
      <c r="P4106" s="3"/>
    </row>
    <row r="4107" spans="3:16" x14ac:dyDescent="0.25">
      <c r="C4107" s="4"/>
      <c r="P4107" s="3"/>
    </row>
    <row r="4108" spans="3:16" x14ac:dyDescent="0.25">
      <c r="C4108" s="4"/>
      <c r="P4108" s="3"/>
    </row>
    <row r="4109" spans="3:16" x14ac:dyDescent="0.25">
      <c r="C4109" s="4"/>
      <c r="P4109" s="3"/>
    </row>
    <row r="4110" spans="3:16" x14ac:dyDescent="0.25">
      <c r="C4110" s="4"/>
      <c r="P4110" s="3"/>
    </row>
    <row r="4111" spans="3:16" x14ac:dyDescent="0.25">
      <c r="C4111" s="4"/>
      <c r="P4111" s="3"/>
    </row>
    <row r="4112" spans="3:16" x14ac:dyDescent="0.25">
      <c r="C4112" s="4"/>
      <c r="P4112" s="3"/>
    </row>
    <row r="4113" spans="3:16" x14ac:dyDescent="0.25">
      <c r="C4113" s="4"/>
      <c r="P4113" s="3"/>
    </row>
    <row r="4114" spans="3:16" x14ac:dyDescent="0.25">
      <c r="C4114" s="4"/>
      <c r="P4114" s="3"/>
    </row>
    <row r="4115" spans="3:16" x14ac:dyDescent="0.25">
      <c r="C4115" s="4"/>
      <c r="P4115" s="3"/>
    </row>
    <row r="4116" spans="3:16" x14ac:dyDescent="0.25">
      <c r="C4116" s="4"/>
      <c r="P4116" s="3"/>
    </row>
    <row r="4117" spans="3:16" x14ac:dyDescent="0.25">
      <c r="C4117" s="4"/>
      <c r="P4117" s="3"/>
    </row>
    <row r="4118" spans="3:16" x14ac:dyDescent="0.25">
      <c r="C4118" s="4"/>
      <c r="P4118" s="3"/>
    </row>
    <row r="4119" spans="3:16" x14ac:dyDescent="0.25">
      <c r="C4119" s="4"/>
      <c r="P4119" s="3"/>
    </row>
    <row r="4120" spans="3:16" x14ac:dyDescent="0.25">
      <c r="C4120" s="4"/>
      <c r="P4120" s="3"/>
    </row>
    <row r="4121" spans="3:16" x14ac:dyDescent="0.25">
      <c r="C4121" s="4"/>
      <c r="P4121" s="3"/>
    </row>
    <row r="4122" spans="3:16" x14ac:dyDescent="0.25">
      <c r="C4122" s="4"/>
      <c r="P4122" s="3"/>
    </row>
    <row r="4123" spans="3:16" x14ac:dyDescent="0.25">
      <c r="C4123" s="4"/>
      <c r="P4123" s="3"/>
    </row>
    <row r="4124" spans="3:16" x14ac:dyDescent="0.25">
      <c r="C4124" s="4"/>
      <c r="P4124" s="3"/>
    </row>
    <row r="4125" spans="3:16" x14ac:dyDescent="0.25">
      <c r="C4125" s="4"/>
      <c r="P4125" s="3"/>
    </row>
    <row r="4126" spans="3:16" x14ac:dyDescent="0.25">
      <c r="C4126" s="4"/>
      <c r="P4126" s="3"/>
    </row>
    <row r="4127" spans="3:16" x14ac:dyDescent="0.25">
      <c r="C4127" s="4"/>
      <c r="P4127" s="3"/>
    </row>
    <row r="4128" spans="3:16" x14ac:dyDescent="0.25">
      <c r="C4128" s="4"/>
      <c r="P4128" s="3"/>
    </row>
    <row r="4129" spans="3:16" x14ac:dyDescent="0.25">
      <c r="C4129" s="4"/>
      <c r="P4129" s="3"/>
    </row>
    <row r="4130" spans="3:16" x14ac:dyDescent="0.25">
      <c r="C4130" s="4"/>
      <c r="P4130" s="3"/>
    </row>
    <row r="4131" spans="3:16" x14ac:dyDescent="0.25">
      <c r="C4131" s="4"/>
      <c r="P4131" s="3"/>
    </row>
    <row r="4132" spans="3:16" x14ac:dyDescent="0.25">
      <c r="C4132" s="4"/>
      <c r="P4132" s="3"/>
    </row>
    <row r="4133" spans="3:16" x14ac:dyDescent="0.25">
      <c r="C4133" s="4"/>
      <c r="P4133" s="3"/>
    </row>
    <row r="4134" spans="3:16" x14ac:dyDescent="0.25">
      <c r="C4134" s="4"/>
      <c r="P4134" s="3"/>
    </row>
    <row r="4135" spans="3:16" x14ac:dyDescent="0.25">
      <c r="C4135" s="4"/>
      <c r="P4135" s="3"/>
    </row>
    <row r="4136" spans="3:16" x14ac:dyDescent="0.25">
      <c r="C4136" s="4"/>
      <c r="P4136" s="3"/>
    </row>
    <row r="4137" spans="3:16" x14ac:dyDescent="0.25">
      <c r="C4137" s="4"/>
      <c r="P4137" s="3"/>
    </row>
    <row r="4138" spans="3:16" x14ac:dyDescent="0.25">
      <c r="C4138" s="4"/>
      <c r="P4138" s="3"/>
    </row>
    <row r="4139" spans="3:16" x14ac:dyDescent="0.25">
      <c r="C4139" s="4"/>
      <c r="P4139" s="3"/>
    </row>
    <row r="4140" spans="3:16" x14ac:dyDescent="0.25">
      <c r="C4140" s="4"/>
      <c r="P4140" s="3"/>
    </row>
    <row r="4141" spans="3:16" x14ac:dyDescent="0.25">
      <c r="C4141" s="4"/>
      <c r="P4141" s="3"/>
    </row>
    <row r="4142" spans="3:16" x14ac:dyDescent="0.25">
      <c r="C4142" s="4"/>
      <c r="P4142" s="3"/>
    </row>
    <row r="4143" spans="3:16" x14ac:dyDescent="0.25">
      <c r="C4143" s="4"/>
      <c r="P4143" s="3"/>
    </row>
    <row r="4144" spans="3:16" x14ac:dyDescent="0.25">
      <c r="C4144" s="4"/>
      <c r="P4144" s="3"/>
    </row>
    <row r="4145" spans="3:16" x14ac:dyDescent="0.25">
      <c r="C4145" s="4"/>
      <c r="P4145" s="3"/>
    </row>
    <row r="4146" spans="3:16" x14ac:dyDescent="0.25">
      <c r="C4146" s="4"/>
      <c r="P4146" s="3"/>
    </row>
    <row r="4147" spans="3:16" x14ac:dyDescent="0.25">
      <c r="C4147" s="4"/>
      <c r="P4147" s="3"/>
    </row>
    <row r="4148" spans="3:16" x14ac:dyDescent="0.25">
      <c r="C4148" s="4"/>
      <c r="P4148" s="3"/>
    </row>
    <row r="4149" spans="3:16" x14ac:dyDescent="0.25">
      <c r="C4149" s="4"/>
      <c r="P4149" s="3"/>
    </row>
    <row r="4150" spans="3:16" x14ac:dyDescent="0.25">
      <c r="C4150" s="4"/>
      <c r="P4150" s="3"/>
    </row>
    <row r="4151" spans="3:16" x14ac:dyDescent="0.25">
      <c r="C4151" s="4"/>
      <c r="P4151" s="3"/>
    </row>
    <row r="4152" spans="3:16" x14ac:dyDescent="0.25">
      <c r="C4152" s="4"/>
      <c r="P4152" s="3"/>
    </row>
    <row r="4153" spans="3:16" x14ac:dyDescent="0.25">
      <c r="C4153" s="4"/>
      <c r="P4153" s="3"/>
    </row>
    <row r="4154" spans="3:16" x14ac:dyDescent="0.25">
      <c r="C4154" s="4"/>
      <c r="P4154" s="3"/>
    </row>
    <row r="4155" spans="3:16" x14ac:dyDescent="0.25">
      <c r="C4155" s="4"/>
      <c r="P4155" s="3"/>
    </row>
    <row r="4156" spans="3:16" x14ac:dyDescent="0.25">
      <c r="C4156" s="4"/>
      <c r="P4156" s="3"/>
    </row>
    <row r="4157" spans="3:16" x14ac:dyDescent="0.25">
      <c r="C4157" s="4"/>
      <c r="P4157" s="3"/>
    </row>
    <row r="4158" spans="3:16" x14ac:dyDescent="0.25">
      <c r="C4158" s="4"/>
      <c r="P4158" s="3"/>
    </row>
    <row r="4159" spans="3:16" x14ac:dyDescent="0.25">
      <c r="C4159" s="4"/>
      <c r="P4159" s="3"/>
    </row>
    <row r="4160" spans="3:16" x14ac:dyDescent="0.25">
      <c r="C4160" s="4"/>
      <c r="P4160" s="3"/>
    </row>
    <row r="4161" spans="3:16" x14ac:dyDescent="0.25">
      <c r="C4161" s="4"/>
      <c r="P4161" s="3"/>
    </row>
    <row r="4162" spans="3:16" x14ac:dyDescent="0.25">
      <c r="C4162" s="4"/>
      <c r="P4162" s="3"/>
    </row>
    <row r="4163" spans="3:16" x14ac:dyDescent="0.25">
      <c r="C4163" s="4"/>
      <c r="P4163" s="3"/>
    </row>
    <row r="4164" spans="3:16" x14ac:dyDescent="0.25">
      <c r="C4164" s="4"/>
      <c r="P4164" s="3"/>
    </row>
    <row r="4165" spans="3:16" x14ac:dyDescent="0.25">
      <c r="C4165" s="4"/>
      <c r="P4165" s="3"/>
    </row>
    <row r="4166" spans="3:16" x14ac:dyDescent="0.25">
      <c r="C4166" s="4"/>
      <c r="P4166" s="3"/>
    </row>
    <row r="4167" spans="3:16" x14ac:dyDescent="0.25">
      <c r="C4167" s="4"/>
      <c r="P4167" s="3"/>
    </row>
    <row r="4168" spans="3:16" x14ac:dyDescent="0.25">
      <c r="C4168" s="4"/>
      <c r="P4168" s="3"/>
    </row>
    <row r="4169" spans="3:16" x14ac:dyDescent="0.25">
      <c r="C4169" s="4"/>
      <c r="P4169" s="3"/>
    </row>
    <row r="4170" spans="3:16" x14ac:dyDescent="0.25">
      <c r="C4170" s="4"/>
      <c r="P4170" s="3"/>
    </row>
    <row r="4171" spans="3:16" x14ac:dyDescent="0.25">
      <c r="C4171" s="4"/>
      <c r="P4171" s="3"/>
    </row>
    <row r="4172" spans="3:16" x14ac:dyDescent="0.25">
      <c r="C4172" s="4"/>
      <c r="P4172" s="3"/>
    </row>
    <row r="4173" spans="3:16" x14ac:dyDescent="0.25">
      <c r="C4173" s="4"/>
      <c r="P4173" s="3"/>
    </row>
    <row r="4174" spans="3:16" x14ac:dyDescent="0.25">
      <c r="C4174" s="4"/>
      <c r="P4174" s="3"/>
    </row>
    <row r="4175" spans="3:16" x14ac:dyDescent="0.25">
      <c r="C4175" s="4"/>
      <c r="P4175" s="3"/>
    </row>
    <row r="4176" spans="3:16" x14ac:dyDescent="0.25">
      <c r="C4176" s="4"/>
      <c r="P4176" s="3"/>
    </row>
    <row r="4177" spans="3:16" x14ac:dyDescent="0.25">
      <c r="C4177" s="4"/>
      <c r="P4177" s="3"/>
    </row>
    <row r="4178" spans="3:16" x14ac:dyDescent="0.25">
      <c r="C4178" s="4"/>
      <c r="P4178" s="3"/>
    </row>
    <row r="4179" spans="3:16" x14ac:dyDescent="0.25">
      <c r="C4179" s="4"/>
      <c r="P4179" s="3"/>
    </row>
    <row r="4180" spans="3:16" x14ac:dyDescent="0.25">
      <c r="C4180" s="4"/>
      <c r="P4180" s="3"/>
    </row>
    <row r="4181" spans="3:16" x14ac:dyDescent="0.25">
      <c r="C4181" s="4"/>
      <c r="P4181" s="3"/>
    </row>
    <row r="4182" spans="3:16" x14ac:dyDescent="0.25">
      <c r="C4182" s="4"/>
      <c r="P4182" s="3"/>
    </row>
    <row r="4183" spans="3:16" x14ac:dyDescent="0.25">
      <c r="C4183" s="4"/>
      <c r="P4183" s="3"/>
    </row>
    <row r="4184" spans="3:16" x14ac:dyDescent="0.25">
      <c r="C4184" s="4"/>
      <c r="P4184" s="3"/>
    </row>
    <row r="4185" spans="3:16" x14ac:dyDescent="0.25">
      <c r="C4185" s="4"/>
      <c r="P4185" s="3"/>
    </row>
    <row r="4186" spans="3:16" x14ac:dyDescent="0.25">
      <c r="C4186" s="4"/>
      <c r="P4186" s="3"/>
    </row>
    <row r="4187" spans="3:16" x14ac:dyDescent="0.25">
      <c r="C4187" s="4"/>
      <c r="P4187" s="3"/>
    </row>
    <row r="4188" spans="3:16" x14ac:dyDescent="0.25">
      <c r="C4188" s="4"/>
      <c r="P4188" s="3"/>
    </row>
    <row r="4189" spans="3:16" x14ac:dyDescent="0.25">
      <c r="C4189" s="4"/>
      <c r="P4189" s="3"/>
    </row>
    <row r="4190" spans="3:16" x14ac:dyDescent="0.25">
      <c r="C4190" s="4"/>
      <c r="P4190" s="3"/>
    </row>
    <row r="4191" spans="3:16" x14ac:dyDescent="0.25">
      <c r="C4191" s="4"/>
      <c r="P4191" s="3"/>
    </row>
    <row r="4192" spans="3:16" x14ac:dyDescent="0.25">
      <c r="C4192" s="4"/>
      <c r="P4192" s="3"/>
    </row>
    <row r="4193" spans="3:16" x14ac:dyDescent="0.25">
      <c r="C4193" s="4"/>
      <c r="P4193" s="3"/>
    </row>
    <row r="4194" spans="3:16" x14ac:dyDescent="0.25">
      <c r="C4194" s="4"/>
      <c r="P4194" s="3"/>
    </row>
    <row r="4195" spans="3:16" x14ac:dyDescent="0.25">
      <c r="C4195" s="4"/>
      <c r="P4195" s="3"/>
    </row>
    <row r="4196" spans="3:16" x14ac:dyDescent="0.25">
      <c r="C4196" s="4"/>
      <c r="P4196" s="3"/>
    </row>
    <row r="4197" spans="3:16" x14ac:dyDescent="0.25">
      <c r="C4197" s="4"/>
      <c r="P4197" s="3"/>
    </row>
    <row r="4198" spans="3:16" x14ac:dyDescent="0.25">
      <c r="C4198" s="4"/>
      <c r="P4198" s="3"/>
    </row>
    <row r="4199" spans="3:16" x14ac:dyDescent="0.25">
      <c r="C4199" s="4"/>
      <c r="P4199" s="3"/>
    </row>
    <row r="4200" spans="3:16" x14ac:dyDescent="0.25">
      <c r="C4200" s="4"/>
      <c r="P4200" s="3"/>
    </row>
    <row r="4201" spans="3:16" x14ac:dyDescent="0.25">
      <c r="C4201" s="4"/>
      <c r="P4201" s="3"/>
    </row>
    <row r="4202" spans="3:16" x14ac:dyDescent="0.25">
      <c r="C4202" s="4"/>
      <c r="P4202" s="3"/>
    </row>
    <row r="4203" spans="3:16" x14ac:dyDescent="0.25">
      <c r="C4203" s="4"/>
      <c r="P4203" s="3"/>
    </row>
    <row r="4204" spans="3:16" x14ac:dyDescent="0.25">
      <c r="C4204" s="4"/>
      <c r="P4204" s="3"/>
    </row>
    <row r="4205" spans="3:16" x14ac:dyDescent="0.25">
      <c r="C4205" s="4"/>
      <c r="P4205" s="3"/>
    </row>
    <row r="4206" spans="3:16" x14ac:dyDescent="0.25">
      <c r="C4206" s="4"/>
      <c r="P4206" s="3"/>
    </row>
    <row r="4207" spans="3:16" x14ac:dyDescent="0.25">
      <c r="C4207" s="4"/>
      <c r="P4207" s="3"/>
    </row>
    <row r="4208" spans="3:16" x14ac:dyDescent="0.25">
      <c r="C4208" s="4"/>
      <c r="P4208" s="3"/>
    </row>
    <row r="4209" spans="3:16" x14ac:dyDescent="0.25">
      <c r="C4209" s="4"/>
      <c r="P4209" s="3"/>
    </row>
    <row r="4210" spans="3:16" x14ac:dyDescent="0.25">
      <c r="C4210" s="4"/>
      <c r="P4210" s="3"/>
    </row>
    <row r="4211" spans="3:16" x14ac:dyDescent="0.25">
      <c r="C4211" s="4"/>
      <c r="P4211" s="3"/>
    </row>
    <row r="4212" spans="3:16" x14ac:dyDescent="0.25">
      <c r="C4212" s="4"/>
      <c r="P4212" s="3"/>
    </row>
    <row r="4213" spans="3:16" x14ac:dyDescent="0.25">
      <c r="C4213" s="4"/>
      <c r="P4213" s="3"/>
    </row>
    <row r="4214" spans="3:16" x14ac:dyDescent="0.25">
      <c r="C4214" s="4"/>
      <c r="P4214" s="3"/>
    </row>
    <row r="4215" spans="3:16" x14ac:dyDescent="0.25">
      <c r="C4215" s="4"/>
      <c r="P4215" s="3"/>
    </row>
    <row r="4216" spans="3:16" x14ac:dyDescent="0.25">
      <c r="C4216" s="4"/>
      <c r="P4216" s="3"/>
    </row>
    <row r="4217" spans="3:16" x14ac:dyDescent="0.25">
      <c r="C4217" s="4"/>
      <c r="P4217" s="3"/>
    </row>
    <row r="4218" spans="3:16" x14ac:dyDescent="0.25">
      <c r="C4218" s="4"/>
      <c r="P4218" s="3"/>
    </row>
    <row r="4219" spans="3:16" x14ac:dyDescent="0.25">
      <c r="C4219" s="4"/>
      <c r="P4219" s="3"/>
    </row>
    <row r="4220" spans="3:16" x14ac:dyDescent="0.25">
      <c r="C4220" s="4"/>
      <c r="P4220" s="3"/>
    </row>
    <row r="4221" spans="3:16" x14ac:dyDescent="0.25">
      <c r="C4221" s="4"/>
      <c r="P4221" s="3"/>
    </row>
    <row r="4222" spans="3:16" x14ac:dyDescent="0.25">
      <c r="C4222" s="4"/>
      <c r="P4222" s="3"/>
    </row>
    <row r="4223" spans="3:16" x14ac:dyDescent="0.25">
      <c r="C4223" s="4"/>
      <c r="P4223" s="3"/>
    </row>
    <row r="4224" spans="3:16" x14ac:dyDescent="0.25">
      <c r="C4224" s="4"/>
      <c r="P4224" s="3"/>
    </row>
    <row r="4225" spans="3:16" x14ac:dyDescent="0.25">
      <c r="C4225" s="4"/>
      <c r="P4225" s="3"/>
    </row>
    <row r="4226" spans="3:16" x14ac:dyDescent="0.25">
      <c r="C4226" s="4"/>
      <c r="P4226" s="3"/>
    </row>
    <row r="4227" spans="3:16" x14ac:dyDescent="0.25">
      <c r="C4227" s="4"/>
      <c r="P4227" s="3"/>
    </row>
    <row r="4228" spans="3:16" x14ac:dyDescent="0.25">
      <c r="C4228" s="4"/>
      <c r="P4228" s="3"/>
    </row>
    <row r="4229" spans="3:16" x14ac:dyDescent="0.25">
      <c r="C4229" s="4"/>
      <c r="P4229" s="3"/>
    </row>
    <row r="4230" spans="3:16" x14ac:dyDescent="0.25">
      <c r="C4230" s="4"/>
      <c r="P4230" s="3"/>
    </row>
    <row r="4231" spans="3:16" x14ac:dyDescent="0.25">
      <c r="C4231" s="4"/>
      <c r="P4231" s="3"/>
    </row>
    <row r="4232" spans="3:16" x14ac:dyDescent="0.25">
      <c r="C4232" s="4"/>
      <c r="P4232" s="3"/>
    </row>
    <row r="4233" spans="3:16" x14ac:dyDescent="0.25">
      <c r="C4233" s="4"/>
      <c r="P4233" s="3"/>
    </row>
    <row r="4234" spans="3:16" x14ac:dyDescent="0.25">
      <c r="C4234" s="4"/>
      <c r="P4234" s="3"/>
    </row>
    <row r="4235" spans="3:16" x14ac:dyDescent="0.25">
      <c r="C4235" s="4"/>
      <c r="P4235" s="3"/>
    </row>
    <row r="4236" spans="3:16" x14ac:dyDescent="0.25">
      <c r="C4236" s="4"/>
      <c r="P4236" s="3"/>
    </row>
    <row r="4237" spans="3:16" x14ac:dyDescent="0.25">
      <c r="C4237" s="4"/>
      <c r="P4237" s="3"/>
    </row>
    <row r="4238" spans="3:16" x14ac:dyDescent="0.25">
      <c r="C4238" s="4"/>
      <c r="P4238" s="3"/>
    </row>
    <row r="4239" spans="3:16" x14ac:dyDescent="0.25">
      <c r="C4239" s="4"/>
      <c r="P4239" s="3"/>
    </row>
    <row r="4240" spans="3:16" x14ac:dyDescent="0.25">
      <c r="C4240" s="4"/>
      <c r="P4240" s="3"/>
    </row>
    <row r="4241" spans="3:16" x14ac:dyDescent="0.25">
      <c r="C4241" s="4"/>
      <c r="P4241" s="3"/>
    </row>
    <row r="4242" spans="3:16" x14ac:dyDescent="0.25">
      <c r="C4242" s="4"/>
      <c r="P4242" s="3"/>
    </row>
    <row r="4243" spans="3:16" x14ac:dyDescent="0.25">
      <c r="C4243" s="4"/>
      <c r="P4243" s="3"/>
    </row>
    <row r="4244" spans="3:16" x14ac:dyDescent="0.25">
      <c r="C4244" s="4"/>
      <c r="P4244" s="3"/>
    </row>
    <row r="4245" spans="3:16" x14ac:dyDescent="0.25">
      <c r="C4245" s="4"/>
      <c r="P4245" s="3"/>
    </row>
    <row r="4246" spans="3:16" x14ac:dyDescent="0.25">
      <c r="C4246" s="4"/>
      <c r="P4246" s="3"/>
    </row>
    <row r="4247" spans="3:16" x14ac:dyDescent="0.25">
      <c r="C4247" s="4"/>
      <c r="P4247" s="3"/>
    </row>
    <row r="4248" spans="3:16" x14ac:dyDescent="0.25">
      <c r="C4248" s="4"/>
      <c r="P4248" s="3"/>
    </row>
    <row r="4249" spans="3:16" x14ac:dyDescent="0.25">
      <c r="C4249" s="4"/>
      <c r="P4249" s="3"/>
    </row>
    <row r="4250" spans="3:16" x14ac:dyDescent="0.25">
      <c r="C4250" s="4"/>
      <c r="P4250" s="3"/>
    </row>
    <row r="4251" spans="3:16" x14ac:dyDescent="0.25">
      <c r="C4251" s="4"/>
      <c r="P4251" s="3"/>
    </row>
    <row r="4252" spans="3:16" x14ac:dyDescent="0.25">
      <c r="C4252" s="4"/>
      <c r="P4252" s="3"/>
    </row>
    <row r="4253" spans="3:16" x14ac:dyDescent="0.25">
      <c r="C4253" s="4"/>
      <c r="P4253" s="3"/>
    </row>
    <row r="4254" spans="3:16" x14ac:dyDescent="0.25">
      <c r="C4254" s="4"/>
      <c r="P4254" s="3"/>
    </row>
    <row r="4255" spans="3:16" x14ac:dyDescent="0.25">
      <c r="C4255" s="4"/>
      <c r="P4255" s="3"/>
    </row>
    <row r="4256" spans="3:16" x14ac:dyDescent="0.25">
      <c r="C4256" s="4"/>
      <c r="P4256" s="3"/>
    </row>
    <row r="4257" spans="3:16" x14ac:dyDescent="0.25">
      <c r="C4257" s="4"/>
      <c r="P4257" s="3"/>
    </row>
    <row r="4258" spans="3:16" x14ac:dyDescent="0.25">
      <c r="C4258" s="4"/>
      <c r="P4258" s="3"/>
    </row>
    <row r="4259" spans="3:16" x14ac:dyDescent="0.25">
      <c r="C4259" s="4"/>
      <c r="P4259" s="3"/>
    </row>
    <row r="4260" spans="3:16" x14ac:dyDescent="0.25">
      <c r="C4260" s="4"/>
      <c r="P4260" s="3"/>
    </row>
    <row r="4261" spans="3:16" x14ac:dyDescent="0.25">
      <c r="C4261" s="4"/>
      <c r="P4261" s="3"/>
    </row>
    <row r="4262" spans="3:16" x14ac:dyDescent="0.25">
      <c r="C4262" s="4"/>
      <c r="P4262" s="3"/>
    </row>
    <row r="4263" spans="3:16" x14ac:dyDescent="0.25">
      <c r="C4263" s="4"/>
      <c r="P4263" s="3"/>
    </row>
    <row r="4264" spans="3:16" x14ac:dyDescent="0.25">
      <c r="C4264" s="4"/>
      <c r="P4264" s="3"/>
    </row>
    <row r="4265" spans="3:16" x14ac:dyDescent="0.25">
      <c r="C4265" s="4"/>
      <c r="P4265" s="3"/>
    </row>
    <row r="4266" spans="3:16" x14ac:dyDescent="0.25">
      <c r="C4266" s="4"/>
      <c r="P4266" s="3"/>
    </row>
    <row r="4267" spans="3:16" x14ac:dyDescent="0.25">
      <c r="C4267" s="4"/>
      <c r="P4267" s="3"/>
    </row>
    <row r="4268" spans="3:16" x14ac:dyDescent="0.25">
      <c r="C4268" s="4"/>
      <c r="P4268" s="3"/>
    </row>
    <row r="4269" spans="3:16" x14ac:dyDescent="0.25">
      <c r="C4269" s="4"/>
      <c r="P4269" s="3"/>
    </row>
    <row r="4270" spans="3:16" x14ac:dyDescent="0.25">
      <c r="C4270" s="4"/>
      <c r="P4270" s="3"/>
    </row>
    <row r="4271" spans="3:16" x14ac:dyDescent="0.25">
      <c r="C4271" s="4"/>
      <c r="P4271" s="3"/>
    </row>
    <row r="4272" spans="3:16" x14ac:dyDescent="0.25">
      <c r="C4272" s="4"/>
      <c r="P4272" s="3"/>
    </row>
    <row r="4273" spans="3:16" x14ac:dyDescent="0.25">
      <c r="C4273" s="4"/>
      <c r="P4273" s="3"/>
    </row>
    <row r="4274" spans="3:16" x14ac:dyDescent="0.25">
      <c r="C4274" s="4"/>
      <c r="P4274" s="3"/>
    </row>
    <row r="4275" spans="3:16" x14ac:dyDescent="0.25">
      <c r="C4275" s="4"/>
      <c r="P4275" s="3"/>
    </row>
    <row r="4276" spans="3:16" x14ac:dyDescent="0.25">
      <c r="C4276" s="4"/>
      <c r="P4276" s="3"/>
    </row>
    <row r="4277" spans="3:16" x14ac:dyDescent="0.25">
      <c r="C4277" s="4"/>
      <c r="P4277" s="3"/>
    </row>
    <row r="4278" spans="3:16" x14ac:dyDescent="0.25">
      <c r="C4278" s="4"/>
      <c r="P4278" s="3"/>
    </row>
    <row r="4279" spans="3:16" x14ac:dyDescent="0.25">
      <c r="C4279" s="4"/>
      <c r="P4279" s="3"/>
    </row>
    <row r="4280" spans="3:16" x14ac:dyDescent="0.25">
      <c r="C4280" s="4"/>
      <c r="P4280" s="3"/>
    </row>
    <row r="4281" spans="3:16" x14ac:dyDescent="0.25">
      <c r="C4281" s="4"/>
      <c r="P4281" s="3"/>
    </row>
    <row r="4282" spans="3:16" x14ac:dyDescent="0.25">
      <c r="C4282" s="4"/>
      <c r="P4282" s="3"/>
    </row>
    <row r="4283" spans="3:16" x14ac:dyDescent="0.25">
      <c r="C4283" s="4"/>
      <c r="P4283" s="3"/>
    </row>
    <row r="4284" spans="3:16" x14ac:dyDescent="0.25">
      <c r="C4284" s="4"/>
      <c r="P4284" s="3"/>
    </row>
    <row r="4285" spans="3:16" x14ac:dyDescent="0.25">
      <c r="C4285" s="4"/>
      <c r="P4285" s="3"/>
    </row>
    <row r="4286" spans="3:16" x14ac:dyDescent="0.25">
      <c r="C4286" s="4"/>
      <c r="P4286" s="3"/>
    </row>
    <row r="4287" spans="3:16" x14ac:dyDescent="0.25">
      <c r="C4287" s="4"/>
      <c r="P4287" s="3"/>
    </row>
    <row r="4288" spans="3:16" x14ac:dyDescent="0.25">
      <c r="C4288" s="4"/>
      <c r="P4288" s="3"/>
    </row>
    <row r="4289" spans="3:16" x14ac:dyDescent="0.25">
      <c r="C4289" s="4"/>
      <c r="P4289" s="3"/>
    </row>
    <row r="4290" spans="3:16" x14ac:dyDescent="0.25">
      <c r="C4290" s="4"/>
      <c r="P4290" s="3"/>
    </row>
    <row r="4291" spans="3:16" x14ac:dyDescent="0.25">
      <c r="C4291" s="4"/>
      <c r="P4291" s="3"/>
    </row>
    <row r="4292" spans="3:16" x14ac:dyDescent="0.25">
      <c r="C4292" s="4"/>
      <c r="P4292" s="3"/>
    </row>
    <row r="4293" spans="3:16" x14ac:dyDescent="0.25">
      <c r="C4293" s="4"/>
      <c r="P4293" s="3"/>
    </row>
    <row r="4294" spans="3:16" x14ac:dyDescent="0.25">
      <c r="C4294" s="4"/>
      <c r="P4294" s="3"/>
    </row>
    <row r="4295" spans="3:16" x14ac:dyDescent="0.25">
      <c r="C4295" s="4"/>
      <c r="P4295" s="3"/>
    </row>
    <row r="4296" spans="3:16" x14ac:dyDescent="0.25">
      <c r="C4296" s="4"/>
      <c r="P4296" s="3"/>
    </row>
    <row r="4297" spans="3:16" x14ac:dyDescent="0.25">
      <c r="C4297" s="4"/>
      <c r="P4297" s="3"/>
    </row>
    <row r="4298" spans="3:16" x14ac:dyDescent="0.25">
      <c r="C4298" s="4"/>
      <c r="P4298" s="3"/>
    </row>
    <row r="4299" spans="3:16" x14ac:dyDescent="0.25">
      <c r="C4299" s="4"/>
      <c r="P4299" s="3"/>
    </row>
    <row r="4300" spans="3:16" x14ac:dyDescent="0.25">
      <c r="C4300" s="4"/>
      <c r="P4300" s="3"/>
    </row>
    <row r="4301" spans="3:16" x14ac:dyDescent="0.25">
      <c r="C4301" s="4"/>
      <c r="P4301" s="3"/>
    </row>
    <row r="4302" spans="3:16" x14ac:dyDescent="0.25">
      <c r="C4302" s="4"/>
      <c r="P4302" s="3"/>
    </row>
    <row r="4303" spans="3:16" x14ac:dyDescent="0.25">
      <c r="C4303" s="4"/>
      <c r="P4303" s="3"/>
    </row>
    <row r="4304" spans="3:16" x14ac:dyDescent="0.25">
      <c r="C4304" s="4"/>
      <c r="P4304" s="3"/>
    </row>
    <row r="4305" spans="3:16" x14ac:dyDescent="0.25">
      <c r="C4305" s="4"/>
      <c r="P4305" s="3"/>
    </row>
    <row r="4306" spans="3:16" x14ac:dyDescent="0.25">
      <c r="C4306" s="4"/>
      <c r="P4306" s="3"/>
    </row>
    <row r="4307" spans="3:16" x14ac:dyDescent="0.25">
      <c r="C4307" s="4"/>
      <c r="P4307" s="3"/>
    </row>
    <row r="4308" spans="3:16" x14ac:dyDescent="0.25">
      <c r="C4308" s="4"/>
      <c r="P4308" s="3"/>
    </row>
    <row r="4309" spans="3:16" x14ac:dyDescent="0.25">
      <c r="C4309" s="4"/>
      <c r="P4309" s="3"/>
    </row>
    <row r="4310" spans="3:16" x14ac:dyDescent="0.25">
      <c r="C4310" s="4"/>
      <c r="P4310" s="3"/>
    </row>
    <row r="4311" spans="3:16" x14ac:dyDescent="0.25">
      <c r="C4311" s="4"/>
      <c r="P4311" s="3"/>
    </row>
    <row r="4312" spans="3:16" x14ac:dyDescent="0.25">
      <c r="C4312" s="4"/>
      <c r="P4312" s="3"/>
    </row>
    <row r="4313" spans="3:16" x14ac:dyDescent="0.25">
      <c r="C4313" s="4"/>
      <c r="P4313" s="3"/>
    </row>
    <row r="4314" spans="3:16" x14ac:dyDescent="0.25">
      <c r="C4314" s="4"/>
      <c r="P4314" s="3"/>
    </row>
    <row r="4315" spans="3:16" x14ac:dyDescent="0.25">
      <c r="C4315" s="4"/>
      <c r="P4315" s="3"/>
    </row>
    <row r="4316" spans="3:16" x14ac:dyDescent="0.25">
      <c r="C4316" s="4"/>
      <c r="P4316" s="3"/>
    </row>
    <row r="4317" spans="3:16" x14ac:dyDescent="0.25">
      <c r="C4317" s="4"/>
      <c r="P4317" s="3"/>
    </row>
    <row r="4318" spans="3:16" x14ac:dyDescent="0.25">
      <c r="C4318" s="4"/>
      <c r="P4318" s="3"/>
    </row>
    <row r="4319" spans="3:16" x14ac:dyDescent="0.25">
      <c r="C4319" s="4"/>
      <c r="P4319" s="3"/>
    </row>
    <row r="4320" spans="3:16" x14ac:dyDescent="0.25">
      <c r="C4320" s="4"/>
      <c r="P4320" s="3"/>
    </row>
    <row r="4321" spans="3:16" x14ac:dyDescent="0.25">
      <c r="C4321" s="4"/>
      <c r="P4321" s="3"/>
    </row>
    <row r="4322" spans="3:16" x14ac:dyDescent="0.25">
      <c r="C4322" s="4"/>
      <c r="P4322" s="3"/>
    </row>
    <row r="4323" spans="3:16" x14ac:dyDescent="0.25">
      <c r="C4323" s="4"/>
      <c r="P4323" s="3"/>
    </row>
    <row r="4324" spans="3:16" x14ac:dyDescent="0.25">
      <c r="C4324" s="4"/>
      <c r="P4324" s="3"/>
    </row>
    <row r="4325" spans="3:16" x14ac:dyDescent="0.25">
      <c r="C4325" s="4"/>
      <c r="P4325" s="3"/>
    </row>
    <row r="4326" spans="3:16" x14ac:dyDescent="0.25">
      <c r="C4326" s="4"/>
      <c r="P4326" s="3"/>
    </row>
    <row r="4327" spans="3:16" x14ac:dyDescent="0.25">
      <c r="C4327" s="4"/>
      <c r="P4327" s="3"/>
    </row>
    <row r="4328" spans="3:16" x14ac:dyDescent="0.25">
      <c r="C4328" s="4"/>
      <c r="P4328" s="3"/>
    </row>
    <row r="4329" spans="3:16" x14ac:dyDescent="0.25">
      <c r="C4329" s="4"/>
      <c r="P4329" s="3"/>
    </row>
    <row r="4330" spans="3:16" x14ac:dyDescent="0.25">
      <c r="C4330" s="4"/>
      <c r="P4330" s="3"/>
    </row>
    <row r="4331" spans="3:16" x14ac:dyDescent="0.25">
      <c r="C4331" s="4"/>
      <c r="P4331" s="3"/>
    </row>
    <row r="4332" spans="3:16" x14ac:dyDescent="0.25">
      <c r="C4332" s="4"/>
      <c r="P4332" s="3"/>
    </row>
    <row r="4333" spans="3:16" x14ac:dyDescent="0.25">
      <c r="C4333" s="4"/>
      <c r="P4333" s="3"/>
    </row>
    <row r="4334" spans="3:16" x14ac:dyDescent="0.25">
      <c r="C4334" s="4"/>
      <c r="P4334" s="3"/>
    </row>
    <row r="4335" spans="3:16" x14ac:dyDescent="0.25">
      <c r="C4335" s="4"/>
      <c r="P4335" s="3"/>
    </row>
    <row r="4336" spans="3:16" x14ac:dyDescent="0.25">
      <c r="C4336" s="4"/>
      <c r="P4336" s="3"/>
    </row>
    <row r="4337" spans="3:16" x14ac:dyDescent="0.25">
      <c r="C4337" s="4"/>
      <c r="P4337" s="3"/>
    </row>
    <row r="4338" spans="3:16" x14ac:dyDescent="0.25">
      <c r="C4338" s="4"/>
      <c r="P4338" s="3"/>
    </row>
    <row r="4339" spans="3:16" x14ac:dyDescent="0.25">
      <c r="C4339" s="4"/>
      <c r="P4339" s="3"/>
    </row>
    <row r="4340" spans="3:16" x14ac:dyDescent="0.25">
      <c r="C4340" s="4"/>
      <c r="P4340" s="3"/>
    </row>
    <row r="4341" spans="3:16" x14ac:dyDescent="0.25">
      <c r="C4341" s="4"/>
      <c r="P4341" s="3"/>
    </row>
    <row r="4342" spans="3:16" x14ac:dyDescent="0.25">
      <c r="C4342" s="4"/>
      <c r="P4342" s="3"/>
    </row>
    <row r="4343" spans="3:16" x14ac:dyDescent="0.25">
      <c r="C4343" s="4"/>
      <c r="P4343" s="3"/>
    </row>
    <row r="4344" spans="3:16" x14ac:dyDescent="0.25">
      <c r="C4344" s="4"/>
      <c r="P4344" s="3"/>
    </row>
    <row r="4345" spans="3:16" x14ac:dyDescent="0.25">
      <c r="C4345" s="4"/>
      <c r="P4345" s="3"/>
    </row>
    <row r="4346" spans="3:16" x14ac:dyDescent="0.25">
      <c r="C4346" s="4"/>
      <c r="P4346" s="3"/>
    </row>
    <row r="4347" spans="3:16" x14ac:dyDescent="0.25">
      <c r="C4347" s="4"/>
      <c r="P4347" s="3"/>
    </row>
    <row r="4348" spans="3:16" x14ac:dyDescent="0.25">
      <c r="C4348" s="4"/>
      <c r="P4348" s="3"/>
    </row>
    <row r="4349" spans="3:16" x14ac:dyDescent="0.25">
      <c r="C4349" s="4"/>
      <c r="P4349" s="3"/>
    </row>
    <row r="4350" spans="3:16" x14ac:dyDescent="0.25">
      <c r="C4350" s="4"/>
      <c r="P4350" s="3"/>
    </row>
    <row r="4351" spans="3:16" x14ac:dyDescent="0.25">
      <c r="C4351" s="4"/>
      <c r="P4351" s="3"/>
    </row>
    <row r="4352" spans="3:16" x14ac:dyDescent="0.25">
      <c r="C4352" s="4"/>
      <c r="P4352" s="3"/>
    </row>
    <row r="4353" spans="3:16" x14ac:dyDescent="0.25">
      <c r="C4353" s="4"/>
      <c r="P4353" s="3"/>
    </row>
    <row r="4354" spans="3:16" x14ac:dyDescent="0.25">
      <c r="C4354" s="4"/>
      <c r="P4354" s="3"/>
    </row>
    <row r="4355" spans="3:16" x14ac:dyDescent="0.25">
      <c r="C4355" s="4"/>
      <c r="P4355" s="3"/>
    </row>
    <row r="4356" spans="3:16" x14ac:dyDescent="0.25">
      <c r="C4356" s="4"/>
      <c r="P4356" s="3"/>
    </row>
    <row r="4357" spans="3:16" x14ac:dyDescent="0.25">
      <c r="C4357" s="4"/>
      <c r="P4357" s="3"/>
    </row>
    <row r="4358" spans="3:16" x14ac:dyDescent="0.25">
      <c r="C4358" s="4"/>
      <c r="P4358" s="3"/>
    </row>
    <row r="4359" spans="3:16" x14ac:dyDescent="0.25">
      <c r="C4359" s="4"/>
      <c r="P4359" s="3"/>
    </row>
    <row r="4360" spans="3:16" x14ac:dyDescent="0.25">
      <c r="C4360" s="4"/>
      <c r="P4360" s="3"/>
    </row>
    <row r="4361" spans="3:16" x14ac:dyDescent="0.25">
      <c r="C4361" s="4"/>
      <c r="P4361" s="3"/>
    </row>
    <row r="4362" spans="3:16" x14ac:dyDescent="0.25">
      <c r="C4362" s="4"/>
      <c r="P4362" s="3"/>
    </row>
    <row r="4363" spans="3:16" x14ac:dyDescent="0.25">
      <c r="C4363" s="4"/>
      <c r="P4363" s="3"/>
    </row>
    <row r="4364" spans="3:16" x14ac:dyDescent="0.25">
      <c r="C4364" s="4"/>
      <c r="P4364" s="3"/>
    </row>
    <row r="4365" spans="3:16" x14ac:dyDescent="0.25">
      <c r="C4365" s="4"/>
      <c r="P4365" s="3"/>
    </row>
    <row r="4366" spans="3:16" x14ac:dyDescent="0.25">
      <c r="C4366" s="4"/>
      <c r="P4366" s="3"/>
    </row>
    <row r="4367" spans="3:16" x14ac:dyDescent="0.25">
      <c r="C4367" s="4"/>
      <c r="P4367" s="3"/>
    </row>
    <row r="4368" spans="3:16" x14ac:dyDescent="0.25">
      <c r="C4368" s="4"/>
      <c r="P4368" s="3"/>
    </row>
    <row r="4369" spans="3:16" x14ac:dyDescent="0.25">
      <c r="C4369" s="4"/>
      <c r="P4369" s="3"/>
    </row>
    <row r="4370" spans="3:16" x14ac:dyDescent="0.25">
      <c r="C4370" s="4"/>
      <c r="P4370" s="3"/>
    </row>
    <row r="4371" spans="3:16" x14ac:dyDescent="0.25">
      <c r="C4371" s="4"/>
      <c r="P4371" s="3"/>
    </row>
    <row r="4372" spans="3:16" x14ac:dyDescent="0.25">
      <c r="C4372" s="4"/>
      <c r="P4372" s="3"/>
    </row>
    <row r="4373" spans="3:16" x14ac:dyDescent="0.25">
      <c r="C4373" s="4"/>
      <c r="P4373" s="3"/>
    </row>
    <row r="4374" spans="3:16" x14ac:dyDescent="0.25">
      <c r="C4374" s="4"/>
      <c r="P4374" s="3"/>
    </row>
    <row r="4375" spans="3:16" x14ac:dyDescent="0.25">
      <c r="C4375" s="4"/>
      <c r="P4375" s="3"/>
    </row>
    <row r="4376" spans="3:16" x14ac:dyDescent="0.25">
      <c r="C4376" s="4"/>
      <c r="P4376" s="3"/>
    </row>
    <row r="4377" spans="3:16" x14ac:dyDescent="0.25">
      <c r="C4377" s="4"/>
      <c r="P4377" s="3"/>
    </row>
    <row r="4378" spans="3:16" x14ac:dyDescent="0.25">
      <c r="C4378" s="4"/>
      <c r="P4378" s="3"/>
    </row>
    <row r="4379" spans="3:16" x14ac:dyDescent="0.25">
      <c r="C4379" s="4"/>
      <c r="P4379" s="3"/>
    </row>
    <row r="4380" spans="3:16" x14ac:dyDescent="0.25">
      <c r="C4380" s="4"/>
      <c r="P4380" s="3"/>
    </row>
    <row r="4381" spans="3:16" x14ac:dyDescent="0.25">
      <c r="C4381" s="4"/>
      <c r="P4381" s="3"/>
    </row>
    <row r="4382" spans="3:16" x14ac:dyDescent="0.25">
      <c r="C4382" s="4"/>
      <c r="P4382" s="3"/>
    </row>
    <row r="4383" spans="3:16" x14ac:dyDescent="0.25">
      <c r="C4383" s="4"/>
      <c r="P4383" s="3"/>
    </row>
    <row r="4384" spans="3:16" x14ac:dyDescent="0.25">
      <c r="C4384" s="4"/>
      <c r="P4384" s="3"/>
    </row>
    <row r="4385" spans="3:16" x14ac:dyDescent="0.25">
      <c r="C4385" s="4"/>
      <c r="P4385" s="3"/>
    </row>
    <row r="4386" spans="3:16" x14ac:dyDescent="0.25">
      <c r="C4386" s="4"/>
      <c r="P4386" s="3"/>
    </row>
    <row r="4387" spans="3:16" x14ac:dyDescent="0.25">
      <c r="C4387" s="4"/>
      <c r="P4387" s="3"/>
    </row>
    <row r="4388" spans="3:16" x14ac:dyDescent="0.25">
      <c r="C4388" s="4"/>
      <c r="P4388" s="3"/>
    </row>
    <row r="4389" spans="3:16" x14ac:dyDescent="0.25">
      <c r="C4389" s="4"/>
      <c r="P4389" s="3"/>
    </row>
    <row r="4390" spans="3:16" x14ac:dyDescent="0.25">
      <c r="C4390" s="4"/>
      <c r="P4390" s="3"/>
    </row>
    <row r="4391" spans="3:16" x14ac:dyDescent="0.25">
      <c r="C4391" s="4"/>
      <c r="P4391" s="3"/>
    </row>
    <row r="4392" spans="3:16" x14ac:dyDescent="0.25">
      <c r="C4392" s="4"/>
      <c r="P4392" s="3"/>
    </row>
    <row r="4393" spans="3:16" x14ac:dyDescent="0.25">
      <c r="C4393" s="4"/>
      <c r="P4393" s="3"/>
    </row>
    <row r="4394" spans="3:16" x14ac:dyDescent="0.25">
      <c r="C4394" s="4"/>
      <c r="P4394" s="3"/>
    </row>
    <row r="4395" spans="3:16" x14ac:dyDescent="0.25">
      <c r="C4395" s="4"/>
      <c r="P4395" s="3"/>
    </row>
    <row r="4396" spans="3:16" x14ac:dyDescent="0.25">
      <c r="C4396" s="4"/>
      <c r="P4396" s="3"/>
    </row>
    <row r="4397" spans="3:16" x14ac:dyDescent="0.25">
      <c r="C4397" s="4"/>
      <c r="P4397" s="3"/>
    </row>
    <row r="4398" spans="3:16" x14ac:dyDescent="0.25">
      <c r="C4398" s="4"/>
      <c r="P4398" s="3"/>
    </row>
    <row r="4399" spans="3:16" x14ac:dyDescent="0.25">
      <c r="C4399" s="4"/>
      <c r="P4399" s="3"/>
    </row>
    <row r="4400" spans="3:16" x14ac:dyDescent="0.25">
      <c r="C4400" s="4"/>
      <c r="P4400" s="3"/>
    </row>
    <row r="4401" spans="3:16" x14ac:dyDescent="0.25">
      <c r="C4401" s="4"/>
      <c r="P4401" s="3"/>
    </row>
    <row r="4402" spans="3:16" x14ac:dyDescent="0.25">
      <c r="C4402" s="4"/>
      <c r="P4402" s="3"/>
    </row>
    <row r="4403" spans="3:16" x14ac:dyDescent="0.25">
      <c r="C4403" s="4"/>
      <c r="P4403" s="3"/>
    </row>
    <row r="4404" spans="3:16" x14ac:dyDescent="0.25">
      <c r="C4404" s="4"/>
      <c r="P4404" s="3"/>
    </row>
    <row r="4405" spans="3:16" x14ac:dyDescent="0.25">
      <c r="C4405" s="4"/>
      <c r="P4405" s="3"/>
    </row>
    <row r="4406" spans="3:16" x14ac:dyDescent="0.25">
      <c r="C4406" s="4"/>
      <c r="P4406" s="3"/>
    </row>
    <row r="4407" spans="3:16" x14ac:dyDescent="0.25">
      <c r="C4407" s="4"/>
      <c r="P4407" s="3"/>
    </row>
    <row r="4408" spans="3:16" x14ac:dyDescent="0.25">
      <c r="C4408" s="4"/>
      <c r="P4408" s="3"/>
    </row>
    <row r="4409" spans="3:16" x14ac:dyDescent="0.25">
      <c r="C4409" s="4"/>
      <c r="P4409" s="3"/>
    </row>
    <row r="4410" spans="3:16" x14ac:dyDescent="0.25">
      <c r="C4410" s="4"/>
      <c r="P4410" s="3"/>
    </row>
    <row r="4411" spans="3:16" x14ac:dyDescent="0.25">
      <c r="C4411" s="4"/>
      <c r="P4411" s="3"/>
    </row>
    <row r="4412" spans="3:16" x14ac:dyDescent="0.25">
      <c r="C4412" s="4"/>
      <c r="P4412" s="3"/>
    </row>
    <row r="4413" spans="3:16" x14ac:dyDescent="0.25">
      <c r="C4413" s="4"/>
      <c r="P4413" s="3"/>
    </row>
    <row r="4414" spans="3:16" x14ac:dyDescent="0.25">
      <c r="C4414" s="4"/>
      <c r="P4414" s="3"/>
    </row>
    <row r="4415" spans="3:16" x14ac:dyDescent="0.25">
      <c r="C4415" s="4"/>
      <c r="P4415" s="3"/>
    </row>
    <row r="4416" spans="3:16" x14ac:dyDescent="0.25">
      <c r="C4416" s="4"/>
      <c r="P4416" s="3"/>
    </row>
    <row r="4417" spans="3:16" x14ac:dyDescent="0.25">
      <c r="C4417" s="4"/>
      <c r="P4417" s="3"/>
    </row>
    <row r="4418" spans="3:16" x14ac:dyDescent="0.25">
      <c r="C4418" s="4"/>
      <c r="P4418" s="3"/>
    </row>
    <row r="4419" spans="3:16" x14ac:dyDescent="0.25">
      <c r="C4419" s="4"/>
      <c r="P4419" s="3"/>
    </row>
    <row r="4420" spans="3:16" x14ac:dyDescent="0.25">
      <c r="C4420" s="4"/>
      <c r="P4420" s="3"/>
    </row>
    <row r="4421" spans="3:16" x14ac:dyDescent="0.25">
      <c r="C4421" s="4"/>
      <c r="P4421" s="3"/>
    </row>
    <row r="4422" spans="3:16" x14ac:dyDescent="0.25">
      <c r="C4422" s="4"/>
      <c r="P4422" s="3"/>
    </row>
    <row r="4423" spans="3:16" x14ac:dyDescent="0.25">
      <c r="C4423" s="4"/>
      <c r="P4423" s="3"/>
    </row>
    <row r="4424" spans="3:16" x14ac:dyDescent="0.25">
      <c r="C4424" s="4"/>
      <c r="P4424" s="3"/>
    </row>
    <row r="4425" spans="3:16" x14ac:dyDescent="0.25">
      <c r="C4425" s="4"/>
      <c r="P4425" s="3"/>
    </row>
    <row r="4426" spans="3:16" x14ac:dyDescent="0.25">
      <c r="C4426" s="4"/>
      <c r="P4426" s="3"/>
    </row>
    <row r="4427" spans="3:16" x14ac:dyDescent="0.25">
      <c r="C4427" s="4"/>
      <c r="P4427" s="3"/>
    </row>
    <row r="4428" spans="3:16" x14ac:dyDescent="0.25">
      <c r="C4428" s="4"/>
      <c r="P4428" s="3"/>
    </row>
    <row r="4429" spans="3:16" x14ac:dyDescent="0.25">
      <c r="C4429" s="4"/>
      <c r="P4429" s="3"/>
    </row>
    <row r="4430" spans="3:16" x14ac:dyDescent="0.25">
      <c r="C4430" s="4"/>
      <c r="P4430" s="3"/>
    </row>
    <row r="4431" spans="3:16" x14ac:dyDescent="0.25">
      <c r="C4431" s="4"/>
      <c r="P4431" s="3"/>
    </row>
    <row r="4432" spans="3:16" x14ac:dyDescent="0.25">
      <c r="C4432" s="4"/>
      <c r="P4432" s="3"/>
    </row>
    <row r="4433" spans="3:16" x14ac:dyDescent="0.25">
      <c r="C4433" s="4"/>
      <c r="P4433" s="3"/>
    </row>
    <row r="4434" spans="3:16" x14ac:dyDescent="0.25">
      <c r="C4434" s="4"/>
      <c r="P4434" s="3"/>
    </row>
    <row r="4435" spans="3:16" x14ac:dyDescent="0.25">
      <c r="C4435" s="4"/>
      <c r="P4435" s="3"/>
    </row>
    <row r="4436" spans="3:16" x14ac:dyDescent="0.25">
      <c r="C4436" s="4"/>
      <c r="P4436" s="3"/>
    </row>
    <row r="4437" spans="3:16" x14ac:dyDescent="0.25">
      <c r="C4437" s="4"/>
      <c r="P4437" s="3"/>
    </row>
    <row r="4438" spans="3:16" x14ac:dyDescent="0.25">
      <c r="C4438" s="4"/>
      <c r="P4438" s="3"/>
    </row>
    <row r="4439" spans="3:16" x14ac:dyDescent="0.25">
      <c r="C4439" s="4"/>
      <c r="P4439" s="3"/>
    </row>
    <row r="4440" spans="3:16" x14ac:dyDescent="0.25">
      <c r="C4440" s="4"/>
      <c r="P4440" s="3"/>
    </row>
    <row r="4441" spans="3:16" x14ac:dyDescent="0.25">
      <c r="C4441" s="4"/>
      <c r="P4441" s="3"/>
    </row>
    <row r="4442" spans="3:16" x14ac:dyDescent="0.25">
      <c r="C4442" s="4"/>
      <c r="P4442" s="3"/>
    </row>
    <row r="4443" spans="3:16" x14ac:dyDescent="0.25">
      <c r="C4443" s="4"/>
      <c r="P4443" s="3"/>
    </row>
    <row r="4444" spans="3:16" x14ac:dyDescent="0.25">
      <c r="C4444" s="4"/>
      <c r="P4444" s="3"/>
    </row>
    <row r="4445" spans="3:16" x14ac:dyDescent="0.25">
      <c r="C4445" s="4"/>
      <c r="P4445" s="3"/>
    </row>
    <row r="4446" spans="3:16" x14ac:dyDescent="0.25">
      <c r="C4446" s="4"/>
      <c r="P4446" s="3"/>
    </row>
    <row r="4447" spans="3:16" x14ac:dyDescent="0.25">
      <c r="C4447" s="4"/>
      <c r="P4447" s="3"/>
    </row>
    <row r="4448" spans="3:16" x14ac:dyDescent="0.25">
      <c r="C4448" s="4"/>
      <c r="P4448" s="3"/>
    </row>
    <row r="4449" spans="3:16" x14ac:dyDescent="0.25">
      <c r="C4449" s="4"/>
      <c r="P4449" s="3"/>
    </row>
    <row r="4450" spans="3:16" x14ac:dyDescent="0.25">
      <c r="C4450" s="4"/>
      <c r="P4450" s="3"/>
    </row>
    <row r="4451" spans="3:16" x14ac:dyDescent="0.25">
      <c r="C4451" s="4"/>
      <c r="P4451" s="3"/>
    </row>
    <row r="4452" spans="3:16" x14ac:dyDescent="0.25">
      <c r="C4452" s="4"/>
      <c r="P4452" s="3"/>
    </row>
    <row r="4453" spans="3:16" x14ac:dyDescent="0.25">
      <c r="C4453" s="4"/>
      <c r="P4453" s="3"/>
    </row>
    <row r="4454" spans="3:16" x14ac:dyDescent="0.25">
      <c r="C4454" s="4"/>
      <c r="P4454" s="3"/>
    </row>
    <row r="4455" spans="3:16" x14ac:dyDescent="0.25">
      <c r="C4455" s="4"/>
      <c r="P4455" s="3"/>
    </row>
    <row r="4456" spans="3:16" x14ac:dyDescent="0.25">
      <c r="C4456" s="4"/>
      <c r="P4456" s="3"/>
    </row>
    <row r="4457" spans="3:16" x14ac:dyDescent="0.25">
      <c r="C4457" s="4"/>
      <c r="P4457" s="3"/>
    </row>
    <row r="4458" spans="3:16" x14ac:dyDescent="0.25">
      <c r="C4458" s="4"/>
      <c r="P4458" s="3"/>
    </row>
    <row r="4459" spans="3:16" x14ac:dyDescent="0.25">
      <c r="C4459" s="4"/>
      <c r="P4459" s="3"/>
    </row>
    <row r="4460" spans="3:16" x14ac:dyDescent="0.25">
      <c r="C4460" s="4"/>
      <c r="P4460" s="3"/>
    </row>
    <row r="4461" spans="3:16" x14ac:dyDescent="0.25">
      <c r="C4461" s="4"/>
      <c r="P4461" s="3"/>
    </row>
    <row r="4462" spans="3:16" x14ac:dyDescent="0.25">
      <c r="C4462" s="4"/>
      <c r="P4462" s="3"/>
    </row>
    <row r="4463" spans="3:16" x14ac:dyDescent="0.25">
      <c r="C4463" s="4"/>
      <c r="P4463" s="3"/>
    </row>
    <row r="4464" spans="3:16" x14ac:dyDescent="0.25">
      <c r="C4464" s="4"/>
      <c r="P4464" s="3"/>
    </row>
    <row r="4465" spans="3:16" x14ac:dyDescent="0.25">
      <c r="C4465" s="4"/>
      <c r="P4465" s="3"/>
    </row>
    <row r="4466" spans="3:16" x14ac:dyDescent="0.25">
      <c r="C4466" s="4"/>
      <c r="P4466" s="3"/>
    </row>
    <row r="4467" spans="3:16" x14ac:dyDescent="0.25">
      <c r="C4467" s="4"/>
      <c r="P4467" s="3"/>
    </row>
    <row r="4468" spans="3:16" x14ac:dyDescent="0.25">
      <c r="C4468" s="4"/>
      <c r="P4468" s="3"/>
    </row>
    <row r="4469" spans="3:16" x14ac:dyDescent="0.25">
      <c r="C4469" s="4"/>
      <c r="P4469" s="3"/>
    </row>
    <row r="4470" spans="3:16" x14ac:dyDescent="0.25">
      <c r="C4470" s="4"/>
      <c r="P4470" s="3"/>
    </row>
    <row r="4471" spans="3:16" x14ac:dyDescent="0.25">
      <c r="C4471" s="4"/>
      <c r="P4471" s="3"/>
    </row>
    <row r="4472" spans="3:16" x14ac:dyDescent="0.25">
      <c r="C4472" s="4"/>
      <c r="P4472" s="3"/>
    </row>
    <row r="4473" spans="3:16" x14ac:dyDescent="0.25">
      <c r="C4473" s="4"/>
      <c r="P4473" s="3"/>
    </row>
    <row r="4474" spans="3:16" x14ac:dyDescent="0.25">
      <c r="C4474" s="4"/>
      <c r="P4474" s="3"/>
    </row>
    <row r="4475" spans="3:16" x14ac:dyDescent="0.25">
      <c r="C4475" s="4"/>
      <c r="P4475" s="3"/>
    </row>
    <row r="4476" spans="3:16" x14ac:dyDescent="0.25">
      <c r="C4476" s="4"/>
      <c r="P4476" s="3"/>
    </row>
    <row r="4477" spans="3:16" x14ac:dyDescent="0.25">
      <c r="C4477" s="4"/>
      <c r="P4477" s="3"/>
    </row>
    <row r="4478" spans="3:16" x14ac:dyDescent="0.25">
      <c r="C4478" s="4"/>
      <c r="P4478" s="3"/>
    </row>
    <row r="4479" spans="3:16" x14ac:dyDescent="0.25">
      <c r="C4479" s="4"/>
      <c r="P4479" s="3"/>
    </row>
    <row r="4480" spans="3:16" x14ac:dyDescent="0.25">
      <c r="C4480" s="4"/>
      <c r="P4480" s="3"/>
    </row>
    <row r="4481" spans="3:16" x14ac:dyDescent="0.25">
      <c r="C4481" s="4"/>
      <c r="P4481" s="3"/>
    </row>
    <row r="4482" spans="3:16" x14ac:dyDescent="0.25">
      <c r="C4482" s="4"/>
      <c r="P4482" s="3"/>
    </row>
    <row r="4483" spans="3:16" x14ac:dyDescent="0.25">
      <c r="C4483" s="4"/>
      <c r="P4483" s="3"/>
    </row>
    <row r="4484" spans="3:16" x14ac:dyDescent="0.25">
      <c r="C4484" s="4"/>
      <c r="P4484" s="3"/>
    </row>
    <row r="4485" spans="3:16" x14ac:dyDescent="0.25">
      <c r="C4485" s="4"/>
      <c r="P4485" s="3"/>
    </row>
    <row r="4486" spans="3:16" x14ac:dyDescent="0.25">
      <c r="C4486" s="4"/>
      <c r="P4486" s="3"/>
    </row>
    <row r="4487" spans="3:16" x14ac:dyDescent="0.25">
      <c r="C4487" s="4"/>
      <c r="P4487" s="3"/>
    </row>
    <row r="4488" spans="3:16" x14ac:dyDescent="0.25">
      <c r="C4488" s="4"/>
      <c r="P4488" s="3"/>
    </row>
    <row r="4489" spans="3:16" x14ac:dyDescent="0.25">
      <c r="C4489" s="4"/>
      <c r="P4489" s="3"/>
    </row>
    <row r="4490" spans="3:16" x14ac:dyDescent="0.25">
      <c r="C4490" s="4"/>
      <c r="P4490" s="3"/>
    </row>
    <row r="4491" spans="3:16" x14ac:dyDescent="0.25">
      <c r="C4491" s="4"/>
      <c r="P4491" s="3"/>
    </row>
    <row r="4492" spans="3:16" x14ac:dyDescent="0.25">
      <c r="C4492" s="4"/>
      <c r="P4492" s="3"/>
    </row>
    <row r="4493" spans="3:16" x14ac:dyDescent="0.25">
      <c r="C4493" s="4"/>
      <c r="P4493" s="3"/>
    </row>
    <row r="4494" spans="3:16" x14ac:dyDescent="0.25">
      <c r="C4494" s="4"/>
      <c r="P4494" s="3"/>
    </row>
    <row r="4495" spans="3:16" x14ac:dyDescent="0.25">
      <c r="C4495" s="4"/>
      <c r="P4495" s="3"/>
    </row>
    <row r="4496" spans="3:16" x14ac:dyDescent="0.25">
      <c r="C4496" s="4"/>
      <c r="P4496" s="3"/>
    </row>
    <row r="4497" spans="3:16" x14ac:dyDescent="0.25">
      <c r="C4497" s="4"/>
      <c r="P4497" s="3"/>
    </row>
    <row r="4498" spans="3:16" x14ac:dyDescent="0.25">
      <c r="C4498" s="4"/>
      <c r="P4498" s="3"/>
    </row>
    <row r="4499" spans="3:16" x14ac:dyDescent="0.25">
      <c r="C4499" s="4"/>
      <c r="P4499" s="3"/>
    </row>
    <row r="4500" spans="3:16" x14ac:dyDescent="0.25">
      <c r="C4500" s="4"/>
      <c r="P4500" s="3"/>
    </row>
    <row r="4501" spans="3:16" x14ac:dyDescent="0.25">
      <c r="C4501" s="4"/>
      <c r="P4501" s="3"/>
    </row>
    <row r="4502" spans="3:16" x14ac:dyDescent="0.25">
      <c r="C4502" s="4"/>
      <c r="P4502" s="3"/>
    </row>
    <row r="4503" spans="3:16" x14ac:dyDescent="0.25">
      <c r="C4503" s="4"/>
      <c r="P4503" s="3"/>
    </row>
    <row r="4504" spans="3:16" x14ac:dyDescent="0.25">
      <c r="C4504" s="4"/>
      <c r="P4504" s="3"/>
    </row>
    <row r="4505" spans="3:16" x14ac:dyDescent="0.25">
      <c r="C4505" s="4"/>
      <c r="P4505" s="3"/>
    </row>
    <row r="4506" spans="3:16" x14ac:dyDescent="0.25">
      <c r="C4506" s="4"/>
      <c r="P4506" s="3"/>
    </row>
    <row r="4507" spans="3:16" x14ac:dyDescent="0.25">
      <c r="C4507" s="4"/>
      <c r="P4507" s="3"/>
    </row>
    <row r="4508" spans="3:16" x14ac:dyDescent="0.25">
      <c r="C4508" s="4"/>
      <c r="P4508" s="3"/>
    </row>
    <row r="4509" spans="3:16" x14ac:dyDescent="0.25">
      <c r="C4509" s="4"/>
      <c r="P4509" s="3"/>
    </row>
    <row r="4510" spans="3:16" x14ac:dyDescent="0.25">
      <c r="C4510" s="4"/>
      <c r="P4510" s="3"/>
    </row>
    <row r="4511" spans="3:16" x14ac:dyDescent="0.25">
      <c r="C4511" s="4"/>
      <c r="P4511" s="3"/>
    </row>
    <row r="4512" spans="3:16" x14ac:dyDescent="0.25">
      <c r="C4512" s="4"/>
      <c r="P4512" s="3"/>
    </row>
    <row r="4513" spans="3:16" x14ac:dyDescent="0.25">
      <c r="C4513" s="4"/>
      <c r="P4513" s="3"/>
    </row>
    <row r="4514" spans="3:16" x14ac:dyDescent="0.25">
      <c r="C4514" s="4"/>
      <c r="P4514" s="3"/>
    </row>
    <row r="4515" spans="3:16" x14ac:dyDescent="0.25">
      <c r="C4515" s="4"/>
      <c r="P4515" s="3"/>
    </row>
    <row r="4516" spans="3:16" x14ac:dyDescent="0.25">
      <c r="C4516" s="4"/>
      <c r="P4516" s="3"/>
    </row>
    <row r="4517" spans="3:16" x14ac:dyDescent="0.25">
      <c r="C4517" s="4"/>
      <c r="P4517" s="3"/>
    </row>
    <row r="4518" spans="3:16" x14ac:dyDescent="0.25">
      <c r="C4518" s="4"/>
      <c r="P4518" s="3"/>
    </row>
    <row r="4519" spans="3:16" x14ac:dyDescent="0.25">
      <c r="C4519" s="4"/>
      <c r="P4519" s="3"/>
    </row>
    <row r="4520" spans="3:16" x14ac:dyDescent="0.25">
      <c r="C4520" s="4"/>
      <c r="P4520" s="3"/>
    </row>
    <row r="4521" spans="3:16" x14ac:dyDescent="0.25">
      <c r="C4521" s="4"/>
      <c r="P4521" s="3"/>
    </row>
    <row r="4522" spans="3:16" x14ac:dyDescent="0.25">
      <c r="C4522" s="4"/>
      <c r="P4522" s="3"/>
    </row>
    <row r="4523" spans="3:16" x14ac:dyDescent="0.25">
      <c r="C4523" s="4"/>
      <c r="P4523" s="3"/>
    </row>
    <row r="4524" spans="3:16" x14ac:dyDescent="0.25">
      <c r="C4524" s="4"/>
      <c r="P4524" s="3"/>
    </row>
    <row r="4525" spans="3:16" x14ac:dyDescent="0.25">
      <c r="C4525" s="4"/>
      <c r="P4525" s="3"/>
    </row>
    <row r="4526" spans="3:16" x14ac:dyDescent="0.25">
      <c r="C4526" s="4"/>
      <c r="P4526" s="3"/>
    </row>
    <row r="4527" spans="3:16" x14ac:dyDescent="0.25">
      <c r="C4527" s="4"/>
      <c r="P4527" s="3"/>
    </row>
    <row r="4528" spans="3:16" x14ac:dyDescent="0.25">
      <c r="C4528" s="4"/>
      <c r="P4528" s="3"/>
    </row>
    <row r="4529" spans="3:16" x14ac:dyDescent="0.25">
      <c r="C4529" s="4"/>
      <c r="P4529" s="3"/>
    </row>
    <row r="4530" spans="3:16" x14ac:dyDescent="0.25">
      <c r="C4530" s="4"/>
      <c r="P4530" s="3"/>
    </row>
    <row r="4531" spans="3:16" x14ac:dyDescent="0.25">
      <c r="C4531" s="4"/>
      <c r="P4531" s="3"/>
    </row>
    <row r="4532" spans="3:16" x14ac:dyDescent="0.25">
      <c r="C4532" s="4"/>
      <c r="P4532" s="3"/>
    </row>
    <row r="4533" spans="3:16" x14ac:dyDescent="0.25">
      <c r="C4533" s="4"/>
      <c r="P4533" s="3"/>
    </row>
    <row r="4534" spans="3:16" x14ac:dyDescent="0.25">
      <c r="C4534" s="4"/>
      <c r="P4534" s="3"/>
    </row>
    <row r="4535" spans="3:16" x14ac:dyDescent="0.25">
      <c r="C4535" s="4"/>
      <c r="P4535" s="3"/>
    </row>
    <row r="4536" spans="3:16" x14ac:dyDescent="0.25">
      <c r="C4536" s="4"/>
      <c r="P4536" s="3"/>
    </row>
    <row r="4537" spans="3:16" x14ac:dyDescent="0.25">
      <c r="C4537" s="4"/>
      <c r="P4537" s="3"/>
    </row>
    <row r="4538" spans="3:16" x14ac:dyDescent="0.25">
      <c r="C4538" s="4"/>
      <c r="P4538" s="3"/>
    </row>
    <row r="4539" spans="3:16" x14ac:dyDescent="0.25">
      <c r="C4539" s="4"/>
      <c r="P4539" s="3"/>
    </row>
    <row r="4540" spans="3:16" x14ac:dyDescent="0.25">
      <c r="C4540" s="4"/>
      <c r="P4540" s="3"/>
    </row>
    <row r="4541" spans="3:16" x14ac:dyDescent="0.25">
      <c r="C4541" s="4"/>
      <c r="P4541" s="3"/>
    </row>
    <row r="4542" spans="3:16" x14ac:dyDescent="0.25">
      <c r="C4542" s="4"/>
      <c r="P4542" s="3"/>
    </row>
    <row r="4543" spans="3:16" x14ac:dyDescent="0.25">
      <c r="C4543" s="4"/>
      <c r="P4543" s="3"/>
    </row>
    <row r="4544" spans="3:16" x14ac:dyDescent="0.25">
      <c r="C4544" s="4"/>
      <c r="P4544" s="3"/>
    </row>
    <row r="4545" spans="3:16" x14ac:dyDescent="0.25">
      <c r="C4545" s="4"/>
      <c r="P4545" s="3"/>
    </row>
    <row r="4546" spans="3:16" x14ac:dyDescent="0.25">
      <c r="C4546" s="4"/>
      <c r="P4546" s="3"/>
    </row>
    <row r="4547" spans="3:16" x14ac:dyDescent="0.25">
      <c r="C4547" s="4"/>
      <c r="P4547" s="3"/>
    </row>
    <row r="4548" spans="3:16" x14ac:dyDescent="0.25">
      <c r="C4548" s="4"/>
      <c r="P4548" s="3"/>
    </row>
    <row r="4549" spans="3:16" x14ac:dyDescent="0.25">
      <c r="C4549" s="4"/>
      <c r="P4549" s="3"/>
    </row>
    <row r="4550" spans="3:16" x14ac:dyDescent="0.25">
      <c r="C4550" s="4"/>
      <c r="P4550" s="3"/>
    </row>
    <row r="4551" spans="3:16" x14ac:dyDescent="0.25">
      <c r="C4551" s="4"/>
      <c r="P4551" s="3"/>
    </row>
    <row r="4552" spans="3:16" x14ac:dyDescent="0.25">
      <c r="C4552" s="4"/>
      <c r="P4552" s="3"/>
    </row>
    <row r="4553" spans="3:16" x14ac:dyDescent="0.25">
      <c r="C4553" s="4"/>
      <c r="P4553" s="3"/>
    </row>
    <row r="4554" spans="3:16" x14ac:dyDescent="0.25">
      <c r="C4554" s="4"/>
      <c r="P4554" s="3"/>
    </row>
    <row r="4555" spans="3:16" x14ac:dyDescent="0.25">
      <c r="C4555" s="4"/>
      <c r="P4555" s="3"/>
    </row>
    <row r="4556" spans="3:16" x14ac:dyDescent="0.25">
      <c r="C4556" s="4"/>
      <c r="P4556" s="3"/>
    </row>
    <row r="4557" spans="3:16" x14ac:dyDescent="0.25">
      <c r="C4557" s="4"/>
      <c r="P4557" s="3"/>
    </row>
    <row r="4558" spans="3:16" x14ac:dyDescent="0.25">
      <c r="C4558" s="4"/>
      <c r="P4558" s="3"/>
    </row>
    <row r="4559" spans="3:16" x14ac:dyDescent="0.25">
      <c r="C4559" s="4"/>
      <c r="P4559" s="3"/>
    </row>
    <row r="4560" spans="3:16" x14ac:dyDescent="0.25">
      <c r="C4560" s="4"/>
      <c r="P4560" s="3"/>
    </row>
    <row r="4561" spans="3:16" x14ac:dyDescent="0.25">
      <c r="C4561" s="4"/>
      <c r="P4561" s="3"/>
    </row>
    <row r="4562" spans="3:16" x14ac:dyDescent="0.25">
      <c r="C4562" s="4"/>
      <c r="P4562" s="3"/>
    </row>
    <row r="4563" spans="3:16" x14ac:dyDescent="0.25">
      <c r="C4563" s="4"/>
      <c r="P4563" s="3"/>
    </row>
    <row r="4564" spans="3:16" x14ac:dyDescent="0.25">
      <c r="C4564" s="4"/>
      <c r="P4564" s="3"/>
    </row>
    <row r="4565" spans="3:16" x14ac:dyDescent="0.25">
      <c r="C4565" s="4"/>
      <c r="P4565" s="3"/>
    </row>
    <row r="4566" spans="3:16" x14ac:dyDescent="0.25">
      <c r="C4566" s="4"/>
      <c r="P4566" s="3"/>
    </row>
    <row r="4567" spans="3:16" x14ac:dyDescent="0.25">
      <c r="C4567" s="4"/>
      <c r="P4567" s="3"/>
    </row>
    <row r="4568" spans="3:16" x14ac:dyDescent="0.25">
      <c r="C4568" s="4"/>
      <c r="P4568" s="3"/>
    </row>
    <row r="4569" spans="3:16" x14ac:dyDescent="0.25">
      <c r="C4569" s="4"/>
      <c r="P4569" s="3"/>
    </row>
    <row r="4570" spans="3:16" x14ac:dyDescent="0.25">
      <c r="C4570" s="4"/>
      <c r="P4570" s="3"/>
    </row>
    <row r="4571" spans="3:16" x14ac:dyDescent="0.25">
      <c r="C4571" s="4"/>
      <c r="P4571" s="3"/>
    </row>
    <row r="4572" spans="3:16" x14ac:dyDescent="0.25">
      <c r="C4572" s="4"/>
      <c r="P4572" s="3"/>
    </row>
    <row r="4573" spans="3:16" x14ac:dyDescent="0.25">
      <c r="C4573" s="4"/>
      <c r="P4573" s="3"/>
    </row>
    <row r="4574" spans="3:16" x14ac:dyDescent="0.25">
      <c r="C4574" s="4"/>
      <c r="P4574" s="3"/>
    </row>
    <row r="4575" spans="3:16" x14ac:dyDescent="0.25">
      <c r="C4575" s="4"/>
      <c r="P4575" s="3"/>
    </row>
    <row r="4576" spans="3:16" x14ac:dyDescent="0.25">
      <c r="C4576" s="4"/>
      <c r="P4576" s="3"/>
    </row>
    <row r="4577" spans="3:16" x14ac:dyDescent="0.25">
      <c r="C4577" s="4"/>
      <c r="P4577" s="3"/>
    </row>
    <row r="4578" spans="3:16" x14ac:dyDescent="0.25">
      <c r="C4578" s="4"/>
      <c r="P4578" s="3"/>
    </row>
    <row r="4579" spans="3:16" x14ac:dyDescent="0.25">
      <c r="C4579" s="4"/>
      <c r="P4579" s="3"/>
    </row>
    <row r="4580" spans="3:16" x14ac:dyDescent="0.25">
      <c r="C4580" s="4"/>
      <c r="P4580" s="3"/>
    </row>
    <row r="4581" spans="3:16" x14ac:dyDescent="0.25">
      <c r="C4581" s="4"/>
      <c r="P4581" s="3"/>
    </row>
    <row r="4582" spans="3:16" x14ac:dyDescent="0.25">
      <c r="C4582" s="4"/>
      <c r="P4582" s="3"/>
    </row>
    <row r="4583" spans="3:16" x14ac:dyDescent="0.25">
      <c r="C4583" s="4"/>
      <c r="P4583" s="3"/>
    </row>
    <row r="4584" spans="3:16" x14ac:dyDescent="0.25">
      <c r="C4584" s="4"/>
      <c r="P4584" s="3"/>
    </row>
    <row r="4585" spans="3:16" x14ac:dyDescent="0.25">
      <c r="C4585" s="4"/>
      <c r="P4585" s="3"/>
    </row>
    <row r="4586" spans="3:16" x14ac:dyDescent="0.25">
      <c r="C4586" s="4"/>
      <c r="P4586" s="3"/>
    </row>
    <row r="4587" spans="3:16" x14ac:dyDescent="0.25">
      <c r="C4587" s="4"/>
      <c r="P4587" s="3"/>
    </row>
    <row r="4588" spans="3:16" x14ac:dyDescent="0.25">
      <c r="C4588" s="4"/>
      <c r="P4588" s="3"/>
    </row>
    <row r="4589" spans="3:16" x14ac:dyDescent="0.25">
      <c r="C4589" s="4"/>
      <c r="P4589" s="3"/>
    </row>
    <row r="4590" spans="3:16" x14ac:dyDescent="0.25">
      <c r="C4590" s="4"/>
      <c r="P4590" s="3"/>
    </row>
    <row r="4591" spans="3:16" x14ac:dyDescent="0.25">
      <c r="C4591" s="4"/>
      <c r="P4591" s="3"/>
    </row>
    <row r="4592" spans="3:16" x14ac:dyDescent="0.25">
      <c r="C4592" s="4"/>
      <c r="P4592" s="3"/>
    </row>
    <row r="4593" spans="3:16" x14ac:dyDescent="0.25">
      <c r="C4593" s="4"/>
      <c r="P4593" s="3"/>
    </row>
    <row r="4594" spans="3:16" x14ac:dyDescent="0.25">
      <c r="C4594" s="4"/>
      <c r="P4594" s="3"/>
    </row>
    <row r="4595" spans="3:16" x14ac:dyDescent="0.25">
      <c r="C4595" s="4"/>
      <c r="P4595" s="3"/>
    </row>
    <row r="4596" spans="3:16" x14ac:dyDescent="0.25">
      <c r="C4596" s="4"/>
      <c r="P4596" s="3"/>
    </row>
    <row r="4597" spans="3:16" x14ac:dyDescent="0.25">
      <c r="C4597" s="4"/>
      <c r="P4597" s="3"/>
    </row>
    <row r="4598" spans="3:16" x14ac:dyDescent="0.25">
      <c r="C4598" s="4"/>
      <c r="P4598" s="3"/>
    </row>
    <row r="4599" spans="3:16" x14ac:dyDescent="0.25">
      <c r="C4599" s="4"/>
      <c r="P4599" s="3"/>
    </row>
    <row r="4600" spans="3:16" x14ac:dyDescent="0.25">
      <c r="C4600" s="4"/>
      <c r="P4600" s="3"/>
    </row>
    <row r="4601" spans="3:16" x14ac:dyDescent="0.25">
      <c r="C4601" s="4"/>
      <c r="P4601" s="3"/>
    </row>
    <row r="4602" spans="3:16" x14ac:dyDescent="0.25">
      <c r="C4602" s="4"/>
      <c r="P4602" s="3"/>
    </row>
    <row r="4603" spans="3:16" x14ac:dyDescent="0.25">
      <c r="C4603" s="4"/>
      <c r="P4603" s="3"/>
    </row>
    <row r="4604" spans="3:16" x14ac:dyDescent="0.25">
      <c r="C4604" s="4"/>
      <c r="P4604" s="3"/>
    </row>
    <row r="4605" spans="3:16" x14ac:dyDescent="0.25">
      <c r="C4605" s="4"/>
      <c r="P4605" s="3"/>
    </row>
    <row r="4606" spans="3:16" x14ac:dyDescent="0.25">
      <c r="C4606" s="4"/>
      <c r="P4606" s="3"/>
    </row>
    <row r="4607" spans="3:16" x14ac:dyDescent="0.25">
      <c r="C4607" s="4"/>
      <c r="P4607" s="3"/>
    </row>
    <row r="4608" spans="3:16" x14ac:dyDescent="0.25">
      <c r="C4608" s="4"/>
      <c r="P4608" s="3"/>
    </row>
    <row r="4609" spans="3:16" x14ac:dyDescent="0.25">
      <c r="C4609" s="4"/>
      <c r="P4609" s="3"/>
    </row>
    <row r="4610" spans="3:16" x14ac:dyDescent="0.25">
      <c r="C4610" s="4"/>
      <c r="P4610" s="3"/>
    </row>
    <row r="4611" spans="3:16" x14ac:dyDescent="0.25">
      <c r="C4611" s="4"/>
      <c r="P4611" s="3"/>
    </row>
    <row r="4612" spans="3:16" x14ac:dyDescent="0.25">
      <c r="C4612" s="4"/>
      <c r="P4612" s="3"/>
    </row>
    <row r="4613" spans="3:16" x14ac:dyDescent="0.25">
      <c r="C4613" s="4"/>
      <c r="P4613" s="3"/>
    </row>
    <row r="4614" spans="3:16" x14ac:dyDescent="0.25">
      <c r="C4614" s="4"/>
      <c r="P4614" s="3"/>
    </row>
    <row r="4615" spans="3:16" x14ac:dyDescent="0.25">
      <c r="C4615" s="4"/>
      <c r="P4615" s="3"/>
    </row>
    <row r="4616" spans="3:16" x14ac:dyDescent="0.25">
      <c r="C4616" s="4"/>
      <c r="P4616" s="3"/>
    </row>
    <row r="4617" spans="3:16" x14ac:dyDescent="0.25">
      <c r="C4617" s="4"/>
      <c r="P4617" s="3"/>
    </row>
    <row r="4618" spans="3:16" x14ac:dyDescent="0.25">
      <c r="C4618" s="4"/>
      <c r="P4618" s="3"/>
    </row>
    <row r="4619" spans="3:16" x14ac:dyDescent="0.25">
      <c r="C4619" s="4"/>
      <c r="P4619" s="3"/>
    </row>
    <row r="4620" spans="3:16" x14ac:dyDescent="0.25">
      <c r="C4620" s="4"/>
      <c r="P4620" s="3"/>
    </row>
    <row r="4621" spans="3:16" x14ac:dyDescent="0.25">
      <c r="C4621" s="4"/>
      <c r="P4621" s="3"/>
    </row>
    <row r="4622" spans="3:16" x14ac:dyDescent="0.25">
      <c r="C4622" s="4"/>
      <c r="P4622" s="3"/>
    </row>
    <row r="4623" spans="3:16" x14ac:dyDescent="0.25">
      <c r="C4623" s="4"/>
      <c r="P4623" s="3"/>
    </row>
    <row r="4624" spans="3:16" x14ac:dyDescent="0.25">
      <c r="C4624" s="4"/>
      <c r="P4624" s="3"/>
    </row>
    <row r="4625" spans="3:16" x14ac:dyDescent="0.25">
      <c r="C4625" s="4"/>
      <c r="P4625" s="3"/>
    </row>
    <row r="4626" spans="3:16" x14ac:dyDescent="0.25">
      <c r="C4626" s="4"/>
      <c r="P4626" s="3"/>
    </row>
    <row r="4627" spans="3:16" x14ac:dyDescent="0.25">
      <c r="C4627" s="4"/>
      <c r="P4627" s="3"/>
    </row>
    <row r="4628" spans="3:16" x14ac:dyDescent="0.25">
      <c r="C4628" s="4"/>
      <c r="P4628" s="3"/>
    </row>
    <row r="4629" spans="3:16" x14ac:dyDescent="0.25">
      <c r="C4629" s="4"/>
      <c r="P4629" s="3"/>
    </row>
    <row r="4630" spans="3:16" x14ac:dyDescent="0.25">
      <c r="C4630" s="4"/>
      <c r="P4630" s="3"/>
    </row>
    <row r="4631" spans="3:16" x14ac:dyDescent="0.25">
      <c r="C4631" s="4"/>
      <c r="P4631" s="3"/>
    </row>
    <row r="4632" spans="3:16" x14ac:dyDescent="0.25">
      <c r="C4632" s="4"/>
      <c r="P4632" s="3"/>
    </row>
    <row r="4633" spans="3:16" x14ac:dyDescent="0.25">
      <c r="C4633" s="4"/>
      <c r="P4633" s="3"/>
    </row>
    <row r="4634" spans="3:16" x14ac:dyDescent="0.25">
      <c r="C4634" s="4"/>
      <c r="P4634" s="3"/>
    </row>
    <row r="4635" spans="3:16" x14ac:dyDescent="0.25">
      <c r="C4635" s="4"/>
      <c r="P4635" s="3"/>
    </row>
    <row r="4636" spans="3:16" x14ac:dyDescent="0.25">
      <c r="C4636" s="4"/>
      <c r="P4636" s="3"/>
    </row>
    <row r="4637" spans="3:16" x14ac:dyDescent="0.25">
      <c r="C4637" s="4"/>
      <c r="P4637" s="3"/>
    </row>
    <row r="4638" spans="3:16" x14ac:dyDescent="0.25">
      <c r="C4638" s="4"/>
      <c r="P4638" s="3"/>
    </row>
    <row r="4639" spans="3:16" x14ac:dyDescent="0.25">
      <c r="C4639" s="4"/>
      <c r="P4639" s="3"/>
    </row>
    <row r="4640" spans="3:16" x14ac:dyDescent="0.25">
      <c r="C4640" s="4"/>
      <c r="P4640" s="3"/>
    </row>
    <row r="4641" spans="3:16" x14ac:dyDescent="0.25">
      <c r="C4641" s="4"/>
      <c r="P4641" s="3"/>
    </row>
    <row r="4642" spans="3:16" x14ac:dyDescent="0.25">
      <c r="C4642" s="4"/>
      <c r="P4642" s="3"/>
    </row>
    <row r="4643" spans="3:16" x14ac:dyDescent="0.25">
      <c r="C4643" s="4"/>
      <c r="P4643" s="3"/>
    </row>
    <row r="4644" spans="3:16" x14ac:dyDescent="0.25">
      <c r="C4644" s="4"/>
      <c r="P4644" s="3"/>
    </row>
    <row r="4645" spans="3:16" x14ac:dyDescent="0.25">
      <c r="C4645" s="4"/>
      <c r="P4645" s="3"/>
    </row>
    <row r="4646" spans="3:16" x14ac:dyDescent="0.25">
      <c r="C4646" s="4"/>
      <c r="P4646" s="3"/>
    </row>
    <row r="4647" spans="3:16" x14ac:dyDescent="0.25">
      <c r="C4647" s="4"/>
      <c r="P4647" s="3"/>
    </row>
    <row r="4648" spans="3:16" x14ac:dyDescent="0.25">
      <c r="C4648" s="4"/>
      <c r="P4648" s="3"/>
    </row>
    <row r="4649" spans="3:16" x14ac:dyDescent="0.25">
      <c r="C4649" s="4"/>
      <c r="P4649" s="3"/>
    </row>
    <row r="4650" spans="3:16" x14ac:dyDescent="0.25">
      <c r="C4650" s="4"/>
      <c r="P4650" s="3"/>
    </row>
    <row r="4651" spans="3:16" x14ac:dyDescent="0.25">
      <c r="C4651" s="4"/>
      <c r="P4651" s="3"/>
    </row>
    <row r="4652" spans="3:16" x14ac:dyDescent="0.25">
      <c r="C4652" s="4"/>
      <c r="P4652" s="3"/>
    </row>
    <row r="4653" spans="3:16" x14ac:dyDescent="0.25">
      <c r="C4653" s="4"/>
      <c r="P4653" s="3"/>
    </row>
    <row r="4654" spans="3:16" x14ac:dyDescent="0.25">
      <c r="C4654" s="4"/>
      <c r="P4654" s="3"/>
    </row>
    <row r="4655" spans="3:16" x14ac:dyDescent="0.25">
      <c r="C4655" s="4"/>
      <c r="P4655" s="3"/>
    </row>
    <row r="4656" spans="3:16" x14ac:dyDescent="0.25">
      <c r="C4656" s="4"/>
      <c r="P4656" s="3"/>
    </row>
    <row r="4657" spans="3:16" x14ac:dyDescent="0.25">
      <c r="C4657" s="4"/>
      <c r="P4657" s="3"/>
    </row>
    <row r="4658" spans="3:16" x14ac:dyDescent="0.25">
      <c r="C4658" s="4"/>
      <c r="P4658" s="3"/>
    </row>
    <row r="4659" spans="3:16" x14ac:dyDescent="0.25">
      <c r="C4659" s="4"/>
      <c r="P4659" s="3"/>
    </row>
    <row r="4660" spans="3:16" x14ac:dyDescent="0.25">
      <c r="C4660" s="4"/>
      <c r="P4660" s="3"/>
    </row>
    <row r="4661" spans="3:16" x14ac:dyDescent="0.25">
      <c r="C4661" s="4"/>
      <c r="P4661" s="3"/>
    </row>
    <row r="4662" spans="3:16" x14ac:dyDescent="0.25">
      <c r="C4662" s="4"/>
      <c r="P4662" s="3"/>
    </row>
    <row r="4663" spans="3:16" x14ac:dyDescent="0.25">
      <c r="C4663" s="4"/>
      <c r="P4663" s="3"/>
    </row>
    <row r="4664" spans="3:16" x14ac:dyDescent="0.25">
      <c r="C4664" s="4"/>
      <c r="P4664" s="3"/>
    </row>
    <row r="4665" spans="3:16" x14ac:dyDescent="0.25">
      <c r="C4665" s="4"/>
      <c r="P4665" s="3"/>
    </row>
    <row r="4666" spans="3:16" x14ac:dyDescent="0.25">
      <c r="C4666" s="4"/>
      <c r="P4666" s="3"/>
    </row>
    <row r="4667" spans="3:16" x14ac:dyDescent="0.25">
      <c r="C4667" s="4"/>
      <c r="P4667" s="3"/>
    </row>
    <row r="4668" spans="3:16" x14ac:dyDescent="0.25">
      <c r="C4668" s="4"/>
      <c r="P4668" s="3"/>
    </row>
    <row r="4669" spans="3:16" x14ac:dyDescent="0.25">
      <c r="C4669" s="4"/>
      <c r="P4669" s="3"/>
    </row>
    <row r="4670" spans="3:16" x14ac:dyDescent="0.25">
      <c r="C4670" s="4"/>
      <c r="P4670" s="3"/>
    </row>
    <row r="4671" spans="3:16" x14ac:dyDescent="0.25">
      <c r="C4671" s="4"/>
      <c r="P4671" s="3"/>
    </row>
    <row r="4672" spans="3:16" x14ac:dyDescent="0.25">
      <c r="C4672" s="4"/>
      <c r="P4672" s="3"/>
    </row>
    <row r="4673" spans="3:16" x14ac:dyDescent="0.25">
      <c r="C4673" s="4"/>
      <c r="P4673" s="3"/>
    </row>
    <row r="4674" spans="3:16" x14ac:dyDescent="0.25">
      <c r="C4674" s="4"/>
      <c r="P4674" s="3"/>
    </row>
    <row r="4675" spans="3:16" x14ac:dyDescent="0.25">
      <c r="C4675" s="4"/>
      <c r="P4675" s="3"/>
    </row>
    <row r="4676" spans="3:16" x14ac:dyDescent="0.25">
      <c r="C4676" s="4"/>
      <c r="P4676" s="3"/>
    </row>
    <row r="4677" spans="3:16" x14ac:dyDescent="0.25">
      <c r="C4677" s="4"/>
      <c r="P4677" s="3"/>
    </row>
    <row r="4678" spans="3:16" x14ac:dyDescent="0.25">
      <c r="C4678" s="4"/>
      <c r="P4678" s="3"/>
    </row>
    <row r="4679" spans="3:16" x14ac:dyDescent="0.25">
      <c r="C4679" s="4"/>
      <c r="P4679" s="3"/>
    </row>
    <row r="4680" spans="3:16" x14ac:dyDescent="0.25">
      <c r="C4680" s="4"/>
      <c r="P4680" s="3"/>
    </row>
    <row r="4681" spans="3:16" x14ac:dyDescent="0.25">
      <c r="C4681" s="4"/>
      <c r="P4681" s="3"/>
    </row>
    <row r="4682" spans="3:16" x14ac:dyDescent="0.25">
      <c r="C4682" s="4"/>
      <c r="P4682" s="3"/>
    </row>
    <row r="4683" spans="3:16" x14ac:dyDescent="0.25">
      <c r="C4683" s="4"/>
      <c r="P4683" s="3"/>
    </row>
    <row r="4684" spans="3:16" x14ac:dyDescent="0.25">
      <c r="C4684" s="4"/>
      <c r="P4684" s="3"/>
    </row>
    <row r="4685" spans="3:16" x14ac:dyDescent="0.25">
      <c r="C4685" s="4"/>
      <c r="P4685" s="3"/>
    </row>
    <row r="4686" spans="3:16" x14ac:dyDescent="0.25">
      <c r="C4686" s="4"/>
      <c r="P4686" s="3"/>
    </row>
    <row r="4687" spans="3:16" x14ac:dyDescent="0.25">
      <c r="C4687" s="4"/>
      <c r="P4687" s="3"/>
    </row>
    <row r="4688" spans="3:16" x14ac:dyDescent="0.25">
      <c r="C4688" s="4"/>
      <c r="P4688" s="3"/>
    </row>
    <row r="4689" spans="3:16" x14ac:dyDescent="0.25">
      <c r="C4689" s="4"/>
      <c r="P4689" s="3"/>
    </row>
    <row r="4690" spans="3:16" x14ac:dyDescent="0.25">
      <c r="C4690" s="4"/>
      <c r="P4690" s="3"/>
    </row>
    <row r="4691" spans="3:16" x14ac:dyDescent="0.25">
      <c r="C4691" s="4"/>
      <c r="P4691" s="3"/>
    </row>
    <row r="4692" spans="3:16" x14ac:dyDescent="0.25">
      <c r="C4692" s="4"/>
      <c r="P4692" s="3"/>
    </row>
    <row r="4693" spans="3:16" x14ac:dyDescent="0.25">
      <c r="C4693" s="4"/>
      <c r="P4693" s="3"/>
    </row>
    <row r="4694" spans="3:16" x14ac:dyDescent="0.25">
      <c r="C4694" s="4"/>
      <c r="P4694" s="3"/>
    </row>
    <row r="4695" spans="3:16" x14ac:dyDescent="0.25">
      <c r="C4695" s="4"/>
      <c r="P4695" s="3"/>
    </row>
    <row r="4696" spans="3:16" x14ac:dyDescent="0.25">
      <c r="C4696" s="4"/>
      <c r="P4696" s="3"/>
    </row>
    <row r="4697" spans="3:16" x14ac:dyDescent="0.25">
      <c r="C4697" s="4"/>
      <c r="P4697" s="3"/>
    </row>
    <row r="4698" spans="3:16" x14ac:dyDescent="0.25">
      <c r="C4698" s="4"/>
      <c r="P4698" s="3"/>
    </row>
    <row r="4699" spans="3:16" x14ac:dyDescent="0.25">
      <c r="C4699" s="4"/>
      <c r="P4699" s="3"/>
    </row>
    <row r="4700" spans="3:16" x14ac:dyDescent="0.25">
      <c r="C4700" s="4"/>
      <c r="P4700" s="3"/>
    </row>
    <row r="4701" spans="3:16" x14ac:dyDescent="0.25">
      <c r="C4701" s="4"/>
      <c r="P4701" s="3"/>
    </row>
    <row r="4702" spans="3:16" x14ac:dyDescent="0.25">
      <c r="C4702" s="4"/>
      <c r="P4702" s="3"/>
    </row>
    <row r="4703" spans="3:16" x14ac:dyDescent="0.25">
      <c r="C4703" s="4"/>
      <c r="P4703" s="3"/>
    </row>
    <row r="4704" spans="3:16" x14ac:dyDescent="0.25">
      <c r="C4704" s="4"/>
      <c r="P4704" s="3"/>
    </row>
    <row r="4705" spans="3:16" x14ac:dyDescent="0.25">
      <c r="C4705" s="4"/>
      <c r="P4705" s="3"/>
    </row>
    <row r="4706" spans="3:16" x14ac:dyDescent="0.25">
      <c r="C4706" s="4"/>
      <c r="P4706" s="3"/>
    </row>
    <row r="4707" spans="3:16" x14ac:dyDescent="0.25">
      <c r="C4707" s="4"/>
      <c r="P4707" s="3"/>
    </row>
    <row r="4708" spans="3:16" x14ac:dyDescent="0.25">
      <c r="C4708" s="4"/>
      <c r="P4708" s="3"/>
    </row>
    <row r="4709" spans="3:16" x14ac:dyDescent="0.25">
      <c r="C4709" s="4"/>
      <c r="P4709" s="3"/>
    </row>
    <row r="4710" spans="3:16" x14ac:dyDescent="0.25">
      <c r="C4710" s="4"/>
      <c r="P4710" s="3"/>
    </row>
    <row r="4711" spans="3:16" x14ac:dyDescent="0.25">
      <c r="C4711" s="4"/>
      <c r="P4711" s="3"/>
    </row>
    <row r="4712" spans="3:16" x14ac:dyDescent="0.25">
      <c r="C4712" s="4"/>
      <c r="P4712" s="3"/>
    </row>
    <row r="4713" spans="3:16" x14ac:dyDescent="0.25">
      <c r="C4713" s="4"/>
      <c r="P4713" s="3"/>
    </row>
    <row r="4714" spans="3:16" x14ac:dyDescent="0.25">
      <c r="C4714" s="4"/>
      <c r="P4714" s="3"/>
    </row>
    <row r="4715" spans="3:16" x14ac:dyDescent="0.25">
      <c r="C4715" s="4"/>
      <c r="P4715" s="3"/>
    </row>
    <row r="4716" spans="3:16" x14ac:dyDescent="0.25">
      <c r="C4716" s="4"/>
      <c r="P4716" s="3"/>
    </row>
    <row r="4717" spans="3:16" x14ac:dyDescent="0.25">
      <c r="C4717" s="4"/>
      <c r="P4717" s="3"/>
    </row>
    <row r="4718" spans="3:16" x14ac:dyDescent="0.25">
      <c r="C4718" s="4"/>
      <c r="P4718" s="3"/>
    </row>
    <row r="4719" spans="3:16" x14ac:dyDescent="0.25">
      <c r="C4719" s="4"/>
      <c r="P4719" s="3"/>
    </row>
    <row r="4720" spans="3:16" x14ac:dyDescent="0.25">
      <c r="C4720" s="4"/>
      <c r="P4720" s="3"/>
    </row>
    <row r="4721" spans="3:16" x14ac:dyDescent="0.25">
      <c r="C4721" s="4"/>
      <c r="P4721" s="3"/>
    </row>
    <row r="4722" spans="3:16" x14ac:dyDescent="0.25">
      <c r="C4722" s="4"/>
      <c r="P4722" s="3"/>
    </row>
    <row r="4723" spans="3:16" x14ac:dyDescent="0.25">
      <c r="C4723" s="4"/>
      <c r="P4723" s="3"/>
    </row>
    <row r="4724" spans="3:16" x14ac:dyDescent="0.25">
      <c r="C4724" s="4"/>
      <c r="P4724" s="3"/>
    </row>
    <row r="4725" spans="3:16" x14ac:dyDescent="0.25">
      <c r="C4725" s="4"/>
      <c r="P4725" s="3"/>
    </row>
    <row r="4726" spans="3:16" x14ac:dyDescent="0.25">
      <c r="C4726" s="4"/>
      <c r="P4726" s="3"/>
    </row>
    <row r="4727" spans="3:16" x14ac:dyDescent="0.25">
      <c r="C4727" s="4"/>
      <c r="P4727" s="3"/>
    </row>
    <row r="4728" spans="3:16" x14ac:dyDescent="0.25">
      <c r="C4728" s="4"/>
      <c r="P4728" s="3"/>
    </row>
    <row r="4729" spans="3:16" x14ac:dyDescent="0.25">
      <c r="C4729" s="4"/>
      <c r="P4729" s="3"/>
    </row>
    <row r="4730" spans="3:16" x14ac:dyDescent="0.25">
      <c r="C4730" s="4"/>
      <c r="P4730" s="3"/>
    </row>
    <row r="4731" spans="3:16" x14ac:dyDescent="0.25">
      <c r="C4731" s="4"/>
      <c r="P4731" s="3"/>
    </row>
    <row r="4732" spans="3:16" x14ac:dyDescent="0.25">
      <c r="C4732" s="4"/>
      <c r="P4732" s="3"/>
    </row>
    <row r="4733" spans="3:16" x14ac:dyDescent="0.25">
      <c r="C4733" s="4"/>
      <c r="P4733" s="3"/>
    </row>
    <row r="4734" spans="3:16" x14ac:dyDescent="0.25">
      <c r="C4734" s="4"/>
      <c r="P4734" s="3"/>
    </row>
    <row r="4735" spans="3:16" x14ac:dyDescent="0.25">
      <c r="C4735" s="4"/>
      <c r="P4735" s="3"/>
    </row>
    <row r="4736" spans="3:16" x14ac:dyDescent="0.25">
      <c r="C4736" s="4"/>
      <c r="P4736" s="3"/>
    </row>
    <row r="4737" spans="3:16" x14ac:dyDescent="0.25">
      <c r="C4737" s="4"/>
      <c r="P4737" s="3"/>
    </row>
    <row r="4738" spans="3:16" x14ac:dyDescent="0.25">
      <c r="C4738" s="4"/>
      <c r="P4738" s="3"/>
    </row>
    <row r="4739" spans="3:16" x14ac:dyDescent="0.25">
      <c r="C4739" s="4"/>
      <c r="P4739" s="3"/>
    </row>
    <row r="4740" spans="3:16" x14ac:dyDescent="0.25">
      <c r="C4740" s="4"/>
      <c r="P4740" s="3"/>
    </row>
    <row r="4741" spans="3:16" x14ac:dyDescent="0.25">
      <c r="C4741" s="4"/>
      <c r="P4741" s="3"/>
    </row>
    <row r="4742" spans="3:16" x14ac:dyDescent="0.25">
      <c r="C4742" s="4"/>
      <c r="P4742" s="3"/>
    </row>
    <row r="4743" spans="3:16" x14ac:dyDescent="0.25">
      <c r="C4743" s="4"/>
      <c r="P4743" s="3"/>
    </row>
    <row r="4744" spans="3:16" x14ac:dyDescent="0.25">
      <c r="C4744" s="4"/>
      <c r="P4744" s="3"/>
    </row>
    <row r="4745" spans="3:16" x14ac:dyDescent="0.25">
      <c r="C4745" s="4"/>
      <c r="P4745" s="3"/>
    </row>
    <row r="4746" spans="3:16" x14ac:dyDescent="0.25">
      <c r="C4746" s="4"/>
      <c r="P4746" s="3"/>
    </row>
    <row r="4747" spans="3:16" x14ac:dyDescent="0.25">
      <c r="C4747" s="4"/>
      <c r="P4747" s="3"/>
    </row>
    <row r="4748" spans="3:16" x14ac:dyDescent="0.25">
      <c r="C4748" s="4"/>
      <c r="P4748" s="3"/>
    </row>
    <row r="4749" spans="3:16" x14ac:dyDescent="0.25">
      <c r="C4749" s="4"/>
      <c r="P4749" s="3"/>
    </row>
    <row r="4750" spans="3:16" x14ac:dyDescent="0.25">
      <c r="C4750" s="4"/>
      <c r="P4750" s="3"/>
    </row>
    <row r="4751" spans="3:16" x14ac:dyDescent="0.25">
      <c r="C4751" s="4"/>
      <c r="P4751" s="3"/>
    </row>
    <row r="4752" spans="3:16" x14ac:dyDescent="0.25">
      <c r="C4752" s="4"/>
      <c r="P4752" s="3"/>
    </row>
    <row r="4753" spans="3:16" x14ac:dyDescent="0.25">
      <c r="C4753" s="4"/>
      <c r="P4753" s="3"/>
    </row>
    <row r="4754" spans="3:16" x14ac:dyDescent="0.25">
      <c r="C4754" s="4"/>
      <c r="P4754" s="3"/>
    </row>
    <row r="4755" spans="3:16" x14ac:dyDescent="0.25">
      <c r="C4755" s="4"/>
      <c r="P4755" s="3"/>
    </row>
    <row r="4756" spans="3:16" x14ac:dyDescent="0.25">
      <c r="C4756" s="4"/>
      <c r="P4756" s="3"/>
    </row>
    <row r="4757" spans="3:16" x14ac:dyDescent="0.25">
      <c r="C4757" s="4"/>
      <c r="P4757" s="3"/>
    </row>
    <row r="4758" spans="3:16" x14ac:dyDescent="0.25">
      <c r="C4758" s="4"/>
      <c r="P4758" s="3"/>
    </row>
    <row r="4759" spans="3:16" x14ac:dyDescent="0.25">
      <c r="C4759" s="4"/>
      <c r="P4759" s="3"/>
    </row>
    <row r="4760" spans="3:16" x14ac:dyDescent="0.25">
      <c r="C4760" s="4"/>
      <c r="P4760" s="3"/>
    </row>
    <row r="4761" spans="3:16" x14ac:dyDescent="0.25">
      <c r="C4761" s="4"/>
      <c r="P4761" s="3"/>
    </row>
    <row r="4762" spans="3:16" x14ac:dyDescent="0.25">
      <c r="C4762" s="4"/>
      <c r="P4762" s="3"/>
    </row>
    <row r="4763" spans="3:16" x14ac:dyDescent="0.25">
      <c r="C4763" s="4"/>
      <c r="P4763" s="3"/>
    </row>
    <row r="4764" spans="3:16" x14ac:dyDescent="0.25">
      <c r="C4764" s="4"/>
      <c r="P4764" s="3"/>
    </row>
    <row r="4765" spans="3:16" x14ac:dyDescent="0.25">
      <c r="C4765" s="4"/>
      <c r="P4765" s="3"/>
    </row>
    <row r="4766" spans="3:16" x14ac:dyDescent="0.25">
      <c r="C4766" s="4"/>
      <c r="P4766" s="3"/>
    </row>
    <row r="4767" spans="3:16" x14ac:dyDescent="0.25">
      <c r="C4767" s="4"/>
      <c r="P4767" s="3"/>
    </row>
    <row r="4768" spans="3:16" x14ac:dyDescent="0.25">
      <c r="C4768" s="4"/>
      <c r="P4768" s="3"/>
    </row>
    <row r="4769" spans="3:16" x14ac:dyDescent="0.25">
      <c r="C4769" s="4"/>
      <c r="P4769" s="3"/>
    </row>
    <row r="4770" spans="3:16" x14ac:dyDescent="0.25">
      <c r="C4770" s="4"/>
      <c r="P4770" s="3"/>
    </row>
    <row r="4771" spans="3:16" x14ac:dyDescent="0.25">
      <c r="C4771" s="4"/>
      <c r="P4771" s="3"/>
    </row>
    <row r="4772" spans="3:16" x14ac:dyDescent="0.25">
      <c r="C4772" s="4"/>
      <c r="P4772" s="3"/>
    </row>
    <row r="4773" spans="3:16" x14ac:dyDescent="0.25">
      <c r="C4773" s="4"/>
      <c r="P4773" s="3"/>
    </row>
    <row r="4774" spans="3:16" x14ac:dyDescent="0.25">
      <c r="C4774" s="4"/>
      <c r="P4774" s="3"/>
    </row>
    <row r="4775" spans="3:16" x14ac:dyDescent="0.25">
      <c r="C4775" s="4"/>
      <c r="P4775" s="3"/>
    </row>
    <row r="4776" spans="3:16" x14ac:dyDescent="0.25">
      <c r="C4776" s="4"/>
      <c r="P4776" s="3"/>
    </row>
    <row r="4777" spans="3:16" x14ac:dyDescent="0.25">
      <c r="C4777" s="4"/>
      <c r="P4777" s="3"/>
    </row>
    <row r="4778" spans="3:16" x14ac:dyDescent="0.25">
      <c r="C4778" s="4"/>
      <c r="P4778" s="3"/>
    </row>
    <row r="4779" spans="3:16" x14ac:dyDescent="0.25">
      <c r="C4779" s="4"/>
      <c r="P4779" s="3"/>
    </row>
    <row r="4780" spans="3:16" x14ac:dyDescent="0.25">
      <c r="C4780" s="4"/>
      <c r="P4780" s="3"/>
    </row>
    <row r="4781" spans="3:16" x14ac:dyDescent="0.25">
      <c r="C4781" s="4"/>
      <c r="P4781" s="3"/>
    </row>
    <row r="4782" spans="3:16" x14ac:dyDescent="0.25">
      <c r="C4782" s="4"/>
      <c r="P4782" s="3"/>
    </row>
    <row r="4783" spans="3:16" x14ac:dyDescent="0.25">
      <c r="C4783" s="4"/>
      <c r="P4783" s="3"/>
    </row>
    <row r="4784" spans="3:16" x14ac:dyDescent="0.25">
      <c r="C4784" s="4"/>
      <c r="P4784" s="3"/>
    </row>
    <row r="4785" spans="3:16" x14ac:dyDescent="0.25">
      <c r="C4785" s="4"/>
      <c r="P4785" s="3"/>
    </row>
    <row r="4786" spans="3:16" x14ac:dyDescent="0.25">
      <c r="C4786" s="4"/>
      <c r="P4786" s="3"/>
    </row>
    <row r="4787" spans="3:16" x14ac:dyDescent="0.25">
      <c r="C4787" s="4"/>
      <c r="P4787" s="3"/>
    </row>
    <row r="4788" spans="3:16" x14ac:dyDescent="0.25">
      <c r="C4788" s="4"/>
      <c r="P4788" s="3"/>
    </row>
    <row r="4789" spans="3:16" x14ac:dyDescent="0.25">
      <c r="C4789" s="4"/>
      <c r="P4789" s="3"/>
    </row>
    <row r="4790" spans="3:16" x14ac:dyDescent="0.25">
      <c r="C4790" s="4"/>
      <c r="P4790" s="3"/>
    </row>
    <row r="4791" spans="3:16" x14ac:dyDescent="0.25">
      <c r="C4791" s="4"/>
      <c r="P4791" s="3"/>
    </row>
    <row r="4792" spans="3:16" x14ac:dyDescent="0.25">
      <c r="C4792" s="4"/>
      <c r="P4792" s="3"/>
    </row>
    <row r="4793" spans="3:16" x14ac:dyDescent="0.25">
      <c r="C4793" s="4"/>
      <c r="P4793" s="3"/>
    </row>
    <row r="4794" spans="3:16" x14ac:dyDescent="0.25">
      <c r="C4794" s="4"/>
      <c r="P4794" s="3"/>
    </row>
    <row r="4795" spans="3:16" x14ac:dyDescent="0.25">
      <c r="C4795" s="4"/>
      <c r="P4795" s="3"/>
    </row>
    <row r="4796" spans="3:16" x14ac:dyDescent="0.25">
      <c r="C4796" s="4"/>
      <c r="P4796" s="3"/>
    </row>
    <row r="4797" spans="3:16" x14ac:dyDescent="0.25">
      <c r="C4797" s="4"/>
      <c r="P4797" s="3"/>
    </row>
    <row r="4798" spans="3:16" x14ac:dyDescent="0.25">
      <c r="C4798" s="4"/>
      <c r="P4798" s="3"/>
    </row>
    <row r="4799" spans="3:16" x14ac:dyDescent="0.25">
      <c r="C4799" s="4"/>
      <c r="P4799" s="3"/>
    </row>
    <row r="4800" spans="3:16" x14ac:dyDescent="0.25">
      <c r="C4800" s="4"/>
      <c r="P4800" s="3"/>
    </row>
    <row r="4801" spans="3:16" x14ac:dyDescent="0.25">
      <c r="C4801" s="4"/>
      <c r="P4801" s="3"/>
    </row>
    <row r="4802" spans="3:16" x14ac:dyDescent="0.25">
      <c r="C4802" s="4"/>
      <c r="P4802" s="3"/>
    </row>
    <row r="4803" spans="3:16" x14ac:dyDescent="0.25">
      <c r="C4803" s="4"/>
      <c r="P4803" s="3"/>
    </row>
    <row r="4804" spans="3:16" x14ac:dyDescent="0.25">
      <c r="C4804" s="4"/>
      <c r="P4804" s="3"/>
    </row>
    <row r="4805" spans="3:16" x14ac:dyDescent="0.25">
      <c r="C4805" s="4"/>
      <c r="P4805" s="3"/>
    </row>
    <row r="4806" spans="3:16" x14ac:dyDescent="0.25">
      <c r="C4806" s="4"/>
      <c r="P4806" s="3"/>
    </row>
    <row r="4807" spans="3:16" x14ac:dyDescent="0.25">
      <c r="C4807" s="4"/>
      <c r="P4807" s="3"/>
    </row>
    <row r="4808" spans="3:16" x14ac:dyDescent="0.25">
      <c r="C4808" s="4"/>
      <c r="P4808" s="3"/>
    </row>
    <row r="4809" spans="3:16" x14ac:dyDescent="0.25">
      <c r="C4809" s="4"/>
      <c r="P4809" s="3"/>
    </row>
    <row r="4810" spans="3:16" x14ac:dyDescent="0.25">
      <c r="C4810" s="4"/>
      <c r="P4810" s="3"/>
    </row>
    <row r="4811" spans="3:16" x14ac:dyDescent="0.25">
      <c r="C4811" s="4"/>
      <c r="P4811" s="3"/>
    </row>
    <row r="4812" spans="3:16" x14ac:dyDescent="0.25">
      <c r="C4812" s="4"/>
      <c r="P4812" s="3"/>
    </row>
    <row r="4813" spans="3:16" x14ac:dyDescent="0.25">
      <c r="C4813" s="4"/>
      <c r="P4813" s="3"/>
    </row>
    <row r="4814" spans="3:16" x14ac:dyDescent="0.25">
      <c r="C4814" s="4"/>
      <c r="P4814" s="3"/>
    </row>
    <row r="4815" spans="3:16" x14ac:dyDescent="0.25">
      <c r="C4815" s="4"/>
      <c r="P4815" s="3"/>
    </row>
    <row r="4816" spans="3:16" x14ac:dyDescent="0.25">
      <c r="C4816" s="4"/>
      <c r="P4816" s="3"/>
    </row>
    <row r="4817" spans="3:16" x14ac:dyDescent="0.25">
      <c r="C4817" s="4"/>
      <c r="P4817" s="3"/>
    </row>
    <row r="4818" spans="3:16" x14ac:dyDescent="0.25">
      <c r="C4818" s="4"/>
      <c r="P4818" s="3"/>
    </row>
    <row r="4819" spans="3:16" x14ac:dyDescent="0.25">
      <c r="C4819" s="4"/>
      <c r="P4819" s="3"/>
    </row>
    <row r="4820" spans="3:16" x14ac:dyDescent="0.25">
      <c r="C4820" s="4"/>
      <c r="P4820" s="3"/>
    </row>
    <row r="4821" spans="3:16" x14ac:dyDescent="0.25">
      <c r="C4821" s="4"/>
      <c r="P4821" s="3"/>
    </row>
    <row r="4822" spans="3:16" x14ac:dyDescent="0.25">
      <c r="C4822" s="4"/>
      <c r="P4822" s="3"/>
    </row>
    <row r="4823" spans="3:16" x14ac:dyDescent="0.25">
      <c r="C4823" s="4"/>
      <c r="P4823" s="3"/>
    </row>
    <row r="4824" spans="3:16" x14ac:dyDescent="0.25">
      <c r="C4824" s="4"/>
      <c r="P4824" s="3"/>
    </row>
    <row r="4825" spans="3:16" x14ac:dyDescent="0.25">
      <c r="C4825" s="4"/>
      <c r="P4825" s="3"/>
    </row>
    <row r="4826" spans="3:16" x14ac:dyDescent="0.25">
      <c r="C4826" s="4"/>
      <c r="P4826" s="3"/>
    </row>
    <row r="4827" spans="3:16" x14ac:dyDescent="0.25">
      <c r="C4827" s="4"/>
      <c r="P4827" s="3"/>
    </row>
    <row r="4828" spans="3:16" x14ac:dyDescent="0.25">
      <c r="C4828" s="4"/>
      <c r="P4828" s="3"/>
    </row>
    <row r="4829" spans="3:16" x14ac:dyDescent="0.25">
      <c r="C4829" s="4"/>
      <c r="P4829" s="3"/>
    </row>
    <row r="4830" spans="3:16" x14ac:dyDescent="0.25">
      <c r="C4830" s="4"/>
      <c r="P4830" s="3"/>
    </row>
    <row r="4831" spans="3:16" x14ac:dyDescent="0.25">
      <c r="C4831" s="4"/>
      <c r="P4831" s="3"/>
    </row>
    <row r="4832" spans="3:16" x14ac:dyDescent="0.25">
      <c r="C4832" s="4"/>
      <c r="P4832" s="3"/>
    </row>
    <row r="4833" spans="3:16" x14ac:dyDescent="0.25">
      <c r="C4833" s="4"/>
      <c r="P4833" s="3"/>
    </row>
    <row r="4834" spans="3:16" x14ac:dyDescent="0.25">
      <c r="C4834" s="4"/>
      <c r="P4834" s="3"/>
    </row>
    <row r="4835" spans="3:16" x14ac:dyDescent="0.25">
      <c r="C4835" s="4"/>
      <c r="P4835" s="3"/>
    </row>
    <row r="4836" spans="3:16" x14ac:dyDescent="0.25">
      <c r="C4836" s="4"/>
      <c r="P4836" s="3"/>
    </row>
    <row r="4837" spans="3:16" x14ac:dyDescent="0.25">
      <c r="C4837" s="4"/>
      <c r="P4837" s="3"/>
    </row>
    <row r="4838" spans="3:16" x14ac:dyDescent="0.25">
      <c r="C4838" s="4"/>
      <c r="P4838" s="3"/>
    </row>
    <row r="4839" spans="3:16" x14ac:dyDescent="0.25">
      <c r="C4839" s="4"/>
      <c r="P4839" s="3"/>
    </row>
    <row r="4840" spans="3:16" x14ac:dyDescent="0.25">
      <c r="C4840" s="4"/>
      <c r="P4840" s="3"/>
    </row>
    <row r="4841" spans="3:16" x14ac:dyDescent="0.25">
      <c r="C4841" s="4"/>
      <c r="P4841" s="3"/>
    </row>
    <row r="4842" spans="3:16" x14ac:dyDescent="0.25">
      <c r="C4842" s="4"/>
      <c r="P4842" s="3"/>
    </row>
    <row r="4843" spans="3:16" x14ac:dyDescent="0.25">
      <c r="C4843" s="4"/>
      <c r="P4843" s="3"/>
    </row>
    <row r="4844" spans="3:16" x14ac:dyDescent="0.25">
      <c r="C4844" s="4"/>
      <c r="P4844" s="3"/>
    </row>
    <row r="4845" spans="3:16" x14ac:dyDescent="0.25">
      <c r="C4845" s="4"/>
      <c r="P4845" s="3"/>
    </row>
    <row r="4846" spans="3:16" x14ac:dyDescent="0.25">
      <c r="C4846" s="4"/>
      <c r="P4846" s="3"/>
    </row>
    <row r="4847" spans="3:16" x14ac:dyDescent="0.25">
      <c r="C4847" s="4"/>
      <c r="P4847" s="3"/>
    </row>
    <row r="4848" spans="3:16" x14ac:dyDescent="0.25">
      <c r="C4848" s="4"/>
      <c r="P4848" s="3"/>
    </row>
    <row r="4849" spans="3:16" x14ac:dyDescent="0.25">
      <c r="C4849" s="4"/>
      <c r="P4849" s="3"/>
    </row>
    <row r="4850" spans="3:16" x14ac:dyDescent="0.25">
      <c r="C4850" s="4"/>
      <c r="P4850" s="3"/>
    </row>
    <row r="4851" spans="3:16" x14ac:dyDescent="0.25">
      <c r="C4851" s="4"/>
      <c r="P4851" s="3"/>
    </row>
    <row r="4852" spans="3:16" x14ac:dyDescent="0.25">
      <c r="C4852" s="4"/>
      <c r="P4852" s="3"/>
    </row>
    <row r="4853" spans="3:16" x14ac:dyDescent="0.25">
      <c r="C4853" s="4"/>
      <c r="P4853" s="3"/>
    </row>
    <row r="4854" spans="3:16" x14ac:dyDescent="0.25">
      <c r="C4854" s="4"/>
      <c r="P4854" s="3"/>
    </row>
    <row r="4855" spans="3:16" x14ac:dyDescent="0.25">
      <c r="C4855" s="4"/>
      <c r="P4855" s="3"/>
    </row>
    <row r="4856" spans="3:16" x14ac:dyDescent="0.25">
      <c r="C4856" s="4"/>
      <c r="P4856" s="3"/>
    </row>
    <row r="4857" spans="3:16" x14ac:dyDescent="0.25">
      <c r="C4857" s="4"/>
      <c r="P4857" s="3"/>
    </row>
    <row r="4858" spans="3:16" x14ac:dyDescent="0.25">
      <c r="C4858" s="4"/>
      <c r="P4858" s="3"/>
    </row>
    <row r="4859" spans="3:16" x14ac:dyDescent="0.25">
      <c r="C4859" s="4"/>
      <c r="P4859" s="3"/>
    </row>
    <row r="4860" spans="3:16" x14ac:dyDescent="0.25">
      <c r="C4860" s="4"/>
      <c r="P4860" s="3"/>
    </row>
    <row r="4861" spans="3:16" x14ac:dyDescent="0.25">
      <c r="C4861" s="4"/>
      <c r="P4861" s="3"/>
    </row>
    <row r="4862" spans="3:16" x14ac:dyDescent="0.25">
      <c r="C4862" s="4"/>
      <c r="P4862" s="3"/>
    </row>
    <row r="4863" spans="3:16" x14ac:dyDescent="0.25">
      <c r="C4863" s="4"/>
      <c r="P4863" s="3"/>
    </row>
    <row r="4864" spans="3:16" x14ac:dyDescent="0.25">
      <c r="C4864" s="4"/>
      <c r="P4864" s="3"/>
    </row>
    <row r="4865" spans="3:16" x14ac:dyDescent="0.25">
      <c r="C4865" s="4"/>
      <c r="P4865" s="3"/>
    </row>
    <row r="4866" spans="3:16" x14ac:dyDescent="0.25">
      <c r="C4866" s="4"/>
      <c r="P4866" s="3"/>
    </row>
    <row r="4867" spans="3:16" x14ac:dyDescent="0.25">
      <c r="C4867" s="4"/>
      <c r="P4867" s="3"/>
    </row>
    <row r="4868" spans="3:16" x14ac:dyDescent="0.25">
      <c r="C4868" s="4"/>
      <c r="P4868" s="3"/>
    </row>
    <row r="4869" spans="3:16" x14ac:dyDescent="0.25">
      <c r="C4869" s="4"/>
      <c r="P4869" s="3"/>
    </row>
    <row r="4870" spans="3:16" x14ac:dyDescent="0.25">
      <c r="C4870" s="4"/>
      <c r="P4870" s="3"/>
    </row>
    <row r="4871" spans="3:16" x14ac:dyDescent="0.25">
      <c r="C4871" s="4"/>
      <c r="P4871" s="3"/>
    </row>
    <row r="4872" spans="3:16" x14ac:dyDescent="0.25">
      <c r="C4872" s="4"/>
      <c r="P4872" s="3"/>
    </row>
    <row r="4873" spans="3:16" x14ac:dyDescent="0.25">
      <c r="C4873" s="4"/>
      <c r="P4873" s="3"/>
    </row>
    <row r="4874" spans="3:16" x14ac:dyDescent="0.25">
      <c r="C4874" s="4"/>
      <c r="P4874" s="3"/>
    </row>
    <row r="4875" spans="3:16" x14ac:dyDescent="0.25">
      <c r="C4875" s="4"/>
      <c r="P4875" s="3"/>
    </row>
    <row r="4876" spans="3:16" x14ac:dyDescent="0.25">
      <c r="C4876" s="4"/>
      <c r="P4876" s="3"/>
    </row>
    <row r="4877" spans="3:16" x14ac:dyDescent="0.25">
      <c r="C4877" s="4"/>
      <c r="P4877" s="3"/>
    </row>
    <row r="4878" spans="3:16" x14ac:dyDescent="0.25">
      <c r="C4878" s="4"/>
      <c r="P4878" s="3"/>
    </row>
    <row r="4879" spans="3:16" x14ac:dyDescent="0.25">
      <c r="C4879" s="4"/>
      <c r="P4879" s="3"/>
    </row>
    <row r="4880" spans="3:16" x14ac:dyDescent="0.25">
      <c r="C4880" s="4"/>
      <c r="P4880" s="3"/>
    </row>
    <row r="4881" spans="3:16" x14ac:dyDescent="0.25">
      <c r="C4881" s="4"/>
      <c r="P4881" s="3"/>
    </row>
    <row r="4882" spans="3:16" x14ac:dyDescent="0.25">
      <c r="C4882" s="4"/>
      <c r="P4882" s="3"/>
    </row>
    <row r="4883" spans="3:16" x14ac:dyDescent="0.25">
      <c r="C4883" s="4"/>
      <c r="P4883" s="3"/>
    </row>
    <row r="4884" spans="3:16" x14ac:dyDescent="0.25">
      <c r="C4884" s="4"/>
      <c r="P4884" s="3"/>
    </row>
    <row r="4885" spans="3:16" x14ac:dyDescent="0.25">
      <c r="C4885" s="4"/>
      <c r="P4885" s="3"/>
    </row>
    <row r="4886" spans="3:16" x14ac:dyDescent="0.25">
      <c r="C4886" s="4"/>
      <c r="P4886" s="3"/>
    </row>
    <row r="4887" spans="3:16" x14ac:dyDescent="0.25">
      <c r="C4887" s="4"/>
      <c r="P4887" s="3"/>
    </row>
    <row r="4888" spans="3:16" x14ac:dyDescent="0.25">
      <c r="C4888" s="4"/>
      <c r="P4888" s="3"/>
    </row>
    <row r="4889" spans="3:16" x14ac:dyDescent="0.25">
      <c r="C4889" s="4"/>
      <c r="P4889" s="3"/>
    </row>
    <row r="4890" spans="3:16" x14ac:dyDescent="0.25">
      <c r="C4890" s="4"/>
      <c r="P4890" s="3"/>
    </row>
    <row r="4891" spans="3:16" x14ac:dyDescent="0.25">
      <c r="C4891" s="4"/>
      <c r="P4891" s="3"/>
    </row>
    <row r="4892" spans="3:16" x14ac:dyDescent="0.25">
      <c r="C4892" s="4"/>
      <c r="P4892" s="3"/>
    </row>
    <row r="4893" spans="3:16" x14ac:dyDescent="0.25">
      <c r="C4893" s="4"/>
      <c r="P4893" s="3"/>
    </row>
    <row r="4894" spans="3:16" x14ac:dyDescent="0.25">
      <c r="C4894" s="4"/>
      <c r="P4894" s="3"/>
    </row>
    <row r="4895" spans="3:16" x14ac:dyDescent="0.25">
      <c r="C4895" s="4"/>
      <c r="P4895" s="3"/>
    </row>
    <row r="4896" spans="3:16" x14ac:dyDescent="0.25">
      <c r="C4896" s="4"/>
      <c r="P4896" s="3"/>
    </row>
    <row r="4897" spans="3:16" x14ac:dyDescent="0.25">
      <c r="C4897" s="4"/>
      <c r="P4897" s="3"/>
    </row>
    <row r="4898" spans="3:16" x14ac:dyDescent="0.25">
      <c r="C4898" s="4"/>
      <c r="P4898" s="3"/>
    </row>
    <row r="4899" spans="3:16" x14ac:dyDescent="0.25">
      <c r="C4899" s="4"/>
      <c r="P4899" s="3"/>
    </row>
    <row r="4900" spans="3:16" x14ac:dyDescent="0.25">
      <c r="C4900" s="4"/>
      <c r="P4900" s="3"/>
    </row>
    <row r="4901" spans="3:16" x14ac:dyDescent="0.25">
      <c r="C4901" s="4"/>
      <c r="P4901" s="3"/>
    </row>
    <row r="4902" spans="3:16" x14ac:dyDescent="0.25">
      <c r="C4902" s="4"/>
      <c r="P4902" s="3"/>
    </row>
    <row r="4903" spans="3:16" x14ac:dyDescent="0.25">
      <c r="C4903" s="4"/>
      <c r="P4903" s="3"/>
    </row>
    <row r="4904" spans="3:16" x14ac:dyDescent="0.25">
      <c r="C4904" s="4"/>
      <c r="P4904" s="3"/>
    </row>
    <row r="4905" spans="3:16" x14ac:dyDescent="0.25">
      <c r="C4905" s="4"/>
      <c r="P4905" s="3"/>
    </row>
    <row r="4906" spans="3:16" x14ac:dyDescent="0.25">
      <c r="C4906" s="4"/>
      <c r="P4906" s="3"/>
    </row>
    <row r="4907" spans="3:16" x14ac:dyDescent="0.25">
      <c r="C4907" s="4"/>
      <c r="P4907" s="3"/>
    </row>
    <row r="4908" spans="3:16" x14ac:dyDescent="0.25">
      <c r="C4908" s="4"/>
      <c r="P4908" s="3"/>
    </row>
    <row r="4909" spans="3:16" x14ac:dyDescent="0.25">
      <c r="C4909" s="4"/>
      <c r="P4909" s="3"/>
    </row>
    <row r="4910" spans="3:16" x14ac:dyDescent="0.25">
      <c r="C4910" s="4"/>
      <c r="P4910" s="3"/>
    </row>
    <row r="4911" spans="3:16" x14ac:dyDescent="0.25">
      <c r="C4911" s="4"/>
      <c r="P4911" s="3"/>
    </row>
    <row r="4912" spans="3:16" x14ac:dyDescent="0.25">
      <c r="C4912" s="4"/>
      <c r="P4912" s="3"/>
    </row>
    <row r="4913" spans="3:16" x14ac:dyDescent="0.25">
      <c r="C4913" s="4"/>
      <c r="P4913" s="3"/>
    </row>
    <row r="4914" spans="3:16" x14ac:dyDescent="0.25">
      <c r="C4914" s="4"/>
      <c r="P4914" s="3"/>
    </row>
    <row r="4915" spans="3:16" x14ac:dyDescent="0.25">
      <c r="C4915" s="4"/>
      <c r="P4915" s="3"/>
    </row>
    <row r="4916" spans="3:16" x14ac:dyDescent="0.25">
      <c r="C4916" s="4"/>
      <c r="P4916" s="3"/>
    </row>
    <row r="4917" spans="3:16" x14ac:dyDescent="0.25">
      <c r="C4917" s="4"/>
      <c r="P4917" s="3"/>
    </row>
    <row r="4918" spans="3:16" x14ac:dyDescent="0.25">
      <c r="C4918" s="4"/>
      <c r="P4918" s="3"/>
    </row>
    <row r="4919" spans="3:16" x14ac:dyDescent="0.25">
      <c r="C4919" s="4"/>
      <c r="P4919" s="3"/>
    </row>
    <row r="4920" spans="3:16" x14ac:dyDescent="0.25">
      <c r="C4920" s="4"/>
      <c r="P4920" s="3"/>
    </row>
    <row r="4921" spans="3:16" x14ac:dyDescent="0.25">
      <c r="C4921" s="4"/>
      <c r="P4921" s="3"/>
    </row>
    <row r="4922" spans="3:16" x14ac:dyDescent="0.25">
      <c r="C4922" s="4"/>
      <c r="P4922" s="3"/>
    </row>
    <row r="4923" spans="3:16" x14ac:dyDescent="0.25">
      <c r="C4923" s="4"/>
      <c r="P4923" s="3"/>
    </row>
    <row r="4924" spans="3:16" x14ac:dyDescent="0.25">
      <c r="C4924" s="4"/>
      <c r="P4924" s="3"/>
    </row>
    <row r="4925" spans="3:16" x14ac:dyDescent="0.25">
      <c r="C4925" s="4"/>
      <c r="P4925" s="3"/>
    </row>
    <row r="4926" spans="3:16" x14ac:dyDescent="0.25">
      <c r="C4926" s="4"/>
      <c r="P4926" s="3"/>
    </row>
    <row r="4927" spans="3:16" x14ac:dyDescent="0.25">
      <c r="C4927" s="4"/>
      <c r="P4927" s="3"/>
    </row>
    <row r="4928" spans="3:16" x14ac:dyDescent="0.25">
      <c r="C4928" s="4"/>
      <c r="P4928" s="3"/>
    </row>
    <row r="4929" spans="3:16" x14ac:dyDescent="0.25">
      <c r="C4929" s="4"/>
      <c r="P4929" s="3"/>
    </row>
    <row r="4930" spans="3:16" x14ac:dyDescent="0.25">
      <c r="C4930" s="4"/>
      <c r="P4930" s="3"/>
    </row>
    <row r="4931" spans="3:16" x14ac:dyDescent="0.25">
      <c r="C4931" s="4"/>
      <c r="P4931" s="3"/>
    </row>
    <row r="4932" spans="3:16" x14ac:dyDescent="0.25">
      <c r="C4932" s="4"/>
      <c r="P4932" s="3"/>
    </row>
    <row r="4933" spans="3:16" x14ac:dyDescent="0.25">
      <c r="C4933" s="4"/>
      <c r="P4933" s="3"/>
    </row>
    <row r="4934" spans="3:16" x14ac:dyDescent="0.25">
      <c r="C4934" s="4"/>
      <c r="P4934" s="3"/>
    </row>
    <row r="4935" spans="3:16" x14ac:dyDescent="0.25">
      <c r="C4935" s="4"/>
      <c r="P4935" s="3"/>
    </row>
    <row r="4936" spans="3:16" x14ac:dyDescent="0.25">
      <c r="C4936" s="4"/>
      <c r="P4936" s="3"/>
    </row>
    <row r="4937" spans="3:16" x14ac:dyDescent="0.25">
      <c r="C4937" s="4"/>
      <c r="P4937" s="3"/>
    </row>
    <row r="4938" spans="3:16" x14ac:dyDescent="0.25">
      <c r="C4938" s="4"/>
      <c r="P4938" s="3"/>
    </row>
    <row r="4939" spans="3:16" x14ac:dyDescent="0.25">
      <c r="C4939" s="4"/>
      <c r="P4939" s="3"/>
    </row>
    <row r="4940" spans="3:16" x14ac:dyDescent="0.25">
      <c r="C4940" s="4"/>
      <c r="P4940" s="3"/>
    </row>
    <row r="4941" spans="3:16" x14ac:dyDescent="0.25">
      <c r="C4941" s="4"/>
      <c r="P4941" s="3"/>
    </row>
    <row r="4942" spans="3:16" x14ac:dyDescent="0.25">
      <c r="C4942" s="4"/>
      <c r="P4942" s="3"/>
    </row>
    <row r="4943" spans="3:16" x14ac:dyDescent="0.25">
      <c r="C4943" s="4"/>
      <c r="P4943" s="3"/>
    </row>
    <row r="4944" spans="3:16" x14ac:dyDescent="0.25">
      <c r="C4944" s="4"/>
      <c r="P4944" s="3"/>
    </row>
    <row r="4945" spans="3:16" x14ac:dyDescent="0.25">
      <c r="C4945" s="4"/>
      <c r="P4945" s="3"/>
    </row>
    <row r="4946" spans="3:16" x14ac:dyDescent="0.25">
      <c r="C4946" s="4"/>
      <c r="P4946" s="3"/>
    </row>
    <row r="4947" spans="3:16" x14ac:dyDescent="0.25">
      <c r="C4947" s="4"/>
      <c r="P4947" s="3"/>
    </row>
    <row r="4948" spans="3:16" x14ac:dyDescent="0.25">
      <c r="C4948" s="4"/>
      <c r="P4948" s="3"/>
    </row>
    <row r="4949" spans="3:16" x14ac:dyDescent="0.25">
      <c r="C4949" s="4"/>
      <c r="P4949" s="3"/>
    </row>
    <row r="4950" spans="3:16" x14ac:dyDescent="0.25">
      <c r="C4950" s="4"/>
      <c r="P4950" s="3"/>
    </row>
    <row r="4951" spans="3:16" x14ac:dyDescent="0.25">
      <c r="C4951" s="4"/>
      <c r="P4951" s="3"/>
    </row>
    <row r="4952" spans="3:16" x14ac:dyDescent="0.25">
      <c r="C4952" s="4"/>
      <c r="P4952" s="3"/>
    </row>
    <row r="4953" spans="3:16" x14ac:dyDescent="0.25">
      <c r="C4953" s="4"/>
      <c r="P4953" s="3"/>
    </row>
    <row r="4954" spans="3:16" x14ac:dyDescent="0.25">
      <c r="C4954" s="4"/>
      <c r="P4954" s="3"/>
    </row>
    <row r="4955" spans="3:16" x14ac:dyDescent="0.25">
      <c r="C4955" s="4"/>
      <c r="P4955" s="3"/>
    </row>
    <row r="4956" spans="3:16" x14ac:dyDescent="0.25">
      <c r="C4956" s="4"/>
      <c r="P4956" s="3"/>
    </row>
    <row r="4957" spans="3:16" x14ac:dyDescent="0.25">
      <c r="C4957" s="4"/>
      <c r="P4957" s="3"/>
    </row>
    <row r="4958" spans="3:16" x14ac:dyDescent="0.25">
      <c r="C4958" s="4"/>
      <c r="P4958" s="3"/>
    </row>
    <row r="4959" spans="3:16" x14ac:dyDescent="0.25">
      <c r="C4959" s="4"/>
      <c r="P4959" s="3"/>
    </row>
    <row r="4960" spans="3:16" x14ac:dyDescent="0.25">
      <c r="C4960" s="4"/>
      <c r="P4960" s="3"/>
    </row>
    <row r="4961" spans="3:16" x14ac:dyDescent="0.25">
      <c r="C4961" s="4"/>
      <c r="P4961" s="3"/>
    </row>
    <row r="4962" spans="3:16" x14ac:dyDescent="0.25">
      <c r="C4962" s="4"/>
      <c r="P4962" s="3"/>
    </row>
    <row r="4963" spans="3:16" x14ac:dyDescent="0.25">
      <c r="C4963" s="4"/>
      <c r="P4963" s="3"/>
    </row>
    <row r="4964" spans="3:16" x14ac:dyDescent="0.25">
      <c r="C4964" s="4"/>
      <c r="P4964" s="3"/>
    </row>
    <row r="4965" spans="3:16" x14ac:dyDescent="0.25">
      <c r="C4965" s="4"/>
      <c r="P4965" s="3"/>
    </row>
    <row r="4966" spans="3:16" x14ac:dyDescent="0.25">
      <c r="C4966" s="4"/>
      <c r="P4966" s="3"/>
    </row>
    <row r="4967" spans="3:16" x14ac:dyDescent="0.25">
      <c r="C4967" s="4"/>
      <c r="P4967" s="3"/>
    </row>
    <row r="4968" spans="3:16" x14ac:dyDescent="0.25">
      <c r="C4968" s="4"/>
      <c r="P4968" s="3"/>
    </row>
    <row r="4969" spans="3:16" x14ac:dyDescent="0.25">
      <c r="C4969" s="4"/>
      <c r="P4969" s="3"/>
    </row>
    <row r="4970" spans="3:16" x14ac:dyDescent="0.25">
      <c r="C4970" s="4"/>
      <c r="P4970" s="3"/>
    </row>
    <row r="4971" spans="3:16" x14ac:dyDescent="0.25">
      <c r="C4971" s="4"/>
      <c r="P4971" s="3"/>
    </row>
    <row r="4972" spans="3:16" x14ac:dyDescent="0.25">
      <c r="C4972" s="4"/>
      <c r="P4972" s="3"/>
    </row>
    <row r="4973" spans="3:16" x14ac:dyDescent="0.25">
      <c r="C4973" s="4"/>
      <c r="P4973" s="3"/>
    </row>
    <row r="4974" spans="3:16" x14ac:dyDescent="0.25">
      <c r="C4974" s="4"/>
      <c r="P4974" s="3"/>
    </row>
    <row r="4975" spans="3:16" x14ac:dyDescent="0.25">
      <c r="C4975" s="4"/>
      <c r="P4975" s="3"/>
    </row>
    <row r="4976" spans="3:16" x14ac:dyDescent="0.25">
      <c r="C4976" s="4"/>
      <c r="P4976" s="3"/>
    </row>
    <row r="4977" spans="3:16" x14ac:dyDescent="0.25">
      <c r="C4977" s="4"/>
      <c r="P4977" s="3"/>
    </row>
    <row r="4978" spans="3:16" x14ac:dyDescent="0.25">
      <c r="C4978" s="4"/>
      <c r="P4978" s="3"/>
    </row>
    <row r="4979" spans="3:16" x14ac:dyDescent="0.25">
      <c r="C4979" s="4"/>
      <c r="P4979" s="3"/>
    </row>
    <row r="4980" spans="3:16" x14ac:dyDescent="0.25">
      <c r="C4980" s="4"/>
      <c r="P4980" s="3"/>
    </row>
    <row r="4981" spans="3:16" x14ac:dyDescent="0.25">
      <c r="C4981" s="4"/>
      <c r="P4981" s="3"/>
    </row>
    <row r="4982" spans="3:16" x14ac:dyDescent="0.25">
      <c r="C4982" s="4"/>
      <c r="P4982" s="3"/>
    </row>
    <row r="4983" spans="3:16" x14ac:dyDescent="0.25">
      <c r="C4983" s="4"/>
      <c r="P4983" s="3"/>
    </row>
    <row r="4984" spans="3:16" x14ac:dyDescent="0.25">
      <c r="C4984" s="4"/>
      <c r="P4984" s="3"/>
    </row>
    <row r="4985" spans="3:16" x14ac:dyDescent="0.25">
      <c r="C4985" s="4"/>
      <c r="P4985" s="3"/>
    </row>
    <row r="4986" spans="3:16" x14ac:dyDescent="0.25">
      <c r="C4986" s="4"/>
      <c r="P4986" s="3"/>
    </row>
    <row r="4987" spans="3:16" x14ac:dyDescent="0.25">
      <c r="C4987" s="4"/>
      <c r="P4987" s="3"/>
    </row>
    <row r="4988" spans="3:16" x14ac:dyDescent="0.25">
      <c r="C4988" s="4"/>
      <c r="P4988" s="3"/>
    </row>
    <row r="4989" spans="3:16" x14ac:dyDescent="0.25">
      <c r="C4989" s="4"/>
      <c r="P4989" s="3"/>
    </row>
    <row r="4990" spans="3:16" x14ac:dyDescent="0.25">
      <c r="C4990" s="4"/>
      <c r="P4990" s="3"/>
    </row>
    <row r="4991" spans="3:16" x14ac:dyDescent="0.25">
      <c r="C4991" s="4"/>
      <c r="P4991" s="3"/>
    </row>
    <row r="4992" spans="3:16" x14ac:dyDescent="0.25">
      <c r="C4992" s="4"/>
      <c r="P4992" s="3"/>
    </row>
    <row r="4993" spans="3:16" x14ac:dyDescent="0.25">
      <c r="C4993" s="4"/>
      <c r="P4993" s="3"/>
    </row>
    <row r="4994" spans="3:16" x14ac:dyDescent="0.25">
      <c r="C4994" s="4"/>
      <c r="P4994" s="3"/>
    </row>
    <row r="4995" spans="3:16" x14ac:dyDescent="0.25">
      <c r="C4995" s="4"/>
      <c r="P4995" s="3"/>
    </row>
    <row r="4996" spans="3:16" x14ac:dyDescent="0.25">
      <c r="C4996" s="4"/>
      <c r="P4996" s="3"/>
    </row>
    <row r="4997" spans="3:16" x14ac:dyDescent="0.25">
      <c r="C4997" s="4"/>
      <c r="P4997" s="3"/>
    </row>
    <row r="4998" spans="3:16" x14ac:dyDescent="0.25">
      <c r="C4998" s="4"/>
      <c r="P4998" s="3"/>
    </row>
    <row r="4999" spans="3:16" x14ac:dyDescent="0.25">
      <c r="C4999" s="4"/>
      <c r="P4999" s="3"/>
    </row>
    <row r="5000" spans="3:16" x14ac:dyDescent="0.25">
      <c r="C5000" s="4"/>
      <c r="P5000" s="3"/>
    </row>
    <row r="5001" spans="3:16" x14ac:dyDescent="0.25">
      <c r="C5001" s="4"/>
      <c r="P5001" s="3"/>
    </row>
    <row r="5002" spans="3:16" x14ac:dyDescent="0.25">
      <c r="C5002" s="4"/>
      <c r="P5002" s="3"/>
    </row>
    <row r="5003" spans="3:16" x14ac:dyDescent="0.25">
      <c r="C5003" s="4"/>
      <c r="P5003" s="3"/>
    </row>
    <row r="5004" spans="3:16" x14ac:dyDescent="0.25">
      <c r="C5004" s="4"/>
      <c r="P5004" s="3"/>
    </row>
    <row r="5005" spans="3:16" x14ac:dyDescent="0.25">
      <c r="C5005" s="4"/>
      <c r="P5005" s="3"/>
    </row>
    <row r="5006" spans="3:16" x14ac:dyDescent="0.25">
      <c r="C5006" s="4"/>
      <c r="P5006" s="3"/>
    </row>
    <row r="5007" spans="3:16" x14ac:dyDescent="0.25">
      <c r="C5007" s="4"/>
      <c r="P5007" s="3"/>
    </row>
    <row r="5008" spans="3:16" x14ac:dyDescent="0.25">
      <c r="C5008" s="4"/>
      <c r="P5008" s="3"/>
    </row>
    <row r="5009" spans="3:16" x14ac:dyDescent="0.25">
      <c r="C5009" s="4"/>
      <c r="P5009" s="3"/>
    </row>
    <row r="5010" spans="3:16" x14ac:dyDescent="0.25">
      <c r="C5010" s="4"/>
      <c r="P5010" s="3"/>
    </row>
    <row r="5011" spans="3:16" x14ac:dyDescent="0.25">
      <c r="C5011" s="4"/>
      <c r="P5011" s="3"/>
    </row>
    <row r="5012" spans="3:16" x14ac:dyDescent="0.25">
      <c r="C5012" s="4"/>
      <c r="P5012" s="3"/>
    </row>
    <row r="5013" spans="3:16" x14ac:dyDescent="0.25">
      <c r="C5013" s="4"/>
      <c r="P5013" s="3"/>
    </row>
    <row r="5014" spans="3:16" x14ac:dyDescent="0.25">
      <c r="C5014" s="4"/>
      <c r="P5014" s="3"/>
    </row>
    <row r="5015" spans="3:16" x14ac:dyDescent="0.25">
      <c r="C5015" s="4"/>
      <c r="P5015" s="3"/>
    </row>
    <row r="5016" spans="3:16" x14ac:dyDescent="0.25">
      <c r="C5016" s="4"/>
      <c r="P5016" s="3"/>
    </row>
    <row r="5017" spans="3:16" x14ac:dyDescent="0.25">
      <c r="C5017" s="4"/>
      <c r="P5017" s="3"/>
    </row>
    <row r="5018" spans="3:16" x14ac:dyDescent="0.25">
      <c r="C5018" s="4"/>
      <c r="P5018" s="3"/>
    </row>
    <row r="5019" spans="3:16" x14ac:dyDescent="0.25">
      <c r="C5019" s="4"/>
      <c r="P5019" s="3"/>
    </row>
    <row r="5020" spans="3:16" x14ac:dyDescent="0.25">
      <c r="C5020" s="4"/>
      <c r="P5020" s="3"/>
    </row>
    <row r="5021" spans="3:16" x14ac:dyDescent="0.25">
      <c r="C5021" s="4"/>
      <c r="P5021" s="3"/>
    </row>
    <row r="5022" spans="3:16" x14ac:dyDescent="0.25">
      <c r="C5022" s="4"/>
      <c r="P5022" s="3"/>
    </row>
    <row r="5023" spans="3:16" x14ac:dyDescent="0.25">
      <c r="C5023" s="4"/>
      <c r="P5023" s="3"/>
    </row>
    <row r="5024" spans="3:16" x14ac:dyDescent="0.25">
      <c r="C5024" s="4"/>
      <c r="P5024" s="3"/>
    </row>
    <row r="5025" spans="3:16" x14ac:dyDescent="0.25">
      <c r="C5025" s="4"/>
      <c r="P5025" s="3"/>
    </row>
    <row r="5026" spans="3:16" x14ac:dyDescent="0.25">
      <c r="C5026" s="4"/>
      <c r="P5026" s="3"/>
    </row>
    <row r="5027" spans="3:16" x14ac:dyDescent="0.25">
      <c r="C5027" s="4"/>
      <c r="P5027" s="3"/>
    </row>
    <row r="5028" spans="3:16" x14ac:dyDescent="0.25">
      <c r="C5028" s="4"/>
      <c r="P5028" s="3"/>
    </row>
    <row r="5029" spans="3:16" x14ac:dyDescent="0.25">
      <c r="C5029" s="4"/>
      <c r="P5029" s="3"/>
    </row>
    <row r="5030" spans="3:16" x14ac:dyDescent="0.25">
      <c r="C5030" s="4"/>
      <c r="P5030" s="3"/>
    </row>
    <row r="5031" spans="3:16" x14ac:dyDescent="0.25">
      <c r="C5031" s="4"/>
      <c r="P5031" s="3"/>
    </row>
    <row r="5032" spans="3:16" x14ac:dyDescent="0.25">
      <c r="C5032" s="4"/>
      <c r="P5032" s="3"/>
    </row>
    <row r="5033" spans="3:16" x14ac:dyDescent="0.25">
      <c r="C5033" s="4"/>
      <c r="P5033" s="3"/>
    </row>
    <row r="5034" spans="3:16" x14ac:dyDescent="0.25">
      <c r="C5034" s="4"/>
      <c r="P5034" s="3"/>
    </row>
    <row r="5035" spans="3:16" x14ac:dyDescent="0.25">
      <c r="C5035" s="4"/>
      <c r="P5035" s="3"/>
    </row>
    <row r="5036" spans="3:16" x14ac:dyDescent="0.25">
      <c r="C5036" s="4"/>
      <c r="P5036" s="3"/>
    </row>
    <row r="5037" spans="3:16" x14ac:dyDescent="0.25">
      <c r="C5037" s="4"/>
      <c r="P5037" s="3"/>
    </row>
    <row r="5038" spans="3:16" x14ac:dyDescent="0.25">
      <c r="C5038" s="4"/>
      <c r="P5038" s="3"/>
    </row>
    <row r="5039" spans="3:16" x14ac:dyDescent="0.25">
      <c r="C5039" s="4"/>
      <c r="P5039" s="3"/>
    </row>
    <row r="5040" spans="3:16" x14ac:dyDescent="0.25">
      <c r="C5040" s="4"/>
      <c r="P5040" s="3"/>
    </row>
    <row r="5041" spans="3:16" x14ac:dyDescent="0.25">
      <c r="C5041" s="4"/>
      <c r="P5041" s="3"/>
    </row>
    <row r="5042" spans="3:16" x14ac:dyDescent="0.25">
      <c r="C5042" s="4"/>
      <c r="P5042" s="3"/>
    </row>
    <row r="5043" spans="3:16" x14ac:dyDescent="0.25">
      <c r="C5043" s="4"/>
      <c r="P5043" s="3"/>
    </row>
    <row r="5044" spans="3:16" x14ac:dyDescent="0.25">
      <c r="C5044" s="4"/>
      <c r="P5044" s="3"/>
    </row>
    <row r="5045" spans="3:16" x14ac:dyDescent="0.25">
      <c r="C5045" s="4"/>
      <c r="P5045" s="3"/>
    </row>
    <row r="5046" spans="3:16" x14ac:dyDescent="0.25">
      <c r="C5046" s="4"/>
      <c r="P5046" s="3"/>
    </row>
    <row r="5047" spans="3:16" x14ac:dyDescent="0.25">
      <c r="C5047" s="4"/>
      <c r="P5047" s="3"/>
    </row>
    <row r="5048" spans="3:16" x14ac:dyDescent="0.25">
      <c r="C5048" s="4"/>
      <c r="P5048" s="3"/>
    </row>
    <row r="5049" spans="3:16" x14ac:dyDescent="0.25">
      <c r="C5049" s="4"/>
      <c r="P5049" s="3"/>
    </row>
    <row r="5050" spans="3:16" x14ac:dyDescent="0.25">
      <c r="C5050" s="4"/>
      <c r="P5050" s="3"/>
    </row>
    <row r="5051" spans="3:16" x14ac:dyDescent="0.25">
      <c r="C5051" s="4"/>
      <c r="P5051" s="3"/>
    </row>
    <row r="5052" spans="3:16" x14ac:dyDescent="0.25">
      <c r="C5052" s="4"/>
      <c r="P5052" s="3"/>
    </row>
    <row r="5053" spans="3:16" x14ac:dyDescent="0.25">
      <c r="C5053" s="4"/>
      <c r="P5053" s="3"/>
    </row>
    <row r="5054" spans="3:16" x14ac:dyDescent="0.25">
      <c r="C5054" s="4"/>
      <c r="P5054" s="3"/>
    </row>
    <row r="5055" spans="3:16" x14ac:dyDescent="0.25">
      <c r="C5055" s="4"/>
      <c r="P5055" s="3"/>
    </row>
    <row r="5056" spans="3:16" x14ac:dyDescent="0.25">
      <c r="C5056" s="4"/>
      <c r="P5056" s="3"/>
    </row>
    <row r="5057" spans="3:16" x14ac:dyDescent="0.25">
      <c r="C5057" s="4"/>
      <c r="P5057" s="3"/>
    </row>
    <row r="5058" spans="3:16" x14ac:dyDescent="0.25">
      <c r="C5058" s="4"/>
      <c r="P5058" s="3"/>
    </row>
    <row r="5059" spans="3:16" x14ac:dyDescent="0.25">
      <c r="C5059" s="4"/>
      <c r="P5059" s="3"/>
    </row>
    <row r="5060" spans="3:16" x14ac:dyDescent="0.25">
      <c r="C5060" s="4"/>
      <c r="P5060" s="3"/>
    </row>
    <row r="5061" spans="3:16" x14ac:dyDescent="0.25">
      <c r="C5061" s="4"/>
      <c r="P5061" s="3"/>
    </row>
    <row r="5062" spans="3:16" x14ac:dyDescent="0.25">
      <c r="C5062" s="4"/>
      <c r="P5062" s="3"/>
    </row>
    <row r="5063" spans="3:16" x14ac:dyDescent="0.25">
      <c r="C5063" s="4"/>
      <c r="P5063" s="3"/>
    </row>
    <row r="5064" spans="3:16" x14ac:dyDescent="0.25">
      <c r="C5064" s="4"/>
      <c r="P5064" s="3"/>
    </row>
    <row r="5065" spans="3:16" x14ac:dyDescent="0.25">
      <c r="C5065" s="4"/>
      <c r="P5065" s="3"/>
    </row>
    <row r="5066" spans="3:16" x14ac:dyDescent="0.25">
      <c r="C5066" s="4"/>
      <c r="P5066" s="3"/>
    </row>
    <row r="5067" spans="3:16" x14ac:dyDescent="0.25">
      <c r="C5067" s="4"/>
      <c r="P5067" s="3"/>
    </row>
    <row r="5068" spans="3:16" x14ac:dyDescent="0.25">
      <c r="C5068" s="4"/>
      <c r="P5068" s="3"/>
    </row>
    <row r="5069" spans="3:16" x14ac:dyDescent="0.25">
      <c r="C5069" s="4"/>
      <c r="P5069" s="3"/>
    </row>
    <row r="5070" spans="3:16" x14ac:dyDescent="0.25">
      <c r="C5070" s="4"/>
      <c r="P5070" s="3"/>
    </row>
    <row r="5071" spans="3:16" x14ac:dyDescent="0.25">
      <c r="C5071" s="4"/>
      <c r="P5071" s="3"/>
    </row>
    <row r="5072" spans="3:16" x14ac:dyDescent="0.25">
      <c r="C5072" s="4"/>
      <c r="P5072" s="3"/>
    </row>
    <row r="5073" spans="3:16" x14ac:dyDescent="0.25">
      <c r="C5073" s="4"/>
      <c r="P5073" s="3"/>
    </row>
    <row r="5074" spans="3:16" x14ac:dyDescent="0.25">
      <c r="C5074" s="4"/>
      <c r="P5074" s="3"/>
    </row>
    <row r="5075" spans="3:16" x14ac:dyDescent="0.25">
      <c r="C5075" s="4"/>
      <c r="P5075" s="3"/>
    </row>
    <row r="5076" spans="3:16" x14ac:dyDescent="0.25">
      <c r="C5076" s="4"/>
      <c r="P5076" s="3"/>
    </row>
    <row r="5077" spans="3:16" x14ac:dyDescent="0.25">
      <c r="C5077" s="4"/>
      <c r="P5077" s="3"/>
    </row>
    <row r="5078" spans="3:16" x14ac:dyDescent="0.25">
      <c r="C5078" s="4"/>
      <c r="P5078" s="3"/>
    </row>
    <row r="5079" spans="3:16" x14ac:dyDescent="0.25">
      <c r="C5079" s="4"/>
      <c r="P5079" s="3"/>
    </row>
    <row r="5080" spans="3:16" x14ac:dyDescent="0.25">
      <c r="C5080" s="4"/>
      <c r="P5080" s="3"/>
    </row>
    <row r="5081" spans="3:16" x14ac:dyDescent="0.25">
      <c r="C5081" s="4"/>
      <c r="P5081" s="3"/>
    </row>
    <row r="5082" spans="3:16" x14ac:dyDescent="0.25">
      <c r="C5082" s="4"/>
      <c r="P5082" s="3"/>
    </row>
    <row r="5083" spans="3:16" x14ac:dyDescent="0.25">
      <c r="C5083" s="4"/>
      <c r="P5083" s="3"/>
    </row>
    <row r="5084" spans="3:16" x14ac:dyDescent="0.25">
      <c r="C5084" s="4"/>
      <c r="P5084" s="3"/>
    </row>
    <row r="5085" spans="3:16" x14ac:dyDescent="0.25">
      <c r="C5085" s="4"/>
      <c r="P5085" s="3"/>
    </row>
    <row r="5086" spans="3:16" x14ac:dyDescent="0.25">
      <c r="C5086" s="4"/>
      <c r="P5086" s="3"/>
    </row>
    <row r="5087" spans="3:16" x14ac:dyDescent="0.25">
      <c r="C5087" s="4"/>
      <c r="P5087" s="3"/>
    </row>
    <row r="5088" spans="3:16" x14ac:dyDescent="0.25">
      <c r="C5088" s="4"/>
      <c r="P5088" s="3"/>
    </row>
    <row r="5089" spans="3:16" x14ac:dyDescent="0.25">
      <c r="C5089" s="4"/>
      <c r="P5089" s="3"/>
    </row>
    <row r="5090" spans="3:16" x14ac:dyDescent="0.25">
      <c r="C5090" s="4"/>
      <c r="P5090" s="3"/>
    </row>
    <row r="5091" spans="3:16" x14ac:dyDescent="0.25">
      <c r="C5091" s="4"/>
      <c r="P5091" s="3"/>
    </row>
    <row r="5092" spans="3:16" x14ac:dyDescent="0.25">
      <c r="C5092" s="4"/>
      <c r="P5092" s="3"/>
    </row>
    <row r="5093" spans="3:16" x14ac:dyDescent="0.25">
      <c r="C5093" s="4"/>
      <c r="P5093" s="3"/>
    </row>
    <row r="5094" spans="3:16" x14ac:dyDescent="0.25">
      <c r="C5094" s="4"/>
      <c r="P5094" s="3"/>
    </row>
    <row r="5095" spans="3:16" x14ac:dyDescent="0.25">
      <c r="C5095" s="4"/>
      <c r="P5095" s="3"/>
    </row>
    <row r="5096" spans="3:16" x14ac:dyDescent="0.25">
      <c r="C5096" s="4"/>
      <c r="P5096" s="3"/>
    </row>
    <row r="5097" spans="3:16" x14ac:dyDescent="0.25">
      <c r="C5097" s="4"/>
      <c r="P5097" s="3"/>
    </row>
    <row r="5098" spans="3:16" x14ac:dyDescent="0.25">
      <c r="C5098" s="4"/>
      <c r="P5098" s="3"/>
    </row>
    <row r="5099" spans="3:16" x14ac:dyDescent="0.25">
      <c r="C5099" s="4"/>
      <c r="P5099" s="3"/>
    </row>
    <row r="5100" spans="3:16" x14ac:dyDescent="0.25">
      <c r="C5100" s="4"/>
      <c r="P5100" s="3"/>
    </row>
    <row r="5101" spans="3:16" x14ac:dyDescent="0.25">
      <c r="C5101" s="4"/>
      <c r="P5101" s="3"/>
    </row>
    <row r="5102" spans="3:16" x14ac:dyDescent="0.25">
      <c r="C5102" s="4"/>
      <c r="P5102" s="3"/>
    </row>
    <row r="5103" spans="3:16" x14ac:dyDescent="0.25">
      <c r="C5103" s="4"/>
      <c r="P5103" s="3"/>
    </row>
    <row r="5104" spans="3:16" x14ac:dyDescent="0.25">
      <c r="C5104" s="4"/>
      <c r="P5104" s="3"/>
    </row>
    <row r="5105" spans="3:16" x14ac:dyDescent="0.25">
      <c r="C5105" s="4"/>
      <c r="P5105" s="3"/>
    </row>
    <row r="5106" spans="3:16" x14ac:dyDescent="0.25">
      <c r="C5106" s="4"/>
      <c r="P5106" s="3"/>
    </row>
    <row r="5107" spans="3:16" x14ac:dyDescent="0.25">
      <c r="C5107" s="4"/>
      <c r="P5107" s="3"/>
    </row>
    <row r="5108" spans="3:16" x14ac:dyDescent="0.25">
      <c r="C5108" s="4"/>
      <c r="P5108" s="3"/>
    </row>
    <row r="5109" spans="3:16" x14ac:dyDescent="0.25">
      <c r="C5109" s="4"/>
      <c r="P5109" s="3"/>
    </row>
    <row r="5110" spans="3:16" x14ac:dyDescent="0.25">
      <c r="C5110" s="4"/>
      <c r="P5110" s="3"/>
    </row>
    <row r="5111" spans="3:16" x14ac:dyDescent="0.25">
      <c r="C5111" s="4"/>
      <c r="P5111" s="3"/>
    </row>
    <row r="5112" spans="3:16" x14ac:dyDescent="0.25">
      <c r="C5112" s="4"/>
      <c r="P5112" s="3"/>
    </row>
    <row r="5113" spans="3:16" x14ac:dyDescent="0.25">
      <c r="C5113" s="4"/>
      <c r="P5113" s="3"/>
    </row>
    <row r="5114" spans="3:16" x14ac:dyDescent="0.25">
      <c r="C5114" s="4"/>
      <c r="P5114" s="3"/>
    </row>
    <row r="5115" spans="3:16" x14ac:dyDescent="0.25">
      <c r="C5115" s="4"/>
      <c r="P5115" s="3"/>
    </row>
    <row r="5116" spans="3:16" x14ac:dyDescent="0.25">
      <c r="C5116" s="4"/>
      <c r="P5116" s="3"/>
    </row>
    <row r="5117" spans="3:16" x14ac:dyDescent="0.25">
      <c r="C5117" s="4"/>
      <c r="P5117" s="3"/>
    </row>
    <row r="5118" spans="3:16" x14ac:dyDescent="0.25">
      <c r="C5118" s="4"/>
      <c r="P5118" s="3"/>
    </row>
    <row r="5119" spans="3:16" x14ac:dyDescent="0.25">
      <c r="C5119" s="4"/>
      <c r="P5119" s="3"/>
    </row>
    <row r="5120" spans="3:16" x14ac:dyDescent="0.25">
      <c r="C5120" s="4"/>
      <c r="P5120" s="3"/>
    </row>
    <row r="5121" spans="3:16" x14ac:dyDescent="0.25">
      <c r="C5121" s="4"/>
      <c r="P5121" s="3"/>
    </row>
    <row r="5122" spans="3:16" x14ac:dyDescent="0.25">
      <c r="C5122" s="4"/>
      <c r="P5122" s="3"/>
    </row>
    <row r="5123" spans="3:16" x14ac:dyDescent="0.25">
      <c r="C5123" s="4"/>
      <c r="P5123" s="3"/>
    </row>
    <row r="5124" spans="3:16" x14ac:dyDescent="0.25">
      <c r="C5124" s="4"/>
      <c r="P5124" s="3"/>
    </row>
    <row r="5125" spans="3:16" x14ac:dyDescent="0.25">
      <c r="C5125" s="4"/>
      <c r="P5125" s="3"/>
    </row>
    <row r="5126" spans="3:16" x14ac:dyDescent="0.25">
      <c r="C5126" s="4"/>
      <c r="P5126" s="3"/>
    </row>
    <row r="5127" spans="3:16" x14ac:dyDescent="0.25">
      <c r="C5127" s="4"/>
      <c r="P5127" s="3"/>
    </row>
    <row r="5128" spans="3:16" x14ac:dyDescent="0.25">
      <c r="C5128" s="4"/>
      <c r="P5128" s="3"/>
    </row>
    <row r="5129" spans="3:16" x14ac:dyDescent="0.25">
      <c r="C5129" s="4"/>
      <c r="P5129" s="3"/>
    </row>
    <row r="5130" spans="3:16" x14ac:dyDescent="0.25">
      <c r="C5130" s="4"/>
      <c r="P5130" s="3"/>
    </row>
    <row r="5131" spans="3:16" x14ac:dyDescent="0.25">
      <c r="C5131" s="4"/>
      <c r="P5131" s="3"/>
    </row>
    <row r="5132" spans="3:16" x14ac:dyDescent="0.25">
      <c r="C5132" s="4"/>
      <c r="P5132" s="3"/>
    </row>
    <row r="5133" spans="3:16" x14ac:dyDescent="0.25">
      <c r="C5133" s="4"/>
      <c r="P5133" s="3"/>
    </row>
    <row r="5134" spans="3:16" x14ac:dyDescent="0.25">
      <c r="C5134" s="4"/>
      <c r="P5134" s="3"/>
    </row>
    <row r="5135" spans="3:16" x14ac:dyDescent="0.25">
      <c r="C5135" s="4"/>
      <c r="P5135" s="3"/>
    </row>
    <row r="5136" spans="3:16" x14ac:dyDescent="0.25">
      <c r="C5136" s="4"/>
      <c r="P5136" s="3"/>
    </row>
    <row r="5137" spans="3:16" x14ac:dyDescent="0.25">
      <c r="C5137" s="4"/>
      <c r="P5137" s="3"/>
    </row>
    <row r="5138" spans="3:16" x14ac:dyDescent="0.25">
      <c r="C5138" s="4"/>
      <c r="P5138" s="3"/>
    </row>
    <row r="5139" spans="3:16" x14ac:dyDescent="0.25">
      <c r="C5139" s="4"/>
      <c r="P5139" s="3"/>
    </row>
    <row r="5140" spans="3:16" x14ac:dyDescent="0.25">
      <c r="C5140" s="4"/>
      <c r="P5140" s="3"/>
    </row>
    <row r="5141" spans="3:16" x14ac:dyDescent="0.25">
      <c r="C5141" s="4"/>
      <c r="P5141" s="3"/>
    </row>
    <row r="5142" spans="3:16" x14ac:dyDescent="0.25">
      <c r="C5142" s="4"/>
      <c r="P5142" s="3"/>
    </row>
    <row r="5143" spans="3:16" x14ac:dyDescent="0.25">
      <c r="C5143" s="4"/>
      <c r="P5143" s="3"/>
    </row>
    <row r="5144" spans="3:16" x14ac:dyDescent="0.25">
      <c r="C5144" s="4"/>
      <c r="P5144" s="3"/>
    </row>
    <row r="5145" spans="3:16" x14ac:dyDescent="0.25">
      <c r="C5145" s="4"/>
      <c r="P5145" s="3"/>
    </row>
    <row r="5146" spans="3:16" x14ac:dyDescent="0.25">
      <c r="C5146" s="4"/>
      <c r="P5146" s="3"/>
    </row>
    <row r="5147" spans="3:16" x14ac:dyDescent="0.25">
      <c r="C5147" s="4"/>
      <c r="P5147" s="3"/>
    </row>
    <row r="5148" spans="3:16" x14ac:dyDescent="0.25">
      <c r="C5148" s="4"/>
      <c r="P5148" s="3"/>
    </row>
    <row r="5149" spans="3:16" x14ac:dyDescent="0.25">
      <c r="C5149" s="4"/>
      <c r="P5149" s="3"/>
    </row>
    <row r="5150" spans="3:16" x14ac:dyDescent="0.25">
      <c r="C5150" s="4"/>
      <c r="P5150" s="3"/>
    </row>
    <row r="5151" spans="3:16" x14ac:dyDescent="0.25">
      <c r="C5151" s="4"/>
      <c r="P5151" s="3"/>
    </row>
    <row r="5152" spans="3:16" x14ac:dyDescent="0.25">
      <c r="C5152" s="4"/>
      <c r="P5152" s="3"/>
    </row>
    <row r="5153" spans="3:16" x14ac:dyDescent="0.25">
      <c r="C5153" s="4"/>
      <c r="P5153" s="3"/>
    </row>
    <row r="5154" spans="3:16" x14ac:dyDescent="0.25">
      <c r="C5154" s="4"/>
      <c r="P5154" s="3"/>
    </row>
    <row r="5155" spans="3:16" x14ac:dyDescent="0.25">
      <c r="C5155" s="4"/>
      <c r="P5155" s="3"/>
    </row>
    <row r="5156" spans="3:16" x14ac:dyDescent="0.25">
      <c r="C5156" s="4"/>
      <c r="P5156" s="3"/>
    </row>
    <row r="5157" spans="3:16" x14ac:dyDescent="0.25">
      <c r="C5157" s="4"/>
      <c r="P5157" s="3"/>
    </row>
    <row r="5158" spans="3:16" x14ac:dyDescent="0.25">
      <c r="C5158" s="4"/>
      <c r="P5158" s="3"/>
    </row>
    <row r="5159" spans="3:16" x14ac:dyDescent="0.25">
      <c r="C5159" s="4"/>
      <c r="P5159" s="3"/>
    </row>
    <row r="5160" spans="3:16" x14ac:dyDescent="0.25">
      <c r="C5160" s="4"/>
      <c r="P5160" s="3"/>
    </row>
    <row r="5161" spans="3:16" x14ac:dyDescent="0.25">
      <c r="C5161" s="4"/>
      <c r="P5161" s="3"/>
    </row>
    <row r="5162" spans="3:16" x14ac:dyDescent="0.25">
      <c r="C5162" s="4"/>
      <c r="P5162" s="3"/>
    </row>
    <row r="5163" spans="3:16" x14ac:dyDescent="0.25">
      <c r="C5163" s="4"/>
      <c r="P5163" s="3"/>
    </row>
    <row r="5164" spans="3:16" x14ac:dyDescent="0.25">
      <c r="C5164" s="4"/>
      <c r="P5164" s="3"/>
    </row>
    <row r="5165" spans="3:16" x14ac:dyDescent="0.25">
      <c r="C5165" s="4"/>
      <c r="P5165" s="3"/>
    </row>
    <row r="5166" spans="3:16" x14ac:dyDescent="0.25">
      <c r="C5166" s="4"/>
      <c r="P5166" s="3"/>
    </row>
    <row r="5167" spans="3:16" x14ac:dyDescent="0.25">
      <c r="C5167" s="4"/>
      <c r="P5167" s="3"/>
    </row>
    <row r="5168" spans="3:16" x14ac:dyDescent="0.25">
      <c r="C5168" s="4"/>
      <c r="P5168" s="3"/>
    </row>
    <row r="5169" spans="3:16" x14ac:dyDescent="0.25">
      <c r="C5169" s="4"/>
      <c r="P5169" s="3"/>
    </row>
    <row r="5170" spans="3:16" x14ac:dyDescent="0.25">
      <c r="C5170" s="4"/>
      <c r="P5170" s="3"/>
    </row>
    <row r="5171" spans="3:16" x14ac:dyDescent="0.25">
      <c r="C5171" s="4"/>
      <c r="P5171" s="3"/>
    </row>
    <row r="5172" spans="3:16" x14ac:dyDescent="0.25">
      <c r="C5172" s="4"/>
      <c r="P5172" s="3"/>
    </row>
    <row r="5173" spans="3:16" x14ac:dyDescent="0.25">
      <c r="C5173" s="4"/>
      <c r="P5173" s="3"/>
    </row>
    <row r="5174" spans="3:16" x14ac:dyDescent="0.25">
      <c r="C5174" s="4"/>
      <c r="P5174" s="3"/>
    </row>
    <row r="5175" spans="3:16" x14ac:dyDescent="0.25">
      <c r="C5175" s="4"/>
      <c r="P5175" s="3"/>
    </row>
    <row r="5176" spans="3:16" x14ac:dyDescent="0.25">
      <c r="C5176" s="4"/>
      <c r="P5176" s="3"/>
    </row>
    <row r="5177" spans="3:16" x14ac:dyDescent="0.25">
      <c r="C5177" s="4"/>
      <c r="P5177" s="3"/>
    </row>
    <row r="5178" spans="3:16" x14ac:dyDescent="0.25">
      <c r="C5178" s="4"/>
      <c r="P5178" s="3"/>
    </row>
    <row r="5179" spans="3:16" x14ac:dyDescent="0.25">
      <c r="C5179" s="4"/>
      <c r="P5179" s="3"/>
    </row>
    <row r="5180" spans="3:16" x14ac:dyDescent="0.25">
      <c r="C5180" s="4"/>
      <c r="P5180" s="3"/>
    </row>
    <row r="5181" spans="3:16" x14ac:dyDescent="0.25">
      <c r="C5181" s="4"/>
      <c r="P5181" s="3"/>
    </row>
    <row r="5182" spans="3:16" x14ac:dyDescent="0.25">
      <c r="C5182" s="4"/>
      <c r="P5182" s="3"/>
    </row>
    <row r="5183" spans="3:16" x14ac:dyDescent="0.25">
      <c r="C5183" s="4"/>
      <c r="P5183" s="3"/>
    </row>
    <row r="5184" spans="3:16" x14ac:dyDescent="0.25">
      <c r="C5184" s="4"/>
      <c r="P5184" s="3"/>
    </row>
    <row r="5185" spans="3:16" x14ac:dyDescent="0.25">
      <c r="C5185" s="4"/>
      <c r="P5185" s="3"/>
    </row>
    <row r="5186" spans="3:16" x14ac:dyDescent="0.25">
      <c r="C5186" s="4"/>
      <c r="P5186" s="3"/>
    </row>
    <row r="5187" spans="3:16" x14ac:dyDescent="0.25">
      <c r="C5187" s="4"/>
      <c r="P5187" s="3"/>
    </row>
    <row r="5188" spans="3:16" x14ac:dyDescent="0.25">
      <c r="C5188" s="4"/>
      <c r="P5188" s="3"/>
    </row>
    <row r="5189" spans="3:16" x14ac:dyDescent="0.25">
      <c r="C5189" s="4"/>
      <c r="P5189" s="3"/>
    </row>
    <row r="5190" spans="3:16" x14ac:dyDescent="0.25">
      <c r="C5190" s="4"/>
      <c r="P5190" s="3"/>
    </row>
    <row r="5191" spans="3:16" x14ac:dyDescent="0.25">
      <c r="C5191" s="4"/>
      <c r="P5191" s="3"/>
    </row>
    <row r="5192" spans="3:16" x14ac:dyDescent="0.25">
      <c r="C5192" s="4"/>
      <c r="P5192" s="3"/>
    </row>
    <row r="5193" spans="3:16" x14ac:dyDescent="0.25">
      <c r="C5193" s="4"/>
      <c r="P5193" s="3"/>
    </row>
    <row r="5194" spans="3:16" x14ac:dyDescent="0.25">
      <c r="C5194" s="4"/>
      <c r="P5194" s="3"/>
    </row>
    <row r="5195" spans="3:16" x14ac:dyDescent="0.25">
      <c r="C5195" s="4"/>
      <c r="P5195" s="3"/>
    </row>
    <row r="5196" spans="3:16" x14ac:dyDescent="0.25">
      <c r="C5196" s="4"/>
      <c r="P5196" s="3"/>
    </row>
    <row r="5197" spans="3:16" x14ac:dyDescent="0.25">
      <c r="C5197" s="4"/>
      <c r="P5197" s="3"/>
    </row>
    <row r="5198" spans="3:16" x14ac:dyDescent="0.25">
      <c r="C5198" s="4"/>
      <c r="P5198" s="3"/>
    </row>
    <row r="5199" spans="3:16" x14ac:dyDescent="0.25">
      <c r="C5199" s="4"/>
      <c r="P5199" s="3"/>
    </row>
    <row r="5200" spans="3:16" x14ac:dyDescent="0.25">
      <c r="C5200" s="4"/>
      <c r="P5200" s="3"/>
    </row>
    <row r="5201" spans="3:16" x14ac:dyDescent="0.25">
      <c r="C5201" s="4"/>
      <c r="P5201" s="3"/>
    </row>
    <row r="5202" spans="3:16" x14ac:dyDescent="0.25">
      <c r="C5202" s="4"/>
      <c r="P5202" s="3"/>
    </row>
    <row r="5203" spans="3:16" x14ac:dyDescent="0.25">
      <c r="C5203" s="4"/>
      <c r="P5203" s="3"/>
    </row>
    <row r="5204" spans="3:16" x14ac:dyDescent="0.25">
      <c r="C5204" s="4"/>
      <c r="P5204" s="3"/>
    </row>
    <row r="5205" spans="3:16" x14ac:dyDescent="0.25">
      <c r="C5205" s="4"/>
      <c r="P5205" s="3"/>
    </row>
    <row r="5206" spans="3:16" x14ac:dyDescent="0.25">
      <c r="C5206" s="4"/>
      <c r="P5206" s="3"/>
    </row>
    <row r="5207" spans="3:16" x14ac:dyDescent="0.25">
      <c r="C5207" s="4"/>
      <c r="P5207" s="3"/>
    </row>
    <row r="5208" spans="3:16" x14ac:dyDescent="0.25">
      <c r="C5208" s="4"/>
      <c r="P5208" s="3"/>
    </row>
    <row r="5209" spans="3:16" x14ac:dyDescent="0.25">
      <c r="C5209" s="4"/>
      <c r="P5209" s="3"/>
    </row>
    <row r="5210" spans="3:16" x14ac:dyDescent="0.25">
      <c r="C5210" s="4"/>
      <c r="P5210" s="3"/>
    </row>
    <row r="5211" spans="3:16" x14ac:dyDescent="0.25">
      <c r="C5211" s="4"/>
      <c r="P5211" s="3"/>
    </row>
    <row r="5212" spans="3:16" x14ac:dyDescent="0.25">
      <c r="C5212" s="4"/>
      <c r="P5212" s="3"/>
    </row>
    <row r="5213" spans="3:16" x14ac:dyDescent="0.25">
      <c r="C5213" s="4"/>
      <c r="P5213" s="3"/>
    </row>
    <row r="5214" spans="3:16" x14ac:dyDescent="0.25">
      <c r="C5214" s="4"/>
      <c r="P5214" s="3"/>
    </row>
    <row r="5215" spans="3:16" x14ac:dyDescent="0.25">
      <c r="C5215" s="4"/>
      <c r="P5215" s="3"/>
    </row>
    <row r="5216" spans="3:16" x14ac:dyDescent="0.25">
      <c r="C5216" s="4"/>
      <c r="P5216" s="3"/>
    </row>
    <row r="5217" spans="3:16" x14ac:dyDescent="0.25">
      <c r="C5217" s="4"/>
      <c r="P5217" s="3"/>
    </row>
    <row r="5218" spans="3:16" x14ac:dyDescent="0.25">
      <c r="C5218" s="4"/>
      <c r="P5218" s="3"/>
    </row>
    <row r="5219" spans="3:16" x14ac:dyDescent="0.25">
      <c r="C5219" s="4"/>
      <c r="P5219" s="3"/>
    </row>
    <row r="5220" spans="3:16" x14ac:dyDescent="0.25">
      <c r="C5220" s="4"/>
      <c r="P5220" s="3"/>
    </row>
    <row r="5221" spans="3:16" x14ac:dyDescent="0.25">
      <c r="C5221" s="4"/>
      <c r="P5221" s="3"/>
    </row>
    <row r="5222" spans="3:16" x14ac:dyDescent="0.25">
      <c r="C5222" s="4"/>
      <c r="P5222" s="3"/>
    </row>
    <row r="5223" spans="3:16" x14ac:dyDescent="0.25">
      <c r="C5223" s="4"/>
      <c r="P5223" s="3"/>
    </row>
    <row r="5224" spans="3:16" x14ac:dyDescent="0.25">
      <c r="C5224" s="4"/>
      <c r="P5224" s="3"/>
    </row>
    <row r="5225" spans="3:16" x14ac:dyDescent="0.25">
      <c r="C5225" s="4"/>
      <c r="P5225" s="3"/>
    </row>
    <row r="5226" spans="3:16" x14ac:dyDescent="0.25">
      <c r="C5226" s="4"/>
      <c r="P5226" s="3"/>
    </row>
    <row r="5227" spans="3:16" x14ac:dyDescent="0.25">
      <c r="C5227" s="4"/>
      <c r="P5227" s="3"/>
    </row>
    <row r="5228" spans="3:16" x14ac:dyDescent="0.25">
      <c r="C5228" s="4"/>
      <c r="P5228" s="3"/>
    </row>
    <row r="5229" spans="3:16" x14ac:dyDescent="0.25">
      <c r="C5229" s="4"/>
      <c r="P5229" s="3"/>
    </row>
    <row r="5230" spans="3:16" x14ac:dyDescent="0.25">
      <c r="C5230" s="4"/>
      <c r="P5230" s="3"/>
    </row>
    <row r="5231" spans="3:16" x14ac:dyDescent="0.25">
      <c r="C5231" s="4"/>
      <c r="P5231" s="3"/>
    </row>
    <row r="5232" spans="3:16" x14ac:dyDescent="0.25">
      <c r="C5232" s="4"/>
      <c r="P5232" s="3"/>
    </row>
    <row r="5233" spans="3:16" x14ac:dyDescent="0.25">
      <c r="C5233" s="4"/>
      <c r="P5233" s="3"/>
    </row>
    <row r="5234" spans="3:16" x14ac:dyDescent="0.25">
      <c r="C5234" s="4"/>
      <c r="P5234" s="3"/>
    </row>
    <row r="5235" spans="3:16" x14ac:dyDescent="0.25">
      <c r="C5235" s="4"/>
      <c r="P5235" s="3"/>
    </row>
    <row r="5236" spans="3:16" x14ac:dyDescent="0.25">
      <c r="C5236" s="4"/>
      <c r="P5236" s="3"/>
    </row>
    <row r="5237" spans="3:16" x14ac:dyDescent="0.25">
      <c r="C5237" s="4"/>
      <c r="P5237" s="3"/>
    </row>
    <row r="5238" spans="3:16" x14ac:dyDescent="0.25">
      <c r="C5238" s="4"/>
      <c r="P5238" s="3"/>
    </row>
    <row r="5239" spans="3:16" x14ac:dyDescent="0.25">
      <c r="C5239" s="4"/>
      <c r="P5239" s="3"/>
    </row>
    <row r="5240" spans="3:16" x14ac:dyDescent="0.25">
      <c r="C5240" s="4"/>
      <c r="P5240" s="3"/>
    </row>
    <row r="5241" spans="3:16" x14ac:dyDescent="0.25">
      <c r="C5241" s="4"/>
      <c r="P5241" s="3"/>
    </row>
    <row r="5242" spans="3:16" x14ac:dyDescent="0.25">
      <c r="C5242" s="4"/>
      <c r="P5242" s="3"/>
    </row>
    <row r="5243" spans="3:16" x14ac:dyDescent="0.25">
      <c r="C5243" s="4"/>
      <c r="P5243" s="3"/>
    </row>
    <row r="5244" spans="3:16" x14ac:dyDescent="0.25">
      <c r="C5244" s="4"/>
      <c r="P5244" s="3"/>
    </row>
    <row r="5245" spans="3:16" x14ac:dyDescent="0.25">
      <c r="C5245" s="4"/>
      <c r="P5245" s="3"/>
    </row>
    <row r="5246" spans="3:16" x14ac:dyDescent="0.25">
      <c r="C5246" s="4"/>
      <c r="P5246" s="3"/>
    </row>
    <row r="5247" spans="3:16" x14ac:dyDescent="0.25">
      <c r="C5247" s="4"/>
      <c r="P5247" s="3"/>
    </row>
    <row r="5248" spans="3:16" x14ac:dyDescent="0.25">
      <c r="C5248" s="4"/>
      <c r="P5248" s="3"/>
    </row>
    <row r="5249" spans="3:16" x14ac:dyDescent="0.25">
      <c r="C5249" s="4"/>
      <c r="P5249" s="3"/>
    </row>
    <row r="5250" spans="3:16" x14ac:dyDescent="0.25">
      <c r="C5250" s="4"/>
      <c r="P5250" s="3"/>
    </row>
    <row r="5251" spans="3:16" x14ac:dyDescent="0.25">
      <c r="C5251" s="4"/>
      <c r="P5251" s="3"/>
    </row>
    <row r="5252" spans="3:16" x14ac:dyDescent="0.25">
      <c r="C5252" s="4"/>
      <c r="P5252" s="3"/>
    </row>
    <row r="5253" spans="3:16" x14ac:dyDescent="0.25">
      <c r="C5253" s="4"/>
      <c r="P5253" s="3"/>
    </row>
    <row r="5254" spans="3:16" x14ac:dyDescent="0.25">
      <c r="C5254" s="4"/>
      <c r="P5254" s="3"/>
    </row>
    <row r="5255" spans="3:16" x14ac:dyDescent="0.25">
      <c r="C5255" s="4"/>
      <c r="P5255" s="3"/>
    </row>
    <row r="5256" spans="3:16" x14ac:dyDescent="0.25">
      <c r="C5256" s="4"/>
      <c r="P5256" s="3"/>
    </row>
    <row r="5257" spans="3:16" x14ac:dyDescent="0.25">
      <c r="C5257" s="4"/>
      <c r="P5257" s="3"/>
    </row>
    <row r="5258" spans="3:16" x14ac:dyDescent="0.25">
      <c r="C5258" s="4"/>
      <c r="P5258" s="3"/>
    </row>
    <row r="5259" spans="3:16" x14ac:dyDescent="0.25">
      <c r="C5259" s="4"/>
      <c r="P5259" s="3"/>
    </row>
    <row r="5260" spans="3:16" x14ac:dyDescent="0.25">
      <c r="C5260" s="4"/>
      <c r="P5260" s="3"/>
    </row>
    <row r="5261" spans="3:16" x14ac:dyDescent="0.25">
      <c r="C5261" s="4"/>
      <c r="P5261" s="3"/>
    </row>
    <row r="5262" spans="3:16" x14ac:dyDescent="0.25">
      <c r="C5262" s="4"/>
      <c r="P5262" s="3"/>
    </row>
    <row r="5263" spans="3:16" x14ac:dyDescent="0.25">
      <c r="C5263" s="4"/>
      <c r="P5263" s="3"/>
    </row>
    <row r="5264" spans="3:16" x14ac:dyDescent="0.25">
      <c r="C5264" s="4"/>
      <c r="P5264" s="3"/>
    </row>
    <row r="5265" spans="3:16" x14ac:dyDescent="0.25">
      <c r="C5265" s="4"/>
      <c r="P5265" s="3"/>
    </row>
    <row r="5266" spans="3:16" x14ac:dyDescent="0.25">
      <c r="C5266" s="4"/>
      <c r="P5266" s="3"/>
    </row>
    <row r="5267" spans="3:16" x14ac:dyDescent="0.25">
      <c r="C5267" s="4"/>
      <c r="P5267" s="3"/>
    </row>
    <row r="5268" spans="3:16" x14ac:dyDescent="0.25">
      <c r="C5268" s="4"/>
      <c r="P5268" s="3"/>
    </row>
    <row r="5269" spans="3:16" x14ac:dyDescent="0.25">
      <c r="C5269" s="4"/>
      <c r="P5269" s="3"/>
    </row>
    <row r="5270" spans="3:16" x14ac:dyDescent="0.25">
      <c r="C5270" s="4"/>
      <c r="P5270" s="3"/>
    </row>
    <row r="5271" spans="3:16" x14ac:dyDescent="0.25">
      <c r="C5271" s="4"/>
      <c r="P5271" s="3"/>
    </row>
    <row r="5272" spans="3:16" x14ac:dyDescent="0.25">
      <c r="C5272" s="4"/>
      <c r="P5272" s="3"/>
    </row>
    <row r="5273" spans="3:16" x14ac:dyDescent="0.25">
      <c r="C5273" s="4"/>
      <c r="P5273" s="3"/>
    </row>
    <row r="5274" spans="3:16" x14ac:dyDescent="0.25">
      <c r="C5274" s="4"/>
      <c r="P5274" s="3"/>
    </row>
    <row r="5275" spans="3:16" x14ac:dyDescent="0.25">
      <c r="C5275" s="4"/>
      <c r="P5275" s="3"/>
    </row>
    <row r="5276" spans="3:16" x14ac:dyDescent="0.25">
      <c r="C5276" s="4"/>
      <c r="P5276" s="3"/>
    </row>
    <row r="5277" spans="3:16" x14ac:dyDescent="0.25">
      <c r="C5277" s="4"/>
      <c r="P5277" s="3"/>
    </row>
    <row r="5278" spans="3:16" x14ac:dyDescent="0.25">
      <c r="C5278" s="4"/>
      <c r="P5278" s="3"/>
    </row>
    <row r="5279" spans="3:16" x14ac:dyDescent="0.25">
      <c r="C5279" s="4"/>
      <c r="P5279" s="3"/>
    </row>
    <row r="5280" spans="3:16" x14ac:dyDescent="0.25">
      <c r="C5280" s="4"/>
      <c r="P5280" s="3"/>
    </row>
    <row r="5281" spans="3:16" x14ac:dyDescent="0.25">
      <c r="C5281" s="4"/>
      <c r="P5281" s="3"/>
    </row>
    <row r="5282" spans="3:16" x14ac:dyDescent="0.25">
      <c r="C5282" s="4"/>
      <c r="P5282" s="3"/>
    </row>
    <row r="5283" spans="3:16" x14ac:dyDescent="0.25">
      <c r="C5283" s="4"/>
      <c r="P5283" s="3"/>
    </row>
    <row r="5284" spans="3:16" x14ac:dyDescent="0.25">
      <c r="C5284" s="4"/>
      <c r="P5284" s="3"/>
    </row>
    <row r="5285" spans="3:16" x14ac:dyDescent="0.25">
      <c r="C5285" s="4"/>
      <c r="P5285" s="3"/>
    </row>
    <row r="5286" spans="3:16" x14ac:dyDescent="0.25">
      <c r="C5286" s="4"/>
      <c r="P5286" s="3"/>
    </row>
    <row r="5287" spans="3:16" x14ac:dyDescent="0.25">
      <c r="C5287" s="4"/>
      <c r="P5287" s="3"/>
    </row>
    <row r="5288" spans="3:16" x14ac:dyDescent="0.25">
      <c r="C5288" s="4"/>
      <c r="P5288" s="3"/>
    </row>
    <row r="5289" spans="3:16" x14ac:dyDescent="0.25">
      <c r="C5289" s="4"/>
      <c r="P5289" s="3"/>
    </row>
    <row r="5290" spans="3:16" x14ac:dyDescent="0.25">
      <c r="C5290" s="4"/>
      <c r="P5290" s="3"/>
    </row>
    <row r="5291" spans="3:16" x14ac:dyDescent="0.25">
      <c r="C5291" s="4"/>
      <c r="P5291" s="3"/>
    </row>
    <row r="5292" spans="3:16" x14ac:dyDescent="0.25">
      <c r="C5292" s="4"/>
      <c r="P5292" s="3"/>
    </row>
    <row r="5293" spans="3:16" x14ac:dyDescent="0.25">
      <c r="C5293" s="4"/>
      <c r="P5293" s="3"/>
    </row>
    <row r="5294" spans="3:16" x14ac:dyDescent="0.25">
      <c r="C5294" s="4"/>
      <c r="P5294" s="3"/>
    </row>
    <row r="5295" spans="3:16" x14ac:dyDescent="0.25">
      <c r="C5295" s="4"/>
      <c r="P5295" s="3"/>
    </row>
    <row r="5296" spans="3:16" x14ac:dyDescent="0.25">
      <c r="C5296" s="4"/>
      <c r="P5296" s="3"/>
    </row>
    <row r="5297" spans="3:16" x14ac:dyDescent="0.25">
      <c r="C5297" s="4"/>
      <c r="P5297" s="3"/>
    </row>
    <row r="5298" spans="3:16" x14ac:dyDescent="0.25">
      <c r="C5298" s="4"/>
      <c r="P5298" s="3"/>
    </row>
    <row r="5299" spans="3:16" x14ac:dyDescent="0.25">
      <c r="C5299" s="4"/>
      <c r="P5299" s="3"/>
    </row>
    <row r="5300" spans="3:16" x14ac:dyDescent="0.25">
      <c r="C5300" s="4"/>
      <c r="P5300" s="3"/>
    </row>
    <row r="5301" spans="3:16" x14ac:dyDescent="0.25">
      <c r="C5301" s="4"/>
      <c r="P5301" s="3"/>
    </row>
    <row r="5302" spans="3:16" x14ac:dyDescent="0.25">
      <c r="C5302" s="4"/>
      <c r="P5302" s="3"/>
    </row>
    <row r="5303" spans="3:16" x14ac:dyDescent="0.25">
      <c r="C5303" s="4"/>
      <c r="P5303" s="3"/>
    </row>
    <row r="5304" spans="3:16" x14ac:dyDescent="0.25">
      <c r="C5304" s="4"/>
      <c r="P5304" s="3"/>
    </row>
    <row r="5305" spans="3:16" x14ac:dyDescent="0.25">
      <c r="C5305" s="4"/>
      <c r="P5305" s="3"/>
    </row>
    <row r="5306" spans="3:16" x14ac:dyDescent="0.25">
      <c r="C5306" s="4"/>
      <c r="P5306" s="3"/>
    </row>
    <row r="5307" spans="3:16" x14ac:dyDescent="0.25">
      <c r="C5307" s="4"/>
      <c r="P5307" s="3"/>
    </row>
    <row r="5308" spans="3:16" x14ac:dyDescent="0.25">
      <c r="C5308" s="4"/>
      <c r="P5308" s="3"/>
    </row>
    <row r="5309" spans="3:16" x14ac:dyDescent="0.25">
      <c r="C5309" s="4"/>
      <c r="P5309" s="3"/>
    </row>
    <row r="5310" spans="3:16" x14ac:dyDescent="0.25">
      <c r="C5310" s="4"/>
      <c r="P5310" s="3"/>
    </row>
    <row r="5311" spans="3:16" x14ac:dyDescent="0.25">
      <c r="C5311" s="4"/>
      <c r="P5311" s="3"/>
    </row>
    <row r="5312" spans="3:16" x14ac:dyDescent="0.25">
      <c r="C5312" s="4"/>
      <c r="P5312" s="3"/>
    </row>
    <row r="5313" spans="3:16" x14ac:dyDescent="0.25">
      <c r="C5313" s="4"/>
      <c r="P5313" s="3"/>
    </row>
    <row r="5314" spans="3:16" x14ac:dyDescent="0.25">
      <c r="C5314" s="4"/>
      <c r="P5314" s="3"/>
    </row>
    <row r="5315" spans="3:16" x14ac:dyDescent="0.25">
      <c r="C5315" s="4"/>
      <c r="P5315" s="3"/>
    </row>
    <row r="5316" spans="3:16" x14ac:dyDescent="0.25">
      <c r="C5316" s="4"/>
      <c r="P5316" s="3"/>
    </row>
    <row r="5317" spans="3:16" x14ac:dyDescent="0.25">
      <c r="C5317" s="4"/>
      <c r="P5317" s="3"/>
    </row>
    <row r="5318" spans="3:16" x14ac:dyDescent="0.25">
      <c r="C5318" s="4"/>
      <c r="P5318" s="3"/>
    </row>
    <row r="5319" spans="3:16" x14ac:dyDescent="0.25">
      <c r="C5319" s="4"/>
      <c r="P5319" s="3"/>
    </row>
    <row r="5320" spans="3:16" x14ac:dyDescent="0.25">
      <c r="C5320" s="4"/>
      <c r="P5320" s="3"/>
    </row>
    <row r="5321" spans="3:16" x14ac:dyDescent="0.25">
      <c r="C5321" s="4"/>
      <c r="P5321" s="3"/>
    </row>
    <row r="5322" spans="3:16" x14ac:dyDescent="0.25">
      <c r="C5322" s="4"/>
      <c r="P5322" s="3"/>
    </row>
    <row r="5323" spans="3:16" x14ac:dyDescent="0.25">
      <c r="C5323" s="4"/>
      <c r="P5323" s="3"/>
    </row>
    <row r="5324" spans="3:16" x14ac:dyDescent="0.25">
      <c r="C5324" s="4"/>
      <c r="P5324" s="3"/>
    </row>
    <row r="5325" spans="3:16" x14ac:dyDescent="0.25">
      <c r="C5325" s="4"/>
      <c r="P5325" s="3"/>
    </row>
    <row r="5326" spans="3:16" x14ac:dyDescent="0.25">
      <c r="C5326" s="4"/>
      <c r="P5326" s="3"/>
    </row>
    <row r="5327" spans="3:16" x14ac:dyDescent="0.25">
      <c r="C5327" s="4"/>
      <c r="P5327" s="3"/>
    </row>
    <row r="5328" spans="3:16" x14ac:dyDescent="0.25">
      <c r="C5328" s="4"/>
      <c r="P5328" s="3"/>
    </row>
    <row r="5329" spans="3:16" x14ac:dyDescent="0.25">
      <c r="C5329" s="4"/>
      <c r="P5329" s="3"/>
    </row>
    <row r="5330" spans="3:16" x14ac:dyDescent="0.25">
      <c r="C5330" s="4"/>
      <c r="P5330" s="3"/>
    </row>
    <row r="5331" spans="3:16" x14ac:dyDescent="0.25">
      <c r="C5331" s="4"/>
      <c r="P5331" s="3"/>
    </row>
    <row r="5332" spans="3:16" x14ac:dyDescent="0.25">
      <c r="C5332" s="4"/>
      <c r="P5332" s="3"/>
    </row>
    <row r="5333" spans="3:16" x14ac:dyDescent="0.25">
      <c r="C5333" s="4"/>
      <c r="P5333" s="3"/>
    </row>
    <row r="5334" spans="3:16" x14ac:dyDescent="0.25">
      <c r="C5334" s="4"/>
      <c r="P5334" s="3"/>
    </row>
    <row r="5335" spans="3:16" x14ac:dyDescent="0.25">
      <c r="C5335" s="4"/>
      <c r="P5335" s="3"/>
    </row>
    <row r="5336" spans="3:16" x14ac:dyDescent="0.25">
      <c r="C5336" s="4"/>
      <c r="P5336" s="3"/>
    </row>
    <row r="5337" spans="3:16" x14ac:dyDescent="0.25">
      <c r="C5337" s="4"/>
      <c r="P5337" s="3"/>
    </row>
    <row r="5338" spans="3:16" x14ac:dyDescent="0.25">
      <c r="C5338" s="4"/>
      <c r="P5338" s="3"/>
    </row>
    <row r="5339" spans="3:16" x14ac:dyDescent="0.25">
      <c r="C5339" s="4"/>
      <c r="P5339" s="3"/>
    </row>
    <row r="5340" spans="3:16" x14ac:dyDescent="0.25">
      <c r="C5340" s="4"/>
      <c r="P5340" s="3"/>
    </row>
    <row r="5341" spans="3:16" x14ac:dyDescent="0.25">
      <c r="C5341" s="4"/>
      <c r="P5341" s="3"/>
    </row>
    <row r="5342" spans="3:16" x14ac:dyDescent="0.25">
      <c r="C5342" s="4"/>
      <c r="P5342" s="3"/>
    </row>
    <row r="5343" spans="3:16" x14ac:dyDescent="0.25">
      <c r="C5343" s="4"/>
      <c r="P5343" s="3"/>
    </row>
    <row r="5344" spans="3:16" x14ac:dyDescent="0.25">
      <c r="C5344" s="4"/>
      <c r="P5344" s="3"/>
    </row>
    <row r="5345" spans="3:16" x14ac:dyDescent="0.25">
      <c r="C5345" s="4"/>
      <c r="P5345" s="3"/>
    </row>
    <row r="5346" spans="3:16" x14ac:dyDescent="0.25">
      <c r="C5346" s="4"/>
      <c r="P5346" s="3"/>
    </row>
    <row r="5347" spans="3:16" x14ac:dyDescent="0.25">
      <c r="C5347" s="4"/>
      <c r="P5347" s="3"/>
    </row>
    <row r="5348" spans="3:16" x14ac:dyDescent="0.25">
      <c r="C5348" s="4"/>
      <c r="P5348" s="3"/>
    </row>
    <row r="5349" spans="3:16" x14ac:dyDescent="0.25">
      <c r="C5349" s="4"/>
      <c r="P5349" s="3"/>
    </row>
    <row r="5350" spans="3:16" x14ac:dyDescent="0.25">
      <c r="C5350" s="4"/>
      <c r="P5350" s="3"/>
    </row>
    <row r="5351" spans="3:16" x14ac:dyDescent="0.25">
      <c r="C5351" s="4"/>
      <c r="P5351" s="3"/>
    </row>
    <row r="5352" spans="3:16" x14ac:dyDescent="0.25">
      <c r="C5352" s="4"/>
      <c r="P5352" s="3"/>
    </row>
    <row r="5353" spans="3:16" x14ac:dyDescent="0.25">
      <c r="C5353" s="4"/>
      <c r="P5353" s="3"/>
    </row>
    <row r="5354" spans="3:16" x14ac:dyDescent="0.25">
      <c r="C5354" s="4"/>
      <c r="P5354" s="3"/>
    </row>
    <row r="5355" spans="3:16" x14ac:dyDescent="0.25">
      <c r="C5355" s="4"/>
      <c r="P5355" s="3"/>
    </row>
    <row r="5356" spans="3:16" x14ac:dyDescent="0.25">
      <c r="C5356" s="4"/>
      <c r="P5356" s="3"/>
    </row>
    <row r="5357" spans="3:16" x14ac:dyDescent="0.25">
      <c r="C5357" s="4"/>
      <c r="P5357" s="3"/>
    </row>
    <row r="5358" spans="3:16" x14ac:dyDescent="0.25">
      <c r="C5358" s="4"/>
      <c r="P5358" s="3"/>
    </row>
    <row r="5359" spans="3:16" x14ac:dyDescent="0.25">
      <c r="C5359" s="4"/>
      <c r="P5359" s="3"/>
    </row>
    <row r="5360" spans="3:16" x14ac:dyDescent="0.25">
      <c r="C5360" s="4"/>
      <c r="P5360" s="3"/>
    </row>
    <row r="5361" spans="3:16" x14ac:dyDescent="0.25">
      <c r="C5361" s="4"/>
      <c r="P5361" s="3"/>
    </row>
    <row r="5362" spans="3:16" x14ac:dyDescent="0.25">
      <c r="C5362" s="4"/>
      <c r="P5362" s="3"/>
    </row>
    <row r="5363" spans="3:16" x14ac:dyDescent="0.25">
      <c r="C5363" s="4"/>
      <c r="P5363" s="3"/>
    </row>
    <row r="5364" spans="3:16" x14ac:dyDescent="0.25">
      <c r="C5364" s="4"/>
      <c r="P5364" s="3"/>
    </row>
    <row r="5365" spans="3:16" x14ac:dyDescent="0.25">
      <c r="C5365" s="4"/>
      <c r="P5365" s="3"/>
    </row>
    <row r="5366" spans="3:16" x14ac:dyDescent="0.25">
      <c r="C5366" s="4"/>
      <c r="P5366" s="3"/>
    </row>
    <row r="5367" spans="3:16" x14ac:dyDescent="0.25">
      <c r="C5367" s="4"/>
      <c r="P5367" s="3"/>
    </row>
    <row r="5368" spans="3:16" x14ac:dyDescent="0.25">
      <c r="C5368" s="4"/>
      <c r="P5368" s="3"/>
    </row>
    <row r="5369" spans="3:16" x14ac:dyDescent="0.25">
      <c r="C5369" s="4"/>
      <c r="P5369" s="3"/>
    </row>
    <row r="5370" spans="3:16" x14ac:dyDescent="0.25">
      <c r="C5370" s="4"/>
      <c r="P5370" s="3"/>
    </row>
    <row r="5371" spans="3:16" x14ac:dyDescent="0.25">
      <c r="C5371" s="4"/>
      <c r="P5371" s="3"/>
    </row>
    <row r="5372" spans="3:16" x14ac:dyDescent="0.25">
      <c r="C5372" s="4"/>
      <c r="P5372" s="3"/>
    </row>
    <row r="5373" spans="3:16" x14ac:dyDescent="0.25">
      <c r="C5373" s="4"/>
      <c r="P5373" s="3"/>
    </row>
    <row r="5374" spans="3:16" x14ac:dyDescent="0.25">
      <c r="C5374" s="4"/>
      <c r="P5374" s="3"/>
    </row>
    <row r="5375" spans="3:16" x14ac:dyDescent="0.25">
      <c r="C5375" s="4"/>
      <c r="P5375" s="3"/>
    </row>
    <row r="5376" spans="3:16" x14ac:dyDescent="0.25">
      <c r="C5376" s="4"/>
      <c r="P5376" s="3"/>
    </row>
    <row r="5377" spans="3:16" x14ac:dyDescent="0.25">
      <c r="C5377" s="4"/>
      <c r="P5377" s="3"/>
    </row>
    <row r="5378" spans="3:16" x14ac:dyDescent="0.25">
      <c r="C5378" s="4"/>
      <c r="P5378" s="3"/>
    </row>
    <row r="5379" spans="3:16" x14ac:dyDescent="0.25">
      <c r="C5379" s="4"/>
      <c r="P5379" s="3"/>
    </row>
    <row r="5380" spans="3:16" x14ac:dyDescent="0.25">
      <c r="C5380" s="4"/>
      <c r="P5380" s="3"/>
    </row>
    <row r="5381" spans="3:16" x14ac:dyDescent="0.25">
      <c r="C5381" s="4"/>
      <c r="P5381" s="3"/>
    </row>
    <row r="5382" spans="3:16" x14ac:dyDescent="0.25">
      <c r="C5382" s="4"/>
      <c r="P5382" s="3"/>
    </row>
    <row r="5383" spans="3:16" x14ac:dyDescent="0.25">
      <c r="C5383" s="4"/>
      <c r="P5383" s="3"/>
    </row>
    <row r="5384" spans="3:16" x14ac:dyDescent="0.25">
      <c r="C5384" s="4"/>
      <c r="P5384" s="3"/>
    </row>
    <row r="5385" spans="3:16" x14ac:dyDescent="0.25">
      <c r="C5385" s="4"/>
      <c r="P5385" s="3"/>
    </row>
    <row r="5386" spans="3:16" x14ac:dyDescent="0.25">
      <c r="C5386" s="4"/>
      <c r="P5386" s="3"/>
    </row>
    <row r="5387" spans="3:16" x14ac:dyDescent="0.25">
      <c r="C5387" s="4"/>
      <c r="P5387" s="3"/>
    </row>
    <row r="5388" spans="3:16" x14ac:dyDescent="0.25">
      <c r="C5388" s="4"/>
      <c r="P5388" s="3"/>
    </row>
    <row r="5389" spans="3:16" x14ac:dyDescent="0.25">
      <c r="C5389" s="4"/>
      <c r="P5389" s="3"/>
    </row>
    <row r="5390" spans="3:16" x14ac:dyDescent="0.25">
      <c r="C5390" s="4"/>
      <c r="P5390" s="3"/>
    </row>
    <row r="5391" spans="3:16" x14ac:dyDescent="0.25">
      <c r="C5391" s="4"/>
      <c r="P5391" s="3"/>
    </row>
    <row r="5392" spans="3:16" x14ac:dyDescent="0.25">
      <c r="C5392" s="4"/>
      <c r="P5392" s="3"/>
    </row>
    <row r="5393" spans="3:16" x14ac:dyDescent="0.25">
      <c r="C5393" s="4"/>
      <c r="P5393" s="3"/>
    </row>
    <row r="5394" spans="3:16" x14ac:dyDescent="0.25">
      <c r="C5394" s="4"/>
      <c r="P5394" s="3"/>
    </row>
    <row r="5395" spans="3:16" x14ac:dyDescent="0.25">
      <c r="C5395" s="4"/>
      <c r="P5395" s="3"/>
    </row>
    <row r="5396" spans="3:16" x14ac:dyDescent="0.25">
      <c r="C5396" s="4"/>
      <c r="P5396" s="3"/>
    </row>
    <row r="5397" spans="3:16" x14ac:dyDescent="0.25">
      <c r="C5397" s="4"/>
      <c r="P5397" s="3"/>
    </row>
    <row r="5398" spans="3:16" x14ac:dyDescent="0.25">
      <c r="C5398" s="4"/>
      <c r="P5398" s="3"/>
    </row>
    <row r="5399" spans="3:16" x14ac:dyDescent="0.25">
      <c r="C5399" s="4"/>
      <c r="P5399" s="3"/>
    </row>
    <row r="5400" spans="3:16" x14ac:dyDescent="0.25">
      <c r="C5400" s="4"/>
      <c r="P5400" s="3"/>
    </row>
    <row r="5401" spans="3:16" x14ac:dyDescent="0.25">
      <c r="C5401" s="4"/>
      <c r="P5401" s="3"/>
    </row>
    <row r="5402" spans="3:16" x14ac:dyDescent="0.25">
      <c r="C5402" s="4"/>
      <c r="P5402" s="3"/>
    </row>
    <row r="5403" spans="3:16" x14ac:dyDescent="0.25">
      <c r="C5403" s="4"/>
      <c r="P5403" s="3"/>
    </row>
    <row r="5404" spans="3:16" x14ac:dyDescent="0.25">
      <c r="C5404" s="4"/>
      <c r="P5404" s="3"/>
    </row>
    <row r="5405" spans="3:16" x14ac:dyDescent="0.25">
      <c r="C5405" s="4"/>
      <c r="P5405" s="3"/>
    </row>
    <row r="5406" spans="3:16" x14ac:dyDescent="0.25">
      <c r="C5406" s="4"/>
      <c r="P5406" s="3"/>
    </row>
    <row r="5407" spans="3:16" x14ac:dyDescent="0.25">
      <c r="C5407" s="4"/>
      <c r="P5407" s="3"/>
    </row>
    <row r="5408" spans="3:16" x14ac:dyDescent="0.25">
      <c r="C5408" s="4"/>
      <c r="P5408" s="3"/>
    </row>
    <row r="5409" spans="3:16" x14ac:dyDescent="0.25">
      <c r="C5409" s="4"/>
      <c r="P5409" s="3"/>
    </row>
    <row r="5410" spans="3:16" x14ac:dyDescent="0.25">
      <c r="C5410" s="4"/>
      <c r="P5410" s="3"/>
    </row>
    <row r="5411" spans="3:16" x14ac:dyDescent="0.25">
      <c r="C5411" s="4"/>
      <c r="P5411" s="3"/>
    </row>
    <row r="5412" spans="3:16" x14ac:dyDescent="0.25">
      <c r="C5412" s="4"/>
      <c r="P5412" s="3"/>
    </row>
    <row r="5413" spans="3:16" x14ac:dyDescent="0.25">
      <c r="C5413" s="4"/>
      <c r="P5413" s="3"/>
    </row>
    <row r="5414" spans="3:16" x14ac:dyDescent="0.25">
      <c r="C5414" s="4"/>
      <c r="P5414" s="3"/>
    </row>
    <row r="5415" spans="3:16" x14ac:dyDescent="0.25">
      <c r="C5415" s="4"/>
      <c r="P5415" s="3"/>
    </row>
    <row r="5416" spans="3:16" x14ac:dyDescent="0.25">
      <c r="C5416" s="4"/>
      <c r="P5416" s="3"/>
    </row>
    <row r="5417" spans="3:16" x14ac:dyDescent="0.25">
      <c r="C5417" s="4"/>
      <c r="P5417" s="3"/>
    </row>
    <row r="5418" spans="3:16" x14ac:dyDescent="0.25">
      <c r="C5418" s="4"/>
      <c r="P5418" s="3"/>
    </row>
    <row r="5419" spans="3:16" x14ac:dyDescent="0.25">
      <c r="C5419" s="4"/>
      <c r="P5419" s="3"/>
    </row>
    <row r="5420" spans="3:16" x14ac:dyDescent="0.25">
      <c r="C5420" s="4"/>
      <c r="P5420" s="3"/>
    </row>
    <row r="5421" spans="3:16" x14ac:dyDescent="0.25">
      <c r="C5421" s="4"/>
      <c r="P5421" s="3"/>
    </row>
    <row r="5422" spans="3:16" x14ac:dyDescent="0.25">
      <c r="C5422" s="4"/>
      <c r="P5422" s="3"/>
    </row>
    <row r="5423" spans="3:16" x14ac:dyDescent="0.25">
      <c r="C5423" s="4"/>
      <c r="P5423" s="3"/>
    </row>
    <row r="5424" spans="3:16" x14ac:dyDescent="0.25">
      <c r="C5424" s="4"/>
      <c r="P5424" s="3"/>
    </row>
    <row r="5425" spans="3:16" x14ac:dyDescent="0.25">
      <c r="C5425" s="4"/>
      <c r="P5425" s="3"/>
    </row>
    <row r="5426" spans="3:16" x14ac:dyDescent="0.25">
      <c r="C5426" s="4"/>
      <c r="P5426" s="3"/>
    </row>
    <row r="5427" spans="3:16" x14ac:dyDescent="0.25">
      <c r="C5427" s="4"/>
      <c r="P5427" s="3"/>
    </row>
    <row r="5428" spans="3:16" x14ac:dyDescent="0.25">
      <c r="C5428" s="4"/>
      <c r="P5428" s="3"/>
    </row>
    <row r="5429" spans="3:16" x14ac:dyDescent="0.25">
      <c r="C5429" s="4"/>
      <c r="P5429" s="3"/>
    </row>
    <row r="5430" spans="3:16" x14ac:dyDescent="0.25">
      <c r="C5430" s="4"/>
      <c r="P5430" s="3"/>
    </row>
    <row r="5431" spans="3:16" x14ac:dyDescent="0.25">
      <c r="C5431" s="4"/>
      <c r="P5431" s="3"/>
    </row>
    <row r="5432" spans="3:16" x14ac:dyDescent="0.25">
      <c r="C5432" s="4"/>
      <c r="P5432" s="3"/>
    </row>
    <row r="5433" spans="3:16" x14ac:dyDescent="0.25">
      <c r="C5433" s="4"/>
      <c r="P5433" s="3"/>
    </row>
    <row r="5434" spans="3:16" x14ac:dyDescent="0.25">
      <c r="C5434" s="4"/>
      <c r="P5434" s="3"/>
    </row>
    <row r="5435" spans="3:16" x14ac:dyDescent="0.25">
      <c r="C5435" s="4"/>
      <c r="P5435" s="3"/>
    </row>
    <row r="5436" spans="3:16" x14ac:dyDescent="0.25">
      <c r="C5436" s="4"/>
      <c r="P5436" s="3"/>
    </row>
    <row r="5437" spans="3:16" x14ac:dyDescent="0.25">
      <c r="C5437" s="4"/>
      <c r="P5437" s="3"/>
    </row>
    <row r="5438" spans="3:16" x14ac:dyDescent="0.25">
      <c r="C5438" s="4"/>
      <c r="P5438" s="3"/>
    </row>
    <row r="5439" spans="3:16" x14ac:dyDescent="0.25">
      <c r="C5439" s="4"/>
      <c r="P5439" s="3"/>
    </row>
    <row r="5440" spans="3:16" x14ac:dyDescent="0.25">
      <c r="C5440" s="4"/>
      <c r="P5440" s="3"/>
    </row>
    <row r="5441" spans="3:16" x14ac:dyDescent="0.25">
      <c r="C5441" s="4"/>
      <c r="P5441" s="3"/>
    </row>
    <row r="5442" spans="3:16" x14ac:dyDescent="0.25">
      <c r="C5442" s="4"/>
      <c r="P5442" s="3"/>
    </row>
    <row r="5443" spans="3:16" x14ac:dyDescent="0.25">
      <c r="C5443" s="4"/>
      <c r="P5443" s="3"/>
    </row>
    <row r="5444" spans="3:16" x14ac:dyDescent="0.25">
      <c r="C5444" s="4"/>
      <c r="P5444" s="3"/>
    </row>
    <row r="5445" spans="3:16" x14ac:dyDescent="0.25">
      <c r="C5445" s="4"/>
      <c r="P5445" s="3"/>
    </row>
    <row r="5446" spans="3:16" x14ac:dyDescent="0.25">
      <c r="C5446" s="4"/>
      <c r="P5446" s="3"/>
    </row>
    <row r="5447" spans="3:16" x14ac:dyDescent="0.25">
      <c r="C5447" s="4"/>
      <c r="P5447" s="3"/>
    </row>
    <row r="5448" spans="3:16" x14ac:dyDescent="0.25">
      <c r="C5448" s="4"/>
      <c r="P5448" s="3"/>
    </row>
    <row r="5449" spans="3:16" x14ac:dyDescent="0.25">
      <c r="C5449" s="4"/>
      <c r="P5449" s="3"/>
    </row>
    <row r="5450" spans="3:16" x14ac:dyDescent="0.25">
      <c r="C5450" s="4"/>
      <c r="P5450" s="3"/>
    </row>
    <row r="5451" spans="3:16" x14ac:dyDescent="0.25">
      <c r="C5451" s="4"/>
      <c r="P5451" s="3"/>
    </row>
    <row r="5452" spans="3:16" x14ac:dyDescent="0.25">
      <c r="C5452" s="4"/>
      <c r="P5452" s="3"/>
    </row>
    <row r="5453" spans="3:16" x14ac:dyDescent="0.25">
      <c r="C5453" s="4"/>
      <c r="P5453" s="3"/>
    </row>
    <row r="5454" spans="3:16" x14ac:dyDescent="0.25">
      <c r="C5454" s="4"/>
      <c r="P5454" s="3"/>
    </row>
    <row r="5455" spans="3:16" x14ac:dyDescent="0.25">
      <c r="C5455" s="4"/>
      <c r="P5455" s="3"/>
    </row>
    <row r="5456" spans="3:16" x14ac:dyDescent="0.25">
      <c r="C5456" s="4"/>
      <c r="P5456" s="3"/>
    </row>
    <row r="5457" spans="3:16" x14ac:dyDescent="0.25">
      <c r="C5457" s="4"/>
      <c r="P5457" s="3"/>
    </row>
    <row r="5458" spans="3:16" x14ac:dyDescent="0.25">
      <c r="C5458" s="4"/>
      <c r="P5458" s="3"/>
    </row>
    <row r="5459" spans="3:16" x14ac:dyDescent="0.25">
      <c r="C5459" s="4"/>
      <c r="P5459" s="3"/>
    </row>
    <row r="5460" spans="3:16" x14ac:dyDescent="0.25">
      <c r="C5460" s="4"/>
      <c r="P5460" s="3"/>
    </row>
    <row r="5461" spans="3:16" x14ac:dyDescent="0.25">
      <c r="C5461" s="4"/>
      <c r="P5461" s="3"/>
    </row>
    <row r="5462" spans="3:16" x14ac:dyDescent="0.25">
      <c r="C5462" s="4"/>
      <c r="P5462" s="3"/>
    </row>
    <row r="5463" spans="3:16" x14ac:dyDescent="0.25">
      <c r="C5463" s="4"/>
      <c r="P5463" s="3"/>
    </row>
    <row r="5464" spans="3:16" x14ac:dyDescent="0.25">
      <c r="C5464" s="4"/>
      <c r="P5464" s="3"/>
    </row>
    <row r="5465" spans="3:16" x14ac:dyDescent="0.25">
      <c r="C5465" s="4"/>
      <c r="P5465" s="3"/>
    </row>
    <row r="5466" spans="3:16" x14ac:dyDescent="0.25">
      <c r="C5466" s="4"/>
      <c r="P5466" s="3"/>
    </row>
    <row r="5467" spans="3:16" x14ac:dyDescent="0.25">
      <c r="C5467" s="4"/>
      <c r="P5467" s="3"/>
    </row>
    <row r="5468" spans="3:16" x14ac:dyDescent="0.25">
      <c r="C5468" s="4"/>
      <c r="P5468" s="3"/>
    </row>
    <row r="5469" spans="3:16" x14ac:dyDescent="0.25">
      <c r="C5469" s="4"/>
      <c r="P5469" s="3"/>
    </row>
    <row r="5470" spans="3:16" x14ac:dyDescent="0.25">
      <c r="C5470" s="4"/>
      <c r="P5470" s="3"/>
    </row>
    <row r="5471" spans="3:16" x14ac:dyDescent="0.25">
      <c r="C5471" s="4"/>
      <c r="P5471" s="3"/>
    </row>
    <row r="5472" spans="3:16" x14ac:dyDescent="0.25">
      <c r="C5472" s="4"/>
      <c r="P5472" s="3"/>
    </row>
    <row r="5473" spans="3:16" x14ac:dyDescent="0.25">
      <c r="C5473" s="4"/>
      <c r="P5473" s="3"/>
    </row>
    <row r="5474" spans="3:16" x14ac:dyDescent="0.25">
      <c r="C5474" s="4"/>
      <c r="P5474" s="3"/>
    </row>
    <row r="5475" spans="3:16" x14ac:dyDescent="0.25">
      <c r="C5475" s="4"/>
      <c r="P5475" s="3"/>
    </row>
    <row r="5476" spans="3:16" x14ac:dyDescent="0.25">
      <c r="C5476" s="4"/>
      <c r="P5476" s="3"/>
    </row>
    <row r="5477" spans="3:16" x14ac:dyDescent="0.25">
      <c r="C5477" s="4"/>
      <c r="P5477" s="3"/>
    </row>
    <row r="5478" spans="3:16" x14ac:dyDescent="0.25">
      <c r="C5478" s="4"/>
      <c r="P5478" s="3"/>
    </row>
    <row r="5479" spans="3:16" x14ac:dyDescent="0.25">
      <c r="C5479" s="4"/>
      <c r="P5479" s="3"/>
    </row>
    <row r="5480" spans="3:16" x14ac:dyDescent="0.25">
      <c r="C5480" s="4"/>
      <c r="P5480" s="3"/>
    </row>
    <row r="5481" spans="3:16" x14ac:dyDescent="0.25">
      <c r="C5481" s="4"/>
      <c r="P5481" s="3"/>
    </row>
    <row r="5482" spans="3:16" x14ac:dyDescent="0.25">
      <c r="C5482" s="4"/>
      <c r="P5482" s="3"/>
    </row>
    <row r="5483" spans="3:16" x14ac:dyDescent="0.25">
      <c r="C5483" s="4"/>
      <c r="P5483" s="3"/>
    </row>
    <row r="5484" spans="3:16" x14ac:dyDescent="0.25">
      <c r="C5484" s="4"/>
      <c r="P5484" s="3"/>
    </row>
    <row r="5485" spans="3:16" x14ac:dyDescent="0.25">
      <c r="C5485" s="4"/>
      <c r="P5485" s="3"/>
    </row>
    <row r="5486" spans="3:16" x14ac:dyDescent="0.25">
      <c r="C5486" s="4"/>
      <c r="P5486" s="3"/>
    </row>
    <row r="5487" spans="3:16" x14ac:dyDescent="0.25">
      <c r="C5487" s="4"/>
      <c r="P5487" s="3"/>
    </row>
    <row r="5488" spans="3:16" x14ac:dyDescent="0.25">
      <c r="C5488" s="4"/>
      <c r="P5488" s="3"/>
    </row>
    <row r="5489" spans="3:16" x14ac:dyDescent="0.25">
      <c r="C5489" s="4"/>
      <c r="P5489" s="3"/>
    </row>
    <row r="5490" spans="3:16" x14ac:dyDescent="0.25">
      <c r="C5490" s="4"/>
      <c r="P5490" s="3"/>
    </row>
    <row r="5491" spans="3:16" x14ac:dyDescent="0.25">
      <c r="C5491" s="4"/>
      <c r="P5491" s="3"/>
    </row>
    <row r="5492" spans="3:16" x14ac:dyDescent="0.25">
      <c r="C5492" s="4"/>
      <c r="P5492" s="3"/>
    </row>
    <row r="5493" spans="3:16" x14ac:dyDescent="0.25">
      <c r="C5493" s="4"/>
      <c r="P5493" s="3"/>
    </row>
    <row r="5494" spans="3:16" x14ac:dyDescent="0.25">
      <c r="C5494" s="4"/>
      <c r="P5494" s="3"/>
    </row>
    <row r="5495" spans="3:16" x14ac:dyDescent="0.25">
      <c r="C5495" s="4"/>
      <c r="P5495" s="3"/>
    </row>
    <row r="5496" spans="3:16" x14ac:dyDescent="0.25">
      <c r="C5496" s="4"/>
      <c r="P5496" s="3"/>
    </row>
    <row r="5497" spans="3:16" x14ac:dyDescent="0.25">
      <c r="C5497" s="4"/>
      <c r="P5497" s="3"/>
    </row>
    <row r="5498" spans="3:16" x14ac:dyDescent="0.25">
      <c r="C5498" s="4"/>
      <c r="P5498" s="3"/>
    </row>
    <row r="5499" spans="3:16" x14ac:dyDescent="0.25">
      <c r="C5499" s="4"/>
      <c r="P5499" s="3"/>
    </row>
    <row r="5500" spans="3:16" x14ac:dyDescent="0.25">
      <c r="C5500" s="4"/>
      <c r="P5500" s="3"/>
    </row>
    <row r="5501" spans="3:16" x14ac:dyDescent="0.25">
      <c r="C5501" s="4"/>
      <c r="P5501" s="3"/>
    </row>
    <row r="5502" spans="3:16" x14ac:dyDescent="0.25">
      <c r="C5502" s="4"/>
      <c r="P5502" s="3"/>
    </row>
    <row r="5503" spans="3:16" x14ac:dyDescent="0.25">
      <c r="C5503" s="4"/>
      <c r="P5503" s="3"/>
    </row>
    <row r="5504" spans="3:16" x14ac:dyDescent="0.25">
      <c r="C5504" s="4"/>
      <c r="P5504" s="3"/>
    </row>
    <row r="5505" spans="3:16" x14ac:dyDescent="0.25">
      <c r="C5505" s="4"/>
      <c r="P5505" s="3"/>
    </row>
    <row r="5506" spans="3:16" x14ac:dyDescent="0.25">
      <c r="C5506" s="4"/>
      <c r="P5506" s="3"/>
    </row>
    <row r="5507" spans="3:16" x14ac:dyDescent="0.25">
      <c r="C5507" s="4"/>
      <c r="P5507" s="3"/>
    </row>
    <row r="5508" spans="3:16" x14ac:dyDescent="0.25">
      <c r="C5508" s="4"/>
      <c r="P5508" s="3"/>
    </row>
    <row r="5509" spans="3:16" x14ac:dyDescent="0.25">
      <c r="C5509" s="4"/>
      <c r="P5509" s="3"/>
    </row>
    <row r="5510" spans="3:16" x14ac:dyDescent="0.25">
      <c r="C5510" s="4"/>
      <c r="P5510" s="3"/>
    </row>
    <row r="5511" spans="3:16" x14ac:dyDescent="0.25">
      <c r="C5511" s="4"/>
      <c r="P5511" s="3"/>
    </row>
    <row r="5512" spans="3:16" x14ac:dyDescent="0.25">
      <c r="C5512" s="4"/>
      <c r="P5512" s="3"/>
    </row>
    <row r="5513" spans="3:16" x14ac:dyDescent="0.25">
      <c r="C5513" s="4"/>
      <c r="P5513" s="3"/>
    </row>
    <row r="5514" spans="3:16" x14ac:dyDescent="0.25">
      <c r="C5514" s="4"/>
      <c r="P5514" s="3"/>
    </row>
    <row r="5515" spans="3:16" x14ac:dyDescent="0.25">
      <c r="C5515" s="4"/>
      <c r="P5515" s="3"/>
    </row>
    <row r="5516" spans="3:16" x14ac:dyDescent="0.25">
      <c r="C5516" s="4"/>
      <c r="P5516" s="3"/>
    </row>
    <row r="5517" spans="3:16" x14ac:dyDescent="0.25">
      <c r="C5517" s="4"/>
      <c r="P5517" s="3"/>
    </row>
    <row r="5518" spans="3:16" x14ac:dyDescent="0.25">
      <c r="C5518" s="4"/>
      <c r="P5518" s="3"/>
    </row>
    <row r="5519" spans="3:16" x14ac:dyDescent="0.25">
      <c r="C5519" s="4"/>
      <c r="P5519" s="3"/>
    </row>
    <row r="5520" spans="3:16" x14ac:dyDescent="0.25">
      <c r="C5520" s="4"/>
      <c r="P5520" s="3"/>
    </row>
    <row r="5521" spans="3:16" x14ac:dyDescent="0.25">
      <c r="C5521" s="4"/>
      <c r="P5521" s="3"/>
    </row>
    <row r="5522" spans="3:16" x14ac:dyDescent="0.25">
      <c r="C5522" s="4"/>
      <c r="P5522" s="3"/>
    </row>
    <row r="5523" spans="3:16" x14ac:dyDescent="0.25">
      <c r="C5523" s="4"/>
      <c r="P5523" s="3"/>
    </row>
    <row r="5524" spans="3:16" x14ac:dyDescent="0.25">
      <c r="C5524" s="4"/>
      <c r="P5524" s="3"/>
    </row>
    <row r="5525" spans="3:16" x14ac:dyDescent="0.25">
      <c r="C5525" s="4"/>
      <c r="P5525" s="3"/>
    </row>
    <row r="5526" spans="3:16" x14ac:dyDescent="0.25">
      <c r="C5526" s="4"/>
      <c r="P5526" s="3"/>
    </row>
    <row r="5527" spans="3:16" x14ac:dyDescent="0.25">
      <c r="C5527" s="4"/>
      <c r="P5527" s="3"/>
    </row>
    <row r="5528" spans="3:16" x14ac:dyDescent="0.25">
      <c r="C5528" s="4"/>
      <c r="P5528" s="3"/>
    </row>
    <row r="5529" spans="3:16" x14ac:dyDescent="0.25">
      <c r="C5529" s="4"/>
      <c r="P5529" s="3"/>
    </row>
    <row r="5530" spans="3:16" x14ac:dyDescent="0.25">
      <c r="C5530" s="4"/>
      <c r="P5530" s="3"/>
    </row>
    <row r="5531" spans="3:16" x14ac:dyDescent="0.25">
      <c r="C5531" s="4"/>
      <c r="P5531" s="3"/>
    </row>
    <row r="5532" spans="3:16" x14ac:dyDescent="0.25">
      <c r="C5532" s="4"/>
      <c r="P5532" s="3"/>
    </row>
    <row r="5533" spans="3:16" x14ac:dyDescent="0.25">
      <c r="C5533" s="4"/>
      <c r="P5533" s="3"/>
    </row>
    <row r="5534" spans="3:16" x14ac:dyDescent="0.25">
      <c r="C5534" s="4"/>
      <c r="P5534" s="3"/>
    </row>
    <row r="5535" spans="3:16" x14ac:dyDescent="0.25">
      <c r="C5535" s="4"/>
      <c r="P5535" s="3"/>
    </row>
    <row r="5536" spans="3:16" x14ac:dyDescent="0.25">
      <c r="C5536" s="4"/>
      <c r="P5536" s="3"/>
    </row>
    <row r="5537" spans="3:16" x14ac:dyDescent="0.25">
      <c r="C5537" s="4"/>
      <c r="P5537" s="3"/>
    </row>
    <row r="5538" spans="3:16" x14ac:dyDescent="0.25">
      <c r="C5538" s="4"/>
      <c r="P5538" s="3"/>
    </row>
    <row r="5539" spans="3:16" x14ac:dyDescent="0.25">
      <c r="C5539" s="4"/>
      <c r="P5539" s="3"/>
    </row>
    <row r="5540" spans="3:16" x14ac:dyDescent="0.25">
      <c r="C5540" s="4"/>
      <c r="P5540" s="3"/>
    </row>
    <row r="5541" spans="3:16" x14ac:dyDescent="0.25">
      <c r="C5541" s="4"/>
      <c r="P5541" s="3"/>
    </row>
    <row r="5542" spans="3:16" x14ac:dyDescent="0.25">
      <c r="C5542" s="4"/>
      <c r="P5542" s="3"/>
    </row>
    <row r="5543" spans="3:16" x14ac:dyDescent="0.25">
      <c r="C5543" s="4"/>
      <c r="P5543" s="3"/>
    </row>
    <row r="5544" spans="3:16" x14ac:dyDescent="0.25">
      <c r="C5544" s="4"/>
      <c r="P5544" s="3"/>
    </row>
    <row r="5545" spans="3:16" x14ac:dyDescent="0.25">
      <c r="C5545" s="4"/>
      <c r="P5545" s="3"/>
    </row>
    <row r="5546" spans="3:16" x14ac:dyDescent="0.25">
      <c r="C5546" s="4"/>
      <c r="P5546" s="3"/>
    </row>
    <row r="5547" spans="3:16" x14ac:dyDescent="0.25">
      <c r="C5547" s="4"/>
      <c r="P5547" s="3"/>
    </row>
    <row r="5548" spans="3:16" x14ac:dyDescent="0.25">
      <c r="C5548" s="4"/>
      <c r="P5548" s="3"/>
    </row>
    <row r="5549" spans="3:16" x14ac:dyDescent="0.25">
      <c r="C5549" s="4"/>
      <c r="P5549" s="3"/>
    </row>
    <row r="5550" spans="3:16" x14ac:dyDescent="0.25">
      <c r="C5550" s="4"/>
      <c r="P5550" s="3"/>
    </row>
    <row r="5551" spans="3:16" x14ac:dyDescent="0.25">
      <c r="C5551" s="4"/>
      <c r="P5551" s="3"/>
    </row>
    <row r="5552" spans="3:16" x14ac:dyDescent="0.25">
      <c r="C5552" s="4"/>
      <c r="P5552" s="3"/>
    </row>
    <row r="5553" spans="3:16" x14ac:dyDescent="0.25">
      <c r="C5553" s="4"/>
      <c r="P5553" s="3"/>
    </row>
    <row r="5554" spans="3:16" x14ac:dyDescent="0.25">
      <c r="C5554" s="4"/>
      <c r="P5554" s="3"/>
    </row>
    <row r="5555" spans="3:16" x14ac:dyDescent="0.25">
      <c r="C5555" s="4"/>
      <c r="P5555" s="3"/>
    </row>
    <row r="5556" spans="3:16" x14ac:dyDescent="0.25">
      <c r="C5556" s="4"/>
      <c r="P5556" s="3"/>
    </row>
    <row r="5557" spans="3:16" x14ac:dyDescent="0.25">
      <c r="C5557" s="4"/>
      <c r="P5557" s="3"/>
    </row>
    <row r="5558" spans="3:16" x14ac:dyDescent="0.25">
      <c r="C5558" s="4"/>
      <c r="P5558" s="3"/>
    </row>
    <row r="5559" spans="3:16" x14ac:dyDescent="0.25">
      <c r="C5559" s="4"/>
      <c r="P5559" s="3"/>
    </row>
    <row r="5560" spans="3:16" x14ac:dyDescent="0.25">
      <c r="C5560" s="4"/>
      <c r="P5560" s="3"/>
    </row>
    <row r="5561" spans="3:16" x14ac:dyDescent="0.25">
      <c r="C5561" s="4"/>
      <c r="P5561" s="3"/>
    </row>
    <row r="5562" spans="3:16" x14ac:dyDescent="0.25">
      <c r="C5562" s="4"/>
      <c r="P5562" s="3"/>
    </row>
    <row r="5563" spans="3:16" x14ac:dyDescent="0.25">
      <c r="C5563" s="4"/>
      <c r="P5563" s="3"/>
    </row>
    <row r="5564" spans="3:16" x14ac:dyDescent="0.25">
      <c r="C5564" s="4"/>
      <c r="P5564" s="3"/>
    </row>
    <row r="5565" spans="3:16" x14ac:dyDescent="0.25">
      <c r="C5565" s="4"/>
      <c r="P5565" s="3"/>
    </row>
    <row r="5566" spans="3:16" x14ac:dyDescent="0.25">
      <c r="C5566" s="4"/>
      <c r="P5566" s="3"/>
    </row>
    <row r="5567" spans="3:16" x14ac:dyDescent="0.25">
      <c r="C5567" s="4"/>
      <c r="P5567" s="3"/>
    </row>
    <row r="5568" spans="3:16" x14ac:dyDescent="0.25">
      <c r="C5568" s="4"/>
      <c r="P5568" s="3"/>
    </row>
    <row r="5569" spans="3:16" x14ac:dyDescent="0.25">
      <c r="C5569" s="4"/>
      <c r="P5569" s="3"/>
    </row>
    <row r="5570" spans="3:16" x14ac:dyDescent="0.25">
      <c r="C5570" s="4"/>
      <c r="P5570" s="3"/>
    </row>
    <row r="5571" spans="3:16" x14ac:dyDescent="0.25">
      <c r="C5571" s="4"/>
      <c r="P5571" s="3"/>
    </row>
    <row r="5572" spans="3:16" x14ac:dyDescent="0.25">
      <c r="C5572" s="4"/>
      <c r="P5572" s="3"/>
    </row>
    <row r="5573" spans="3:16" x14ac:dyDescent="0.25">
      <c r="C5573" s="4"/>
      <c r="P5573" s="3"/>
    </row>
    <row r="5574" spans="3:16" x14ac:dyDescent="0.25">
      <c r="C5574" s="4"/>
      <c r="P5574" s="3"/>
    </row>
    <row r="5575" spans="3:16" x14ac:dyDescent="0.25">
      <c r="C5575" s="4"/>
      <c r="P5575" s="3"/>
    </row>
    <row r="5576" spans="3:16" x14ac:dyDescent="0.25">
      <c r="C5576" s="4"/>
      <c r="P5576" s="3"/>
    </row>
    <row r="5577" spans="3:16" x14ac:dyDescent="0.25">
      <c r="C5577" s="4"/>
      <c r="P5577" s="3"/>
    </row>
    <row r="5578" spans="3:16" x14ac:dyDescent="0.25">
      <c r="C5578" s="4"/>
      <c r="P5578" s="3"/>
    </row>
    <row r="5579" spans="3:16" x14ac:dyDescent="0.25">
      <c r="C5579" s="4"/>
      <c r="P5579" s="3"/>
    </row>
    <row r="5580" spans="3:16" x14ac:dyDescent="0.25">
      <c r="C5580" s="4"/>
      <c r="P5580" s="3"/>
    </row>
    <row r="5581" spans="3:16" x14ac:dyDescent="0.25">
      <c r="C5581" s="4"/>
      <c r="P5581" s="3"/>
    </row>
    <row r="5582" spans="3:16" x14ac:dyDescent="0.25">
      <c r="C5582" s="4"/>
      <c r="P5582" s="3"/>
    </row>
    <row r="5583" spans="3:16" x14ac:dyDescent="0.25">
      <c r="C5583" s="4"/>
      <c r="P5583" s="3"/>
    </row>
    <row r="5584" spans="3:16" x14ac:dyDescent="0.25">
      <c r="C5584" s="4"/>
      <c r="P5584" s="3"/>
    </row>
    <row r="5585" spans="3:16" x14ac:dyDescent="0.25">
      <c r="C5585" s="4"/>
      <c r="P5585" s="3"/>
    </row>
    <row r="5586" spans="3:16" x14ac:dyDescent="0.25">
      <c r="C5586" s="4"/>
      <c r="P5586" s="3"/>
    </row>
    <row r="5587" spans="3:16" x14ac:dyDescent="0.25">
      <c r="C5587" s="4"/>
      <c r="P5587" s="3"/>
    </row>
    <row r="5588" spans="3:16" x14ac:dyDescent="0.25">
      <c r="C5588" s="4"/>
      <c r="P5588" s="3"/>
    </row>
    <row r="5589" spans="3:16" x14ac:dyDescent="0.25">
      <c r="C5589" s="4"/>
      <c r="P5589" s="3"/>
    </row>
    <row r="5590" spans="3:16" x14ac:dyDescent="0.25">
      <c r="C5590" s="4"/>
      <c r="P5590" s="3"/>
    </row>
    <row r="5591" spans="3:16" x14ac:dyDescent="0.25">
      <c r="C5591" s="4"/>
      <c r="P5591" s="3"/>
    </row>
    <row r="5592" spans="3:16" x14ac:dyDescent="0.25">
      <c r="C5592" s="4"/>
      <c r="P5592" s="3"/>
    </row>
    <row r="5593" spans="3:16" x14ac:dyDescent="0.25">
      <c r="C5593" s="4"/>
      <c r="P5593" s="3"/>
    </row>
    <row r="5594" spans="3:16" x14ac:dyDescent="0.25">
      <c r="C5594" s="4"/>
      <c r="P5594" s="3"/>
    </row>
    <row r="5595" spans="3:16" x14ac:dyDescent="0.25">
      <c r="C5595" s="4"/>
      <c r="P5595" s="3"/>
    </row>
    <row r="5596" spans="3:16" x14ac:dyDescent="0.25">
      <c r="C5596" s="4"/>
      <c r="P5596" s="3"/>
    </row>
    <row r="5597" spans="3:16" x14ac:dyDescent="0.25">
      <c r="C5597" s="4"/>
      <c r="P5597" s="3"/>
    </row>
    <row r="5598" spans="3:16" x14ac:dyDescent="0.25">
      <c r="C5598" s="4"/>
      <c r="P5598" s="3"/>
    </row>
    <row r="5599" spans="3:16" x14ac:dyDescent="0.25">
      <c r="C5599" s="4"/>
      <c r="P5599" s="3"/>
    </row>
    <row r="5600" spans="3:16" x14ac:dyDescent="0.25">
      <c r="C5600" s="4"/>
      <c r="P5600" s="3"/>
    </row>
    <row r="5601" spans="3:16" x14ac:dyDescent="0.25">
      <c r="C5601" s="4"/>
      <c r="P5601" s="3"/>
    </row>
    <row r="5602" spans="3:16" x14ac:dyDescent="0.25">
      <c r="C5602" s="4"/>
      <c r="P5602" s="3"/>
    </row>
    <row r="5603" spans="3:16" x14ac:dyDescent="0.25">
      <c r="C5603" s="4"/>
      <c r="P5603" s="3"/>
    </row>
    <row r="5604" spans="3:16" x14ac:dyDescent="0.25">
      <c r="C5604" s="4"/>
      <c r="P5604" s="3"/>
    </row>
    <row r="5605" spans="3:16" x14ac:dyDescent="0.25">
      <c r="C5605" s="4"/>
      <c r="P5605" s="3"/>
    </row>
    <row r="5606" spans="3:16" x14ac:dyDescent="0.25">
      <c r="C5606" s="4"/>
      <c r="P5606" s="3"/>
    </row>
    <row r="5607" spans="3:16" x14ac:dyDescent="0.25">
      <c r="C5607" s="4"/>
      <c r="P5607" s="3"/>
    </row>
    <row r="5608" spans="3:16" x14ac:dyDescent="0.25">
      <c r="C5608" s="4"/>
      <c r="P5608" s="3"/>
    </row>
    <row r="5609" spans="3:16" x14ac:dyDescent="0.25">
      <c r="C5609" s="4"/>
      <c r="P5609" s="3"/>
    </row>
    <row r="5610" spans="3:16" x14ac:dyDescent="0.25">
      <c r="C5610" s="4"/>
      <c r="P5610" s="3"/>
    </row>
    <row r="5611" spans="3:16" x14ac:dyDescent="0.25">
      <c r="C5611" s="4"/>
      <c r="P5611" s="3"/>
    </row>
    <row r="5612" spans="3:16" x14ac:dyDescent="0.25">
      <c r="C5612" s="4"/>
      <c r="P5612" s="3"/>
    </row>
    <row r="5613" spans="3:16" x14ac:dyDescent="0.25">
      <c r="C5613" s="4"/>
      <c r="P5613" s="3"/>
    </row>
    <row r="5614" spans="3:16" x14ac:dyDescent="0.25">
      <c r="C5614" s="4"/>
      <c r="P5614" s="3"/>
    </row>
    <row r="5615" spans="3:16" x14ac:dyDescent="0.25">
      <c r="C5615" s="4"/>
      <c r="P5615" s="3"/>
    </row>
    <row r="5616" spans="3:16" x14ac:dyDescent="0.25">
      <c r="C5616" s="4"/>
      <c r="P5616" s="3"/>
    </row>
    <row r="5617" spans="3:16" x14ac:dyDescent="0.25">
      <c r="C5617" s="4"/>
      <c r="P5617" s="3"/>
    </row>
    <row r="5618" spans="3:16" x14ac:dyDescent="0.25">
      <c r="C5618" s="4"/>
      <c r="P5618" s="3"/>
    </row>
    <row r="5619" spans="3:16" x14ac:dyDescent="0.25">
      <c r="C5619" s="4"/>
      <c r="P5619" s="3"/>
    </row>
    <row r="5620" spans="3:16" x14ac:dyDescent="0.25">
      <c r="C5620" s="4"/>
      <c r="P5620" s="3"/>
    </row>
    <row r="5621" spans="3:16" x14ac:dyDescent="0.25">
      <c r="C5621" s="4"/>
      <c r="P5621" s="3"/>
    </row>
    <row r="5622" spans="3:16" x14ac:dyDescent="0.25">
      <c r="C5622" s="4"/>
      <c r="P5622" s="3"/>
    </row>
    <row r="5623" spans="3:16" x14ac:dyDescent="0.25">
      <c r="C5623" s="4"/>
      <c r="P5623" s="3"/>
    </row>
    <row r="5624" spans="3:16" x14ac:dyDescent="0.25">
      <c r="C5624" s="4"/>
      <c r="P5624" s="3"/>
    </row>
    <row r="5625" spans="3:16" x14ac:dyDescent="0.25">
      <c r="C5625" s="4"/>
      <c r="P5625" s="3"/>
    </row>
    <row r="5626" spans="3:16" x14ac:dyDescent="0.25">
      <c r="C5626" s="4"/>
      <c r="P5626" s="3"/>
    </row>
    <row r="5627" spans="3:16" x14ac:dyDescent="0.25">
      <c r="C5627" s="4"/>
      <c r="P5627" s="3"/>
    </row>
    <row r="5628" spans="3:16" x14ac:dyDescent="0.25">
      <c r="C5628" s="4"/>
      <c r="P5628" s="3"/>
    </row>
    <row r="5629" spans="3:16" x14ac:dyDescent="0.25">
      <c r="C5629" s="4"/>
      <c r="P5629" s="3"/>
    </row>
    <row r="5630" spans="3:16" x14ac:dyDescent="0.25">
      <c r="C5630" s="4"/>
      <c r="P5630" s="3"/>
    </row>
    <row r="5631" spans="3:16" x14ac:dyDescent="0.25">
      <c r="C5631" s="4"/>
      <c r="P5631" s="3"/>
    </row>
    <row r="5632" spans="3:16" x14ac:dyDescent="0.25">
      <c r="C5632" s="4"/>
      <c r="P5632" s="3"/>
    </row>
    <row r="5633" spans="3:16" x14ac:dyDescent="0.25">
      <c r="C5633" s="4"/>
      <c r="P5633" s="3"/>
    </row>
    <row r="5634" spans="3:16" x14ac:dyDescent="0.25">
      <c r="C5634" s="4"/>
      <c r="P5634" s="3"/>
    </row>
    <row r="5635" spans="3:16" x14ac:dyDescent="0.25">
      <c r="C5635" s="4"/>
      <c r="P5635" s="3"/>
    </row>
    <row r="5636" spans="3:16" x14ac:dyDescent="0.25">
      <c r="C5636" s="4"/>
      <c r="P5636" s="3"/>
    </row>
    <row r="5637" spans="3:16" x14ac:dyDescent="0.25">
      <c r="C5637" s="4"/>
      <c r="P5637" s="3"/>
    </row>
    <row r="5638" spans="3:16" x14ac:dyDescent="0.25">
      <c r="C5638" s="4"/>
      <c r="P5638" s="3"/>
    </row>
    <row r="5639" spans="3:16" x14ac:dyDescent="0.25">
      <c r="C5639" s="4"/>
      <c r="P5639" s="3"/>
    </row>
    <row r="5640" spans="3:16" x14ac:dyDescent="0.25">
      <c r="C5640" s="4"/>
      <c r="P5640" s="3"/>
    </row>
    <row r="5641" spans="3:16" x14ac:dyDescent="0.25">
      <c r="C5641" s="4"/>
      <c r="P5641" s="3"/>
    </row>
    <row r="5642" spans="3:16" x14ac:dyDescent="0.25">
      <c r="C5642" s="4"/>
      <c r="P5642" s="3"/>
    </row>
    <row r="5643" spans="3:16" x14ac:dyDescent="0.25">
      <c r="C5643" s="4"/>
      <c r="P5643" s="3"/>
    </row>
    <row r="5644" spans="3:16" x14ac:dyDescent="0.25">
      <c r="C5644" s="4"/>
      <c r="P5644" s="3"/>
    </row>
    <row r="5645" spans="3:16" x14ac:dyDescent="0.25">
      <c r="C5645" s="4"/>
      <c r="P5645" s="3"/>
    </row>
    <row r="5646" spans="3:16" x14ac:dyDescent="0.25">
      <c r="C5646" s="4"/>
      <c r="P5646" s="3"/>
    </row>
    <row r="5647" spans="3:16" x14ac:dyDescent="0.25">
      <c r="C5647" s="4"/>
      <c r="P5647" s="3"/>
    </row>
    <row r="5648" spans="3:16" x14ac:dyDescent="0.25">
      <c r="C5648" s="4"/>
      <c r="P5648" s="3"/>
    </row>
    <row r="5649" spans="3:16" x14ac:dyDescent="0.25">
      <c r="C5649" s="4"/>
      <c r="P5649" s="3"/>
    </row>
    <row r="5650" spans="3:16" x14ac:dyDescent="0.25">
      <c r="C5650" s="4"/>
      <c r="P5650" s="3"/>
    </row>
    <row r="5651" spans="3:16" x14ac:dyDescent="0.25">
      <c r="C5651" s="4"/>
      <c r="P5651" s="3"/>
    </row>
    <row r="5652" spans="3:16" x14ac:dyDescent="0.25">
      <c r="C5652" s="4"/>
      <c r="P5652" s="3"/>
    </row>
    <row r="5653" spans="3:16" x14ac:dyDescent="0.25">
      <c r="C5653" s="4"/>
      <c r="P5653" s="3"/>
    </row>
    <row r="5654" spans="3:16" x14ac:dyDescent="0.25">
      <c r="C5654" s="4"/>
      <c r="P5654" s="3"/>
    </row>
    <row r="5655" spans="3:16" x14ac:dyDescent="0.25">
      <c r="C5655" s="4"/>
      <c r="P5655" s="3"/>
    </row>
    <row r="5656" spans="3:16" x14ac:dyDescent="0.25">
      <c r="C5656" s="4"/>
      <c r="P5656" s="3"/>
    </row>
    <row r="5657" spans="3:16" x14ac:dyDescent="0.25">
      <c r="C5657" s="4"/>
      <c r="P5657" s="3"/>
    </row>
    <row r="5658" spans="3:16" x14ac:dyDescent="0.25">
      <c r="C5658" s="4"/>
      <c r="P5658" s="3"/>
    </row>
    <row r="5659" spans="3:16" x14ac:dyDescent="0.25">
      <c r="C5659" s="4"/>
      <c r="P5659" s="3"/>
    </row>
    <row r="5660" spans="3:16" x14ac:dyDescent="0.25">
      <c r="C5660" s="4"/>
      <c r="P5660" s="3"/>
    </row>
    <row r="5661" spans="3:16" x14ac:dyDescent="0.25">
      <c r="C5661" s="4"/>
      <c r="P5661" s="3"/>
    </row>
    <row r="5662" spans="3:16" x14ac:dyDescent="0.25">
      <c r="C5662" s="4"/>
      <c r="P5662" s="3"/>
    </row>
    <row r="5663" spans="3:16" x14ac:dyDescent="0.25">
      <c r="C5663" s="4"/>
      <c r="P5663" s="3"/>
    </row>
    <row r="5664" spans="3:16" x14ac:dyDescent="0.25">
      <c r="C5664" s="4"/>
      <c r="P5664" s="3"/>
    </row>
    <row r="5665" spans="3:16" x14ac:dyDescent="0.25">
      <c r="C5665" s="4"/>
      <c r="P5665" s="3"/>
    </row>
    <row r="5666" spans="3:16" x14ac:dyDescent="0.25">
      <c r="C5666" s="4"/>
      <c r="P5666" s="3"/>
    </row>
    <row r="5667" spans="3:16" x14ac:dyDescent="0.25">
      <c r="C5667" s="4"/>
      <c r="P5667" s="3"/>
    </row>
    <row r="5668" spans="3:16" x14ac:dyDescent="0.25">
      <c r="C5668" s="4"/>
      <c r="P5668" s="3"/>
    </row>
    <row r="5669" spans="3:16" x14ac:dyDescent="0.25">
      <c r="C5669" s="4"/>
      <c r="P5669" s="3"/>
    </row>
    <row r="5670" spans="3:16" x14ac:dyDescent="0.25">
      <c r="C5670" s="4"/>
      <c r="P5670" s="3"/>
    </row>
    <row r="5671" spans="3:16" x14ac:dyDescent="0.25">
      <c r="C5671" s="4"/>
      <c r="P5671" s="3"/>
    </row>
    <row r="5672" spans="3:16" x14ac:dyDescent="0.25">
      <c r="C5672" s="4"/>
      <c r="P5672" s="3"/>
    </row>
    <row r="5673" spans="3:16" x14ac:dyDescent="0.25">
      <c r="C5673" s="4"/>
      <c r="P5673" s="3"/>
    </row>
    <row r="5674" spans="3:16" x14ac:dyDescent="0.25">
      <c r="C5674" s="4"/>
      <c r="P5674" s="3"/>
    </row>
    <row r="5675" spans="3:16" x14ac:dyDescent="0.25">
      <c r="C5675" s="4"/>
      <c r="P5675" s="3"/>
    </row>
    <row r="5676" spans="3:16" x14ac:dyDescent="0.25">
      <c r="C5676" s="4"/>
      <c r="P5676" s="3"/>
    </row>
    <row r="5677" spans="3:16" x14ac:dyDescent="0.25">
      <c r="C5677" s="4"/>
      <c r="P5677" s="3"/>
    </row>
    <row r="5678" spans="3:16" x14ac:dyDescent="0.25">
      <c r="C5678" s="4"/>
      <c r="P5678" s="3"/>
    </row>
    <row r="5679" spans="3:16" x14ac:dyDescent="0.25">
      <c r="C5679" s="4"/>
      <c r="P5679" s="3"/>
    </row>
    <row r="5680" spans="3:16" x14ac:dyDescent="0.25">
      <c r="C5680" s="4"/>
      <c r="P5680" s="3"/>
    </row>
    <row r="5681" spans="3:16" x14ac:dyDescent="0.25">
      <c r="C5681" s="4"/>
      <c r="P5681" s="3"/>
    </row>
    <row r="5682" spans="3:16" x14ac:dyDescent="0.25">
      <c r="C5682" s="4"/>
      <c r="P5682" s="3"/>
    </row>
    <row r="5683" spans="3:16" x14ac:dyDescent="0.25">
      <c r="C5683" s="4"/>
      <c r="P5683" s="3"/>
    </row>
    <row r="5684" spans="3:16" x14ac:dyDescent="0.25">
      <c r="C5684" s="4"/>
      <c r="P5684" s="3"/>
    </row>
    <row r="5685" spans="3:16" x14ac:dyDescent="0.25">
      <c r="C5685" s="4"/>
      <c r="P5685" s="3"/>
    </row>
    <row r="5686" spans="3:16" x14ac:dyDescent="0.25">
      <c r="C5686" s="4"/>
      <c r="P5686" s="3"/>
    </row>
    <row r="5687" spans="3:16" x14ac:dyDescent="0.25">
      <c r="C5687" s="4"/>
      <c r="P5687" s="3"/>
    </row>
    <row r="5688" spans="3:16" x14ac:dyDescent="0.25">
      <c r="C5688" s="4"/>
      <c r="P5688" s="3"/>
    </row>
    <row r="5689" spans="3:16" x14ac:dyDescent="0.25">
      <c r="C5689" s="4"/>
      <c r="P5689" s="3"/>
    </row>
    <row r="5690" spans="3:16" x14ac:dyDescent="0.25">
      <c r="C5690" s="4"/>
      <c r="P5690" s="3"/>
    </row>
    <row r="5691" spans="3:16" x14ac:dyDescent="0.25">
      <c r="C5691" s="4"/>
      <c r="P5691" s="3"/>
    </row>
    <row r="5692" spans="3:16" x14ac:dyDescent="0.25">
      <c r="C5692" s="4"/>
      <c r="P5692" s="3"/>
    </row>
    <row r="5693" spans="3:16" x14ac:dyDescent="0.25">
      <c r="C5693" s="4"/>
      <c r="P5693" s="3"/>
    </row>
    <row r="5694" spans="3:16" x14ac:dyDescent="0.25">
      <c r="C5694" s="4"/>
      <c r="P5694" s="3"/>
    </row>
    <row r="5695" spans="3:16" x14ac:dyDescent="0.25">
      <c r="C5695" s="4"/>
      <c r="P5695" s="3"/>
    </row>
    <row r="5696" spans="3:16" x14ac:dyDescent="0.25">
      <c r="C5696" s="4"/>
      <c r="P5696" s="3"/>
    </row>
    <row r="5697" spans="3:16" x14ac:dyDescent="0.25">
      <c r="C5697" s="4"/>
      <c r="P5697" s="3"/>
    </row>
    <row r="5698" spans="3:16" x14ac:dyDescent="0.25">
      <c r="C5698" s="4"/>
      <c r="P5698" s="3"/>
    </row>
    <row r="5699" spans="3:16" x14ac:dyDescent="0.25">
      <c r="C5699" s="4"/>
      <c r="P5699" s="3"/>
    </row>
    <row r="5700" spans="3:16" x14ac:dyDescent="0.25">
      <c r="C5700" s="4"/>
      <c r="P5700" s="3"/>
    </row>
    <row r="5701" spans="3:16" x14ac:dyDescent="0.25">
      <c r="C5701" s="4"/>
      <c r="P5701" s="3"/>
    </row>
    <row r="5702" spans="3:16" x14ac:dyDescent="0.25">
      <c r="C5702" s="4"/>
      <c r="P5702" s="3"/>
    </row>
    <row r="5703" spans="3:16" x14ac:dyDescent="0.25">
      <c r="C5703" s="4"/>
      <c r="P5703" s="3"/>
    </row>
    <row r="5704" spans="3:16" x14ac:dyDescent="0.25">
      <c r="C5704" s="4"/>
      <c r="P5704" s="3"/>
    </row>
    <row r="5705" spans="3:16" x14ac:dyDescent="0.25">
      <c r="C5705" s="4"/>
      <c r="P5705" s="3"/>
    </row>
    <row r="5706" spans="3:16" x14ac:dyDescent="0.25">
      <c r="C5706" s="4"/>
      <c r="P5706" s="3"/>
    </row>
    <row r="5707" spans="3:16" x14ac:dyDescent="0.25">
      <c r="C5707" s="4"/>
      <c r="P5707" s="3"/>
    </row>
    <row r="5708" spans="3:16" x14ac:dyDescent="0.25">
      <c r="C5708" s="4"/>
      <c r="P5708" s="3"/>
    </row>
    <row r="5709" spans="3:16" x14ac:dyDescent="0.25">
      <c r="C5709" s="4"/>
      <c r="P5709" s="3"/>
    </row>
    <row r="5710" spans="3:16" x14ac:dyDescent="0.25">
      <c r="C5710" s="4"/>
      <c r="P5710" s="3"/>
    </row>
    <row r="5711" spans="3:16" x14ac:dyDescent="0.25">
      <c r="C5711" s="4"/>
      <c r="P5711" s="3"/>
    </row>
    <row r="5712" spans="3:16" x14ac:dyDescent="0.25">
      <c r="C5712" s="4"/>
      <c r="P5712" s="3"/>
    </row>
    <row r="5713" spans="3:16" x14ac:dyDescent="0.25">
      <c r="C5713" s="4"/>
      <c r="P5713" s="3"/>
    </row>
    <row r="5714" spans="3:16" x14ac:dyDescent="0.25">
      <c r="C5714" s="4"/>
      <c r="P5714" s="3"/>
    </row>
    <row r="5715" spans="3:16" x14ac:dyDescent="0.25">
      <c r="C5715" s="4"/>
      <c r="P5715" s="3"/>
    </row>
    <row r="5716" spans="3:16" x14ac:dyDescent="0.25">
      <c r="C5716" s="4"/>
      <c r="P5716" s="3"/>
    </row>
    <row r="5717" spans="3:16" x14ac:dyDescent="0.25">
      <c r="C5717" s="4"/>
      <c r="P5717" s="3"/>
    </row>
    <row r="5718" spans="3:16" x14ac:dyDescent="0.25">
      <c r="C5718" s="4"/>
      <c r="P5718" s="3"/>
    </row>
    <row r="5719" spans="3:16" x14ac:dyDescent="0.25">
      <c r="C5719" s="4"/>
      <c r="P5719" s="3"/>
    </row>
    <row r="5720" spans="3:16" x14ac:dyDescent="0.25">
      <c r="C5720" s="4"/>
      <c r="P5720" s="3"/>
    </row>
    <row r="5721" spans="3:16" x14ac:dyDescent="0.25">
      <c r="C5721" s="4"/>
      <c r="P5721" s="3"/>
    </row>
    <row r="5722" spans="3:16" x14ac:dyDescent="0.25">
      <c r="C5722" s="4"/>
      <c r="P5722" s="3"/>
    </row>
    <row r="5723" spans="3:16" x14ac:dyDescent="0.25">
      <c r="C5723" s="4"/>
      <c r="P5723" s="3"/>
    </row>
    <row r="5724" spans="3:16" x14ac:dyDescent="0.25">
      <c r="C5724" s="4"/>
      <c r="P5724" s="3"/>
    </row>
    <row r="5725" spans="3:16" x14ac:dyDescent="0.25">
      <c r="C5725" s="4"/>
      <c r="P5725" s="3"/>
    </row>
    <row r="5726" spans="3:16" x14ac:dyDescent="0.25">
      <c r="C5726" s="4"/>
      <c r="P5726" s="3"/>
    </row>
    <row r="5727" spans="3:16" x14ac:dyDescent="0.25">
      <c r="C5727" s="4"/>
      <c r="P5727" s="3"/>
    </row>
    <row r="5728" spans="3:16" x14ac:dyDescent="0.25">
      <c r="C5728" s="4"/>
      <c r="P5728" s="3"/>
    </row>
    <row r="5729" spans="3:16" x14ac:dyDescent="0.25">
      <c r="C5729" s="4"/>
      <c r="P5729" s="3"/>
    </row>
    <row r="5730" spans="3:16" x14ac:dyDescent="0.25">
      <c r="C5730" s="4"/>
      <c r="P5730" s="3"/>
    </row>
    <row r="5731" spans="3:16" x14ac:dyDescent="0.25">
      <c r="C5731" s="4"/>
      <c r="P5731" s="3"/>
    </row>
    <row r="5732" spans="3:16" x14ac:dyDescent="0.25">
      <c r="C5732" s="4"/>
      <c r="P5732" s="3"/>
    </row>
    <row r="5733" spans="3:16" x14ac:dyDescent="0.25">
      <c r="C5733" s="4"/>
      <c r="P5733" s="3"/>
    </row>
    <row r="5734" spans="3:16" x14ac:dyDescent="0.25">
      <c r="C5734" s="4"/>
      <c r="P5734" s="3"/>
    </row>
    <row r="5735" spans="3:16" x14ac:dyDescent="0.25">
      <c r="C5735" s="4"/>
      <c r="P5735" s="3"/>
    </row>
    <row r="5736" spans="3:16" x14ac:dyDescent="0.25">
      <c r="C5736" s="4"/>
      <c r="P5736" s="3"/>
    </row>
    <row r="5737" spans="3:16" x14ac:dyDescent="0.25">
      <c r="C5737" s="4"/>
      <c r="P5737" s="3"/>
    </row>
    <row r="5738" spans="3:16" x14ac:dyDescent="0.25">
      <c r="C5738" s="4"/>
      <c r="P5738" s="3"/>
    </row>
    <row r="5739" spans="3:16" x14ac:dyDescent="0.25">
      <c r="C5739" s="4"/>
      <c r="P5739" s="3"/>
    </row>
    <row r="5740" spans="3:16" x14ac:dyDescent="0.25">
      <c r="C5740" s="4"/>
      <c r="P5740" s="3"/>
    </row>
    <row r="5741" spans="3:16" x14ac:dyDescent="0.25">
      <c r="C5741" s="4"/>
      <c r="P5741" s="3"/>
    </row>
    <row r="5742" spans="3:16" x14ac:dyDescent="0.25">
      <c r="C5742" s="4"/>
      <c r="P5742" s="3"/>
    </row>
    <row r="5743" spans="3:16" x14ac:dyDescent="0.25">
      <c r="C5743" s="4"/>
      <c r="P5743" s="3"/>
    </row>
    <row r="5744" spans="3:16" x14ac:dyDescent="0.25">
      <c r="C5744" s="4"/>
      <c r="P5744" s="3"/>
    </row>
    <row r="5745" spans="3:16" x14ac:dyDescent="0.25">
      <c r="C5745" s="4"/>
      <c r="P5745" s="3"/>
    </row>
    <row r="5746" spans="3:16" x14ac:dyDescent="0.25">
      <c r="C5746" s="4"/>
      <c r="P5746" s="3"/>
    </row>
    <row r="5747" spans="3:16" x14ac:dyDescent="0.25">
      <c r="C5747" s="4"/>
      <c r="P5747" s="3"/>
    </row>
    <row r="5748" spans="3:16" x14ac:dyDescent="0.25">
      <c r="C5748" s="4"/>
      <c r="P5748" s="3"/>
    </row>
    <row r="5749" spans="3:16" x14ac:dyDescent="0.25">
      <c r="C5749" s="4"/>
      <c r="P5749" s="3"/>
    </row>
    <row r="5750" spans="3:16" x14ac:dyDescent="0.25">
      <c r="C5750" s="4"/>
      <c r="P5750" s="3"/>
    </row>
    <row r="5751" spans="3:16" x14ac:dyDescent="0.25">
      <c r="C5751" s="4"/>
      <c r="P5751" s="3"/>
    </row>
    <row r="5752" spans="3:16" x14ac:dyDescent="0.25">
      <c r="C5752" s="4"/>
      <c r="P5752" s="3"/>
    </row>
    <row r="5753" spans="3:16" x14ac:dyDescent="0.25">
      <c r="C5753" s="4"/>
      <c r="P5753" s="3"/>
    </row>
    <row r="5754" spans="3:16" x14ac:dyDescent="0.25">
      <c r="C5754" s="4"/>
      <c r="P5754" s="3"/>
    </row>
    <row r="5755" spans="3:16" x14ac:dyDescent="0.25">
      <c r="C5755" s="4"/>
      <c r="P5755" s="3"/>
    </row>
    <row r="5756" spans="3:16" x14ac:dyDescent="0.25">
      <c r="C5756" s="4"/>
      <c r="P5756" s="3"/>
    </row>
    <row r="5757" spans="3:16" x14ac:dyDescent="0.25">
      <c r="C5757" s="4"/>
      <c r="P5757" s="3"/>
    </row>
    <row r="5758" spans="3:16" x14ac:dyDescent="0.25">
      <c r="C5758" s="4"/>
      <c r="P5758" s="3"/>
    </row>
    <row r="5759" spans="3:16" x14ac:dyDescent="0.25">
      <c r="C5759" s="4"/>
      <c r="P5759" s="3"/>
    </row>
    <row r="5760" spans="3:16" x14ac:dyDescent="0.25">
      <c r="C5760" s="4"/>
      <c r="P5760" s="3"/>
    </row>
    <row r="5761" spans="3:16" x14ac:dyDescent="0.25">
      <c r="C5761" s="4"/>
      <c r="P5761" s="3"/>
    </row>
    <row r="5762" spans="3:16" x14ac:dyDescent="0.25">
      <c r="C5762" s="4"/>
      <c r="P5762" s="3"/>
    </row>
    <row r="5763" spans="3:16" x14ac:dyDescent="0.25">
      <c r="C5763" s="4"/>
      <c r="P5763" s="3"/>
    </row>
    <row r="5764" spans="3:16" x14ac:dyDescent="0.25">
      <c r="C5764" s="4"/>
      <c r="P5764" s="3"/>
    </row>
    <row r="5765" spans="3:16" x14ac:dyDescent="0.25">
      <c r="C5765" s="4"/>
      <c r="P5765" s="3"/>
    </row>
    <row r="5766" spans="3:16" x14ac:dyDescent="0.25">
      <c r="C5766" s="4"/>
      <c r="P5766" s="3"/>
    </row>
    <row r="5767" spans="3:16" x14ac:dyDescent="0.25">
      <c r="C5767" s="4"/>
      <c r="P5767" s="3"/>
    </row>
    <row r="5768" spans="3:16" x14ac:dyDescent="0.25">
      <c r="C5768" s="4"/>
      <c r="P5768" s="3"/>
    </row>
    <row r="5769" spans="3:16" x14ac:dyDescent="0.25">
      <c r="C5769" s="4"/>
      <c r="P5769" s="3"/>
    </row>
    <row r="5770" spans="3:16" x14ac:dyDescent="0.25">
      <c r="C5770" s="4"/>
      <c r="P5770" s="3"/>
    </row>
    <row r="5771" spans="3:16" x14ac:dyDescent="0.25">
      <c r="C5771" s="4"/>
      <c r="P5771" s="3"/>
    </row>
    <row r="5772" spans="3:16" x14ac:dyDescent="0.25">
      <c r="C5772" s="4"/>
      <c r="P5772" s="3"/>
    </row>
    <row r="5773" spans="3:16" x14ac:dyDescent="0.25">
      <c r="C5773" s="4"/>
      <c r="P5773" s="3"/>
    </row>
    <row r="5774" spans="3:16" x14ac:dyDescent="0.25">
      <c r="C5774" s="4"/>
      <c r="P5774" s="3"/>
    </row>
    <row r="5775" spans="3:16" x14ac:dyDescent="0.25">
      <c r="C5775" s="4"/>
      <c r="P5775" s="3"/>
    </row>
    <row r="5776" spans="3:16" x14ac:dyDescent="0.25">
      <c r="C5776" s="4"/>
      <c r="P5776" s="3"/>
    </row>
    <row r="5777" spans="3:16" x14ac:dyDescent="0.25">
      <c r="C5777" s="4"/>
      <c r="P5777" s="3"/>
    </row>
    <row r="5778" spans="3:16" x14ac:dyDescent="0.25">
      <c r="C5778" s="4"/>
      <c r="P5778" s="3"/>
    </row>
    <row r="5779" spans="3:16" x14ac:dyDescent="0.25">
      <c r="C5779" s="4"/>
      <c r="P5779" s="3"/>
    </row>
    <row r="5780" spans="3:16" x14ac:dyDescent="0.25">
      <c r="C5780" s="4"/>
      <c r="P5780" s="3"/>
    </row>
    <row r="5781" spans="3:16" x14ac:dyDescent="0.25">
      <c r="C5781" s="4"/>
      <c r="P5781" s="3"/>
    </row>
    <row r="5782" spans="3:16" x14ac:dyDescent="0.25">
      <c r="C5782" s="4"/>
      <c r="P5782" s="3"/>
    </row>
    <row r="5783" spans="3:16" x14ac:dyDescent="0.25">
      <c r="C5783" s="4"/>
      <c r="P5783" s="3"/>
    </row>
    <row r="5784" spans="3:16" x14ac:dyDescent="0.25">
      <c r="C5784" s="4"/>
      <c r="P5784" s="3"/>
    </row>
    <row r="5785" spans="3:16" x14ac:dyDescent="0.25">
      <c r="C5785" s="4"/>
      <c r="P5785" s="3"/>
    </row>
    <row r="5786" spans="3:16" x14ac:dyDescent="0.25">
      <c r="C5786" s="4"/>
      <c r="P5786" s="3"/>
    </row>
    <row r="5787" spans="3:16" x14ac:dyDescent="0.25">
      <c r="C5787" s="4"/>
      <c r="P5787" s="3"/>
    </row>
    <row r="5788" spans="3:16" x14ac:dyDescent="0.25">
      <c r="C5788" s="4"/>
      <c r="P5788" s="3"/>
    </row>
    <row r="5789" spans="3:16" x14ac:dyDescent="0.25">
      <c r="C5789" s="4"/>
      <c r="P5789" s="3"/>
    </row>
    <row r="5790" spans="3:16" x14ac:dyDescent="0.25">
      <c r="C5790" s="4"/>
      <c r="P5790" s="3"/>
    </row>
    <row r="5791" spans="3:16" x14ac:dyDescent="0.25">
      <c r="C5791" s="4"/>
      <c r="P5791" s="3"/>
    </row>
    <row r="5792" spans="3:16" x14ac:dyDescent="0.25">
      <c r="C5792" s="4"/>
      <c r="P5792" s="3"/>
    </row>
    <row r="5793" spans="3:16" x14ac:dyDescent="0.25">
      <c r="C5793" s="4"/>
      <c r="P5793" s="3"/>
    </row>
    <row r="5794" spans="3:16" x14ac:dyDescent="0.25">
      <c r="C5794" s="4"/>
      <c r="P5794" s="3"/>
    </row>
    <row r="5795" spans="3:16" x14ac:dyDescent="0.25">
      <c r="C5795" s="4"/>
      <c r="P5795" s="3"/>
    </row>
    <row r="5796" spans="3:16" x14ac:dyDescent="0.25">
      <c r="C5796" s="4"/>
      <c r="P5796" s="3"/>
    </row>
    <row r="5797" spans="3:16" x14ac:dyDescent="0.25">
      <c r="C5797" s="4"/>
      <c r="P5797" s="3"/>
    </row>
    <row r="5798" spans="3:16" x14ac:dyDescent="0.25">
      <c r="C5798" s="4"/>
      <c r="P5798" s="3"/>
    </row>
    <row r="5799" spans="3:16" x14ac:dyDescent="0.25">
      <c r="C5799" s="4"/>
      <c r="P5799" s="3"/>
    </row>
    <row r="5800" spans="3:16" x14ac:dyDescent="0.25">
      <c r="C5800" s="4"/>
      <c r="P5800" s="3"/>
    </row>
    <row r="5801" spans="3:16" x14ac:dyDescent="0.25">
      <c r="C5801" s="4"/>
      <c r="P5801" s="3"/>
    </row>
    <row r="5802" spans="3:16" x14ac:dyDescent="0.25">
      <c r="C5802" s="4"/>
      <c r="P5802" s="3"/>
    </row>
    <row r="5803" spans="3:16" x14ac:dyDescent="0.25">
      <c r="C5803" s="4"/>
      <c r="P5803" s="3"/>
    </row>
    <row r="5804" spans="3:16" x14ac:dyDescent="0.25">
      <c r="C5804" s="4"/>
      <c r="P5804" s="3"/>
    </row>
    <row r="5805" spans="3:16" x14ac:dyDescent="0.25">
      <c r="C5805" s="4"/>
      <c r="P5805" s="3"/>
    </row>
    <row r="5806" spans="3:16" x14ac:dyDescent="0.25">
      <c r="C5806" s="4"/>
      <c r="P5806" s="3"/>
    </row>
    <row r="5807" spans="3:16" x14ac:dyDescent="0.25">
      <c r="C5807" s="4"/>
      <c r="P5807" s="3"/>
    </row>
    <row r="5808" spans="3:16" x14ac:dyDescent="0.25">
      <c r="C5808" s="4"/>
      <c r="P5808" s="3"/>
    </row>
    <row r="5809" spans="3:16" x14ac:dyDescent="0.25">
      <c r="C5809" s="4"/>
      <c r="P5809" s="3"/>
    </row>
    <row r="5810" spans="3:16" x14ac:dyDescent="0.25">
      <c r="C5810" s="4"/>
      <c r="P5810" s="3"/>
    </row>
    <row r="5811" spans="3:16" x14ac:dyDescent="0.25">
      <c r="C5811" s="4"/>
      <c r="P5811" s="3"/>
    </row>
    <row r="5812" spans="3:16" x14ac:dyDescent="0.25">
      <c r="C5812" s="4"/>
      <c r="P5812" s="3"/>
    </row>
    <row r="5813" spans="3:16" x14ac:dyDescent="0.25">
      <c r="C5813" s="4"/>
      <c r="P5813" s="3"/>
    </row>
    <row r="5814" spans="3:16" x14ac:dyDescent="0.25">
      <c r="C5814" s="4"/>
      <c r="P5814" s="3"/>
    </row>
    <row r="5815" spans="3:16" x14ac:dyDescent="0.25">
      <c r="C5815" s="4"/>
      <c r="P5815" s="3"/>
    </row>
    <row r="5816" spans="3:16" x14ac:dyDescent="0.25">
      <c r="C5816" s="4"/>
      <c r="P5816" s="3"/>
    </row>
    <row r="5817" spans="3:16" x14ac:dyDescent="0.25">
      <c r="C5817" s="4"/>
      <c r="P5817" s="3"/>
    </row>
    <row r="5818" spans="3:16" x14ac:dyDescent="0.25">
      <c r="C5818" s="4"/>
      <c r="P5818" s="3"/>
    </row>
    <row r="5819" spans="3:16" x14ac:dyDescent="0.25">
      <c r="C5819" s="4"/>
      <c r="P5819" s="3"/>
    </row>
    <row r="5820" spans="3:16" x14ac:dyDescent="0.25">
      <c r="C5820" s="4"/>
      <c r="P5820" s="3"/>
    </row>
    <row r="5821" spans="3:16" x14ac:dyDescent="0.25">
      <c r="C5821" s="4"/>
      <c r="P5821" s="3"/>
    </row>
    <row r="5822" spans="3:16" x14ac:dyDescent="0.25">
      <c r="C5822" s="4"/>
      <c r="P5822" s="3"/>
    </row>
    <row r="5823" spans="3:16" x14ac:dyDescent="0.25">
      <c r="C5823" s="4"/>
      <c r="P5823" s="3"/>
    </row>
    <row r="5824" spans="3:16" x14ac:dyDescent="0.25">
      <c r="C5824" s="4"/>
      <c r="P5824" s="3"/>
    </row>
    <row r="5825" spans="3:16" x14ac:dyDescent="0.25">
      <c r="C5825" s="4"/>
      <c r="P5825" s="3"/>
    </row>
    <row r="5826" spans="3:16" x14ac:dyDescent="0.25">
      <c r="C5826" s="4"/>
      <c r="P5826" s="3"/>
    </row>
    <row r="5827" spans="3:16" x14ac:dyDescent="0.25">
      <c r="C5827" s="4"/>
      <c r="P5827" s="3"/>
    </row>
    <row r="5828" spans="3:16" x14ac:dyDescent="0.25">
      <c r="C5828" s="4"/>
      <c r="P5828" s="3"/>
    </row>
    <row r="5829" spans="3:16" x14ac:dyDescent="0.25">
      <c r="C5829" s="4"/>
      <c r="P5829" s="3"/>
    </row>
    <row r="5830" spans="3:16" x14ac:dyDescent="0.25">
      <c r="C5830" s="4"/>
      <c r="P5830" s="3"/>
    </row>
    <row r="5831" spans="3:16" x14ac:dyDescent="0.25">
      <c r="C5831" s="4"/>
      <c r="P5831" s="3"/>
    </row>
    <row r="5832" spans="3:16" x14ac:dyDescent="0.25">
      <c r="C5832" s="4"/>
      <c r="P5832" s="3"/>
    </row>
    <row r="5833" spans="3:16" x14ac:dyDescent="0.25">
      <c r="C5833" s="4"/>
      <c r="P5833" s="3"/>
    </row>
    <row r="5834" spans="3:16" x14ac:dyDescent="0.25">
      <c r="C5834" s="4"/>
      <c r="P5834" s="3"/>
    </row>
    <row r="5835" spans="3:16" x14ac:dyDescent="0.25">
      <c r="C5835" s="4"/>
      <c r="P5835" s="3"/>
    </row>
    <row r="5836" spans="3:16" x14ac:dyDescent="0.25">
      <c r="C5836" s="4"/>
      <c r="P5836" s="3"/>
    </row>
    <row r="5837" spans="3:16" x14ac:dyDescent="0.25">
      <c r="C5837" s="4"/>
      <c r="P5837" s="3"/>
    </row>
    <row r="5838" spans="3:16" x14ac:dyDescent="0.25">
      <c r="C5838" s="4"/>
      <c r="P5838" s="3"/>
    </row>
    <row r="5839" spans="3:16" x14ac:dyDescent="0.25">
      <c r="C5839" s="4"/>
      <c r="P5839" s="3"/>
    </row>
    <row r="5840" spans="3:16" x14ac:dyDescent="0.25">
      <c r="C5840" s="4"/>
      <c r="P5840" s="3"/>
    </row>
    <row r="5841" spans="3:16" x14ac:dyDescent="0.25">
      <c r="C5841" s="4"/>
      <c r="P5841" s="3"/>
    </row>
    <row r="5842" spans="3:16" x14ac:dyDescent="0.25">
      <c r="C5842" s="4"/>
      <c r="P5842" s="3"/>
    </row>
    <row r="5843" spans="3:16" x14ac:dyDescent="0.25">
      <c r="C5843" s="4"/>
      <c r="P5843" s="3"/>
    </row>
    <row r="5844" spans="3:16" x14ac:dyDescent="0.25">
      <c r="C5844" s="4"/>
      <c r="P5844" s="3"/>
    </row>
    <row r="5845" spans="3:16" x14ac:dyDescent="0.25">
      <c r="C5845" s="4"/>
      <c r="P5845" s="3"/>
    </row>
    <row r="5846" spans="3:16" x14ac:dyDescent="0.25">
      <c r="C5846" s="4"/>
      <c r="P5846" s="3"/>
    </row>
    <row r="5847" spans="3:16" x14ac:dyDescent="0.25">
      <c r="C5847" s="4"/>
      <c r="P5847" s="3"/>
    </row>
    <row r="5848" spans="3:16" x14ac:dyDescent="0.25">
      <c r="C5848" s="4"/>
      <c r="P5848" s="3"/>
    </row>
    <row r="5849" spans="3:16" x14ac:dyDescent="0.25">
      <c r="C5849" s="4"/>
      <c r="P5849" s="3"/>
    </row>
    <row r="5850" spans="3:16" x14ac:dyDescent="0.25">
      <c r="C5850" s="4"/>
      <c r="P5850" s="3"/>
    </row>
    <row r="5851" spans="3:16" x14ac:dyDescent="0.25">
      <c r="C5851" s="4"/>
      <c r="P5851" s="3"/>
    </row>
    <row r="5852" spans="3:16" x14ac:dyDescent="0.25">
      <c r="C5852" s="4"/>
      <c r="P5852" s="3"/>
    </row>
    <row r="5853" spans="3:16" x14ac:dyDescent="0.25">
      <c r="C5853" s="4"/>
      <c r="P5853" s="3"/>
    </row>
    <row r="5854" spans="3:16" x14ac:dyDescent="0.25">
      <c r="C5854" s="4"/>
      <c r="P5854" s="3"/>
    </row>
    <row r="5855" spans="3:16" x14ac:dyDescent="0.25">
      <c r="C5855" s="4"/>
      <c r="P5855" s="3"/>
    </row>
    <row r="5856" spans="3:16" x14ac:dyDescent="0.25">
      <c r="C5856" s="4"/>
      <c r="P5856" s="3"/>
    </row>
    <row r="5857" spans="3:16" x14ac:dyDescent="0.25">
      <c r="C5857" s="4"/>
      <c r="P5857" s="3"/>
    </row>
    <row r="5858" spans="3:16" x14ac:dyDescent="0.25">
      <c r="C5858" s="4"/>
      <c r="P5858" s="3"/>
    </row>
    <row r="5859" spans="3:16" x14ac:dyDescent="0.25">
      <c r="C5859" s="4"/>
      <c r="P5859" s="3"/>
    </row>
    <row r="5860" spans="3:16" x14ac:dyDescent="0.25">
      <c r="C5860" s="4"/>
      <c r="P5860" s="3"/>
    </row>
    <row r="5861" spans="3:16" x14ac:dyDescent="0.25">
      <c r="C5861" s="4"/>
      <c r="P5861" s="3"/>
    </row>
    <row r="5862" spans="3:16" x14ac:dyDescent="0.25">
      <c r="C5862" s="4"/>
      <c r="P5862" s="3"/>
    </row>
    <row r="5863" spans="3:16" x14ac:dyDescent="0.25">
      <c r="C5863" s="4"/>
      <c r="P5863" s="3"/>
    </row>
    <row r="5864" spans="3:16" x14ac:dyDescent="0.25">
      <c r="C5864" s="4"/>
      <c r="P5864" s="3"/>
    </row>
    <row r="5865" spans="3:16" x14ac:dyDescent="0.25">
      <c r="C5865" s="4"/>
      <c r="P5865" s="3"/>
    </row>
    <row r="5866" spans="3:16" x14ac:dyDescent="0.25">
      <c r="C5866" s="4"/>
      <c r="P5866" s="3"/>
    </row>
    <row r="5867" spans="3:16" x14ac:dyDescent="0.25">
      <c r="C5867" s="4"/>
      <c r="P5867" s="3"/>
    </row>
    <row r="5868" spans="3:16" x14ac:dyDescent="0.25">
      <c r="C5868" s="4"/>
      <c r="P5868" s="3"/>
    </row>
    <row r="5869" spans="3:16" x14ac:dyDescent="0.25">
      <c r="C5869" s="4"/>
      <c r="P5869" s="3"/>
    </row>
    <row r="5870" spans="3:16" x14ac:dyDescent="0.25">
      <c r="C5870" s="4"/>
      <c r="P5870" s="3"/>
    </row>
    <row r="5871" spans="3:16" x14ac:dyDescent="0.25">
      <c r="C5871" s="4"/>
      <c r="P5871" s="3"/>
    </row>
    <row r="5872" spans="3:16" x14ac:dyDescent="0.25">
      <c r="C5872" s="4"/>
      <c r="P5872" s="3"/>
    </row>
    <row r="5873" spans="3:16" x14ac:dyDescent="0.25">
      <c r="C5873" s="4"/>
      <c r="P5873" s="3"/>
    </row>
    <row r="5874" spans="3:16" x14ac:dyDescent="0.25">
      <c r="C5874" s="4"/>
      <c r="P5874" s="3"/>
    </row>
    <row r="5875" spans="3:16" x14ac:dyDescent="0.25">
      <c r="C5875" s="4"/>
      <c r="P5875" s="3"/>
    </row>
    <row r="5876" spans="3:16" x14ac:dyDescent="0.25">
      <c r="C5876" s="4"/>
      <c r="P5876" s="3"/>
    </row>
    <row r="5877" spans="3:16" x14ac:dyDescent="0.25">
      <c r="C5877" s="4"/>
      <c r="P5877" s="3"/>
    </row>
    <row r="5878" spans="3:16" x14ac:dyDescent="0.25">
      <c r="C5878" s="4"/>
      <c r="P5878" s="3"/>
    </row>
    <row r="5879" spans="3:16" x14ac:dyDescent="0.25">
      <c r="C5879" s="4"/>
      <c r="P5879" s="3"/>
    </row>
    <row r="5880" spans="3:16" x14ac:dyDescent="0.25">
      <c r="C5880" s="4"/>
      <c r="P5880" s="3"/>
    </row>
    <row r="5881" spans="3:16" x14ac:dyDescent="0.25">
      <c r="C5881" s="4"/>
      <c r="P5881" s="3"/>
    </row>
    <row r="5882" spans="3:16" x14ac:dyDescent="0.25">
      <c r="C5882" s="4"/>
      <c r="P5882" s="3"/>
    </row>
    <row r="5883" spans="3:16" x14ac:dyDescent="0.25">
      <c r="C5883" s="4"/>
      <c r="P5883" s="3"/>
    </row>
    <row r="5884" spans="3:16" x14ac:dyDescent="0.25">
      <c r="C5884" s="4"/>
      <c r="P5884" s="3"/>
    </row>
    <row r="5885" spans="3:16" x14ac:dyDescent="0.25">
      <c r="C5885" s="4"/>
      <c r="P5885" s="3"/>
    </row>
    <row r="5886" spans="3:16" x14ac:dyDescent="0.25">
      <c r="C5886" s="4"/>
      <c r="P5886" s="3"/>
    </row>
    <row r="5887" spans="3:16" x14ac:dyDescent="0.25">
      <c r="C5887" s="4"/>
      <c r="P5887" s="3"/>
    </row>
    <row r="5888" spans="3:16" x14ac:dyDescent="0.25">
      <c r="C5888" s="4"/>
      <c r="P5888" s="3"/>
    </row>
    <row r="5889" spans="3:16" x14ac:dyDescent="0.25">
      <c r="C5889" s="4"/>
      <c r="P5889" s="3"/>
    </row>
    <row r="5890" spans="3:16" x14ac:dyDescent="0.25">
      <c r="C5890" s="4"/>
      <c r="P5890" s="3"/>
    </row>
    <row r="5891" spans="3:16" x14ac:dyDescent="0.25">
      <c r="C5891" s="4"/>
      <c r="P5891" s="3"/>
    </row>
    <row r="5892" spans="3:16" x14ac:dyDescent="0.25">
      <c r="C5892" s="4"/>
      <c r="P5892" s="3"/>
    </row>
    <row r="5893" spans="3:16" x14ac:dyDescent="0.25">
      <c r="C5893" s="4"/>
      <c r="P5893" s="3"/>
    </row>
    <row r="5894" spans="3:16" x14ac:dyDescent="0.25">
      <c r="C5894" s="4"/>
      <c r="P5894" s="3"/>
    </row>
    <row r="5895" spans="3:16" x14ac:dyDescent="0.25">
      <c r="C5895" s="4"/>
      <c r="P5895" s="3"/>
    </row>
    <row r="5896" spans="3:16" x14ac:dyDescent="0.25">
      <c r="C5896" s="4"/>
      <c r="P5896" s="3"/>
    </row>
    <row r="5897" spans="3:16" x14ac:dyDescent="0.25">
      <c r="C5897" s="4"/>
      <c r="P5897" s="3"/>
    </row>
    <row r="5898" spans="3:16" x14ac:dyDescent="0.25">
      <c r="C5898" s="4"/>
      <c r="P5898" s="3"/>
    </row>
    <row r="5899" spans="3:16" x14ac:dyDescent="0.25">
      <c r="C5899" s="4"/>
      <c r="P5899" s="3"/>
    </row>
    <row r="5900" spans="3:16" x14ac:dyDescent="0.25">
      <c r="C5900" s="4"/>
      <c r="P5900" s="3"/>
    </row>
    <row r="5901" spans="3:16" x14ac:dyDescent="0.25">
      <c r="C5901" s="4"/>
      <c r="P5901" s="3"/>
    </row>
    <row r="5902" spans="3:16" x14ac:dyDescent="0.25">
      <c r="C5902" s="4"/>
      <c r="P5902" s="3"/>
    </row>
    <row r="5903" spans="3:16" x14ac:dyDescent="0.25">
      <c r="C5903" s="4"/>
      <c r="P5903" s="3"/>
    </row>
    <row r="5904" spans="3:16" x14ac:dyDescent="0.25">
      <c r="C5904" s="4"/>
      <c r="P5904" s="3"/>
    </row>
    <row r="5905" spans="3:16" x14ac:dyDescent="0.25">
      <c r="C5905" s="4"/>
      <c r="P5905" s="3"/>
    </row>
    <row r="5906" spans="3:16" x14ac:dyDescent="0.25">
      <c r="C5906" s="4"/>
      <c r="P5906" s="3"/>
    </row>
    <row r="5907" spans="3:16" x14ac:dyDescent="0.25">
      <c r="C5907" s="4"/>
      <c r="P5907" s="3"/>
    </row>
    <row r="5908" spans="3:16" x14ac:dyDescent="0.25">
      <c r="C5908" s="4"/>
      <c r="P5908" s="3"/>
    </row>
    <row r="5909" spans="3:16" x14ac:dyDescent="0.25">
      <c r="C5909" s="4"/>
      <c r="P5909" s="3"/>
    </row>
    <row r="5910" spans="3:16" x14ac:dyDescent="0.25">
      <c r="C5910" s="4"/>
      <c r="P5910" s="3"/>
    </row>
    <row r="5911" spans="3:16" x14ac:dyDescent="0.25">
      <c r="C5911" s="4"/>
      <c r="P5911" s="3"/>
    </row>
    <row r="5912" spans="3:16" x14ac:dyDescent="0.25">
      <c r="C5912" s="4"/>
      <c r="P5912" s="3"/>
    </row>
    <row r="5913" spans="3:16" x14ac:dyDescent="0.25">
      <c r="C5913" s="4"/>
      <c r="P5913" s="3"/>
    </row>
    <row r="5914" spans="3:16" x14ac:dyDescent="0.25">
      <c r="C5914" s="4"/>
      <c r="P5914" s="3"/>
    </row>
    <row r="5915" spans="3:16" x14ac:dyDescent="0.25">
      <c r="C5915" s="4"/>
      <c r="P5915" s="3"/>
    </row>
    <row r="5916" spans="3:16" x14ac:dyDescent="0.25">
      <c r="C5916" s="4"/>
      <c r="P5916" s="3"/>
    </row>
    <row r="5917" spans="3:16" x14ac:dyDescent="0.25">
      <c r="C5917" s="4"/>
      <c r="P5917" s="3"/>
    </row>
    <row r="5918" spans="3:16" x14ac:dyDescent="0.25">
      <c r="C5918" s="4"/>
      <c r="P5918" s="3"/>
    </row>
    <row r="5919" spans="3:16" x14ac:dyDescent="0.25">
      <c r="C5919" s="4"/>
      <c r="P5919" s="3"/>
    </row>
    <row r="5920" spans="3:16" x14ac:dyDescent="0.25">
      <c r="C5920" s="4"/>
      <c r="P5920" s="3"/>
    </row>
    <row r="5921" spans="3:16" x14ac:dyDescent="0.25">
      <c r="C5921" s="4"/>
      <c r="P5921" s="3"/>
    </row>
    <row r="5922" spans="3:16" x14ac:dyDescent="0.25">
      <c r="C5922" s="4"/>
      <c r="P5922" s="3"/>
    </row>
    <row r="5923" spans="3:16" x14ac:dyDescent="0.25">
      <c r="C5923" s="4"/>
      <c r="P5923" s="3"/>
    </row>
    <row r="5924" spans="3:16" x14ac:dyDescent="0.25">
      <c r="C5924" s="4"/>
      <c r="P5924" s="3"/>
    </row>
    <row r="5925" spans="3:16" x14ac:dyDescent="0.25">
      <c r="C5925" s="4"/>
      <c r="P5925" s="3"/>
    </row>
    <row r="5926" spans="3:16" x14ac:dyDescent="0.25">
      <c r="C5926" s="4"/>
      <c r="P5926" s="3"/>
    </row>
    <row r="5927" spans="3:16" x14ac:dyDescent="0.25">
      <c r="C5927" s="4"/>
      <c r="P5927" s="3"/>
    </row>
    <row r="5928" spans="3:16" x14ac:dyDescent="0.25">
      <c r="C5928" s="4"/>
      <c r="P5928" s="3"/>
    </row>
    <row r="5929" spans="3:16" x14ac:dyDescent="0.25">
      <c r="C5929" s="4"/>
      <c r="P5929" s="3"/>
    </row>
    <row r="5930" spans="3:16" x14ac:dyDescent="0.25">
      <c r="C5930" s="4"/>
      <c r="P5930" s="3"/>
    </row>
    <row r="5931" spans="3:16" x14ac:dyDescent="0.25">
      <c r="C5931" s="4"/>
      <c r="P5931" s="3"/>
    </row>
    <row r="5932" spans="3:16" x14ac:dyDescent="0.25">
      <c r="C5932" s="4"/>
      <c r="P5932" s="3"/>
    </row>
    <row r="5933" spans="3:16" x14ac:dyDescent="0.25">
      <c r="C5933" s="4"/>
      <c r="P5933" s="3"/>
    </row>
    <row r="5934" spans="3:16" x14ac:dyDescent="0.25">
      <c r="C5934" s="4"/>
      <c r="P5934" s="3"/>
    </row>
    <row r="5935" spans="3:16" x14ac:dyDescent="0.25">
      <c r="C5935" s="4"/>
      <c r="P5935" s="3"/>
    </row>
    <row r="5936" spans="3:16" x14ac:dyDescent="0.25">
      <c r="C5936" s="4"/>
      <c r="P5936" s="3"/>
    </row>
    <row r="5937" spans="3:16" x14ac:dyDescent="0.25">
      <c r="C5937" s="4"/>
      <c r="P5937" s="3"/>
    </row>
    <row r="5938" spans="3:16" x14ac:dyDescent="0.25">
      <c r="C5938" s="4"/>
      <c r="P5938" s="3"/>
    </row>
    <row r="5939" spans="3:16" x14ac:dyDescent="0.25">
      <c r="C5939" s="4"/>
      <c r="P5939" s="3"/>
    </row>
    <row r="5940" spans="3:16" x14ac:dyDescent="0.25">
      <c r="C5940" s="4"/>
      <c r="P5940" s="3"/>
    </row>
    <row r="5941" spans="3:16" x14ac:dyDescent="0.25">
      <c r="C5941" s="4"/>
      <c r="P5941" s="3"/>
    </row>
    <row r="5942" spans="3:16" x14ac:dyDescent="0.25">
      <c r="C5942" s="4"/>
      <c r="P5942" s="3"/>
    </row>
    <row r="5943" spans="3:16" x14ac:dyDescent="0.25">
      <c r="C5943" s="4"/>
      <c r="P5943" s="3"/>
    </row>
    <row r="5944" spans="3:16" x14ac:dyDescent="0.25">
      <c r="C5944" s="4"/>
      <c r="P5944" s="3"/>
    </row>
    <row r="5945" spans="3:16" x14ac:dyDescent="0.25">
      <c r="C5945" s="4"/>
      <c r="P5945" s="3"/>
    </row>
    <row r="5946" spans="3:16" x14ac:dyDescent="0.25">
      <c r="C5946" s="4"/>
      <c r="P5946" s="3"/>
    </row>
    <row r="5947" spans="3:16" x14ac:dyDescent="0.25">
      <c r="C5947" s="4"/>
      <c r="P5947" s="3"/>
    </row>
    <row r="5948" spans="3:16" x14ac:dyDescent="0.25">
      <c r="C5948" s="4"/>
      <c r="P5948" s="3"/>
    </row>
    <row r="5949" spans="3:16" x14ac:dyDescent="0.25">
      <c r="C5949" s="4"/>
      <c r="P5949" s="3"/>
    </row>
    <row r="5950" spans="3:16" x14ac:dyDescent="0.25">
      <c r="C5950" s="4"/>
      <c r="P5950" s="3"/>
    </row>
    <row r="5951" spans="3:16" x14ac:dyDescent="0.25">
      <c r="C5951" s="4"/>
      <c r="P5951" s="3"/>
    </row>
    <row r="5952" spans="3:16" x14ac:dyDescent="0.25">
      <c r="C5952" s="4"/>
      <c r="P5952" s="3"/>
    </row>
    <row r="5953" spans="3:16" x14ac:dyDescent="0.25">
      <c r="C5953" s="4"/>
      <c r="P5953" s="3"/>
    </row>
    <row r="5954" spans="3:16" x14ac:dyDescent="0.25">
      <c r="C5954" s="4"/>
      <c r="P5954" s="3"/>
    </row>
    <row r="5955" spans="3:16" x14ac:dyDescent="0.25">
      <c r="C5955" s="4"/>
      <c r="P5955" s="3"/>
    </row>
    <row r="5956" spans="3:16" x14ac:dyDescent="0.25">
      <c r="C5956" s="4"/>
      <c r="P5956" s="3"/>
    </row>
    <row r="5957" spans="3:16" x14ac:dyDescent="0.25">
      <c r="C5957" s="4"/>
      <c r="P5957" s="3"/>
    </row>
    <row r="5958" spans="3:16" x14ac:dyDescent="0.25">
      <c r="C5958" s="4"/>
      <c r="P5958" s="3"/>
    </row>
    <row r="5959" spans="3:16" x14ac:dyDescent="0.25">
      <c r="C5959" s="4"/>
      <c r="P5959" s="3"/>
    </row>
    <row r="5960" spans="3:16" x14ac:dyDescent="0.25">
      <c r="C5960" s="4"/>
      <c r="P5960" s="3"/>
    </row>
    <row r="5961" spans="3:16" x14ac:dyDescent="0.25">
      <c r="C5961" s="4"/>
      <c r="P5961" s="3"/>
    </row>
    <row r="5962" spans="3:16" x14ac:dyDescent="0.25">
      <c r="C5962" s="4"/>
      <c r="P5962" s="3"/>
    </row>
    <row r="5963" spans="3:16" x14ac:dyDescent="0.25">
      <c r="C5963" s="4"/>
      <c r="P5963" s="3"/>
    </row>
    <row r="5964" spans="3:16" x14ac:dyDescent="0.25">
      <c r="C5964" s="4"/>
      <c r="P5964" s="3"/>
    </row>
    <row r="5965" spans="3:16" x14ac:dyDescent="0.25">
      <c r="C5965" s="4"/>
      <c r="P5965" s="3"/>
    </row>
    <row r="5966" spans="3:16" x14ac:dyDescent="0.25">
      <c r="C5966" s="4"/>
      <c r="P5966" s="3"/>
    </row>
    <row r="5967" spans="3:16" x14ac:dyDescent="0.25">
      <c r="C5967" s="4"/>
      <c r="P5967" s="3"/>
    </row>
    <row r="5968" spans="3:16" x14ac:dyDescent="0.25">
      <c r="C5968" s="4"/>
      <c r="P5968" s="3"/>
    </row>
    <row r="5969" spans="3:16" x14ac:dyDescent="0.25">
      <c r="C5969" s="4"/>
      <c r="P5969" s="3"/>
    </row>
    <row r="5970" spans="3:16" x14ac:dyDescent="0.25">
      <c r="C5970" s="4"/>
      <c r="P5970" s="3"/>
    </row>
    <row r="5971" spans="3:16" x14ac:dyDescent="0.25">
      <c r="C5971" s="4"/>
      <c r="P5971" s="3"/>
    </row>
    <row r="5972" spans="3:16" x14ac:dyDescent="0.25">
      <c r="C5972" s="4"/>
      <c r="P5972" s="3"/>
    </row>
    <row r="5973" spans="3:16" x14ac:dyDescent="0.25">
      <c r="C5973" s="4"/>
      <c r="P5973" s="3"/>
    </row>
    <row r="5974" spans="3:16" x14ac:dyDescent="0.25">
      <c r="C5974" s="4"/>
      <c r="P5974" s="3"/>
    </row>
    <row r="5975" spans="3:16" x14ac:dyDescent="0.25">
      <c r="C5975" s="4"/>
      <c r="P5975" s="3"/>
    </row>
    <row r="5976" spans="3:16" x14ac:dyDescent="0.25">
      <c r="C5976" s="4"/>
      <c r="P5976" s="3"/>
    </row>
    <row r="5977" spans="3:16" x14ac:dyDescent="0.25">
      <c r="C5977" s="4"/>
      <c r="P5977" s="3"/>
    </row>
    <row r="5978" spans="3:16" x14ac:dyDescent="0.25">
      <c r="C5978" s="4"/>
      <c r="P5978" s="3"/>
    </row>
    <row r="5979" spans="3:16" x14ac:dyDescent="0.25">
      <c r="C5979" s="4"/>
      <c r="P5979" s="3"/>
    </row>
    <row r="5980" spans="3:16" x14ac:dyDescent="0.25">
      <c r="C5980" s="4"/>
      <c r="P5980" s="3"/>
    </row>
    <row r="5981" spans="3:16" x14ac:dyDescent="0.25">
      <c r="C5981" s="4"/>
      <c r="P5981" s="3"/>
    </row>
    <row r="5982" spans="3:16" x14ac:dyDescent="0.25">
      <c r="C5982" s="4"/>
      <c r="P5982" s="3"/>
    </row>
    <row r="5983" spans="3:16" x14ac:dyDescent="0.25">
      <c r="C5983" s="4"/>
      <c r="P5983" s="3"/>
    </row>
    <row r="5984" spans="3:16" x14ac:dyDescent="0.25">
      <c r="C5984" s="4"/>
      <c r="P5984" s="3"/>
    </row>
    <row r="5985" spans="3:16" x14ac:dyDescent="0.25">
      <c r="C5985" s="4"/>
      <c r="P5985" s="3"/>
    </row>
    <row r="5986" spans="3:16" x14ac:dyDescent="0.25">
      <c r="C5986" s="4"/>
      <c r="P5986" s="3"/>
    </row>
    <row r="5987" spans="3:16" x14ac:dyDescent="0.25">
      <c r="C5987" s="4"/>
      <c r="P5987" s="3"/>
    </row>
    <row r="5988" spans="3:16" x14ac:dyDescent="0.25">
      <c r="C5988" s="4"/>
      <c r="P5988" s="3"/>
    </row>
    <row r="5989" spans="3:16" x14ac:dyDescent="0.25">
      <c r="C5989" s="4"/>
      <c r="P5989" s="3"/>
    </row>
    <row r="5990" spans="3:16" x14ac:dyDescent="0.25">
      <c r="C5990" s="4"/>
      <c r="P5990" s="3"/>
    </row>
    <row r="5991" spans="3:16" x14ac:dyDescent="0.25">
      <c r="C5991" s="4"/>
      <c r="P5991" s="3"/>
    </row>
    <row r="5992" spans="3:16" x14ac:dyDescent="0.25">
      <c r="C5992" s="4"/>
      <c r="P5992" s="3"/>
    </row>
    <row r="5993" spans="3:16" x14ac:dyDescent="0.25">
      <c r="C5993" s="4"/>
      <c r="P5993" s="3"/>
    </row>
    <row r="5994" spans="3:16" x14ac:dyDescent="0.25">
      <c r="C5994" s="4"/>
      <c r="P5994" s="3"/>
    </row>
    <row r="5995" spans="3:16" x14ac:dyDescent="0.25">
      <c r="C5995" s="4"/>
      <c r="P5995" s="3"/>
    </row>
    <row r="5996" spans="3:16" x14ac:dyDescent="0.25">
      <c r="C5996" s="4"/>
      <c r="P5996" s="3"/>
    </row>
    <row r="5997" spans="3:16" x14ac:dyDescent="0.25">
      <c r="C5997" s="4"/>
      <c r="P5997" s="3"/>
    </row>
    <row r="5998" spans="3:16" x14ac:dyDescent="0.25">
      <c r="C5998" s="4"/>
      <c r="P5998" s="3"/>
    </row>
    <row r="5999" spans="3:16" x14ac:dyDescent="0.25">
      <c r="C5999" s="4"/>
      <c r="P5999" s="3"/>
    </row>
    <row r="6000" spans="3:16" x14ac:dyDescent="0.25">
      <c r="C6000" s="4"/>
      <c r="P6000" s="3"/>
    </row>
    <row r="6001" spans="3:16" x14ac:dyDescent="0.25">
      <c r="C6001" s="4"/>
      <c r="P6001" s="3"/>
    </row>
    <row r="6002" spans="3:16" x14ac:dyDescent="0.25">
      <c r="C6002" s="4"/>
      <c r="P6002" s="3"/>
    </row>
    <row r="6003" spans="3:16" x14ac:dyDescent="0.25">
      <c r="C6003" s="4"/>
      <c r="P6003" s="3"/>
    </row>
    <row r="6004" spans="3:16" x14ac:dyDescent="0.25">
      <c r="C6004" s="4"/>
      <c r="P6004" s="3"/>
    </row>
    <row r="6005" spans="3:16" x14ac:dyDescent="0.25">
      <c r="C6005" s="4"/>
      <c r="P6005" s="3"/>
    </row>
    <row r="6006" spans="3:16" x14ac:dyDescent="0.25">
      <c r="C6006" s="4"/>
      <c r="P6006" s="3"/>
    </row>
    <row r="6007" spans="3:16" x14ac:dyDescent="0.25">
      <c r="C6007" s="4"/>
      <c r="P6007" s="3"/>
    </row>
    <row r="6008" spans="3:16" x14ac:dyDescent="0.25">
      <c r="C6008" s="4"/>
      <c r="P6008" s="3"/>
    </row>
    <row r="6009" spans="3:16" x14ac:dyDescent="0.25">
      <c r="C6009" s="4"/>
      <c r="P6009" s="3"/>
    </row>
    <row r="6010" spans="3:16" x14ac:dyDescent="0.25">
      <c r="C6010" s="4"/>
      <c r="P6010" s="3"/>
    </row>
    <row r="6011" spans="3:16" x14ac:dyDescent="0.25">
      <c r="C6011" s="4"/>
      <c r="P6011" s="3"/>
    </row>
    <row r="6012" spans="3:16" x14ac:dyDescent="0.25">
      <c r="C6012" s="4"/>
      <c r="P6012" s="3"/>
    </row>
    <row r="6013" spans="3:16" x14ac:dyDescent="0.25">
      <c r="C6013" s="4"/>
      <c r="P6013" s="3"/>
    </row>
    <row r="6014" spans="3:16" x14ac:dyDescent="0.25">
      <c r="C6014" s="4"/>
      <c r="P6014" s="3"/>
    </row>
    <row r="6015" spans="3:16" x14ac:dyDescent="0.25">
      <c r="C6015" s="4"/>
      <c r="P6015" s="3"/>
    </row>
    <row r="6016" spans="3:16" x14ac:dyDescent="0.25">
      <c r="C6016" s="4"/>
      <c r="P6016" s="3"/>
    </row>
    <row r="6017" spans="3:16" x14ac:dyDescent="0.25">
      <c r="C6017" s="4"/>
      <c r="P6017" s="3"/>
    </row>
    <row r="6018" spans="3:16" x14ac:dyDescent="0.25">
      <c r="C6018" s="4"/>
      <c r="P6018" s="3"/>
    </row>
    <row r="6019" spans="3:16" x14ac:dyDescent="0.25">
      <c r="C6019" s="4"/>
      <c r="P6019" s="3"/>
    </row>
    <row r="6020" spans="3:16" x14ac:dyDescent="0.25">
      <c r="C6020" s="4"/>
      <c r="P6020" s="3"/>
    </row>
    <row r="6021" spans="3:16" x14ac:dyDescent="0.25">
      <c r="C6021" s="4"/>
      <c r="P6021" s="3"/>
    </row>
    <row r="6022" spans="3:16" x14ac:dyDescent="0.25">
      <c r="C6022" s="4"/>
      <c r="P6022" s="3"/>
    </row>
    <row r="6023" spans="3:16" x14ac:dyDescent="0.25">
      <c r="C6023" s="4"/>
      <c r="P6023" s="3"/>
    </row>
    <row r="6024" spans="3:16" x14ac:dyDescent="0.25">
      <c r="C6024" s="4"/>
      <c r="P6024" s="3"/>
    </row>
    <row r="6025" spans="3:16" x14ac:dyDescent="0.25">
      <c r="C6025" s="4"/>
      <c r="P6025" s="3"/>
    </row>
    <row r="6026" spans="3:16" x14ac:dyDescent="0.25">
      <c r="C6026" s="4"/>
      <c r="P6026" s="3"/>
    </row>
    <row r="6027" spans="3:16" x14ac:dyDescent="0.25">
      <c r="C6027" s="4"/>
      <c r="P6027" s="3"/>
    </row>
    <row r="6028" spans="3:16" x14ac:dyDescent="0.25">
      <c r="C6028" s="4"/>
      <c r="P6028" s="3"/>
    </row>
    <row r="6029" spans="3:16" x14ac:dyDescent="0.25">
      <c r="C6029" s="4"/>
      <c r="P6029" s="3"/>
    </row>
    <row r="6030" spans="3:16" x14ac:dyDescent="0.25">
      <c r="C6030" s="4"/>
      <c r="P6030" s="3"/>
    </row>
    <row r="6031" spans="3:16" x14ac:dyDescent="0.25">
      <c r="C6031" s="4"/>
      <c r="P6031" s="3"/>
    </row>
    <row r="6032" spans="3:16" x14ac:dyDescent="0.25">
      <c r="C6032" s="4"/>
      <c r="P6032" s="3"/>
    </row>
    <row r="6033" spans="3:16" x14ac:dyDescent="0.25">
      <c r="C6033" s="4"/>
      <c r="P6033" s="3"/>
    </row>
    <row r="6034" spans="3:16" x14ac:dyDescent="0.25">
      <c r="C6034" s="4"/>
      <c r="P6034" s="3"/>
    </row>
    <row r="6035" spans="3:16" x14ac:dyDescent="0.25">
      <c r="C6035" s="4"/>
      <c r="P6035" s="3"/>
    </row>
    <row r="6036" spans="3:16" x14ac:dyDescent="0.25">
      <c r="C6036" s="4"/>
      <c r="P6036" s="3"/>
    </row>
    <row r="6037" spans="3:16" x14ac:dyDescent="0.25">
      <c r="C6037" s="4"/>
      <c r="P6037" s="3"/>
    </row>
    <row r="6038" spans="3:16" x14ac:dyDescent="0.25">
      <c r="C6038" s="4"/>
      <c r="P6038" s="3"/>
    </row>
    <row r="6039" spans="3:16" x14ac:dyDescent="0.25">
      <c r="C6039" s="4"/>
      <c r="P6039" s="3"/>
    </row>
    <row r="6040" spans="3:16" x14ac:dyDescent="0.25">
      <c r="C6040" s="4"/>
      <c r="P6040" s="3"/>
    </row>
    <row r="6041" spans="3:16" x14ac:dyDescent="0.25">
      <c r="C6041" s="4"/>
      <c r="P6041" s="3"/>
    </row>
    <row r="6042" spans="3:16" x14ac:dyDescent="0.25">
      <c r="C6042" s="4"/>
      <c r="P6042" s="3"/>
    </row>
    <row r="6043" spans="3:16" x14ac:dyDescent="0.25">
      <c r="C6043" s="4"/>
      <c r="P6043" s="3"/>
    </row>
    <row r="6044" spans="3:16" x14ac:dyDescent="0.25">
      <c r="C6044" s="4"/>
      <c r="P6044" s="3"/>
    </row>
    <row r="6045" spans="3:16" x14ac:dyDescent="0.25">
      <c r="C6045" s="4"/>
      <c r="P6045" s="3"/>
    </row>
    <row r="6046" spans="3:16" x14ac:dyDescent="0.25">
      <c r="C6046" s="4"/>
      <c r="P6046" s="3"/>
    </row>
    <row r="6047" spans="3:16" x14ac:dyDescent="0.25">
      <c r="C6047" s="4"/>
      <c r="P6047" s="3"/>
    </row>
    <row r="6048" spans="3:16" x14ac:dyDescent="0.25">
      <c r="C6048" s="4"/>
      <c r="P6048" s="3"/>
    </row>
    <row r="6049" spans="3:16" x14ac:dyDescent="0.25">
      <c r="C6049" s="4"/>
      <c r="P6049" s="3"/>
    </row>
    <row r="6050" spans="3:16" x14ac:dyDescent="0.25">
      <c r="C6050" s="4"/>
      <c r="P6050" s="3"/>
    </row>
    <row r="6051" spans="3:16" x14ac:dyDescent="0.25">
      <c r="C6051" s="4"/>
      <c r="P6051" s="3"/>
    </row>
    <row r="6052" spans="3:16" x14ac:dyDescent="0.25">
      <c r="C6052" s="4"/>
      <c r="P6052" s="3"/>
    </row>
    <row r="6053" spans="3:16" x14ac:dyDescent="0.25">
      <c r="C6053" s="4"/>
      <c r="P6053" s="3"/>
    </row>
    <row r="6054" spans="3:16" x14ac:dyDescent="0.25">
      <c r="C6054" s="4"/>
      <c r="P6054" s="3"/>
    </row>
    <row r="6055" spans="3:16" x14ac:dyDescent="0.25">
      <c r="C6055" s="4"/>
      <c r="P6055" s="3"/>
    </row>
    <row r="6056" spans="3:16" x14ac:dyDescent="0.25">
      <c r="C6056" s="4"/>
      <c r="P6056" s="3"/>
    </row>
    <row r="6057" spans="3:16" x14ac:dyDescent="0.25">
      <c r="C6057" s="4"/>
      <c r="P6057" s="3"/>
    </row>
    <row r="6058" spans="3:16" x14ac:dyDescent="0.25">
      <c r="C6058" s="4"/>
      <c r="P6058" s="3"/>
    </row>
    <row r="6059" spans="3:16" x14ac:dyDescent="0.25">
      <c r="C6059" s="4"/>
      <c r="P6059" s="3"/>
    </row>
    <row r="6060" spans="3:16" x14ac:dyDescent="0.25">
      <c r="C6060" s="4"/>
      <c r="P6060" s="3"/>
    </row>
    <row r="6061" spans="3:16" x14ac:dyDescent="0.25">
      <c r="C6061" s="4"/>
      <c r="P6061" s="3"/>
    </row>
    <row r="6062" spans="3:16" x14ac:dyDescent="0.25">
      <c r="C6062" s="4"/>
      <c r="P6062" s="3"/>
    </row>
    <row r="6063" spans="3:16" x14ac:dyDescent="0.25">
      <c r="C6063" s="4"/>
      <c r="P6063" s="3"/>
    </row>
    <row r="6064" spans="3:16" x14ac:dyDescent="0.25">
      <c r="C6064" s="4"/>
      <c r="P6064" s="3"/>
    </row>
    <row r="6065" spans="3:16" x14ac:dyDescent="0.25">
      <c r="C6065" s="4"/>
      <c r="P6065" s="3"/>
    </row>
    <row r="6066" spans="3:16" x14ac:dyDescent="0.25">
      <c r="C6066" s="4"/>
      <c r="P6066" s="3"/>
    </row>
    <row r="6067" spans="3:16" x14ac:dyDescent="0.25">
      <c r="C6067" s="4"/>
      <c r="P6067" s="3"/>
    </row>
    <row r="6068" spans="3:16" x14ac:dyDescent="0.25">
      <c r="C6068" s="4"/>
      <c r="P6068" s="3"/>
    </row>
    <row r="6069" spans="3:16" x14ac:dyDescent="0.25">
      <c r="C6069" s="4"/>
      <c r="P6069" s="3"/>
    </row>
    <row r="6070" spans="3:16" x14ac:dyDescent="0.25">
      <c r="C6070" s="4"/>
      <c r="P6070" s="3"/>
    </row>
    <row r="6071" spans="3:16" x14ac:dyDescent="0.25">
      <c r="C6071" s="4"/>
      <c r="P6071" s="3"/>
    </row>
    <row r="6072" spans="3:16" x14ac:dyDescent="0.25">
      <c r="C6072" s="4"/>
      <c r="P6072" s="3"/>
    </row>
    <row r="6073" spans="3:16" x14ac:dyDescent="0.25">
      <c r="C6073" s="4"/>
      <c r="P6073" s="3"/>
    </row>
    <row r="6074" spans="3:16" x14ac:dyDescent="0.25">
      <c r="C6074" s="4"/>
      <c r="P6074" s="3"/>
    </row>
    <row r="6075" spans="3:16" x14ac:dyDescent="0.25">
      <c r="C6075" s="4"/>
      <c r="P6075" s="3"/>
    </row>
    <row r="6076" spans="3:16" x14ac:dyDescent="0.25">
      <c r="C6076" s="4"/>
      <c r="P6076" s="3"/>
    </row>
    <row r="6077" spans="3:16" x14ac:dyDescent="0.25">
      <c r="C6077" s="4"/>
      <c r="P6077" s="3"/>
    </row>
    <row r="6078" spans="3:16" x14ac:dyDescent="0.25">
      <c r="C6078" s="4"/>
      <c r="P6078" s="3"/>
    </row>
    <row r="6079" spans="3:16" x14ac:dyDescent="0.25">
      <c r="C6079" s="4"/>
      <c r="P6079" s="3"/>
    </row>
    <row r="6080" spans="3:16" x14ac:dyDescent="0.25">
      <c r="C6080" s="4"/>
      <c r="P6080" s="3"/>
    </row>
    <row r="6081" spans="3:16" x14ac:dyDescent="0.25">
      <c r="C6081" s="4"/>
      <c r="P6081" s="3"/>
    </row>
    <row r="6082" spans="3:16" x14ac:dyDescent="0.25">
      <c r="C6082" s="4"/>
      <c r="P6082" s="3"/>
    </row>
    <row r="6083" spans="3:16" x14ac:dyDescent="0.25">
      <c r="C6083" s="4"/>
      <c r="P6083" s="3"/>
    </row>
    <row r="6084" spans="3:16" x14ac:dyDescent="0.25">
      <c r="C6084" s="4"/>
      <c r="P6084" s="3"/>
    </row>
    <row r="6085" spans="3:16" x14ac:dyDescent="0.25">
      <c r="C6085" s="4"/>
      <c r="P6085" s="3"/>
    </row>
    <row r="6086" spans="3:16" x14ac:dyDescent="0.25">
      <c r="C6086" s="4"/>
      <c r="P6086" s="3"/>
    </row>
    <row r="6087" spans="3:16" x14ac:dyDescent="0.25">
      <c r="C6087" s="4"/>
      <c r="P6087" s="3"/>
    </row>
    <row r="6088" spans="3:16" x14ac:dyDescent="0.25">
      <c r="C6088" s="4"/>
      <c r="P6088" s="3"/>
    </row>
    <row r="6089" spans="3:16" x14ac:dyDescent="0.25">
      <c r="C6089" s="4"/>
      <c r="P6089" s="3"/>
    </row>
    <row r="6090" spans="3:16" x14ac:dyDescent="0.25">
      <c r="C6090" s="4"/>
      <c r="P6090" s="3"/>
    </row>
    <row r="6091" spans="3:16" x14ac:dyDescent="0.25">
      <c r="C6091" s="4"/>
      <c r="P6091" s="3"/>
    </row>
    <row r="6092" spans="3:16" x14ac:dyDescent="0.25">
      <c r="C6092" s="4"/>
      <c r="P6092" s="3"/>
    </row>
    <row r="6093" spans="3:16" x14ac:dyDescent="0.25">
      <c r="C6093" s="4"/>
      <c r="P6093" s="3"/>
    </row>
    <row r="6094" spans="3:16" x14ac:dyDescent="0.25">
      <c r="C6094" s="4"/>
      <c r="P6094" s="3"/>
    </row>
    <row r="6095" spans="3:16" x14ac:dyDescent="0.25">
      <c r="C6095" s="4"/>
      <c r="P6095" s="3"/>
    </row>
    <row r="6096" spans="3:16" x14ac:dyDescent="0.25">
      <c r="C6096" s="4"/>
      <c r="P6096" s="3"/>
    </row>
    <row r="6097" spans="3:16" x14ac:dyDescent="0.25">
      <c r="C6097" s="4"/>
      <c r="P6097" s="3"/>
    </row>
    <row r="6098" spans="3:16" x14ac:dyDescent="0.25">
      <c r="C6098" s="4"/>
      <c r="P6098" s="3"/>
    </row>
    <row r="6099" spans="3:16" x14ac:dyDescent="0.25">
      <c r="C6099" s="4"/>
      <c r="P6099" s="3"/>
    </row>
    <row r="6100" spans="3:16" x14ac:dyDescent="0.25">
      <c r="C6100" s="4"/>
      <c r="P6100" s="3"/>
    </row>
    <row r="6101" spans="3:16" x14ac:dyDescent="0.25">
      <c r="C6101" s="4"/>
      <c r="P6101" s="3"/>
    </row>
    <row r="6102" spans="3:16" x14ac:dyDescent="0.25">
      <c r="C6102" s="4"/>
      <c r="P6102" s="3"/>
    </row>
    <row r="6103" spans="3:16" x14ac:dyDescent="0.25">
      <c r="C6103" s="4"/>
      <c r="P6103" s="3"/>
    </row>
    <row r="6104" spans="3:16" x14ac:dyDescent="0.25">
      <c r="C6104" s="4"/>
      <c r="P6104" s="3"/>
    </row>
    <row r="6105" spans="3:16" x14ac:dyDescent="0.25">
      <c r="C6105" s="4"/>
      <c r="P6105" s="3"/>
    </row>
    <row r="6106" spans="3:16" x14ac:dyDescent="0.25">
      <c r="C6106" s="4"/>
      <c r="P6106" s="3"/>
    </row>
    <row r="6107" spans="3:16" x14ac:dyDescent="0.25">
      <c r="C6107" s="4"/>
      <c r="P6107" s="3"/>
    </row>
    <row r="6108" spans="3:16" x14ac:dyDescent="0.25">
      <c r="C6108" s="4"/>
      <c r="P6108" s="3"/>
    </row>
    <row r="6109" spans="3:16" x14ac:dyDescent="0.25">
      <c r="C6109" s="4"/>
      <c r="P6109" s="3"/>
    </row>
    <row r="6110" spans="3:16" x14ac:dyDescent="0.25">
      <c r="C6110" s="4"/>
      <c r="P6110" s="3"/>
    </row>
    <row r="6111" spans="3:16" x14ac:dyDescent="0.25">
      <c r="C6111" s="4"/>
      <c r="P6111" s="3"/>
    </row>
    <row r="6112" spans="3:16" x14ac:dyDescent="0.25">
      <c r="C6112" s="4"/>
      <c r="P6112" s="3"/>
    </row>
    <row r="6113" spans="3:16" x14ac:dyDescent="0.25">
      <c r="C6113" s="4"/>
      <c r="P6113" s="3"/>
    </row>
    <row r="6114" spans="3:16" x14ac:dyDescent="0.25">
      <c r="C6114" s="4"/>
      <c r="P6114" s="3"/>
    </row>
    <row r="6115" spans="3:16" x14ac:dyDescent="0.25">
      <c r="C6115" s="4"/>
      <c r="P6115" s="3"/>
    </row>
    <row r="6116" spans="3:16" x14ac:dyDescent="0.25">
      <c r="C6116" s="4"/>
      <c r="P6116" s="3"/>
    </row>
    <row r="6117" spans="3:16" x14ac:dyDescent="0.25">
      <c r="C6117" s="4"/>
      <c r="P6117" s="3"/>
    </row>
    <row r="6118" spans="3:16" x14ac:dyDescent="0.25">
      <c r="C6118" s="4"/>
      <c r="P6118" s="3"/>
    </row>
    <row r="6119" spans="3:16" x14ac:dyDescent="0.25">
      <c r="C6119" s="4"/>
      <c r="P6119" s="3"/>
    </row>
    <row r="6120" spans="3:16" x14ac:dyDescent="0.25">
      <c r="C6120" s="4"/>
      <c r="P6120" s="3"/>
    </row>
    <row r="6121" spans="3:16" x14ac:dyDescent="0.25">
      <c r="C6121" s="4"/>
      <c r="P6121" s="3"/>
    </row>
    <row r="6122" spans="3:16" x14ac:dyDescent="0.25">
      <c r="C6122" s="4"/>
      <c r="P6122" s="3"/>
    </row>
    <row r="6123" spans="3:16" x14ac:dyDescent="0.25">
      <c r="C6123" s="4"/>
      <c r="P6123" s="3"/>
    </row>
    <row r="6124" spans="3:16" x14ac:dyDescent="0.25">
      <c r="C6124" s="4"/>
      <c r="P6124" s="3"/>
    </row>
    <row r="6125" spans="3:16" x14ac:dyDescent="0.25">
      <c r="C6125" s="4"/>
      <c r="P6125" s="3"/>
    </row>
    <row r="6126" spans="3:16" x14ac:dyDescent="0.25">
      <c r="C6126" s="4"/>
      <c r="P6126" s="3"/>
    </row>
    <row r="6127" spans="3:16" x14ac:dyDescent="0.25">
      <c r="C6127" s="4"/>
      <c r="P6127" s="3"/>
    </row>
    <row r="6128" spans="3:16" x14ac:dyDescent="0.25">
      <c r="C6128" s="4"/>
      <c r="P6128" s="3"/>
    </row>
    <row r="6129" spans="3:16" x14ac:dyDescent="0.25">
      <c r="C6129" s="4"/>
      <c r="P6129" s="3"/>
    </row>
    <row r="6130" spans="3:16" x14ac:dyDescent="0.25">
      <c r="C6130" s="4"/>
      <c r="P6130" s="3"/>
    </row>
    <row r="6131" spans="3:16" x14ac:dyDescent="0.25">
      <c r="C6131" s="4"/>
      <c r="P6131" s="3"/>
    </row>
    <row r="6132" spans="3:16" x14ac:dyDescent="0.25">
      <c r="C6132" s="4"/>
      <c r="P6132" s="3"/>
    </row>
    <row r="6133" spans="3:16" x14ac:dyDescent="0.25">
      <c r="C6133" s="4"/>
      <c r="P6133" s="3"/>
    </row>
    <row r="6134" spans="3:16" x14ac:dyDescent="0.25">
      <c r="C6134" s="4"/>
      <c r="P6134" s="3"/>
    </row>
    <row r="6135" spans="3:16" x14ac:dyDescent="0.25">
      <c r="C6135" s="4"/>
      <c r="P6135" s="3"/>
    </row>
    <row r="6136" spans="3:16" x14ac:dyDescent="0.25">
      <c r="C6136" s="4"/>
      <c r="P6136" s="3"/>
    </row>
    <row r="6137" spans="3:16" x14ac:dyDescent="0.25">
      <c r="C6137" s="4"/>
      <c r="P6137" s="3"/>
    </row>
    <row r="6138" spans="3:16" x14ac:dyDescent="0.25">
      <c r="C6138" s="4"/>
      <c r="P6138" s="3"/>
    </row>
    <row r="6139" spans="3:16" x14ac:dyDescent="0.25">
      <c r="C6139" s="4"/>
      <c r="P6139" s="3"/>
    </row>
    <row r="6140" spans="3:16" x14ac:dyDescent="0.25">
      <c r="C6140" s="4"/>
      <c r="P6140" s="3"/>
    </row>
    <row r="6141" spans="3:16" x14ac:dyDescent="0.25">
      <c r="C6141" s="4"/>
      <c r="P6141" s="3"/>
    </row>
    <row r="6142" spans="3:16" x14ac:dyDescent="0.25">
      <c r="C6142" s="4"/>
      <c r="P6142" s="3"/>
    </row>
    <row r="6143" spans="3:16" x14ac:dyDescent="0.25">
      <c r="C6143" s="4"/>
      <c r="P6143" s="3"/>
    </row>
    <row r="6144" spans="3:16" x14ac:dyDescent="0.25">
      <c r="C6144" s="4"/>
      <c r="P6144" s="3"/>
    </row>
    <row r="6145" spans="3:16" x14ac:dyDescent="0.25">
      <c r="C6145" s="4"/>
      <c r="P6145" s="3"/>
    </row>
    <row r="6146" spans="3:16" x14ac:dyDescent="0.25">
      <c r="C6146" s="4"/>
      <c r="P6146" s="3"/>
    </row>
    <row r="6147" spans="3:16" x14ac:dyDescent="0.25">
      <c r="C6147" s="4"/>
      <c r="P6147" s="3"/>
    </row>
    <row r="6148" spans="3:16" x14ac:dyDescent="0.25">
      <c r="C6148" s="4"/>
      <c r="P6148" s="3"/>
    </row>
    <row r="6149" spans="3:16" x14ac:dyDescent="0.25">
      <c r="C6149" s="4"/>
      <c r="P6149" s="3"/>
    </row>
    <row r="6150" spans="3:16" x14ac:dyDescent="0.25">
      <c r="C6150" s="4"/>
      <c r="P6150" s="3"/>
    </row>
    <row r="6151" spans="3:16" x14ac:dyDescent="0.25">
      <c r="C6151" s="4"/>
      <c r="P6151" s="3"/>
    </row>
    <row r="6152" spans="3:16" x14ac:dyDescent="0.25">
      <c r="C6152" s="4"/>
      <c r="P6152" s="3"/>
    </row>
    <row r="6153" spans="3:16" x14ac:dyDescent="0.25">
      <c r="C6153" s="4"/>
      <c r="P6153" s="3"/>
    </row>
    <row r="6154" spans="3:16" x14ac:dyDescent="0.25">
      <c r="C6154" s="4"/>
      <c r="P6154" s="3"/>
    </row>
    <row r="6155" spans="3:16" x14ac:dyDescent="0.25">
      <c r="C6155" s="4"/>
      <c r="P6155" s="3"/>
    </row>
    <row r="6156" spans="3:16" x14ac:dyDescent="0.25">
      <c r="C6156" s="4"/>
      <c r="P6156" s="3"/>
    </row>
    <row r="6157" spans="3:16" x14ac:dyDescent="0.25">
      <c r="C6157" s="4"/>
      <c r="P6157" s="3"/>
    </row>
    <row r="6158" spans="3:16" x14ac:dyDescent="0.25">
      <c r="C6158" s="4"/>
      <c r="P6158" s="3"/>
    </row>
    <row r="6159" spans="3:16" x14ac:dyDescent="0.25">
      <c r="C6159" s="4"/>
      <c r="P6159" s="3"/>
    </row>
    <row r="6160" spans="3:16" x14ac:dyDescent="0.25">
      <c r="C6160" s="4"/>
      <c r="P6160" s="3"/>
    </row>
    <row r="6161" spans="3:16" x14ac:dyDescent="0.25">
      <c r="C6161" s="4"/>
      <c r="P6161" s="3"/>
    </row>
    <row r="6162" spans="3:16" x14ac:dyDescent="0.25">
      <c r="C6162" s="4"/>
      <c r="P6162" s="3"/>
    </row>
    <row r="6163" spans="3:16" x14ac:dyDescent="0.25">
      <c r="C6163" s="4"/>
      <c r="P6163" s="3"/>
    </row>
    <row r="6164" spans="3:16" x14ac:dyDescent="0.25">
      <c r="C6164" s="4"/>
      <c r="P6164" s="3"/>
    </row>
    <row r="6165" spans="3:16" x14ac:dyDescent="0.25">
      <c r="C6165" s="4"/>
      <c r="P6165" s="3"/>
    </row>
    <row r="6166" spans="3:16" x14ac:dyDescent="0.25">
      <c r="C6166" s="4"/>
      <c r="P6166" s="3"/>
    </row>
    <row r="6167" spans="3:16" x14ac:dyDescent="0.25">
      <c r="C6167" s="4"/>
      <c r="P6167" s="3"/>
    </row>
    <row r="6168" spans="3:16" x14ac:dyDescent="0.25">
      <c r="C6168" s="4"/>
      <c r="P6168" s="3"/>
    </row>
    <row r="6169" spans="3:16" x14ac:dyDescent="0.25">
      <c r="C6169" s="4"/>
      <c r="P6169" s="3"/>
    </row>
    <row r="6170" spans="3:16" x14ac:dyDescent="0.25">
      <c r="C6170" s="4"/>
      <c r="P6170" s="3"/>
    </row>
    <row r="6171" spans="3:16" x14ac:dyDescent="0.25">
      <c r="C6171" s="4"/>
      <c r="P6171" s="3"/>
    </row>
    <row r="6172" spans="3:16" x14ac:dyDescent="0.25">
      <c r="C6172" s="4"/>
      <c r="P6172" s="3"/>
    </row>
    <row r="6173" spans="3:16" x14ac:dyDescent="0.25">
      <c r="C6173" s="4"/>
      <c r="P6173" s="3"/>
    </row>
    <row r="6174" spans="3:16" x14ac:dyDescent="0.25">
      <c r="C6174" s="4"/>
      <c r="P6174" s="3"/>
    </row>
    <row r="6175" spans="3:16" x14ac:dyDescent="0.25">
      <c r="C6175" s="4"/>
      <c r="P6175" s="3"/>
    </row>
    <row r="6176" spans="3:16" x14ac:dyDescent="0.25">
      <c r="C6176" s="4"/>
      <c r="P6176" s="3"/>
    </row>
    <row r="6177" spans="3:16" x14ac:dyDescent="0.25">
      <c r="C6177" s="4"/>
      <c r="P6177" s="3"/>
    </row>
    <row r="6178" spans="3:16" x14ac:dyDescent="0.25">
      <c r="C6178" s="4"/>
      <c r="P6178" s="3"/>
    </row>
    <row r="6179" spans="3:16" x14ac:dyDescent="0.25">
      <c r="C6179" s="4"/>
      <c r="P6179" s="3"/>
    </row>
    <row r="6180" spans="3:16" x14ac:dyDescent="0.25">
      <c r="C6180" s="4"/>
      <c r="P6180" s="3"/>
    </row>
    <row r="6181" spans="3:16" x14ac:dyDescent="0.25">
      <c r="C6181" s="4"/>
      <c r="P6181" s="3"/>
    </row>
    <row r="6182" spans="3:16" x14ac:dyDescent="0.25">
      <c r="C6182" s="4"/>
      <c r="P6182" s="3"/>
    </row>
    <row r="6183" spans="3:16" x14ac:dyDescent="0.25">
      <c r="C6183" s="4"/>
      <c r="P6183" s="3"/>
    </row>
    <row r="6184" spans="3:16" x14ac:dyDescent="0.25">
      <c r="C6184" s="4"/>
      <c r="P6184" s="3"/>
    </row>
    <row r="6185" spans="3:16" x14ac:dyDescent="0.25">
      <c r="C6185" s="4"/>
      <c r="P6185" s="3"/>
    </row>
    <row r="6186" spans="3:16" x14ac:dyDescent="0.25">
      <c r="C6186" s="4"/>
      <c r="P6186" s="3"/>
    </row>
    <row r="6187" spans="3:16" x14ac:dyDescent="0.25">
      <c r="C6187" s="4"/>
      <c r="P6187" s="3"/>
    </row>
    <row r="6188" spans="3:16" x14ac:dyDescent="0.25">
      <c r="C6188" s="4"/>
      <c r="P6188" s="3"/>
    </row>
    <row r="6189" spans="3:16" x14ac:dyDescent="0.25">
      <c r="C6189" s="4"/>
      <c r="P6189" s="3"/>
    </row>
    <row r="6190" spans="3:16" x14ac:dyDescent="0.25">
      <c r="C6190" s="4"/>
      <c r="P6190" s="3"/>
    </row>
    <row r="6191" spans="3:16" x14ac:dyDescent="0.25">
      <c r="C6191" s="4"/>
      <c r="P6191" s="3"/>
    </row>
    <row r="6192" spans="3:16" x14ac:dyDescent="0.25">
      <c r="C6192" s="4"/>
      <c r="P6192" s="3"/>
    </row>
    <row r="6193" spans="3:16" x14ac:dyDescent="0.25">
      <c r="C6193" s="4"/>
      <c r="P6193" s="3"/>
    </row>
    <row r="6194" spans="3:16" x14ac:dyDescent="0.25">
      <c r="C6194" s="4"/>
      <c r="P6194" s="3"/>
    </row>
    <row r="6195" spans="3:16" x14ac:dyDescent="0.25">
      <c r="C6195" s="4"/>
      <c r="P6195" s="3"/>
    </row>
    <row r="6196" spans="3:16" x14ac:dyDescent="0.25">
      <c r="C6196" s="4"/>
      <c r="P6196" s="3"/>
    </row>
    <row r="6197" spans="3:16" x14ac:dyDescent="0.25">
      <c r="C6197" s="4"/>
      <c r="P6197" s="3"/>
    </row>
    <row r="6198" spans="3:16" x14ac:dyDescent="0.25">
      <c r="C6198" s="4"/>
      <c r="P6198" s="3"/>
    </row>
    <row r="6199" spans="3:16" x14ac:dyDescent="0.25">
      <c r="C6199" s="4"/>
      <c r="P6199" s="3"/>
    </row>
    <row r="6200" spans="3:16" x14ac:dyDescent="0.25">
      <c r="C6200" s="4"/>
      <c r="P6200" s="3"/>
    </row>
    <row r="6201" spans="3:16" x14ac:dyDescent="0.25">
      <c r="C6201" s="4"/>
      <c r="P6201" s="3"/>
    </row>
    <row r="6202" spans="3:16" x14ac:dyDescent="0.25">
      <c r="C6202" s="4"/>
      <c r="P6202" s="3"/>
    </row>
    <row r="6203" spans="3:16" x14ac:dyDescent="0.25">
      <c r="C6203" s="4"/>
      <c r="P6203" s="3"/>
    </row>
    <row r="6204" spans="3:16" x14ac:dyDescent="0.25">
      <c r="C6204" s="4"/>
      <c r="P6204" s="3"/>
    </row>
    <row r="6205" spans="3:16" x14ac:dyDescent="0.25">
      <c r="C6205" s="4"/>
      <c r="P6205" s="3"/>
    </row>
    <row r="6206" spans="3:16" x14ac:dyDescent="0.25">
      <c r="C6206" s="4"/>
      <c r="P6206" s="3"/>
    </row>
    <row r="6207" spans="3:16" x14ac:dyDescent="0.25">
      <c r="C6207" s="4"/>
      <c r="P6207" s="3"/>
    </row>
    <row r="6208" spans="3:16" x14ac:dyDescent="0.25">
      <c r="C6208" s="4"/>
      <c r="P6208" s="3"/>
    </row>
    <row r="6209" spans="3:16" x14ac:dyDescent="0.25">
      <c r="C6209" s="4"/>
      <c r="P6209" s="3"/>
    </row>
    <row r="6210" spans="3:16" x14ac:dyDescent="0.25">
      <c r="C6210" s="4"/>
      <c r="P6210" s="3"/>
    </row>
    <row r="6211" spans="3:16" x14ac:dyDescent="0.25">
      <c r="C6211" s="4"/>
      <c r="P6211" s="3"/>
    </row>
    <row r="6212" spans="3:16" x14ac:dyDescent="0.25">
      <c r="C6212" s="4"/>
      <c r="P6212" s="3"/>
    </row>
    <row r="6213" spans="3:16" x14ac:dyDescent="0.25">
      <c r="C6213" s="4"/>
      <c r="P6213" s="3"/>
    </row>
    <row r="6214" spans="3:16" x14ac:dyDescent="0.25">
      <c r="C6214" s="4"/>
      <c r="P6214" s="3"/>
    </row>
    <row r="6215" spans="3:16" x14ac:dyDescent="0.25">
      <c r="C6215" s="4"/>
      <c r="P6215" s="3"/>
    </row>
    <row r="6216" spans="3:16" x14ac:dyDescent="0.25">
      <c r="C6216" s="4"/>
      <c r="P6216" s="3"/>
    </row>
    <row r="6217" spans="3:16" x14ac:dyDescent="0.25">
      <c r="C6217" s="4"/>
      <c r="P6217" s="3"/>
    </row>
    <row r="6218" spans="3:16" x14ac:dyDescent="0.25">
      <c r="C6218" s="4"/>
      <c r="P6218" s="3"/>
    </row>
    <row r="6219" spans="3:16" x14ac:dyDescent="0.25">
      <c r="C6219" s="4"/>
      <c r="P6219" s="3"/>
    </row>
    <row r="6220" spans="3:16" x14ac:dyDescent="0.25">
      <c r="C6220" s="4"/>
      <c r="P6220" s="3"/>
    </row>
    <row r="6221" spans="3:16" x14ac:dyDescent="0.25">
      <c r="C6221" s="4"/>
      <c r="P6221" s="3"/>
    </row>
    <row r="6222" spans="3:16" x14ac:dyDescent="0.25">
      <c r="C6222" s="4"/>
      <c r="P6222" s="3"/>
    </row>
    <row r="6223" spans="3:16" x14ac:dyDescent="0.25">
      <c r="C6223" s="4"/>
      <c r="P6223" s="3"/>
    </row>
    <row r="6224" spans="3:16" x14ac:dyDescent="0.25">
      <c r="C6224" s="4"/>
      <c r="P6224" s="3"/>
    </row>
    <row r="6225" spans="3:16" x14ac:dyDescent="0.25">
      <c r="C6225" s="4"/>
      <c r="P6225" s="3"/>
    </row>
    <row r="6226" spans="3:16" x14ac:dyDescent="0.25">
      <c r="C6226" s="4"/>
      <c r="P6226" s="3"/>
    </row>
    <row r="6227" spans="3:16" x14ac:dyDescent="0.25">
      <c r="C6227" s="4"/>
      <c r="P6227" s="3"/>
    </row>
    <row r="6228" spans="3:16" x14ac:dyDescent="0.25">
      <c r="C6228" s="4"/>
      <c r="P6228" s="3"/>
    </row>
    <row r="6229" spans="3:16" x14ac:dyDescent="0.25">
      <c r="C6229" s="4"/>
      <c r="P6229" s="3"/>
    </row>
    <row r="6230" spans="3:16" x14ac:dyDescent="0.25">
      <c r="C6230" s="4"/>
      <c r="P6230" s="3"/>
    </row>
    <row r="6231" spans="3:16" x14ac:dyDescent="0.25">
      <c r="C6231" s="4"/>
      <c r="P6231" s="3"/>
    </row>
    <row r="6232" spans="3:16" x14ac:dyDescent="0.25">
      <c r="C6232" s="4"/>
      <c r="P6232" s="3"/>
    </row>
    <row r="6233" spans="3:16" x14ac:dyDescent="0.25">
      <c r="C6233" s="4"/>
      <c r="P6233" s="3"/>
    </row>
    <row r="6234" spans="3:16" x14ac:dyDescent="0.25">
      <c r="C6234" s="4"/>
      <c r="P6234" s="3"/>
    </row>
    <row r="6235" spans="3:16" x14ac:dyDescent="0.25">
      <c r="C6235" s="4"/>
      <c r="P6235" s="3"/>
    </row>
    <row r="6236" spans="3:16" x14ac:dyDescent="0.25">
      <c r="C6236" s="4"/>
      <c r="P6236" s="3"/>
    </row>
    <row r="6237" spans="3:16" x14ac:dyDescent="0.25">
      <c r="C6237" s="4"/>
      <c r="P6237" s="3"/>
    </row>
    <row r="6238" spans="3:16" x14ac:dyDescent="0.25">
      <c r="C6238" s="4"/>
      <c r="P6238" s="3"/>
    </row>
    <row r="6239" spans="3:16" x14ac:dyDescent="0.25">
      <c r="C6239" s="4"/>
      <c r="P6239" s="3"/>
    </row>
    <row r="6240" spans="3:16" x14ac:dyDescent="0.25">
      <c r="C6240" s="4"/>
      <c r="P6240" s="3"/>
    </row>
    <row r="6241" spans="3:16" x14ac:dyDescent="0.25">
      <c r="C6241" s="4"/>
      <c r="P6241" s="3"/>
    </row>
    <row r="6242" spans="3:16" x14ac:dyDescent="0.25">
      <c r="C6242" s="4"/>
      <c r="P6242" s="3"/>
    </row>
    <row r="6243" spans="3:16" x14ac:dyDescent="0.25">
      <c r="C6243" s="4"/>
      <c r="P6243" s="3"/>
    </row>
    <row r="6244" spans="3:16" x14ac:dyDescent="0.25">
      <c r="C6244" s="4"/>
      <c r="P6244" s="3"/>
    </row>
    <row r="6245" spans="3:16" x14ac:dyDescent="0.25">
      <c r="C6245" s="4"/>
      <c r="P6245" s="3"/>
    </row>
    <row r="6246" spans="3:16" x14ac:dyDescent="0.25">
      <c r="C6246" s="4"/>
      <c r="P6246" s="3"/>
    </row>
    <row r="6247" spans="3:16" x14ac:dyDescent="0.25">
      <c r="C6247" s="4"/>
      <c r="P6247" s="3"/>
    </row>
    <row r="6248" spans="3:16" x14ac:dyDescent="0.25">
      <c r="C6248" s="4"/>
      <c r="P6248" s="3"/>
    </row>
    <row r="6249" spans="3:16" x14ac:dyDescent="0.25">
      <c r="C6249" s="4"/>
      <c r="P6249" s="3"/>
    </row>
    <row r="6250" spans="3:16" x14ac:dyDescent="0.25">
      <c r="C6250" s="4"/>
      <c r="P6250" s="3"/>
    </row>
    <row r="6251" spans="3:16" x14ac:dyDescent="0.25">
      <c r="C6251" s="4"/>
      <c r="P6251" s="3"/>
    </row>
    <row r="6252" spans="3:16" x14ac:dyDescent="0.25">
      <c r="C6252" s="4"/>
      <c r="P6252" s="3"/>
    </row>
    <row r="6253" spans="3:16" x14ac:dyDescent="0.25">
      <c r="C6253" s="4"/>
      <c r="P6253" s="3"/>
    </row>
    <row r="6254" spans="3:16" x14ac:dyDescent="0.25">
      <c r="C6254" s="4"/>
      <c r="P6254" s="3"/>
    </row>
    <row r="6255" spans="3:16" x14ac:dyDescent="0.25">
      <c r="C6255" s="4"/>
      <c r="P6255" s="3"/>
    </row>
    <row r="6256" spans="3:16" x14ac:dyDescent="0.25">
      <c r="C6256" s="4"/>
      <c r="P6256" s="3"/>
    </row>
    <row r="6257" spans="3:16" x14ac:dyDescent="0.25">
      <c r="C6257" s="4"/>
      <c r="P6257" s="3"/>
    </row>
    <row r="6258" spans="3:16" x14ac:dyDescent="0.25">
      <c r="C6258" s="4"/>
      <c r="P6258" s="3"/>
    </row>
    <row r="6259" spans="3:16" x14ac:dyDescent="0.25">
      <c r="C6259" s="4"/>
      <c r="P6259" s="3"/>
    </row>
    <row r="6260" spans="3:16" x14ac:dyDescent="0.25">
      <c r="C6260" s="4"/>
      <c r="P6260" s="3"/>
    </row>
    <row r="6261" spans="3:16" x14ac:dyDescent="0.25">
      <c r="C6261" s="4"/>
      <c r="P6261" s="3"/>
    </row>
    <row r="6262" spans="3:16" x14ac:dyDescent="0.25">
      <c r="C6262" s="4"/>
      <c r="P6262" s="3"/>
    </row>
    <row r="6263" spans="3:16" x14ac:dyDescent="0.25">
      <c r="C6263" s="4"/>
      <c r="P6263" s="3"/>
    </row>
    <row r="6264" spans="3:16" x14ac:dyDescent="0.25">
      <c r="C6264" s="4"/>
      <c r="P6264" s="3"/>
    </row>
    <row r="6265" spans="3:16" x14ac:dyDescent="0.25">
      <c r="C6265" s="4"/>
      <c r="P6265" s="3"/>
    </row>
    <row r="6266" spans="3:16" x14ac:dyDescent="0.25">
      <c r="C6266" s="4"/>
      <c r="P6266" s="3"/>
    </row>
    <row r="6267" spans="3:16" x14ac:dyDescent="0.25">
      <c r="C6267" s="4"/>
      <c r="P6267" s="3"/>
    </row>
    <row r="6268" spans="3:16" x14ac:dyDescent="0.25">
      <c r="C6268" s="4"/>
      <c r="P6268" s="3"/>
    </row>
    <row r="6269" spans="3:16" x14ac:dyDescent="0.25">
      <c r="C6269" s="4"/>
      <c r="P6269" s="3"/>
    </row>
    <row r="6270" spans="3:16" x14ac:dyDescent="0.25">
      <c r="C6270" s="4"/>
      <c r="P6270" s="3"/>
    </row>
    <row r="6271" spans="3:16" x14ac:dyDescent="0.25">
      <c r="C6271" s="4"/>
      <c r="P6271" s="3"/>
    </row>
    <row r="6272" spans="3:16" x14ac:dyDescent="0.25">
      <c r="C6272" s="4"/>
      <c r="P6272" s="3"/>
    </row>
    <row r="6273" spans="3:16" x14ac:dyDescent="0.25">
      <c r="C6273" s="4"/>
      <c r="P6273" s="3"/>
    </row>
    <row r="6274" spans="3:16" x14ac:dyDescent="0.25">
      <c r="C6274" s="4"/>
      <c r="P6274" s="3"/>
    </row>
    <row r="6275" spans="3:16" x14ac:dyDescent="0.25">
      <c r="C6275" s="4"/>
      <c r="P6275" s="3"/>
    </row>
    <row r="6276" spans="3:16" x14ac:dyDescent="0.25">
      <c r="C6276" s="4"/>
      <c r="P6276" s="3"/>
    </row>
    <row r="6277" spans="3:16" x14ac:dyDescent="0.25">
      <c r="C6277" s="4"/>
      <c r="P6277" s="3"/>
    </row>
    <row r="6278" spans="3:16" x14ac:dyDescent="0.25">
      <c r="C6278" s="4"/>
      <c r="P6278" s="3"/>
    </row>
    <row r="6279" spans="3:16" x14ac:dyDescent="0.25">
      <c r="C6279" s="4"/>
      <c r="P6279" s="3"/>
    </row>
    <row r="6280" spans="3:16" x14ac:dyDescent="0.25">
      <c r="C6280" s="4"/>
      <c r="P6280" s="3"/>
    </row>
    <row r="6281" spans="3:16" x14ac:dyDescent="0.25">
      <c r="C6281" s="4"/>
      <c r="P6281" s="3"/>
    </row>
    <row r="6282" spans="3:16" x14ac:dyDescent="0.25">
      <c r="C6282" s="4"/>
      <c r="P6282" s="3"/>
    </row>
    <row r="6283" spans="3:16" x14ac:dyDescent="0.25">
      <c r="C6283" s="4"/>
      <c r="P6283" s="3"/>
    </row>
    <row r="6284" spans="3:16" x14ac:dyDescent="0.25">
      <c r="C6284" s="4"/>
      <c r="P6284" s="3"/>
    </row>
    <row r="6285" spans="3:16" x14ac:dyDescent="0.25">
      <c r="C6285" s="4"/>
      <c r="P6285" s="3"/>
    </row>
    <row r="6286" spans="3:16" x14ac:dyDescent="0.25">
      <c r="C6286" s="4"/>
      <c r="P6286" s="3"/>
    </row>
    <row r="6287" spans="3:16" x14ac:dyDescent="0.25">
      <c r="C6287" s="4"/>
      <c r="P6287" s="3"/>
    </row>
    <row r="6288" spans="3:16" x14ac:dyDescent="0.25">
      <c r="C6288" s="4"/>
      <c r="P6288" s="3"/>
    </row>
    <row r="6289" spans="3:16" x14ac:dyDescent="0.25">
      <c r="C6289" s="4"/>
      <c r="P6289" s="3"/>
    </row>
    <row r="6290" spans="3:16" x14ac:dyDescent="0.25">
      <c r="C6290" s="4"/>
      <c r="P6290" s="3"/>
    </row>
    <row r="6291" spans="3:16" x14ac:dyDescent="0.25">
      <c r="C6291" s="4"/>
      <c r="P6291" s="3"/>
    </row>
    <row r="6292" spans="3:16" x14ac:dyDescent="0.25">
      <c r="C6292" s="4"/>
      <c r="P6292" s="3"/>
    </row>
    <row r="6293" spans="3:16" x14ac:dyDescent="0.25">
      <c r="C6293" s="4"/>
      <c r="P6293" s="3"/>
    </row>
    <row r="6294" spans="3:16" x14ac:dyDescent="0.25">
      <c r="C6294" s="4"/>
      <c r="P6294" s="3"/>
    </row>
    <row r="6295" spans="3:16" x14ac:dyDescent="0.25">
      <c r="C6295" s="4"/>
      <c r="P6295" s="3"/>
    </row>
    <row r="6296" spans="3:16" x14ac:dyDescent="0.25">
      <c r="C6296" s="4"/>
      <c r="P6296" s="3"/>
    </row>
    <row r="6297" spans="3:16" x14ac:dyDescent="0.25">
      <c r="C6297" s="4"/>
      <c r="P6297" s="3"/>
    </row>
    <row r="6298" spans="3:16" x14ac:dyDescent="0.25">
      <c r="C6298" s="4"/>
      <c r="P6298" s="3"/>
    </row>
    <row r="6299" spans="3:16" x14ac:dyDescent="0.25">
      <c r="C6299" s="4"/>
      <c r="P6299" s="3"/>
    </row>
    <row r="6300" spans="3:16" x14ac:dyDescent="0.25">
      <c r="C6300" s="4"/>
      <c r="P6300" s="3"/>
    </row>
    <row r="6301" spans="3:16" x14ac:dyDescent="0.25">
      <c r="C6301" s="4"/>
      <c r="P6301" s="3"/>
    </row>
    <row r="6302" spans="3:16" x14ac:dyDescent="0.25">
      <c r="C6302" s="4"/>
      <c r="P6302" s="3"/>
    </row>
    <row r="6303" spans="3:16" x14ac:dyDescent="0.25">
      <c r="C6303" s="4"/>
      <c r="P6303" s="3"/>
    </row>
    <row r="6304" spans="3:16" x14ac:dyDescent="0.25">
      <c r="C6304" s="4"/>
      <c r="P6304" s="3"/>
    </row>
    <row r="6305" spans="3:16" x14ac:dyDescent="0.25">
      <c r="C6305" s="4"/>
      <c r="P6305" s="3"/>
    </row>
    <row r="6306" spans="3:16" x14ac:dyDescent="0.25">
      <c r="C6306" s="4"/>
      <c r="P6306" s="3"/>
    </row>
    <row r="6307" spans="3:16" x14ac:dyDescent="0.25">
      <c r="C6307" s="4"/>
      <c r="P6307" s="3"/>
    </row>
    <row r="6308" spans="3:16" x14ac:dyDescent="0.25">
      <c r="C6308" s="4"/>
      <c r="P6308" s="3"/>
    </row>
    <row r="6309" spans="3:16" x14ac:dyDescent="0.25">
      <c r="C6309" s="4"/>
      <c r="P6309" s="3"/>
    </row>
    <row r="6310" spans="3:16" x14ac:dyDescent="0.25">
      <c r="C6310" s="4"/>
      <c r="P6310" s="3"/>
    </row>
    <row r="6311" spans="3:16" x14ac:dyDescent="0.25">
      <c r="C6311" s="4"/>
      <c r="P6311" s="3"/>
    </row>
    <row r="6312" spans="3:16" x14ac:dyDescent="0.25">
      <c r="C6312" s="4"/>
      <c r="P6312" s="3"/>
    </row>
    <row r="6313" spans="3:16" x14ac:dyDescent="0.25">
      <c r="C6313" s="4"/>
      <c r="P6313" s="3"/>
    </row>
    <row r="6314" spans="3:16" x14ac:dyDescent="0.25">
      <c r="C6314" s="4"/>
      <c r="P6314" s="3"/>
    </row>
    <row r="6315" spans="3:16" x14ac:dyDescent="0.25">
      <c r="C6315" s="4"/>
      <c r="P6315" s="3"/>
    </row>
    <row r="6316" spans="3:16" x14ac:dyDescent="0.25">
      <c r="C6316" s="4"/>
      <c r="P6316" s="3"/>
    </row>
    <row r="6317" spans="3:16" x14ac:dyDescent="0.25">
      <c r="C6317" s="4"/>
      <c r="P6317" s="3"/>
    </row>
    <row r="6318" spans="3:16" x14ac:dyDescent="0.25">
      <c r="C6318" s="4"/>
      <c r="P6318" s="3"/>
    </row>
    <row r="6319" spans="3:16" x14ac:dyDescent="0.25">
      <c r="C6319" s="4"/>
      <c r="P6319" s="3"/>
    </row>
    <row r="6320" spans="3:16" x14ac:dyDescent="0.25">
      <c r="C6320" s="4"/>
      <c r="P6320" s="3"/>
    </row>
    <row r="6321" spans="3:16" x14ac:dyDescent="0.25">
      <c r="C6321" s="4"/>
      <c r="P6321" s="3"/>
    </row>
    <row r="6322" spans="3:16" x14ac:dyDescent="0.25">
      <c r="C6322" s="4"/>
      <c r="P6322" s="3"/>
    </row>
    <row r="6323" spans="3:16" x14ac:dyDescent="0.25">
      <c r="C6323" s="4"/>
      <c r="P6323" s="3"/>
    </row>
    <row r="6324" spans="3:16" x14ac:dyDescent="0.25">
      <c r="C6324" s="4"/>
      <c r="P6324" s="3"/>
    </row>
    <row r="6325" spans="3:16" x14ac:dyDescent="0.25">
      <c r="C6325" s="4"/>
      <c r="P6325" s="3"/>
    </row>
    <row r="6326" spans="3:16" x14ac:dyDescent="0.25">
      <c r="C6326" s="4"/>
      <c r="P6326" s="3"/>
    </row>
    <row r="6327" spans="3:16" x14ac:dyDescent="0.25">
      <c r="C6327" s="4"/>
      <c r="P6327" s="3"/>
    </row>
    <row r="6328" spans="3:16" x14ac:dyDescent="0.25">
      <c r="C6328" s="4"/>
      <c r="P6328" s="3"/>
    </row>
    <row r="6329" spans="3:16" x14ac:dyDescent="0.25">
      <c r="C6329" s="4"/>
      <c r="P6329" s="3"/>
    </row>
    <row r="6330" spans="3:16" x14ac:dyDescent="0.25">
      <c r="C6330" s="4"/>
      <c r="P6330" s="3"/>
    </row>
    <row r="6331" spans="3:16" x14ac:dyDescent="0.25">
      <c r="C6331" s="4"/>
      <c r="P6331" s="3"/>
    </row>
    <row r="6332" spans="3:16" x14ac:dyDescent="0.25">
      <c r="C6332" s="4"/>
      <c r="P6332" s="3"/>
    </row>
    <row r="6333" spans="3:16" x14ac:dyDescent="0.25">
      <c r="C6333" s="4"/>
      <c r="P6333" s="3"/>
    </row>
    <row r="6334" spans="3:16" x14ac:dyDescent="0.25">
      <c r="C6334" s="4"/>
      <c r="P6334" s="3"/>
    </row>
    <row r="6335" spans="3:16" x14ac:dyDescent="0.25">
      <c r="C6335" s="4"/>
      <c r="P6335" s="3"/>
    </row>
    <row r="6336" spans="3:16" x14ac:dyDescent="0.25">
      <c r="C6336" s="4"/>
      <c r="P6336" s="3"/>
    </row>
    <row r="6337" spans="3:16" x14ac:dyDescent="0.25">
      <c r="C6337" s="4"/>
      <c r="P6337" s="3"/>
    </row>
    <row r="6338" spans="3:16" x14ac:dyDescent="0.25">
      <c r="C6338" s="4"/>
      <c r="P6338" s="3"/>
    </row>
    <row r="6339" spans="3:16" x14ac:dyDescent="0.25">
      <c r="C6339" s="4"/>
      <c r="P6339" s="3"/>
    </row>
    <row r="6340" spans="3:16" x14ac:dyDescent="0.25">
      <c r="C6340" s="4"/>
      <c r="P6340" s="3"/>
    </row>
    <row r="6341" spans="3:16" x14ac:dyDescent="0.25">
      <c r="C6341" s="4"/>
      <c r="P6341" s="3"/>
    </row>
    <row r="6342" spans="3:16" x14ac:dyDescent="0.25">
      <c r="C6342" s="4"/>
      <c r="P6342" s="3"/>
    </row>
    <row r="6343" spans="3:16" x14ac:dyDescent="0.25">
      <c r="C6343" s="4"/>
      <c r="P6343" s="3"/>
    </row>
    <row r="6344" spans="3:16" x14ac:dyDescent="0.25">
      <c r="C6344" s="4"/>
      <c r="P6344" s="3"/>
    </row>
    <row r="6345" spans="3:16" x14ac:dyDescent="0.25">
      <c r="C6345" s="4"/>
      <c r="P6345" s="3"/>
    </row>
    <row r="6346" spans="3:16" x14ac:dyDescent="0.25">
      <c r="C6346" s="4"/>
      <c r="P6346" s="3"/>
    </row>
    <row r="6347" spans="3:16" x14ac:dyDescent="0.25">
      <c r="C6347" s="4"/>
      <c r="P6347" s="3"/>
    </row>
    <row r="6348" spans="3:16" x14ac:dyDescent="0.25">
      <c r="C6348" s="4"/>
      <c r="P6348" s="3"/>
    </row>
    <row r="6349" spans="3:16" x14ac:dyDescent="0.25">
      <c r="C6349" s="4"/>
      <c r="P6349" s="3"/>
    </row>
    <row r="6350" spans="3:16" x14ac:dyDescent="0.25">
      <c r="C6350" s="4"/>
      <c r="P6350" s="3"/>
    </row>
    <row r="6351" spans="3:16" x14ac:dyDescent="0.25">
      <c r="C6351" s="4"/>
      <c r="P6351" s="3"/>
    </row>
    <row r="6352" spans="3:16" x14ac:dyDescent="0.25">
      <c r="C6352" s="4"/>
      <c r="P6352" s="3"/>
    </row>
    <row r="6353" spans="3:16" x14ac:dyDescent="0.25">
      <c r="C6353" s="4"/>
      <c r="P6353" s="3"/>
    </row>
    <row r="6354" spans="3:16" x14ac:dyDescent="0.25">
      <c r="C6354" s="4"/>
      <c r="P6354" s="3"/>
    </row>
    <row r="6355" spans="3:16" x14ac:dyDescent="0.25">
      <c r="C6355" s="4"/>
      <c r="P6355" s="3"/>
    </row>
    <row r="6356" spans="3:16" x14ac:dyDescent="0.25">
      <c r="C6356" s="4"/>
      <c r="P6356" s="3"/>
    </row>
    <row r="6357" spans="3:16" x14ac:dyDescent="0.25">
      <c r="C6357" s="4"/>
      <c r="P6357" s="3"/>
    </row>
    <row r="6358" spans="3:16" x14ac:dyDescent="0.25">
      <c r="C6358" s="4"/>
      <c r="P6358" s="3"/>
    </row>
    <row r="6359" spans="3:16" x14ac:dyDescent="0.25">
      <c r="C6359" s="4"/>
      <c r="P6359" s="3"/>
    </row>
    <row r="6360" spans="3:16" x14ac:dyDescent="0.25">
      <c r="C6360" s="4"/>
      <c r="P6360" s="3"/>
    </row>
    <row r="6361" spans="3:16" x14ac:dyDescent="0.25">
      <c r="C6361" s="4"/>
      <c r="P6361" s="3"/>
    </row>
    <row r="6362" spans="3:16" x14ac:dyDescent="0.25">
      <c r="C6362" s="4"/>
      <c r="P6362" s="3"/>
    </row>
    <row r="6363" spans="3:16" x14ac:dyDescent="0.25">
      <c r="C6363" s="4"/>
      <c r="P6363" s="3"/>
    </row>
    <row r="6364" spans="3:16" x14ac:dyDescent="0.25">
      <c r="C6364" s="4"/>
      <c r="P6364" s="3"/>
    </row>
    <row r="6365" spans="3:16" x14ac:dyDescent="0.25">
      <c r="C6365" s="4"/>
      <c r="P6365" s="3"/>
    </row>
    <row r="6366" spans="3:16" x14ac:dyDescent="0.25">
      <c r="C6366" s="4"/>
      <c r="P6366" s="3"/>
    </row>
    <row r="6367" spans="3:16" x14ac:dyDescent="0.25">
      <c r="C6367" s="4"/>
      <c r="P6367" s="3"/>
    </row>
    <row r="6368" spans="3:16" x14ac:dyDescent="0.25">
      <c r="C6368" s="4"/>
      <c r="P6368" s="3"/>
    </row>
    <row r="6369" spans="3:16" x14ac:dyDescent="0.25">
      <c r="C6369" s="4"/>
      <c r="P6369" s="3"/>
    </row>
    <row r="6370" spans="3:16" x14ac:dyDescent="0.25">
      <c r="C6370" s="4"/>
      <c r="P6370" s="3"/>
    </row>
    <row r="6371" spans="3:16" x14ac:dyDescent="0.25">
      <c r="C6371" s="4"/>
      <c r="P6371" s="3"/>
    </row>
    <row r="6372" spans="3:16" x14ac:dyDescent="0.25">
      <c r="C6372" s="4"/>
      <c r="P6372" s="3"/>
    </row>
    <row r="6373" spans="3:16" x14ac:dyDescent="0.25">
      <c r="C6373" s="4"/>
      <c r="P6373" s="3"/>
    </row>
    <row r="6374" spans="3:16" x14ac:dyDescent="0.25">
      <c r="C6374" s="4"/>
      <c r="P6374" s="3"/>
    </row>
    <row r="6375" spans="3:16" x14ac:dyDescent="0.25">
      <c r="C6375" s="4"/>
      <c r="P6375" s="3"/>
    </row>
    <row r="6376" spans="3:16" x14ac:dyDescent="0.25">
      <c r="C6376" s="4"/>
      <c r="P6376" s="3"/>
    </row>
    <row r="6377" spans="3:16" x14ac:dyDescent="0.25">
      <c r="C6377" s="4"/>
      <c r="P6377" s="3"/>
    </row>
    <row r="6378" spans="3:16" x14ac:dyDescent="0.25">
      <c r="C6378" s="4"/>
      <c r="P6378" s="3"/>
    </row>
    <row r="6379" spans="3:16" x14ac:dyDescent="0.25">
      <c r="C6379" s="4"/>
      <c r="P6379" s="3"/>
    </row>
    <row r="6380" spans="3:16" x14ac:dyDescent="0.25">
      <c r="C6380" s="4"/>
      <c r="P6380" s="3"/>
    </row>
    <row r="6381" spans="3:16" x14ac:dyDescent="0.25">
      <c r="C6381" s="4"/>
      <c r="P6381" s="3"/>
    </row>
    <row r="6382" spans="3:16" x14ac:dyDescent="0.25">
      <c r="C6382" s="4"/>
      <c r="P6382" s="3"/>
    </row>
    <row r="6383" spans="3:16" x14ac:dyDescent="0.25">
      <c r="C6383" s="4"/>
      <c r="P6383" s="3"/>
    </row>
    <row r="6384" spans="3:16" x14ac:dyDescent="0.25">
      <c r="C6384" s="4"/>
      <c r="P6384" s="3"/>
    </row>
    <row r="6385" spans="3:16" x14ac:dyDescent="0.25">
      <c r="C6385" s="4"/>
      <c r="P6385" s="3"/>
    </row>
    <row r="6386" spans="3:16" x14ac:dyDescent="0.25">
      <c r="C6386" s="4"/>
      <c r="P6386" s="3"/>
    </row>
    <row r="6387" spans="3:16" x14ac:dyDescent="0.25">
      <c r="C6387" s="4"/>
      <c r="P6387" s="3"/>
    </row>
    <row r="6388" spans="3:16" x14ac:dyDescent="0.25">
      <c r="C6388" s="4"/>
      <c r="P6388" s="3"/>
    </row>
    <row r="6389" spans="3:16" x14ac:dyDescent="0.25">
      <c r="C6389" s="4"/>
      <c r="P6389" s="3"/>
    </row>
    <row r="6390" spans="3:16" x14ac:dyDescent="0.25">
      <c r="C6390" s="4"/>
      <c r="P6390" s="3"/>
    </row>
    <row r="6391" spans="3:16" x14ac:dyDescent="0.25">
      <c r="C6391" s="4"/>
      <c r="P6391" s="3"/>
    </row>
    <row r="6392" spans="3:16" x14ac:dyDescent="0.25">
      <c r="C6392" s="4"/>
      <c r="P6392" s="3"/>
    </row>
    <row r="6393" spans="3:16" x14ac:dyDescent="0.25">
      <c r="C6393" s="4"/>
      <c r="P6393" s="3"/>
    </row>
    <row r="6394" spans="3:16" x14ac:dyDescent="0.25">
      <c r="C6394" s="4"/>
      <c r="P6394" s="3"/>
    </row>
    <row r="6395" spans="3:16" x14ac:dyDescent="0.25">
      <c r="C6395" s="4"/>
      <c r="P6395" s="3"/>
    </row>
    <row r="6396" spans="3:16" x14ac:dyDescent="0.25">
      <c r="C6396" s="4"/>
      <c r="P6396" s="3"/>
    </row>
    <row r="6397" spans="3:16" x14ac:dyDescent="0.25">
      <c r="C6397" s="4"/>
      <c r="P6397" s="3"/>
    </row>
    <row r="6398" spans="3:16" x14ac:dyDescent="0.25">
      <c r="C6398" s="4"/>
      <c r="P6398" s="3"/>
    </row>
    <row r="6399" spans="3:16" x14ac:dyDescent="0.25">
      <c r="C6399" s="4"/>
      <c r="P6399" s="3"/>
    </row>
    <row r="6400" spans="3:16" x14ac:dyDescent="0.25">
      <c r="C6400" s="4"/>
      <c r="P6400" s="3"/>
    </row>
    <row r="6401" spans="3:16" x14ac:dyDescent="0.25">
      <c r="C6401" s="4"/>
      <c r="P6401" s="3"/>
    </row>
    <row r="6402" spans="3:16" x14ac:dyDescent="0.25">
      <c r="C6402" s="4"/>
      <c r="P6402" s="3"/>
    </row>
    <row r="6403" spans="3:16" x14ac:dyDescent="0.25">
      <c r="C6403" s="4"/>
      <c r="P6403" s="3"/>
    </row>
    <row r="6404" spans="3:16" x14ac:dyDescent="0.25">
      <c r="C6404" s="4"/>
      <c r="P6404" s="3"/>
    </row>
    <row r="6405" spans="3:16" x14ac:dyDescent="0.25">
      <c r="C6405" s="4"/>
      <c r="P6405" s="3"/>
    </row>
    <row r="6406" spans="3:16" x14ac:dyDescent="0.25">
      <c r="C6406" s="4"/>
      <c r="P6406" s="3"/>
    </row>
    <row r="6407" spans="3:16" x14ac:dyDescent="0.25">
      <c r="C6407" s="4"/>
      <c r="P6407" s="3"/>
    </row>
    <row r="6408" spans="3:16" x14ac:dyDescent="0.25">
      <c r="C6408" s="4"/>
      <c r="P6408" s="3"/>
    </row>
    <row r="6409" spans="3:16" x14ac:dyDescent="0.25">
      <c r="C6409" s="4"/>
      <c r="P6409" s="3"/>
    </row>
    <row r="6410" spans="3:16" x14ac:dyDescent="0.25">
      <c r="C6410" s="4"/>
      <c r="P6410" s="3"/>
    </row>
    <row r="6411" spans="3:16" x14ac:dyDescent="0.25">
      <c r="C6411" s="4"/>
      <c r="P6411" s="3"/>
    </row>
    <row r="6412" spans="3:16" x14ac:dyDescent="0.25">
      <c r="C6412" s="4"/>
      <c r="P6412" s="3"/>
    </row>
    <row r="6413" spans="3:16" x14ac:dyDescent="0.25">
      <c r="C6413" s="4"/>
      <c r="P6413" s="3"/>
    </row>
    <row r="6414" spans="3:16" x14ac:dyDescent="0.25">
      <c r="C6414" s="4"/>
      <c r="P6414" s="3"/>
    </row>
    <row r="6415" spans="3:16" x14ac:dyDescent="0.25">
      <c r="C6415" s="4"/>
      <c r="P6415" s="3"/>
    </row>
    <row r="6416" spans="3:16" x14ac:dyDescent="0.25">
      <c r="C6416" s="4"/>
      <c r="P6416" s="3"/>
    </row>
    <row r="6417" spans="3:16" x14ac:dyDescent="0.25">
      <c r="C6417" s="4"/>
      <c r="P6417" s="3"/>
    </row>
    <row r="6418" spans="3:16" x14ac:dyDescent="0.25">
      <c r="C6418" s="4"/>
      <c r="P6418" s="3"/>
    </row>
    <row r="6419" spans="3:16" x14ac:dyDescent="0.25">
      <c r="C6419" s="4"/>
      <c r="P6419" s="3"/>
    </row>
    <row r="6420" spans="3:16" x14ac:dyDescent="0.25">
      <c r="C6420" s="4"/>
      <c r="P6420" s="3"/>
    </row>
    <row r="6421" spans="3:16" x14ac:dyDescent="0.25">
      <c r="C6421" s="4"/>
      <c r="P6421" s="3"/>
    </row>
    <row r="6422" spans="3:16" x14ac:dyDescent="0.25">
      <c r="C6422" s="4"/>
      <c r="P6422" s="3"/>
    </row>
    <row r="6423" spans="3:16" x14ac:dyDescent="0.25">
      <c r="C6423" s="4"/>
      <c r="P6423" s="3"/>
    </row>
    <row r="6424" spans="3:16" x14ac:dyDescent="0.25">
      <c r="C6424" s="4"/>
      <c r="P6424" s="3"/>
    </row>
    <row r="6425" spans="3:16" x14ac:dyDescent="0.25">
      <c r="C6425" s="4"/>
      <c r="P6425" s="3"/>
    </row>
    <row r="6426" spans="3:16" x14ac:dyDescent="0.25">
      <c r="C6426" s="4"/>
      <c r="P6426" s="3"/>
    </row>
    <row r="6427" spans="3:16" x14ac:dyDescent="0.25">
      <c r="C6427" s="4"/>
      <c r="P6427" s="3"/>
    </row>
    <row r="6428" spans="3:16" x14ac:dyDescent="0.25">
      <c r="C6428" s="4"/>
      <c r="P6428" s="3"/>
    </row>
    <row r="6429" spans="3:16" x14ac:dyDescent="0.25">
      <c r="C6429" s="4"/>
      <c r="P6429" s="3"/>
    </row>
    <row r="6430" spans="3:16" x14ac:dyDescent="0.25">
      <c r="C6430" s="4"/>
      <c r="P6430" s="3"/>
    </row>
    <row r="6431" spans="3:16" x14ac:dyDescent="0.25">
      <c r="C6431" s="4"/>
      <c r="P6431" s="3"/>
    </row>
    <row r="6432" spans="3:16" x14ac:dyDescent="0.25">
      <c r="C6432" s="4"/>
      <c r="P6432" s="3"/>
    </row>
    <row r="6433" spans="3:16" x14ac:dyDescent="0.25">
      <c r="C6433" s="4"/>
      <c r="P6433" s="3"/>
    </row>
    <row r="6434" spans="3:16" x14ac:dyDescent="0.25">
      <c r="C6434" s="4"/>
      <c r="P6434" s="3"/>
    </row>
    <row r="6435" spans="3:16" x14ac:dyDescent="0.25">
      <c r="C6435" s="4"/>
      <c r="P6435" s="3"/>
    </row>
    <row r="6436" spans="3:16" x14ac:dyDescent="0.25">
      <c r="C6436" s="4"/>
      <c r="P6436" s="3"/>
    </row>
    <row r="6437" spans="3:16" x14ac:dyDescent="0.25">
      <c r="C6437" s="4"/>
      <c r="P6437" s="3"/>
    </row>
    <row r="6438" spans="3:16" x14ac:dyDescent="0.25">
      <c r="C6438" s="4"/>
      <c r="P6438" s="3"/>
    </row>
    <row r="6439" spans="3:16" x14ac:dyDescent="0.25">
      <c r="C6439" s="4"/>
      <c r="P6439" s="3"/>
    </row>
    <row r="6440" spans="3:16" x14ac:dyDescent="0.25">
      <c r="C6440" s="4"/>
      <c r="P6440" s="3"/>
    </row>
    <row r="6441" spans="3:16" x14ac:dyDescent="0.25">
      <c r="C6441" s="4"/>
      <c r="P6441" s="3"/>
    </row>
    <row r="6442" spans="3:16" x14ac:dyDescent="0.25">
      <c r="C6442" s="4"/>
      <c r="P6442" s="3"/>
    </row>
    <row r="6443" spans="3:16" x14ac:dyDescent="0.25">
      <c r="C6443" s="4"/>
      <c r="P6443" s="3"/>
    </row>
    <row r="6444" spans="3:16" x14ac:dyDescent="0.25">
      <c r="C6444" s="4"/>
      <c r="P6444" s="3"/>
    </row>
    <row r="6445" spans="3:16" x14ac:dyDescent="0.25">
      <c r="C6445" s="4"/>
      <c r="P6445" s="3"/>
    </row>
    <row r="6446" spans="3:16" x14ac:dyDescent="0.25">
      <c r="C6446" s="4"/>
      <c r="P6446" s="3"/>
    </row>
    <row r="6447" spans="3:16" x14ac:dyDescent="0.25">
      <c r="C6447" s="4"/>
      <c r="P6447" s="3"/>
    </row>
    <row r="6448" spans="3:16" x14ac:dyDescent="0.25">
      <c r="C6448" s="4"/>
      <c r="P6448" s="3"/>
    </row>
    <row r="6449" spans="3:16" x14ac:dyDescent="0.25">
      <c r="C6449" s="4"/>
      <c r="P6449" s="3"/>
    </row>
    <row r="6450" spans="3:16" x14ac:dyDescent="0.25">
      <c r="C6450" s="4"/>
      <c r="P6450" s="3"/>
    </row>
    <row r="6451" spans="3:16" x14ac:dyDescent="0.25">
      <c r="C6451" s="4"/>
      <c r="P6451" s="3"/>
    </row>
    <row r="6452" spans="3:16" x14ac:dyDescent="0.25">
      <c r="C6452" s="4"/>
      <c r="P6452" s="3"/>
    </row>
    <row r="6453" spans="3:16" x14ac:dyDescent="0.25">
      <c r="C6453" s="4"/>
      <c r="P6453" s="3"/>
    </row>
    <row r="6454" spans="3:16" x14ac:dyDescent="0.25">
      <c r="C6454" s="4"/>
      <c r="P6454" s="3"/>
    </row>
    <row r="6455" spans="3:16" x14ac:dyDescent="0.25">
      <c r="C6455" s="4"/>
      <c r="P6455" s="3"/>
    </row>
    <row r="6456" spans="3:16" x14ac:dyDescent="0.25">
      <c r="C6456" s="4"/>
      <c r="P6456" s="3"/>
    </row>
    <row r="6457" spans="3:16" x14ac:dyDescent="0.25">
      <c r="C6457" s="4"/>
      <c r="P6457" s="3"/>
    </row>
    <row r="6458" spans="3:16" x14ac:dyDescent="0.25">
      <c r="C6458" s="4"/>
      <c r="P6458" s="3"/>
    </row>
    <row r="6459" spans="3:16" x14ac:dyDescent="0.25">
      <c r="C6459" s="4"/>
      <c r="P6459" s="3"/>
    </row>
    <row r="6460" spans="3:16" x14ac:dyDescent="0.25">
      <c r="C6460" s="4"/>
      <c r="P6460" s="3"/>
    </row>
    <row r="6461" spans="3:16" x14ac:dyDescent="0.25">
      <c r="C6461" s="4"/>
      <c r="P6461" s="3"/>
    </row>
    <row r="6462" spans="3:16" x14ac:dyDescent="0.25">
      <c r="C6462" s="4"/>
      <c r="P6462" s="3"/>
    </row>
    <row r="6463" spans="3:16" x14ac:dyDescent="0.25">
      <c r="C6463" s="4"/>
      <c r="P6463" s="3"/>
    </row>
    <row r="6464" spans="3:16" x14ac:dyDescent="0.25">
      <c r="C6464" s="4"/>
      <c r="P6464" s="3"/>
    </row>
    <row r="6465" spans="3:16" x14ac:dyDescent="0.25">
      <c r="C6465" s="4"/>
      <c r="P6465" s="3"/>
    </row>
    <row r="6466" spans="3:16" x14ac:dyDescent="0.25">
      <c r="C6466" s="4"/>
      <c r="P6466" s="3"/>
    </row>
    <row r="6467" spans="3:16" x14ac:dyDescent="0.25">
      <c r="C6467" s="4"/>
      <c r="P6467" s="3"/>
    </row>
    <row r="6468" spans="3:16" x14ac:dyDescent="0.25">
      <c r="C6468" s="4"/>
      <c r="P6468" s="3"/>
    </row>
    <row r="6469" spans="3:16" x14ac:dyDescent="0.25">
      <c r="C6469" s="4"/>
      <c r="P6469" s="3"/>
    </row>
    <row r="6470" spans="3:16" x14ac:dyDescent="0.25">
      <c r="C6470" s="4"/>
      <c r="P6470" s="3"/>
    </row>
    <row r="6471" spans="3:16" x14ac:dyDescent="0.25">
      <c r="C6471" s="4"/>
      <c r="P6471" s="3"/>
    </row>
    <row r="6472" spans="3:16" x14ac:dyDescent="0.25">
      <c r="C6472" s="4"/>
      <c r="P6472" s="3"/>
    </row>
    <row r="6473" spans="3:16" x14ac:dyDescent="0.25">
      <c r="C6473" s="4"/>
      <c r="P6473" s="3"/>
    </row>
    <row r="6474" spans="3:16" x14ac:dyDescent="0.25">
      <c r="C6474" s="4"/>
      <c r="P6474" s="3"/>
    </row>
    <row r="6475" spans="3:16" x14ac:dyDescent="0.25">
      <c r="C6475" s="4"/>
      <c r="P6475" s="3"/>
    </row>
    <row r="6476" spans="3:16" x14ac:dyDescent="0.25">
      <c r="C6476" s="4"/>
      <c r="P6476" s="3"/>
    </row>
    <row r="6477" spans="3:16" x14ac:dyDescent="0.25">
      <c r="C6477" s="4"/>
      <c r="P6477" s="3"/>
    </row>
    <row r="6478" spans="3:16" x14ac:dyDescent="0.25">
      <c r="C6478" s="4"/>
      <c r="P6478" s="3"/>
    </row>
    <row r="6479" spans="3:16" x14ac:dyDescent="0.25">
      <c r="C6479" s="4"/>
      <c r="P6479" s="3"/>
    </row>
    <row r="6480" spans="3:16" x14ac:dyDescent="0.25">
      <c r="C6480" s="4"/>
      <c r="P6480" s="3"/>
    </row>
    <row r="6481" spans="3:16" x14ac:dyDescent="0.25">
      <c r="C6481" s="4"/>
      <c r="P6481" s="3"/>
    </row>
    <row r="6482" spans="3:16" x14ac:dyDescent="0.25">
      <c r="C6482" s="4"/>
      <c r="P6482" s="3"/>
    </row>
    <row r="6483" spans="3:16" x14ac:dyDescent="0.25">
      <c r="C6483" s="4"/>
      <c r="P6483" s="3"/>
    </row>
    <row r="6484" spans="3:16" x14ac:dyDescent="0.25">
      <c r="C6484" s="4"/>
      <c r="P6484" s="3"/>
    </row>
    <row r="6485" spans="3:16" x14ac:dyDescent="0.25">
      <c r="C6485" s="4"/>
      <c r="P6485" s="3"/>
    </row>
    <row r="6486" spans="3:16" x14ac:dyDescent="0.25">
      <c r="C6486" s="4"/>
      <c r="P6486" s="3"/>
    </row>
    <row r="6487" spans="3:16" x14ac:dyDescent="0.25">
      <c r="C6487" s="4"/>
      <c r="P6487" s="3"/>
    </row>
    <row r="6488" spans="3:16" x14ac:dyDescent="0.25">
      <c r="C6488" s="4"/>
      <c r="P6488" s="3"/>
    </row>
    <row r="6489" spans="3:16" x14ac:dyDescent="0.25">
      <c r="C6489" s="4"/>
      <c r="P6489" s="3"/>
    </row>
    <row r="6490" spans="3:16" x14ac:dyDescent="0.25">
      <c r="C6490" s="4"/>
      <c r="P6490" s="3"/>
    </row>
    <row r="6491" spans="3:16" x14ac:dyDescent="0.25">
      <c r="C6491" s="4"/>
      <c r="P6491" s="3"/>
    </row>
    <row r="6492" spans="3:16" x14ac:dyDescent="0.25">
      <c r="C6492" s="4"/>
      <c r="P6492" s="3"/>
    </row>
    <row r="6493" spans="3:16" x14ac:dyDescent="0.25">
      <c r="C6493" s="4"/>
      <c r="P6493" s="3"/>
    </row>
    <row r="6494" spans="3:16" x14ac:dyDescent="0.25">
      <c r="C6494" s="4"/>
      <c r="P6494" s="3"/>
    </row>
    <row r="6495" spans="3:16" x14ac:dyDescent="0.25">
      <c r="C6495" s="4"/>
      <c r="P6495" s="3"/>
    </row>
    <row r="6496" spans="3:16" x14ac:dyDescent="0.25">
      <c r="C6496" s="4"/>
      <c r="P6496" s="3"/>
    </row>
    <row r="6497" spans="3:16" x14ac:dyDescent="0.25">
      <c r="C6497" s="4"/>
      <c r="P6497" s="3"/>
    </row>
    <row r="6498" spans="3:16" x14ac:dyDescent="0.25">
      <c r="C6498" s="4"/>
      <c r="P6498" s="3"/>
    </row>
    <row r="6499" spans="3:16" x14ac:dyDescent="0.25">
      <c r="C6499" s="4"/>
      <c r="P6499" s="3"/>
    </row>
    <row r="6500" spans="3:16" x14ac:dyDescent="0.25">
      <c r="C6500" s="4"/>
      <c r="P6500" s="3"/>
    </row>
    <row r="6501" spans="3:16" x14ac:dyDescent="0.25">
      <c r="C6501" s="4"/>
      <c r="P6501" s="3"/>
    </row>
    <row r="6502" spans="3:16" x14ac:dyDescent="0.25">
      <c r="C6502" s="4"/>
      <c r="P6502" s="3"/>
    </row>
    <row r="6503" spans="3:16" x14ac:dyDescent="0.25">
      <c r="C6503" s="4"/>
      <c r="P6503" s="3"/>
    </row>
    <row r="6504" spans="3:16" x14ac:dyDescent="0.25">
      <c r="C6504" s="4"/>
      <c r="P6504" s="3"/>
    </row>
    <row r="6505" spans="3:16" x14ac:dyDescent="0.25">
      <c r="C6505" s="4"/>
      <c r="P6505" s="3"/>
    </row>
    <row r="6506" spans="3:16" x14ac:dyDescent="0.25">
      <c r="C6506" s="4"/>
      <c r="P6506" s="3"/>
    </row>
    <row r="6507" spans="3:16" x14ac:dyDescent="0.25">
      <c r="C6507" s="4"/>
      <c r="P6507" s="3"/>
    </row>
    <row r="6508" spans="3:16" x14ac:dyDescent="0.25">
      <c r="C6508" s="4"/>
      <c r="P6508" s="3"/>
    </row>
    <row r="6509" spans="3:16" x14ac:dyDescent="0.25">
      <c r="C6509" s="4"/>
      <c r="P6509" s="3"/>
    </row>
    <row r="6510" spans="3:16" x14ac:dyDescent="0.25">
      <c r="C6510" s="4"/>
      <c r="P6510" s="3"/>
    </row>
    <row r="6511" spans="3:16" x14ac:dyDescent="0.25">
      <c r="C6511" s="4"/>
      <c r="P6511" s="3"/>
    </row>
    <row r="6512" spans="3:16" x14ac:dyDescent="0.25">
      <c r="C6512" s="4"/>
      <c r="P6512" s="3"/>
    </row>
    <row r="6513" spans="3:16" x14ac:dyDescent="0.25">
      <c r="C6513" s="4"/>
      <c r="P6513" s="3"/>
    </row>
    <row r="6514" spans="3:16" x14ac:dyDescent="0.25">
      <c r="C6514" s="4"/>
      <c r="P6514" s="3"/>
    </row>
    <row r="6515" spans="3:16" x14ac:dyDescent="0.25">
      <c r="C6515" s="4"/>
      <c r="P6515" s="3"/>
    </row>
    <row r="6516" spans="3:16" x14ac:dyDescent="0.25">
      <c r="C6516" s="4"/>
      <c r="P6516" s="3"/>
    </row>
    <row r="6517" spans="3:16" x14ac:dyDescent="0.25">
      <c r="C6517" s="4"/>
      <c r="P6517" s="3"/>
    </row>
    <row r="6518" spans="3:16" x14ac:dyDescent="0.25">
      <c r="C6518" s="4"/>
      <c r="P6518" s="3"/>
    </row>
    <row r="6519" spans="3:16" x14ac:dyDescent="0.25">
      <c r="C6519" s="4"/>
      <c r="P6519" s="3"/>
    </row>
    <row r="6520" spans="3:16" x14ac:dyDescent="0.25">
      <c r="C6520" s="4"/>
      <c r="P6520" s="3"/>
    </row>
    <row r="6521" spans="3:16" x14ac:dyDescent="0.25">
      <c r="C6521" s="4"/>
      <c r="P6521" s="3"/>
    </row>
    <row r="6522" spans="3:16" x14ac:dyDescent="0.25">
      <c r="C6522" s="4"/>
      <c r="P6522" s="3"/>
    </row>
    <row r="6523" spans="3:16" x14ac:dyDescent="0.25">
      <c r="C6523" s="4"/>
      <c r="P6523" s="3"/>
    </row>
    <row r="6524" spans="3:16" x14ac:dyDescent="0.25">
      <c r="C6524" s="4"/>
      <c r="P6524" s="3"/>
    </row>
    <row r="6525" spans="3:16" x14ac:dyDescent="0.25">
      <c r="C6525" s="4"/>
      <c r="P6525" s="3"/>
    </row>
    <row r="6526" spans="3:16" x14ac:dyDescent="0.25">
      <c r="C6526" s="4"/>
      <c r="P6526" s="3"/>
    </row>
    <row r="6527" spans="3:16" x14ac:dyDescent="0.25">
      <c r="C6527" s="4"/>
      <c r="P6527" s="3"/>
    </row>
    <row r="6528" spans="3:16" x14ac:dyDescent="0.25">
      <c r="C6528" s="4"/>
      <c r="P6528" s="3"/>
    </row>
    <row r="6529" spans="3:16" x14ac:dyDescent="0.25">
      <c r="C6529" s="4"/>
      <c r="P6529" s="3"/>
    </row>
    <row r="6530" spans="3:16" x14ac:dyDescent="0.25">
      <c r="C6530" s="4"/>
      <c r="P6530" s="3"/>
    </row>
    <row r="6531" spans="3:16" x14ac:dyDescent="0.25">
      <c r="C6531" s="4"/>
      <c r="P6531" s="3"/>
    </row>
    <row r="6532" spans="3:16" x14ac:dyDescent="0.25">
      <c r="C6532" s="4"/>
      <c r="P6532" s="3"/>
    </row>
    <row r="6533" spans="3:16" x14ac:dyDescent="0.25">
      <c r="C6533" s="4"/>
      <c r="P6533" s="3"/>
    </row>
    <row r="6534" spans="3:16" x14ac:dyDescent="0.25">
      <c r="C6534" s="4"/>
      <c r="P6534" s="3"/>
    </row>
    <row r="6535" spans="3:16" x14ac:dyDescent="0.25">
      <c r="C6535" s="4"/>
      <c r="P6535" s="3"/>
    </row>
    <row r="6536" spans="3:16" x14ac:dyDescent="0.25">
      <c r="C6536" s="4"/>
      <c r="P6536" s="3"/>
    </row>
    <row r="6537" spans="3:16" x14ac:dyDescent="0.25">
      <c r="C6537" s="4"/>
      <c r="P6537" s="3"/>
    </row>
    <row r="6538" spans="3:16" x14ac:dyDescent="0.25">
      <c r="C6538" s="4"/>
      <c r="P6538" s="3"/>
    </row>
    <row r="6539" spans="3:16" x14ac:dyDescent="0.25">
      <c r="C6539" s="4"/>
      <c r="P6539" s="3"/>
    </row>
    <row r="6540" spans="3:16" x14ac:dyDescent="0.25">
      <c r="C6540" s="4"/>
      <c r="P6540" s="3"/>
    </row>
    <row r="6541" spans="3:16" x14ac:dyDescent="0.25">
      <c r="C6541" s="4"/>
      <c r="P6541" s="3"/>
    </row>
    <row r="6542" spans="3:16" x14ac:dyDescent="0.25">
      <c r="C6542" s="4"/>
      <c r="P6542" s="3"/>
    </row>
    <row r="6543" spans="3:16" x14ac:dyDescent="0.25">
      <c r="C6543" s="4"/>
      <c r="P6543" s="3"/>
    </row>
    <row r="6544" spans="3:16" x14ac:dyDescent="0.25">
      <c r="C6544" s="4"/>
      <c r="P6544" s="3"/>
    </row>
    <row r="6545" spans="3:16" x14ac:dyDescent="0.25">
      <c r="C6545" s="4"/>
      <c r="P6545" s="3"/>
    </row>
    <row r="6546" spans="3:16" x14ac:dyDescent="0.25">
      <c r="C6546" s="4"/>
      <c r="P6546" s="3"/>
    </row>
    <row r="6547" spans="3:16" x14ac:dyDescent="0.25">
      <c r="C6547" s="4"/>
      <c r="P6547" s="3"/>
    </row>
    <row r="6548" spans="3:16" x14ac:dyDescent="0.25">
      <c r="C6548" s="4"/>
      <c r="P6548" s="3"/>
    </row>
    <row r="6549" spans="3:16" x14ac:dyDescent="0.25">
      <c r="C6549" s="4"/>
      <c r="P6549" s="3"/>
    </row>
    <row r="6550" spans="3:16" x14ac:dyDescent="0.25">
      <c r="C6550" s="4"/>
      <c r="P6550" s="3"/>
    </row>
    <row r="6551" spans="3:16" x14ac:dyDescent="0.25">
      <c r="C6551" s="4"/>
      <c r="P6551" s="3"/>
    </row>
    <row r="6552" spans="3:16" x14ac:dyDescent="0.25">
      <c r="C6552" s="4"/>
      <c r="P6552" s="3"/>
    </row>
    <row r="6553" spans="3:16" x14ac:dyDescent="0.25">
      <c r="C6553" s="4"/>
      <c r="P6553" s="3"/>
    </row>
    <row r="6554" spans="3:16" x14ac:dyDescent="0.25">
      <c r="C6554" s="4"/>
      <c r="P6554" s="3"/>
    </row>
    <row r="6555" spans="3:16" x14ac:dyDescent="0.25">
      <c r="C6555" s="4"/>
      <c r="P6555" s="3"/>
    </row>
    <row r="6556" spans="3:16" x14ac:dyDescent="0.25">
      <c r="C6556" s="4"/>
      <c r="P6556" s="3"/>
    </row>
    <row r="6557" spans="3:16" x14ac:dyDescent="0.25">
      <c r="C6557" s="4"/>
      <c r="P6557" s="3"/>
    </row>
    <row r="6558" spans="3:16" x14ac:dyDescent="0.25">
      <c r="C6558" s="4"/>
      <c r="P6558" s="3"/>
    </row>
    <row r="6559" spans="3:16" x14ac:dyDescent="0.25">
      <c r="C6559" s="4"/>
      <c r="P6559" s="3"/>
    </row>
    <row r="6560" spans="3:16" x14ac:dyDescent="0.25">
      <c r="C6560" s="4"/>
      <c r="P6560" s="3"/>
    </row>
    <row r="6561" spans="3:16" x14ac:dyDescent="0.25">
      <c r="C6561" s="4"/>
      <c r="P6561" s="3"/>
    </row>
    <row r="6562" spans="3:16" x14ac:dyDescent="0.25">
      <c r="C6562" s="4"/>
      <c r="P6562" s="3"/>
    </row>
    <row r="6563" spans="3:16" x14ac:dyDescent="0.25">
      <c r="C6563" s="4"/>
      <c r="P6563" s="3"/>
    </row>
    <row r="6564" spans="3:16" x14ac:dyDescent="0.25">
      <c r="C6564" s="4"/>
      <c r="P6564" s="3"/>
    </row>
    <row r="6565" spans="3:16" x14ac:dyDescent="0.25">
      <c r="C6565" s="4"/>
      <c r="P6565" s="3"/>
    </row>
    <row r="6566" spans="3:16" x14ac:dyDescent="0.25">
      <c r="C6566" s="4"/>
      <c r="P6566" s="3"/>
    </row>
    <row r="6567" spans="3:16" x14ac:dyDescent="0.25">
      <c r="C6567" s="4"/>
      <c r="P6567" s="3"/>
    </row>
    <row r="6568" spans="3:16" x14ac:dyDescent="0.25">
      <c r="C6568" s="4"/>
      <c r="P6568" s="3"/>
    </row>
    <row r="6569" spans="3:16" x14ac:dyDescent="0.25">
      <c r="C6569" s="4"/>
      <c r="P6569" s="3"/>
    </row>
    <row r="6570" spans="3:16" x14ac:dyDescent="0.25">
      <c r="C6570" s="4"/>
      <c r="P6570" s="3"/>
    </row>
    <row r="6571" spans="3:16" x14ac:dyDescent="0.25">
      <c r="C6571" s="4"/>
      <c r="P6571" s="3"/>
    </row>
    <row r="6572" spans="3:16" x14ac:dyDescent="0.25">
      <c r="C6572" s="4"/>
      <c r="P6572" s="3"/>
    </row>
    <row r="6573" spans="3:16" x14ac:dyDescent="0.25">
      <c r="C6573" s="4"/>
      <c r="P6573" s="3"/>
    </row>
    <row r="6574" spans="3:16" x14ac:dyDescent="0.25">
      <c r="C6574" s="4"/>
      <c r="P6574" s="3"/>
    </row>
    <row r="6575" spans="3:16" x14ac:dyDescent="0.25">
      <c r="C6575" s="4"/>
      <c r="P6575" s="3"/>
    </row>
    <row r="6576" spans="3:16" x14ac:dyDescent="0.25">
      <c r="C6576" s="4"/>
      <c r="P6576" s="3"/>
    </row>
    <row r="6577" spans="3:16" x14ac:dyDescent="0.25">
      <c r="C6577" s="4"/>
      <c r="P6577" s="3"/>
    </row>
    <row r="6578" spans="3:16" x14ac:dyDescent="0.25">
      <c r="C6578" s="4"/>
      <c r="P6578" s="3"/>
    </row>
    <row r="6579" spans="3:16" x14ac:dyDescent="0.25">
      <c r="C6579" s="4"/>
      <c r="P6579" s="3"/>
    </row>
    <row r="6580" spans="3:16" x14ac:dyDescent="0.25">
      <c r="C6580" s="4"/>
      <c r="P6580" s="3"/>
    </row>
    <row r="6581" spans="3:16" x14ac:dyDescent="0.25">
      <c r="C6581" s="4"/>
      <c r="P6581" s="3"/>
    </row>
    <row r="6582" spans="3:16" x14ac:dyDescent="0.25">
      <c r="C6582" s="4"/>
      <c r="P6582" s="3"/>
    </row>
    <row r="6583" spans="3:16" x14ac:dyDescent="0.25">
      <c r="C6583" s="4"/>
      <c r="P6583" s="3"/>
    </row>
    <row r="6584" spans="3:16" x14ac:dyDescent="0.25">
      <c r="C6584" s="4"/>
      <c r="P6584" s="3"/>
    </row>
    <row r="6585" spans="3:16" x14ac:dyDescent="0.25">
      <c r="C6585" s="4"/>
      <c r="P6585" s="3"/>
    </row>
    <row r="6586" spans="3:16" x14ac:dyDescent="0.25">
      <c r="C6586" s="4"/>
      <c r="P6586" s="3"/>
    </row>
    <row r="6587" spans="3:16" x14ac:dyDescent="0.25">
      <c r="C6587" s="4"/>
      <c r="P6587" s="3"/>
    </row>
    <row r="6588" spans="3:16" x14ac:dyDescent="0.25">
      <c r="C6588" s="4"/>
      <c r="P6588" s="3"/>
    </row>
    <row r="6589" spans="3:16" x14ac:dyDescent="0.25">
      <c r="C6589" s="4"/>
      <c r="P6589" s="3"/>
    </row>
    <row r="6590" spans="3:16" x14ac:dyDescent="0.25">
      <c r="C6590" s="4"/>
      <c r="P6590" s="3"/>
    </row>
    <row r="6591" spans="3:16" x14ac:dyDescent="0.25">
      <c r="C6591" s="4"/>
      <c r="P6591" s="3"/>
    </row>
    <row r="6592" spans="3:16" x14ac:dyDescent="0.25">
      <c r="C6592" s="4"/>
      <c r="P6592" s="3"/>
    </row>
    <row r="6593" spans="3:16" x14ac:dyDescent="0.25">
      <c r="C6593" s="4"/>
      <c r="P6593" s="3"/>
    </row>
    <row r="6594" spans="3:16" x14ac:dyDescent="0.25">
      <c r="C6594" s="4"/>
      <c r="P6594" s="3"/>
    </row>
    <row r="6595" spans="3:16" x14ac:dyDescent="0.25">
      <c r="C6595" s="4"/>
      <c r="P6595" s="3"/>
    </row>
    <row r="6596" spans="3:16" x14ac:dyDescent="0.25">
      <c r="C6596" s="4"/>
      <c r="P6596" s="3"/>
    </row>
    <row r="6597" spans="3:16" x14ac:dyDescent="0.25">
      <c r="C6597" s="4"/>
      <c r="P6597" s="3"/>
    </row>
    <row r="6598" spans="3:16" x14ac:dyDescent="0.25">
      <c r="C6598" s="4"/>
      <c r="P6598" s="3"/>
    </row>
    <row r="6599" spans="3:16" x14ac:dyDescent="0.25">
      <c r="C6599" s="4"/>
      <c r="P6599" s="3"/>
    </row>
    <row r="6600" spans="3:16" x14ac:dyDescent="0.25">
      <c r="C6600" s="4"/>
      <c r="P6600" s="3"/>
    </row>
    <row r="6601" spans="3:16" x14ac:dyDescent="0.25">
      <c r="C6601" s="4"/>
      <c r="P6601" s="3"/>
    </row>
    <row r="6602" spans="3:16" x14ac:dyDescent="0.25">
      <c r="C6602" s="4"/>
      <c r="P6602" s="3"/>
    </row>
    <row r="6603" spans="3:16" x14ac:dyDescent="0.25">
      <c r="C6603" s="4"/>
      <c r="P6603" s="3"/>
    </row>
    <row r="6604" spans="3:16" x14ac:dyDescent="0.25">
      <c r="C6604" s="4"/>
      <c r="P6604" s="3"/>
    </row>
    <row r="6605" spans="3:16" x14ac:dyDescent="0.25">
      <c r="C6605" s="4"/>
      <c r="P6605" s="3"/>
    </row>
    <row r="6606" spans="3:16" x14ac:dyDescent="0.25">
      <c r="C6606" s="4"/>
      <c r="P6606" s="3"/>
    </row>
    <row r="6607" spans="3:16" x14ac:dyDescent="0.25">
      <c r="C6607" s="4"/>
      <c r="P6607" s="3"/>
    </row>
    <row r="6608" spans="3:16" x14ac:dyDescent="0.25">
      <c r="C6608" s="4"/>
      <c r="P6608" s="3"/>
    </row>
    <row r="6609" spans="3:16" x14ac:dyDescent="0.25">
      <c r="C6609" s="4"/>
      <c r="P6609" s="3"/>
    </row>
    <row r="6610" spans="3:16" x14ac:dyDescent="0.25">
      <c r="C6610" s="4"/>
      <c r="P6610" s="3"/>
    </row>
    <row r="6611" spans="3:16" x14ac:dyDescent="0.25">
      <c r="C6611" s="4"/>
      <c r="P6611" s="3"/>
    </row>
    <row r="6612" spans="3:16" x14ac:dyDescent="0.25">
      <c r="C6612" s="4"/>
      <c r="P6612" s="3"/>
    </row>
    <row r="6613" spans="3:16" x14ac:dyDescent="0.25">
      <c r="C6613" s="4"/>
      <c r="P6613" s="3"/>
    </row>
    <row r="6614" spans="3:16" x14ac:dyDescent="0.25">
      <c r="C6614" s="4"/>
      <c r="P6614" s="3"/>
    </row>
    <row r="6615" spans="3:16" x14ac:dyDescent="0.25">
      <c r="C6615" s="4"/>
      <c r="P6615" s="3"/>
    </row>
    <row r="6616" spans="3:16" x14ac:dyDescent="0.25">
      <c r="C6616" s="4"/>
      <c r="P6616" s="3"/>
    </row>
    <row r="6617" spans="3:16" x14ac:dyDescent="0.25">
      <c r="C6617" s="4"/>
      <c r="P6617" s="3"/>
    </row>
    <row r="6618" spans="3:16" x14ac:dyDescent="0.25">
      <c r="C6618" s="4"/>
      <c r="P6618" s="3"/>
    </row>
    <row r="6619" spans="3:16" x14ac:dyDescent="0.25">
      <c r="C6619" s="4"/>
      <c r="P6619" s="3"/>
    </row>
    <row r="6620" spans="3:16" x14ac:dyDescent="0.25">
      <c r="C6620" s="4"/>
      <c r="P6620" s="3"/>
    </row>
    <row r="6621" spans="3:16" x14ac:dyDescent="0.25">
      <c r="C6621" s="4"/>
      <c r="P6621" s="3"/>
    </row>
    <row r="6622" spans="3:16" x14ac:dyDescent="0.25">
      <c r="C6622" s="4"/>
      <c r="P6622" s="3"/>
    </row>
    <row r="6623" spans="3:16" x14ac:dyDescent="0.25">
      <c r="C6623" s="4"/>
      <c r="P6623" s="3"/>
    </row>
    <row r="6624" spans="3:16" x14ac:dyDescent="0.25">
      <c r="C6624" s="4"/>
      <c r="P6624" s="3"/>
    </row>
    <row r="6625" spans="3:16" x14ac:dyDescent="0.25">
      <c r="C6625" s="4"/>
      <c r="P6625" s="3"/>
    </row>
    <row r="6626" spans="3:16" x14ac:dyDescent="0.25">
      <c r="C6626" s="4"/>
      <c r="P6626" s="3"/>
    </row>
    <row r="6627" spans="3:16" x14ac:dyDescent="0.25">
      <c r="C6627" s="4"/>
      <c r="P6627" s="3"/>
    </row>
    <row r="6628" spans="3:16" x14ac:dyDescent="0.25">
      <c r="C6628" s="4"/>
      <c r="P6628" s="3"/>
    </row>
    <row r="6629" spans="3:16" x14ac:dyDescent="0.25">
      <c r="C6629" s="4"/>
      <c r="P6629" s="3"/>
    </row>
    <row r="6630" spans="3:16" x14ac:dyDescent="0.25">
      <c r="C6630" s="4"/>
      <c r="P6630" s="3"/>
    </row>
    <row r="6631" spans="3:16" x14ac:dyDescent="0.25">
      <c r="C6631" s="4"/>
      <c r="P6631" s="3"/>
    </row>
    <row r="6632" spans="3:16" x14ac:dyDescent="0.25">
      <c r="C6632" s="4"/>
      <c r="P6632" s="3"/>
    </row>
    <row r="6633" spans="3:16" x14ac:dyDescent="0.25">
      <c r="C6633" s="4"/>
      <c r="P6633" s="3"/>
    </row>
    <row r="6634" spans="3:16" x14ac:dyDescent="0.25">
      <c r="C6634" s="4"/>
      <c r="P6634" s="3"/>
    </row>
    <row r="6635" spans="3:16" x14ac:dyDescent="0.25">
      <c r="C6635" s="4"/>
      <c r="P6635" s="3"/>
    </row>
    <row r="6636" spans="3:16" x14ac:dyDescent="0.25">
      <c r="C6636" s="4"/>
      <c r="P6636" s="3"/>
    </row>
    <row r="6637" spans="3:16" x14ac:dyDescent="0.25">
      <c r="C6637" s="4"/>
      <c r="P6637" s="3"/>
    </row>
    <row r="6638" spans="3:16" x14ac:dyDescent="0.25">
      <c r="C6638" s="4"/>
      <c r="P6638" s="3"/>
    </row>
    <row r="6639" spans="3:16" x14ac:dyDescent="0.25">
      <c r="C6639" s="4"/>
      <c r="P6639" s="3"/>
    </row>
    <row r="6640" spans="3:16" x14ac:dyDescent="0.25">
      <c r="C6640" s="4"/>
      <c r="P6640" s="3"/>
    </row>
    <row r="6641" spans="3:16" x14ac:dyDescent="0.25">
      <c r="C6641" s="4"/>
      <c r="P6641" s="3"/>
    </row>
    <row r="6642" spans="3:16" x14ac:dyDescent="0.25">
      <c r="C6642" s="4"/>
      <c r="P6642" s="3"/>
    </row>
    <row r="6643" spans="3:16" x14ac:dyDescent="0.25">
      <c r="C6643" s="4"/>
      <c r="P6643" s="3"/>
    </row>
    <row r="6644" spans="3:16" x14ac:dyDescent="0.25">
      <c r="C6644" s="4"/>
      <c r="P6644" s="3"/>
    </row>
    <row r="6645" spans="3:16" x14ac:dyDescent="0.25">
      <c r="C6645" s="4"/>
      <c r="P6645" s="3"/>
    </row>
    <row r="6646" spans="3:16" x14ac:dyDescent="0.25">
      <c r="C6646" s="4"/>
      <c r="P6646" s="3"/>
    </row>
    <row r="6647" spans="3:16" x14ac:dyDescent="0.25">
      <c r="C6647" s="4"/>
      <c r="P6647" s="3"/>
    </row>
    <row r="6648" spans="3:16" x14ac:dyDescent="0.25">
      <c r="C6648" s="4"/>
      <c r="P6648" s="3"/>
    </row>
    <row r="6649" spans="3:16" x14ac:dyDescent="0.25">
      <c r="C6649" s="4"/>
      <c r="P6649" s="3"/>
    </row>
    <row r="6650" spans="3:16" x14ac:dyDescent="0.25">
      <c r="C6650" s="4"/>
      <c r="P6650" s="3"/>
    </row>
    <row r="6651" spans="3:16" x14ac:dyDescent="0.25">
      <c r="C6651" s="4"/>
      <c r="P6651" s="3"/>
    </row>
    <row r="6652" spans="3:16" x14ac:dyDescent="0.25">
      <c r="C6652" s="4"/>
      <c r="P6652" s="3"/>
    </row>
    <row r="6653" spans="3:16" x14ac:dyDescent="0.25">
      <c r="C6653" s="4"/>
      <c r="P6653" s="3"/>
    </row>
    <row r="6654" spans="3:16" x14ac:dyDescent="0.25">
      <c r="C6654" s="4"/>
      <c r="P6654" s="3"/>
    </row>
    <row r="6655" spans="3:16" x14ac:dyDescent="0.25">
      <c r="C6655" s="4"/>
      <c r="P6655" s="3"/>
    </row>
    <row r="6656" spans="3:16" x14ac:dyDescent="0.25">
      <c r="C6656" s="4"/>
      <c r="P6656" s="3"/>
    </row>
    <row r="6657" spans="3:16" x14ac:dyDescent="0.25">
      <c r="C6657" s="4"/>
      <c r="P6657" s="3"/>
    </row>
    <row r="6658" spans="3:16" x14ac:dyDescent="0.25">
      <c r="C6658" s="4"/>
      <c r="P6658" s="3"/>
    </row>
    <row r="6659" spans="3:16" x14ac:dyDescent="0.25">
      <c r="C6659" s="4"/>
      <c r="P6659" s="3"/>
    </row>
    <row r="6660" spans="3:16" x14ac:dyDescent="0.25">
      <c r="C6660" s="4"/>
      <c r="P6660" s="3"/>
    </row>
    <row r="6661" spans="3:16" x14ac:dyDescent="0.25">
      <c r="C6661" s="4"/>
      <c r="P6661" s="3"/>
    </row>
    <row r="6662" spans="3:16" x14ac:dyDescent="0.25">
      <c r="C6662" s="4"/>
      <c r="P6662" s="3"/>
    </row>
    <row r="6663" spans="3:16" x14ac:dyDescent="0.25">
      <c r="C6663" s="4"/>
      <c r="P6663" s="3"/>
    </row>
    <row r="6664" spans="3:16" x14ac:dyDescent="0.25">
      <c r="C6664" s="4"/>
      <c r="P6664" s="3"/>
    </row>
    <row r="6665" spans="3:16" x14ac:dyDescent="0.25">
      <c r="C6665" s="4"/>
      <c r="P6665" s="3"/>
    </row>
    <row r="6666" spans="3:16" x14ac:dyDescent="0.25">
      <c r="C6666" s="4"/>
      <c r="P6666" s="3"/>
    </row>
    <row r="6667" spans="3:16" x14ac:dyDescent="0.25">
      <c r="C6667" s="4"/>
      <c r="P6667" s="3"/>
    </row>
    <row r="6668" spans="3:16" x14ac:dyDescent="0.25">
      <c r="C6668" s="4"/>
      <c r="P6668" s="3"/>
    </row>
    <row r="6669" spans="3:16" x14ac:dyDescent="0.25">
      <c r="C6669" s="4"/>
      <c r="P6669" s="3"/>
    </row>
    <row r="6670" spans="3:16" x14ac:dyDescent="0.25">
      <c r="C6670" s="4"/>
      <c r="P6670" s="3"/>
    </row>
    <row r="6671" spans="3:16" x14ac:dyDescent="0.25">
      <c r="C6671" s="4"/>
      <c r="P6671" s="3"/>
    </row>
    <row r="6672" spans="3:16" x14ac:dyDescent="0.25">
      <c r="C6672" s="4"/>
      <c r="P6672" s="3"/>
    </row>
    <row r="6673" spans="3:16" x14ac:dyDescent="0.25">
      <c r="C6673" s="4"/>
      <c r="P6673" s="3"/>
    </row>
    <row r="6674" spans="3:16" x14ac:dyDescent="0.25">
      <c r="C6674" s="4"/>
      <c r="P6674" s="3"/>
    </row>
    <row r="6675" spans="3:16" x14ac:dyDescent="0.25">
      <c r="C6675" s="4"/>
      <c r="P6675" s="3"/>
    </row>
    <row r="6676" spans="3:16" x14ac:dyDescent="0.25">
      <c r="C6676" s="4"/>
      <c r="P6676" s="3"/>
    </row>
    <row r="6677" spans="3:16" x14ac:dyDescent="0.25">
      <c r="C6677" s="4"/>
      <c r="P6677" s="3"/>
    </row>
    <row r="6678" spans="3:16" x14ac:dyDescent="0.25">
      <c r="C6678" s="4"/>
      <c r="P6678" s="3"/>
    </row>
    <row r="6679" spans="3:16" x14ac:dyDescent="0.25">
      <c r="C6679" s="4"/>
      <c r="P6679" s="3"/>
    </row>
    <row r="6680" spans="3:16" x14ac:dyDescent="0.25">
      <c r="C6680" s="4"/>
      <c r="P6680" s="3"/>
    </row>
    <row r="6681" spans="3:16" x14ac:dyDescent="0.25">
      <c r="C6681" s="4"/>
      <c r="P6681" s="3"/>
    </row>
    <row r="6682" spans="3:16" x14ac:dyDescent="0.25">
      <c r="C6682" s="4"/>
      <c r="P6682" s="3"/>
    </row>
    <row r="6683" spans="3:16" x14ac:dyDescent="0.25">
      <c r="C6683" s="4"/>
      <c r="P6683" s="3"/>
    </row>
    <row r="6684" spans="3:16" x14ac:dyDescent="0.25">
      <c r="C6684" s="4"/>
      <c r="P6684" s="3"/>
    </row>
    <row r="6685" spans="3:16" x14ac:dyDescent="0.25">
      <c r="C6685" s="4"/>
      <c r="P6685" s="3"/>
    </row>
    <row r="6686" spans="3:16" x14ac:dyDescent="0.25">
      <c r="C6686" s="4"/>
      <c r="P6686" s="3"/>
    </row>
    <row r="6687" spans="3:16" x14ac:dyDescent="0.25">
      <c r="C6687" s="4"/>
      <c r="P6687" s="3"/>
    </row>
    <row r="6688" spans="3:16" x14ac:dyDescent="0.25">
      <c r="C6688" s="4"/>
      <c r="P6688" s="3"/>
    </row>
    <row r="6689" spans="3:16" x14ac:dyDescent="0.25">
      <c r="C6689" s="4"/>
      <c r="P6689" s="3"/>
    </row>
    <row r="6690" spans="3:16" x14ac:dyDescent="0.25">
      <c r="C6690" s="4"/>
      <c r="P6690" s="3"/>
    </row>
    <row r="6691" spans="3:16" x14ac:dyDescent="0.25">
      <c r="C6691" s="4"/>
      <c r="P6691" s="3"/>
    </row>
    <row r="6692" spans="3:16" x14ac:dyDescent="0.25">
      <c r="C6692" s="4"/>
      <c r="P6692" s="3"/>
    </row>
    <row r="6693" spans="3:16" x14ac:dyDescent="0.25">
      <c r="C6693" s="4"/>
      <c r="P6693" s="3"/>
    </row>
    <row r="6694" spans="3:16" x14ac:dyDescent="0.25">
      <c r="C6694" s="4"/>
      <c r="P6694" s="3"/>
    </row>
    <row r="6695" spans="3:16" x14ac:dyDescent="0.25">
      <c r="C6695" s="4"/>
      <c r="P6695" s="3"/>
    </row>
    <row r="6696" spans="3:16" x14ac:dyDescent="0.25">
      <c r="C6696" s="4"/>
      <c r="P6696" s="3"/>
    </row>
    <row r="6697" spans="3:16" x14ac:dyDescent="0.25">
      <c r="C6697" s="4"/>
      <c r="P6697" s="3"/>
    </row>
    <row r="6698" spans="3:16" x14ac:dyDescent="0.25">
      <c r="C6698" s="4"/>
      <c r="P6698" s="3"/>
    </row>
    <row r="6699" spans="3:16" x14ac:dyDescent="0.25">
      <c r="C6699" s="4"/>
      <c r="P6699" s="3"/>
    </row>
    <row r="6700" spans="3:16" x14ac:dyDescent="0.25">
      <c r="C6700" s="4"/>
      <c r="P6700" s="3"/>
    </row>
    <row r="6701" spans="3:16" x14ac:dyDescent="0.25">
      <c r="C6701" s="4"/>
      <c r="P6701" s="3"/>
    </row>
    <row r="6702" spans="3:16" x14ac:dyDescent="0.25">
      <c r="C6702" s="4"/>
      <c r="P6702" s="3"/>
    </row>
    <row r="6703" spans="3:16" x14ac:dyDescent="0.25">
      <c r="C6703" s="4"/>
      <c r="P6703" s="3"/>
    </row>
    <row r="6704" spans="3:16" x14ac:dyDescent="0.25">
      <c r="C6704" s="4"/>
      <c r="P6704" s="3"/>
    </row>
    <row r="6705" spans="3:16" x14ac:dyDescent="0.25">
      <c r="C6705" s="4"/>
      <c r="P6705" s="3"/>
    </row>
    <row r="6706" spans="3:16" x14ac:dyDescent="0.25">
      <c r="C6706" s="4"/>
      <c r="P6706" s="3"/>
    </row>
    <row r="6707" spans="3:16" x14ac:dyDescent="0.25">
      <c r="C6707" s="4"/>
      <c r="P6707" s="3"/>
    </row>
    <row r="6708" spans="3:16" x14ac:dyDescent="0.25">
      <c r="C6708" s="4"/>
      <c r="P6708" s="3"/>
    </row>
    <row r="6709" spans="3:16" x14ac:dyDescent="0.25">
      <c r="C6709" s="4"/>
      <c r="P6709" s="3"/>
    </row>
    <row r="6710" spans="3:16" x14ac:dyDescent="0.25">
      <c r="C6710" s="4"/>
      <c r="P6710" s="3"/>
    </row>
    <row r="6711" spans="3:16" x14ac:dyDescent="0.25">
      <c r="C6711" s="4"/>
      <c r="P6711" s="3"/>
    </row>
    <row r="6712" spans="3:16" x14ac:dyDescent="0.25">
      <c r="C6712" s="4"/>
      <c r="P6712" s="3"/>
    </row>
    <row r="6713" spans="3:16" x14ac:dyDescent="0.25">
      <c r="C6713" s="4"/>
      <c r="P6713" s="3"/>
    </row>
    <row r="6714" spans="3:16" x14ac:dyDescent="0.25">
      <c r="C6714" s="4"/>
      <c r="P6714" s="3"/>
    </row>
    <row r="6715" spans="3:16" x14ac:dyDescent="0.25">
      <c r="C6715" s="4"/>
      <c r="P6715" s="3"/>
    </row>
    <row r="6716" spans="3:16" x14ac:dyDescent="0.25">
      <c r="C6716" s="4"/>
      <c r="P6716" s="3"/>
    </row>
    <row r="6717" spans="3:16" x14ac:dyDescent="0.25">
      <c r="C6717" s="4"/>
      <c r="P6717" s="3"/>
    </row>
    <row r="6718" spans="3:16" x14ac:dyDescent="0.25">
      <c r="C6718" s="4"/>
      <c r="P6718" s="3"/>
    </row>
    <row r="6719" spans="3:16" x14ac:dyDescent="0.25">
      <c r="C6719" s="4"/>
      <c r="P6719" s="3"/>
    </row>
    <row r="6720" spans="3:16" x14ac:dyDescent="0.25">
      <c r="C6720" s="4"/>
      <c r="P6720" s="3"/>
    </row>
    <row r="6721" spans="3:16" x14ac:dyDescent="0.25">
      <c r="C6721" s="4"/>
      <c r="P6721" s="3"/>
    </row>
    <row r="6722" spans="3:16" x14ac:dyDescent="0.25">
      <c r="C6722" s="4"/>
      <c r="P6722" s="3"/>
    </row>
    <row r="6723" spans="3:16" x14ac:dyDescent="0.25">
      <c r="C6723" s="4"/>
      <c r="P6723" s="3"/>
    </row>
    <row r="6724" spans="3:16" x14ac:dyDescent="0.25">
      <c r="C6724" s="4"/>
      <c r="P6724" s="3"/>
    </row>
    <row r="6725" spans="3:16" x14ac:dyDescent="0.25">
      <c r="C6725" s="4"/>
      <c r="P6725" s="3"/>
    </row>
    <row r="6726" spans="3:16" x14ac:dyDescent="0.25">
      <c r="C6726" s="4"/>
      <c r="P6726" s="3"/>
    </row>
    <row r="6727" spans="3:16" x14ac:dyDescent="0.25">
      <c r="C6727" s="4"/>
      <c r="P6727" s="3"/>
    </row>
    <row r="6728" spans="3:16" x14ac:dyDescent="0.25">
      <c r="C6728" s="4"/>
      <c r="P6728" s="3"/>
    </row>
    <row r="6729" spans="3:16" x14ac:dyDescent="0.25">
      <c r="C6729" s="4"/>
      <c r="P6729" s="3"/>
    </row>
    <row r="6730" spans="3:16" x14ac:dyDescent="0.25">
      <c r="C6730" s="4"/>
      <c r="P6730" s="3"/>
    </row>
    <row r="6731" spans="3:16" x14ac:dyDescent="0.25">
      <c r="C6731" s="4"/>
      <c r="P6731" s="3"/>
    </row>
    <row r="6732" spans="3:16" x14ac:dyDescent="0.25">
      <c r="C6732" s="4"/>
      <c r="P6732" s="3"/>
    </row>
    <row r="6733" spans="3:16" x14ac:dyDescent="0.25">
      <c r="C6733" s="4"/>
      <c r="P6733" s="3"/>
    </row>
    <row r="6734" spans="3:16" x14ac:dyDescent="0.25">
      <c r="C6734" s="4"/>
      <c r="P6734" s="3"/>
    </row>
    <row r="6735" spans="3:16" x14ac:dyDescent="0.25">
      <c r="C6735" s="4"/>
      <c r="P6735" s="3"/>
    </row>
    <row r="6736" spans="3:16" x14ac:dyDescent="0.25">
      <c r="C6736" s="4"/>
      <c r="P6736" s="3"/>
    </row>
    <row r="6737" spans="3:16" x14ac:dyDescent="0.25">
      <c r="C6737" s="4"/>
      <c r="P6737" s="3"/>
    </row>
    <row r="6738" spans="3:16" x14ac:dyDescent="0.25">
      <c r="C6738" s="4"/>
      <c r="P6738" s="3"/>
    </row>
    <row r="6739" spans="3:16" x14ac:dyDescent="0.25">
      <c r="C6739" s="4"/>
      <c r="P6739" s="3"/>
    </row>
    <row r="6740" spans="3:16" x14ac:dyDescent="0.25">
      <c r="C6740" s="4"/>
      <c r="P6740" s="3"/>
    </row>
    <row r="6741" spans="3:16" x14ac:dyDescent="0.25">
      <c r="C6741" s="4"/>
      <c r="P6741" s="3"/>
    </row>
    <row r="6742" spans="3:16" x14ac:dyDescent="0.25">
      <c r="C6742" s="4"/>
      <c r="P6742" s="3"/>
    </row>
    <row r="6743" spans="3:16" x14ac:dyDescent="0.25">
      <c r="C6743" s="4"/>
      <c r="P6743" s="3"/>
    </row>
    <row r="6744" spans="3:16" x14ac:dyDescent="0.25">
      <c r="C6744" s="4"/>
      <c r="P6744" s="3"/>
    </row>
    <row r="6745" spans="3:16" x14ac:dyDescent="0.25">
      <c r="C6745" s="4"/>
      <c r="P6745" s="3"/>
    </row>
    <row r="6746" spans="3:16" x14ac:dyDescent="0.25">
      <c r="C6746" s="4"/>
      <c r="P6746" s="3"/>
    </row>
    <row r="6747" spans="3:16" x14ac:dyDescent="0.25">
      <c r="C6747" s="4"/>
      <c r="P6747" s="3"/>
    </row>
    <row r="6748" spans="3:16" x14ac:dyDescent="0.25">
      <c r="C6748" s="4"/>
      <c r="P6748" s="3"/>
    </row>
    <row r="6749" spans="3:16" x14ac:dyDescent="0.25">
      <c r="C6749" s="4"/>
      <c r="P6749" s="3"/>
    </row>
    <row r="6750" spans="3:16" x14ac:dyDescent="0.25">
      <c r="C6750" s="4"/>
      <c r="P6750" s="3"/>
    </row>
    <row r="6751" spans="3:16" x14ac:dyDescent="0.25">
      <c r="C6751" s="4"/>
      <c r="P6751" s="3"/>
    </row>
    <row r="6752" spans="3:16" x14ac:dyDescent="0.25">
      <c r="C6752" s="4"/>
      <c r="P6752" s="3"/>
    </row>
    <row r="6753" spans="3:16" x14ac:dyDescent="0.25">
      <c r="C6753" s="4"/>
      <c r="P6753" s="3"/>
    </row>
    <row r="6754" spans="3:16" x14ac:dyDescent="0.25">
      <c r="C6754" s="4"/>
      <c r="P6754" s="3"/>
    </row>
    <row r="6755" spans="3:16" x14ac:dyDescent="0.25">
      <c r="C6755" s="4"/>
      <c r="P6755" s="3"/>
    </row>
    <row r="6756" spans="3:16" x14ac:dyDescent="0.25">
      <c r="C6756" s="4"/>
      <c r="P6756" s="3"/>
    </row>
    <row r="6757" spans="3:16" x14ac:dyDescent="0.25">
      <c r="C6757" s="4"/>
      <c r="P6757" s="3"/>
    </row>
    <row r="6758" spans="3:16" x14ac:dyDescent="0.25">
      <c r="C6758" s="4"/>
      <c r="P6758" s="3"/>
    </row>
    <row r="6759" spans="3:16" x14ac:dyDescent="0.25">
      <c r="C6759" s="4"/>
      <c r="P6759" s="3"/>
    </row>
    <row r="6760" spans="3:16" x14ac:dyDescent="0.25">
      <c r="C6760" s="4"/>
      <c r="P6760" s="3"/>
    </row>
    <row r="6761" spans="3:16" x14ac:dyDescent="0.25">
      <c r="C6761" s="4"/>
      <c r="P6761" s="3"/>
    </row>
    <row r="6762" spans="3:16" x14ac:dyDescent="0.25">
      <c r="C6762" s="4"/>
      <c r="P6762" s="3"/>
    </row>
    <row r="6763" spans="3:16" x14ac:dyDescent="0.25">
      <c r="C6763" s="4"/>
      <c r="P6763" s="3"/>
    </row>
    <row r="6764" spans="3:16" x14ac:dyDescent="0.25">
      <c r="C6764" s="4"/>
      <c r="P6764" s="3"/>
    </row>
    <row r="6765" spans="3:16" x14ac:dyDescent="0.25">
      <c r="C6765" s="4"/>
      <c r="P6765" s="3"/>
    </row>
    <row r="6766" spans="3:16" x14ac:dyDescent="0.25">
      <c r="C6766" s="4"/>
      <c r="P6766" s="3"/>
    </row>
    <row r="6767" spans="3:16" x14ac:dyDescent="0.25">
      <c r="C6767" s="4"/>
      <c r="P6767" s="3"/>
    </row>
    <row r="6768" spans="3:16" x14ac:dyDescent="0.25">
      <c r="C6768" s="4"/>
      <c r="P6768" s="3"/>
    </row>
    <row r="6769" spans="3:16" x14ac:dyDescent="0.25">
      <c r="C6769" s="4"/>
      <c r="P6769" s="3"/>
    </row>
    <row r="6770" spans="3:16" x14ac:dyDescent="0.25">
      <c r="C6770" s="4"/>
      <c r="P6770" s="3"/>
    </row>
    <row r="6771" spans="3:16" x14ac:dyDescent="0.25">
      <c r="C6771" s="4"/>
      <c r="P6771" s="3"/>
    </row>
    <row r="6772" spans="3:16" x14ac:dyDescent="0.25">
      <c r="C6772" s="4"/>
      <c r="P6772" s="3"/>
    </row>
    <row r="6773" spans="3:16" x14ac:dyDescent="0.25">
      <c r="C6773" s="4"/>
      <c r="P6773" s="3"/>
    </row>
    <row r="6774" spans="3:16" x14ac:dyDescent="0.25">
      <c r="C6774" s="4"/>
      <c r="P6774" s="3"/>
    </row>
    <row r="6775" spans="3:16" x14ac:dyDescent="0.25">
      <c r="C6775" s="4"/>
      <c r="P6775" s="3"/>
    </row>
    <row r="6776" spans="3:16" x14ac:dyDescent="0.25">
      <c r="C6776" s="4"/>
      <c r="P6776" s="3"/>
    </row>
    <row r="6777" spans="3:16" x14ac:dyDescent="0.25">
      <c r="C6777" s="4"/>
      <c r="P6777" s="3"/>
    </row>
    <row r="6778" spans="3:16" x14ac:dyDescent="0.25">
      <c r="C6778" s="4"/>
      <c r="P6778" s="3"/>
    </row>
    <row r="6779" spans="3:16" x14ac:dyDescent="0.25">
      <c r="C6779" s="4"/>
      <c r="P6779" s="3"/>
    </row>
    <row r="6780" spans="3:16" x14ac:dyDescent="0.25">
      <c r="C6780" s="4"/>
      <c r="P6780" s="3"/>
    </row>
    <row r="6781" spans="3:16" x14ac:dyDescent="0.25">
      <c r="C6781" s="4"/>
      <c r="P6781" s="3"/>
    </row>
    <row r="6782" spans="3:16" x14ac:dyDescent="0.25">
      <c r="C6782" s="4"/>
      <c r="P6782" s="3"/>
    </row>
    <row r="6783" spans="3:16" x14ac:dyDescent="0.25">
      <c r="C6783" s="4"/>
      <c r="P6783" s="3"/>
    </row>
    <row r="6784" spans="3:16" x14ac:dyDescent="0.25">
      <c r="C6784" s="4"/>
      <c r="P6784" s="3"/>
    </row>
    <row r="6785" spans="3:16" x14ac:dyDescent="0.25">
      <c r="C6785" s="4"/>
      <c r="P6785" s="3"/>
    </row>
    <row r="6786" spans="3:16" x14ac:dyDescent="0.25">
      <c r="C6786" s="4"/>
      <c r="P6786" s="3"/>
    </row>
    <row r="6787" spans="3:16" x14ac:dyDescent="0.25">
      <c r="C6787" s="4"/>
      <c r="P6787" s="3"/>
    </row>
    <row r="6788" spans="3:16" x14ac:dyDescent="0.25">
      <c r="C6788" s="4"/>
      <c r="P6788" s="3"/>
    </row>
    <row r="6789" spans="3:16" x14ac:dyDescent="0.25">
      <c r="C6789" s="4"/>
      <c r="P6789" s="3"/>
    </row>
    <row r="6790" spans="3:16" x14ac:dyDescent="0.25">
      <c r="C6790" s="4"/>
      <c r="P6790" s="3"/>
    </row>
    <row r="6791" spans="3:16" x14ac:dyDescent="0.25">
      <c r="C6791" s="4"/>
      <c r="P6791" s="3"/>
    </row>
    <row r="6792" spans="3:16" x14ac:dyDescent="0.25">
      <c r="C6792" s="4"/>
      <c r="P6792" s="3"/>
    </row>
    <row r="6793" spans="3:16" x14ac:dyDescent="0.25">
      <c r="C6793" s="4"/>
      <c r="P6793" s="3"/>
    </row>
    <row r="6794" spans="3:16" x14ac:dyDescent="0.25">
      <c r="C6794" s="4"/>
      <c r="P6794" s="3"/>
    </row>
    <row r="6795" spans="3:16" x14ac:dyDescent="0.25">
      <c r="C6795" s="4"/>
      <c r="P6795" s="3"/>
    </row>
    <row r="6796" spans="3:16" x14ac:dyDescent="0.25">
      <c r="C6796" s="4"/>
      <c r="P6796" s="3"/>
    </row>
    <row r="6797" spans="3:16" x14ac:dyDescent="0.25">
      <c r="C6797" s="4"/>
      <c r="P6797" s="3"/>
    </row>
    <row r="6798" spans="3:16" x14ac:dyDescent="0.25">
      <c r="C6798" s="4"/>
      <c r="P6798" s="3"/>
    </row>
    <row r="6799" spans="3:16" x14ac:dyDescent="0.25">
      <c r="C6799" s="4"/>
      <c r="P6799" s="3"/>
    </row>
    <row r="6800" spans="3:16" x14ac:dyDescent="0.25">
      <c r="C6800" s="4"/>
      <c r="P6800" s="3"/>
    </row>
    <row r="6801" spans="3:16" x14ac:dyDescent="0.25">
      <c r="C6801" s="4"/>
      <c r="P6801" s="3"/>
    </row>
    <row r="6802" spans="3:16" x14ac:dyDescent="0.25">
      <c r="C6802" s="4"/>
      <c r="P6802" s="3"/>
    </row>
    <row r="6803" spans="3:16" x14ac:dyDescent="0.25">
      <c r="C6803" s="4"/>
      <c r="P6803" s="3"/>
    </row>
    <row r="6804" spans="3:16" x14ac:dyDescent="0.25">
      <c r="C6804" s="4"/>
      <c r="P6804" s="3"/>
    </row>
    <row r="6805" spans="3:16" x14ac:dyDescent="0.25">
      <c r="C6805" s="4"/>
      <c r="P6805" s="3"/>
    </row>
    <row r="6806" spans="3:16" x14ac:dyDescent="0.25">
      <c r="C6806" s="4"/>
      <c r="P6806" s="3"/>
    </row>
    <row r="6807" spans="3:16" x14ac:dyDescent="0.25">
      <c r="C6807" s="4"/>
      <c r="P6807" s="3"/>
    </row>
    <row r="6808" spans="3:16" x14ac:dyDescent="0.25">
      <c r="C6808" s="4"/>
      <c r="P6808" s="3"/>
    </row>
    <row r="6809" spans="3:16" x14ac:dyDescent="0.25">
      <c r="C6809" s="4"/>
      <c r="P6809" s="3"/>
    </row>
    <row r="6810" spans="3:16" x14ac:dyDescent="0.25">
      <c r="C6810" s="4"/>
      <c r="P6810" s="3"/>
    </row>
    <row r="6811" spans="3:16" x14ac:dyDescent="0.25">
      <c r="C6811" s="4"/>
      <c r="P6811" s="3"/>
    </row>
    <row r="6812" spans="3:16" x14ac:dyDescent="0.25">
      <c r="C6812" s="4"/>
      <c r="P6812" s="3"/>
    </row>
    <row r="6813" spans="3:16" x14ac:dyDescent="0.25">
      <c r="C6813" s="4"/>
      <c r="P6813" s="3"/>
    </row>
    <row r="6814" spans="3:16" x14ac:dyDescent="0.25">
      <c r="C6814" s="4"/>
      <c r="P6814" s="3"/>
    </row>
    <row r="6815" spans="3:16" x14ac:dyDescent="0.25">
      <c r="C6815" s="4"/>
      <c r="P6815" s="3"/>
    </row>
    <row r="6816" spans="3:16" x14ac:dyDescent="0.25">
      <c r="C6816" s="4"/>
      <c r="P6816" s="3"/>
    </row>
    <row r="6817" spans="3:16" x14ac:dyDescent="0.25">
      <c r="C6817" s="4"/>
      <c r="P6817" s="3"/>
    </row>
    <row r="6818" spans="3:16" x14ac:dyDescent="0.25">
      <c r="C6818" s="4"/>
      <c r="P6818" s="3"/>
    </row>
    <row r="6819" spans="3:16" x14ac:dyDescent="0.25">
      <c r="C6819" s="4"/>
      <c r="P6819" s="3"/>
    </row>
    <row r="6820" spans="3:16" x14ac:dyDescent="0.25">
      <c r="C6820" s="4"/>
      <c r="P6820" s="3"/>
    </row>
    <row r="6821" spans="3:16" x14ac:dyDescent="0.25">
      <c r="C6821" s="4"/>
      <c r="P6821" s="3"/>
    </row>
    <row r="6822" spans="3:16" x14ac:dyDescent="0.25">
      <c r="C6822" s="4"/>
      <c r="P6822" s="3"/>
    </row>
    <row r="6823" spans="3:16" x14ac:dyDescent="0.25">
      <c r="C6823" s="4"/>
      <c r="P6823" s="3"/>
    </row>
    <row r="6824" spans="3:16" x14ac:dyDescent="0.25">
      <c r="C6824" s="4"/>
      <c r="P6824" s="3"/>
    </row>
    <row r="6825" spans="3:16" x14ac:dyDescent="0.25">
      <c r="C6825" s="4"/>
      <c r="P6825" s="3"/>
    </row>
    <row r="6826" spans="3:16" x14ac:dyDescent="0.25">
      <c r="C6826" s="4"/>
      <c r="P6826" s="3"/>
    </row>
    <row r="6827" spans="3:16" x14ac:dyDescent="0.25">
      <c r="C6827" s="4"/>
      <c r="P6827" s="3"/>
    </row>
    <row r="6828" spans="3:16" x14ac:dyDescent="0.25">
      <c r="C6828" s="4"/>
      <c r="P6828" s="3"/>
    </row>
    <row r="6829" spans="3:16" x14ac:dyDescent="0.25">
      <c r="C6829" s="4"/>
      <c r="P6829" s="3"/>
    </row>
    <row r="6830" spans="3:16" x14ac:dyDescent="0.25">
      <c r="C6830" s="4"/>
      <c r="P6830" s="3"/>
    </row>
    <row r="6831" spans="3:16" x14ac:dyDescent="0.25">
      <c r="C6831" s="4"/>
      <c r="P6831" s="3"/>
    </row>
    <row r="6832" spans="3:16" x14ac:dyDescent="0.25">
      <c r="C6832" s="4"/>
      <c r="P6832" s="3"/>
    </row>
    <row r="6833" spans="3:16" x14ac:dyDescent="0.25">
      <c r="C6833" s="4"/>
      <c r="P6833" s="3"/>
    </row>
    <row r="6834" spans="3:16" x14ac:dyDescent="0.25">
      <c r="C6834" s="4"/>
      <c r="P6834" s="3"/>
    </row>
    <row r="6835" spans="3:16" x14ac:dyDescent="0.25">
      <c r="C6835" s="4"/>
      <c r="P6835" s="3"/>
    </row>
    <row r="6836" spans="3:16" x14ac:dyDescent="0.25">
      <c r="C6836" s="4"/>
      <c r="P6836" s="3"/>
    </row>
    <row r="6837" spans="3:16" x14ac:dyDescent="0.25">
      <c r="C6837" s="4"/>
      <c r="P6837" s="3"/>
    </row>
    <row r="6838" spans="3:16" x14ac:dyDescent="0.25">
      <c r="C6838" s="4"/>
      <c r="P6838" s="3"/>
    </row>
    <row r="6839" spans="3:16" x14ac:dyDescent="0.25">
      <c r="C6839" s="4"/>
      <c r="P6839" s="3"/>
    </row>
    <row r="6840" spans="3:16" x14ac:dyDescent="0.25">
      <c r="C6840" s="4"/>
      <c r="P6840" s="3"/>
    </row>
    <row r="6841" spans="3:16" x14ac:dyDescent="0.25">
      <c r="C6841" s="4"/>
      <c r="P6841" s="3"/>
    </row>
    <row r="6842" spans="3:16" x14ac:dyDescent="0.25">
      <c r="C6842" s="4"/>
      <c r="P6842" s="3"/>
    </row>
    <row r="6843" spans="3:16" x14ac:dyDescent="0.25">
      <c r="C6843" s="4"/>
      <c r="P6843" s="3"/>
    </row>
    <row r="6844" spans="3:16" x14ac:dyDescent="0.25">
      <c r="C6844" s="4"/>
      <c r="P6844" s="3"/>
    </row>
    <row r="6845" spans="3:16" x14ac:dyDescent="0.25">
      <c r="C6845" s="4"/>
      <c r="P6845" s="3"/>
    </row>
    <row r="6846" spans="3:16" x14ac:dyDescent="0.25">
      <c r="C6846" s="4"/>
      <c r="P6846" s="3"/>
    </row>
    <row r="6847" spans="3:16" x14ac:dyDescent="0.25">
      <c r="C6847" s="4"/>
      <c r="P6847" s="3"/>
    </row>
    <row r="6848" spans="3:16" x14ac:dyDescent="0.25">
      <c r="C6848" s="4"/>
      <c r="P6848" s="3"/>
    </row>
    <row r="6849" spans="3:16" x14ac:dyDescent="0.25">
      <c r="C6849" s="4"/>
      <c r="P6849" s="3"/>
    </row>
    <row r="6850" spans="3:16" x14ac:dyDescent="0.25">
      <c r="C6850" s="4"/>
      <c r="P6850" s="3"/>
    </row>
    <row r="6851" spans="3:16" x14ac:dyDescent="0.25">
      <c r="C6851" s="4"/>
      <c r="P6851" s="3"/>
    </row>
    <row r="6852" spans="3:16" x14ac:dyDescent="0.25">
      <c r="C6852" s="4"/>
      <c r="P6852" s="3"/>
    </row>
    <row r="6853" spans="3:16" x14ac:dyDescent="0.25">
      <c r="C6853" s="4"/>
      <c r="P6853" s="3"/>
    </row>
    <row r="6854" spans="3:16" x14ac:dyDescent="0.25">
      <c r="C6854" s="4"/>
      <c r="P6854" s="3"/>
    </row>
    <row r="6855" spans="3:16" x14ac:dyDescent="0.25">
      <c r="C6855" s="4"/>
      <c r="P6855" s="3"/>
    </row>
    <row r="6856" spans="3:16" x14ac:dyDescent="0.25">
      <c r="C6856" s="4"/>
      <c r="P6856" s="3"/>
    </row>
    <row r="6857" spans="3:16" x14ac:dyDescent="0.25">
      <c r="C6857" s="4"/>
      <c r="P6857" s="3"/>
    </row>
    <row r="6858" spans="3:16" x14ac:dyDescent="0.25">
      <c r="C6858" s="4"/>
      <c r="P6858" s="3"/>
    </row>
    <row r="6859" spans="3:16" x14ac:dyDescent="0.25">
      <c r="C6859" s="4"/>
      <c r="P6859" s="3"/>
    </row>
    <row r="6860" spans="3:16" x14ac:dyDescent="0.25">
      <c r="C6860" s="4"/>
      <c r="P6860" s="3"/>
    </row>
    <row r="6861" spans="3:16" x14ac:dyDescent="0.25">
      <c r="C6861" s="4"/>
      <c r="P6861" s="3"/>
    </row>
    <row r="6862" spans="3:16" x14ac:dyDescent="0.25">
      <c r="C6862" s="4"/>
      <c r="P6862" s="3"/>
    </row>
    <row r="6863" spans="3:16" x14ac:dyDescent="0.25">
      <c r="C6863" s="4"/>
      <c r="P6863" s="3"/>
    </row>
    <row r="6864" spans="3:16" x14ac:dyDescent="0.25">
      <c r="C6864" s="4"/>
      <c r="P6864" s="3"/>
    </row>
    <row r="6865" spans="3:16" x14ac:dyDescent="0.25">
      <c r="C6865" s="4"/>
      <c r="P6865" s="3"/>
    </row>
    <row r="6866" spans="3:16" x14ac:dyDescent="0.25">
      <c r="C6866" s="4"/>
      <c r="P6866" s="3"/>
    </row>
    <row r="6867" spans="3:16" x14ac:dyDescent="0.25">
      <c r="C6867" s="4"/>
      <c r="P6867" s="3"/>
    </row>
    <row r="6868" spans="3:16" x14ac:dyDescent="0.25">
      <c r="C6868" s="4"/>
      <c r="P6868" s="3"/>
    </row>
    <row r="6869" spans="3:16" x14ac:dyDescent="0.25">
      <c r="C6869" s="4"/>
      <c r="P6869" s="3"/>
    </row>
    <row r="6870" spans="3:16" x14ac:dyDescent="0.25">
      <c r="C6870" s="4"/>
      <c r="P6870" s="3"/>
    </row>
    <row r="6871" spans="3:16" x14ac:dyDescent="0.25">
      <c r="C6871" s="4"/>
      <c r="P6871" s="3"/>
    </row>
    <row r="6872" spans="3:16" x14ac:dyDescent="0.25">
      <c r="C6872" s="4"/>
      <c r="P6872" s="3"/>
    </row>
    <row r="6873" spans="3:16" x14ac:dyDescent="0.25">
      <c r="C6873" s="4"/>
      <c r="P6873" s="3"/>
    </row>
    <row r="6874" spans="3:16" x14ac:dyDescent="0.25">
      <c r="C6874" s="4"/>
      <c r="P6874" s="3"/>
    </row>
    <row r="6875" spans="3:16" x14ac:dyDescent="0.25">
      <c r="C6875" s="4"/>
      <c r="P6875" s="3"/>
    </row>
    <row r="6876" spans="3:16" x14ac:dyDescent="0.25">
      <c r="C6876" s="4"/>
      <c r="P6876" s="3"/>
    </row>
    <row r="6877" spans="3:16" x14ac:dyDescent="0.25">
      <c r="C6877" s="4"/>
      <c r="P6877" s="3"/>
    </row>
    <row r="6878" spans="3:16" x14ac:dyDescent="0.25">
      <c r="C6878" s="4"/>
      <c r="P6878" s="3"/>
    </row>
    <row r="6879" spans="3:16" x14ac:dyDescent="0.25">
      <c r="C6879" s="4"/>
      <c r="P6879" s="3"/>
    </row>
    <row r="6880" spans="3:16" x14ac:dyDescent="0.25">
      <c r="C6880" s="4"/>
      <c r="P6880" s="3"/>
    </row>
    <row r="6881" spans="3:16" x14ac:dyDescent="0.25">
      <c r="C6881" s="4"/>
      <c r="P6881" s="3"/>
    </row>
    <row r="6882" spans="3:16" x14ac:dyDescent="0.25">
      <c r="C6882" s="4"/>
      <c r="P6882" s="3"/>
    </row>
    <row r="6883" spans="3:16" x14ac:dyDescent="0.25">
      <c r="C6883" s="4"/>
      <c r="P6883" s="3"/>
    </row>
    <row r="6884" spans="3:16" x14ac:dyDescent="0.25">
      <c r="C6884" s="4"/>
      <c r="P6884" s="3"/>
    </row>
    <row r="6885" spans="3:16" x14ac:dyDescent="0.25">
      <c r="C6885" s="4"/>
      <c r="P6885" s="3"/>
    </row>
    <row r="6886" spans="3:16" x14ac:dyDescent="0.25">
      <c r="C6886" s="4"/>
      <c r="P6886" s="3"/>
    </row>
    <row r="6887" spans="3:16" x14ac:dyDescent="0.25">
      <c r="C6887" s="4"/>
      <c r="P6887" s="3"/>
    </row>
    <row r="6888" spans="3:16" x14ac:dyDescent="0.25">
      <c r="C6888" s="4"/>
      <c r="P6888" s="3"/>
    </row>
    <row r="6889" spans="3:16" x14ac:dyDescent="0.25">
      <c r="C6889" s="4"/>
      <c r="P6889" s="3"/>
    </row>
    <row r="6890" spans="3:16" x14ac:dyDescent="0.25">
      <c r="C6890" s="4"/>
      <c r="P6890" s="3"/>
    </row>
    <row r="6891" spans="3:16" x14ac:dyDescent="0.25">
      <c r="C6891" s="4"/>
      <c r="P6891" s="3"/>
    </row>
    <row r="6892" spans="3:16" x14ac:dyDescent="0.25">
      <c r="C6892" s="4"/>
      <c r="P6892" s="3"/>
    </row>
    <row r="6893" spans="3:16" x14ac:dyDescent="0.25">
      <c r="C6893" s="4"/>
      <c r="P6893" s="3"/>
    </row>
    <row r="6894" spans="3:16" x14ac:dyDescent="0.25">
      <c r="C6894" s="4"/>
      <c r="P6894" s="3"/>
    </row>
    <row r="6895" spans="3:16" x14ac:dyDescent="0.25">
      <c r="C6895" s="4"/>
      <c r="P6895" s="3"/>
    </row>
    <row r="6896" spans="3:16" x14ac:dyDescent="0.25">
      <c r="C6896" s="4"/>
      <c r="P6896" s="3"/>
    </row>
    <row r="6897" spans="3:16" x14ac:dyDescent="0.25">
      <c r="C6897" s="4"/>
      <c r="P6897" s="3"/>
    </row>
    <row r="6898" spans="3:16" x14ac:dyDescent="0.25">
      <c r="C6898" s="4"/>
      <c r="P6898" s="3"/>
    </row>
    <row r="6899" spans="3:16" x14ac:dyDescent="0.25">
      <c r="C6899" s="4"/>
      <c r="P6899" s="3"/>
    </row>
    <row r="6900" spans="3:16" x14ac:dyDescent="0.25">
      <c r="C6900" s="4"/>
      <c r="P6900" s="3"/>
    </row>
    <row r="6901" spans="3:16" x14ac:dyDescent="0.25">
      <c r="C6901" s="4"/>
      <c r="P6901" s="3"/>
    </row>
    <row r="6902" spans="3:16" x14ac:dyDescent="0.25">
      <c r="C6902" s="4"/>
      <c r="P6902" s="3"/>
    </row>
    <row r="6903" spans="3:16" x14ac:dyDescent="0.25">
      <c r="C6903" s="4"/>
      <c r="P6903" s="3"/>
    </row>
    <row r="6904" spans="3:16" x14ac:dyDescent="0.25">
      <c r="C6904" s="4"/>
      <c r="P6904" s="3"/>
    </row>
    <row r="6905" spans="3:16" x14ac:dyDescent="0.25">
      <c r="C6905" s="4"/>
      <c r="P6905" s="3"/>
    </row>
    <row r="6906" spans="3:16" x14ac:dyDescent="0.25">
      <c r="C6906" s="4"/>
      <c r="P6906" s="3"/>
    </row>
    <row r="6907" spans="3:16" x14ac:dyDescent="0.25">
      <c r="C6907" s="4"/>
      <c r="P6907" s="3"/>
    </row>
    <row r="6908" spans="3:16" x14ac:dyDescent="0.25">
      <c r="C6908" s="4"/>
      <c r="P6908" s="3"/>
    </row>
    <row r="6909" spans="3:16" x14ac:dyDescent="0.25">
      <c r="C6909" s="4"/>
      <c r="P6909" s="3"/>
    </row>
    <row r="6910" spans="3:16" x14ac:dyDescent="0.25">
      <c r="C6910" s="4"/>
      <c r="P6910" s="3"/>
    </row>
    <row r="6911" spans="3:16" x14ac:dyDescent="0.25">
      <c r="C6911" s="4"/>
      <c r="P6911" s="3"/>
    </row>
    <row r="6912" spans="3:16" x14ac:dyDescent="0.25">
      <c r="C6912" s="4"/>
      <c r="P6912" s="3"/>
    </row>
    <row r="6913" spans="3:16" x14ac:dyDescent="0.25">
      <c r="C6913" s="4"/>
      <c r="P6913" s="3"/>
    </row>
    <row r="6914" spans="3:16" x14ac:dyDescent="0.25">
      <c r="C6914" s="4"/>
      <c r="P6914" s="3"/>
    </row>
    <row r="6915" spans="3:16" x14ac:dyDescent="0.25">
      <c r="C6915" s="4"/>
      <c r="P6915" s="3"/>
    </row>
    <row r="6916" spans="3:16" x14ac:dyDescent="0.25">
      <c r="C6916" s="4"/>
      <c r="P6916" s="3"/>
    </row>
    <row r="6917" spans="3:16" x14ac:dyDescent="0.25">
      <c r="C6917" s="4"/>
      <c r="P6917" s="3"/>
    </row>
    <row r="6918" spans="3:16" x14ac:dyDescent="0.25">
      <c r="C6918" s="4"/>
      <c r="P6918" s="3"/>
    </row>
    <row r="6919" spans="3:16" x14ac:dyDescent="0.25">
      <c r="C6919" s="4"/>
      <c r="P6919" s="3"/>
    </row>
    <row r="6920" spans="3:16" x14ac:dyDescent="0.25">
      <c r="C6920" s="4"/>
      <c r="P6920" s="3"/>
    </row>
    <row r="6921" spans="3:16" x14ac:dyDescent="0.25">
      <c r="C6921" s="4"/>
      <c r="P6921" s="3"/>
    </row>
    <row r="6922" spans="3:16" x14ac:dyDescent="0.25">
      <c r="C6922" s="4"/>
      <c r="P6922" s="3"/>
    </row>
    <row r="6923" spans="3:16" x14ac:dyDescent="0.25">
      <c r="C6923" s="4"/>
      <c r="P6923" s="3"/>
    </row>
    <row r="6924" spans="3:16" x14ac:dyDescent="0.25">
      <c r="C6924" s="4"/>
      <c r="P6924" s="3"/>
    </row>
    <row r="6925" spans="3:16" x14ac:dyDescent="0.25">
      <c r="C6925" s="4"/>
      <c r="P6925" s="3"/>
    </row>
    <row r="6926" spans="3:16" x14ac:dyDescent="0.25">
      <c r="C6926" s="4"/>
      <c r="P6926" s="3"/>
    </row>
    <row r="6927" spans="3:16" x14ac:dyDescent="0.25">
      <c r="C6927" s="4"/>
      <c r="P6927" s="3"/>
    </row>
    <row r="6928" spans="3:16" x14ac:dyDescent="0.25">
      <c r="C6928" s="4"/>
      <c r="P6928" s="3"/>
    </row>
    <row r="6929" spans="3:16" x14ac:dyDescent="0.25">
      <c r="C6929" s="4"/>
      <c r="P6929" s="3"/>
    </row>
    <row r="6930" spans="3:16" x14ac:dyDescent="0.25">
      <c r="C6930" s="4"/>
      <c r="P6930" s="3"/>
    </row>
    <row r="6931" spans="3:16" x14ac:dyDescent="0.25">
      <c r="C6931" s="4"/>
      <c r="P6931" s="3"/>
    </row>
    <row r="6932" spans="3:16" x14ac:dyDescent="0.25">
      <c r="C6932" s="4"/>
      <c r="P6932" s="3"/>
    </row>
    <row r="6933" spans="3:16" x14ac:dyDescent="0.25">
      <c r="C6933" s="4"/>
      <c r="P6933" s="3"/>
    </row>
    <row r="6934" spans="3:16" x14ac:dyDescent="0.25">
      <c r="C6934" s="4"/>
      <c r="P6934" s="3"/>
    </row>
    <row r="6935" spans="3:16" x14ac:dyDescent="0.25">
      <c r="C6935" s="4"/>
      <c r="P6935" s="3"/>
    </row>
    <row r="6936" spans="3:16" x14ac:dyDescent="0.25">
      <c r="C6936" s="4"/>
      <c r="P6936" s="3"/>
    </row>
    <row r="6937" spans="3:16" x14ac:dyDescent="0.25">
      <c r="C6937" s="4"/>
      <c r="P6937" s="3"/>
    </row>
    <row r="6938" spans="3:16" x14ac:dyDescent="0.25">
      <c r="C6938" s="4"/>
      <c r="P6938" s="3"/>
    </row>
    <row r="6939" spans="3:16" x14ac:dyDescent="0.25">
      <c r="C6939" s="4"/>
      <c r="P6939" s="3"/>
    </row>
    <row r="6940" spans="3:16" x14ac:dyDescent="0.25">
      <c r="C6940" s="4"/>
      <c r="P6940" s="3"/>
    </row>
    <row r="6941" spans="3:16" x14ac:dyDescent="0.25">
      <c r="C6941" s="4"/>
      <c r="P6941" s="3"/>
    </row>
    <row r="6942" spans="3:16" x14ac:dyDescent="0.25">
      <c r="C6942" s="4"/>
      <c r="P6942" s="3"/>
    </row>
    <row r="6943" spans="3:16" x14ac:dyDescent="0.25">
      <c r="C6943" s="4"/>
      <c r="P6943" s="3"/>
    </row>
    <row r="6944" spans="3:16" x14ac:dyDescent="0.25">
      <c r="C6944" s="4"/>
      <c r="P6944" s="3"/>
    </row>
    <row r="6945" spans="3:16" x14ac:dyDescent="0.25">
      <c r="C6945" s="4"/>
      <c r="P6945" s="3"/>
    </row>
    <row r="6946" spans="3:16" x14ac:dyDescent="0.25">
      <c r="C6946" s="4"/>
      <c r="P6946" s="3"/>
    </row>
    <row r="6947" spans="3:16" x14ac:dyDescent="0.25">
      <c r="C6947" s="4"/>
      <c r="P6947" s="3"/>
    </row>
    <row r="6948" spans="3:16" x14ac:dyDescent="0.25">
      <c r="C6948" s="4"/>
      <c r="P6948" s="3"/>
    </row>
    <row r="6949" spans="3:16" x14ac:dyDescent="0.25">
      <c r="C6949" s="4"/>
      <c r="P6949" s="3"/>
    </row>
    <row r="6950" spans="3:16" x14ac:dyDescent="0.25">
      <c r="C6950" s="4"/>
      <c r="P6950" s="3"/>
    </row>
    <row r="6951" spans="3:16" x14ac:dyDescent="0.25">
      <c r="C6951" s="4"/>
      <c r="P6951" s="3"/>
    </row>
    <row r="6952" spans="3:16" x14ac:dyDescent="0.25">
      <c r="C6952" s="4"/>
      <c r="P6952" s="3"/>
    </row>
    <row r="6953" spans="3:16" x14ac:dyDescent="0.25">
      <c r="C6953" s="4"/>
      <c r="P6953" s="3"/>
    </row>
    <row r="6954" spans="3:16" x14ac:dyDescent="0.25">
      <c r="C6954" s="4"/>
      <c r="P6954" s="3"/>
    </row>
    <row r="6955" spans="3:16" x14ac:dyDescent="0.25">
      <c r="C6955" s="4"/>
      <c r="P6955" s="3"/>
    </row>
    <row r="6956" spans="3:16" x14ac:dyDescent="0.25">
      <c r="C6956" s="4"/>
      <c r="P6956" s="3"/>
    </row>
    <row r="6957" spans="3:16" x14ac:dyDescent="0.25">
      <c r="C6957" s="4"/>
      <c r="P6957" s="3"/>
    </row>
    <row r="6958" spans="3:16" x14ac:dyDescent="0.25">
      <c r="C6958" s="4"/>
      <c r="P6958" s="3"/>
    </row>
    <row r="6959" spans="3:16" x14ac:dyDescent="0.25">
      <c r="C6959" s="4"/>
      <c r="P6959" s="3"/>
    </row>
    <row r="6960" spans="3:16" x14ac:dyDescent="0.25">
      <c r="C6960" s="4"/>
      <c r="P6960" s="3"/>
    </row>
    <row r="6961" spans="3:16" x14ac:dyDescent="0.25">
      <c r="C6961" s="4"/>
      <c r="P6961" s="3"/>
    </row>
    <row r="6962" spans="3:16" x14ac:dyDescent="0.25">
      <c r="C6962" s="4"/>
      <c r="P6962" s="3"/>
    </row>
    <row r="6963" spans="3:16" x14ac:dyDescent="0.25">
      <c r="C6963" s="4"/>
      <c r="P6963" s="3"/>
    </row>
    <row r="6964" spans="3:16" x14ac:dyDescent="0.25">
      <c r="C6964" s="4"/>
      <c r="P6964" s="3"/>
    </row>
    <row r="6965" spans="3:16" x14ac:dyDescent="0.25">
      <c r="C6965" s="4"/>
      <c r="P6965" s="3"/>
    </row>
    <row r="6966" spans="3:16" x14ac:dyDescent="0.25">
      <c r="C6966" s="4"/>
      <c r="P6966" s="3"/>
    </row>
    <row r="6967" spans="3:16" x14ac:dyDescent="0.25">
      <c r="C6967" s="4"/>
      <c r="P6967" s="3"/>
    </row>
    <row r="6968" spans="3:16" x14ac:dyDescent="0.25">
      <c r="C6968" s="4"/>
      <c r="P6968" s="3"/>
    </row>
    <row r="6969" spans="3:16" x14ac:dyDescent="0.25">
      <c r="C6969" s="4"/>
      <c r="P6969" s="3"/>
    </row>
    <row r="6970" spans="3:16" x14ac:dyDescent="0.25">
      <c r="C6970" s="4"/>
      <c r="P6970" s="3"/>
    </row>
    <row r="6971" spans="3:16" x14ac:dyDescent="0.25">
      <c r="C6971" s="4"/>
      <c r="P6971" s="3"/>
    </row>
    <row r="6972" spans="3:16" x14ac:dyDescent="0.25">
      <c r="C6972" s="4"/>
      <c r="P6972" s="3"/>
    </row>
    <row r="6973" spans="3:16" x14ac:dyDescent="0.25">
      <c r="C6973" s="4"/>
      <c r="P6973" s="3"/>
    </row>
    <row r="6974" spans="3:16" x14ac:dyDescent="0.25">
      <c r="C6974" s="4"/>
      <c r="P6974" s="3"/>
    </row>
    <row r="6975" spans="3:16" x14ac:dyDescent="0.25">
      <c r="C6975" s="4"/>
      <c r="P6975" s="3"/>
    </row>
    <row r="6976" spans="3:16" x14ac:dyDescent="0.25">
      <c r="C6976" s="4"/>
      <c r="P6976" s="3"/>
    </row>
    <row r="6977" spans="3:16" x14ac:dyDescent="0.25">
      <c r="C6977" s="4"/>
      <c r="P6977" s="3"/>
    </row>
    <row r="6978" spans="3:16" x14ac:dyDescent="0.25">
      <c r="C6978" s="4"/>
      <c r="P6978" s="3"/>
    </row>
    <row r="6979" spans="3:16" x14ac:dyDescent="0.25">
      <c r="C6979" s="4"/>
      <c r="P6979" s="3"/>
    </row>
    <row r="6980" spans="3:16" x14ac:dyDescent="0.25">
      <c r="C6980" s="4"/>
      <c r="P6980" s="3"/>
    </row>
    <row r="6981" spans="3:16" x14ac:dyDescent="0.25">
      <c r="C6981" s="4"/>
      <c r="P6981" s="3"/>
    </row>
    <row r="6982" spans="3:16" x14ac:dyDescent="0.25">
      <c r="C6982" s="4"/>
      <c r="P6982" s="3"/>
    </row>
    <row r="6983" spans="3:16" x14ac:dyDescent="0.25">
      <c r="C6983" s="4"/>
      <c r="P6983" s="3"/>
    </row>
    <row r="6984" spans="3:16" x14ac:dyDescent="0.25">
      <c r="C6984" s="4"/>
      <c r="P6984" s="3"/>
    </row>
    <row r="6985" spans="3:16" x14ac:dyDescent="0.25">
      <c r="C6985" s="4"/>
      <c r="P6985" s="3"/>
    </row>
    <row r="6986" spans="3:16" x14ac:dyDescent="0.25">
      <c r="C6986" s="4"/>
      <c r="P6986" s="3"/>
    </row>
    <row r="6987" spans="3:16" x14ac:dyDescent="0.25">
      <c r="C6987" s="4"/>
      <c r="P6987" s="3"/>
    </row>
    <row r="6988" spans="3:16" x14ac:dyDescent="0.25">
      <c r="C6988" s="4"/>
      <c r="P6988" s="3"/>
    </row>
    <row r="6989" spans="3:16" x14ac:dyDescent="0.25">
      <c r="C6989" s="4"/>
      <c r="P6989" s="3"/>
    </row>
    <row r="6990" spans="3:16" x14ac:dyDescent="0.25">
      <c r="C6990" s="4"/>
      <c r="P6990" s="3"/>
    </row>
    <row r="6991" spans="3:16" x14ac:dyDescent="0.25">
      <c r="C6991" s="4"/>
      <c r="P6991" s="3"/>
    </row>
    <row r="6992" spans="3:16" x14ac:dyDescent="0.25">
      <c r="C6992" s="4"/>
      <c r="P6992" s="3"/>
    </row>
    <row r="6993" spans="3:16" x14ac:dyDescent="0.25">
      <c r="C6993" s="4"/>
      <c r="P6993" s="3"/>
    </row>
    <row r="6994" spans="3:16" x14ac:dyDescent="0.25">
      <c r="C6994" s="4"/>
      <c r="P6994" s="3"/>
    </row>
    <row r="6995" spans="3:16" x14ac:dyDescent="0.25">
      <c r="C6995" s="4"/>
      <c r="P6995" s="3"/>
    </row>
    <row r="6996" spans="3:16" x14ac:dyDescent="0.25">
      <c r="C6996" s="4"/>
      <c r="P6996" s="3"/>
    </row>
    <row r="6997" spans="3:16" x14ac:dyDescent="0.25">
      <c r="C6997" s="4"/>
      <c r="P6997" s="3"/>
    </row>
    <row r="6998" spans="3:16" x14ac:dyDescent="0.25">
      <c r="C6998" s="4"/>
      <c r="P6998" s="3"/>
    </row>
    <row r="6999" spans="3:16" x14ac:dyDescent="0.25">
      <c r="C6999" s="4"/>
      <c r="P6999" s="3"/>
    </row>
    <row r="7000" spans="3:16" x14ac:dyDescent="0.25">
      <c r="C7000" s="4"/>
      <c r="P7000" s="3"/>
    </row>
    <row r="7001" spans="3:16" x14ac:dyDescent="0.25">
      <c r="C7001" s="4"/>
      <c r="P7001" s="3"/>
    </row>
    <row r="7002" spans="3:16" x14ac:dyDescent="0.25">
      <c r="C7002" s="4"/>
      <c r="P7002" s="3"/>
    </row>
    <row r="7003" spans="3:16" x14ac:dyDescent="0.25">
      <c r="C7003" s="4"/>
      <c r="P7003" s="3"/>
    </row>
    <row r="7004" spans="3:16" x14ac:dyDescent="0.25">
      <c r="C7004" s="4"/>
      <c r="P7004" s="3"/>
    </row>
    <row r="7005" spans="3:16" x14ac:dyDescent="0.25">
      <c r="C7005" s="4"/>
      <c r="P7005" s="3"/>
    </row>
    <row r="7006" spans="3:16" x14ac:dyDescent="0.25">
      <c r="C7006" s="4"/>
      <c r="P7006" s="3"/>
    </row>
    <row r="7007" spans="3:16" x14ac:dyDescent="0.25">
      <c r="C7007" s="4"/>
      <c r="P7007" s="3"/>
    </row>
    <row r="7008" spans="3:16" x14ac:dyDescent="0.25">
      <c r="C7008" s="4"/>
      <c r="P7008" s="3"/>
    </row>
    <row r="7009" spans="3:16" x14ac:dyDescent="0.25">
      <c r="C7009" s="4"/>
      <c r="P7009" s="3"/>
    </row>
    <row r="7010" spans="3:16" x14ac:dyDescent="0.25">
      <c r="C7010" s="4"/>
      <c r="P7010" s="3"/>
    </row>
    <row r="7011" spans="3:16" x14ac:dyDescent="0.25">
      <c r="C7011" s="4"/>
      <c r="P7011" s="3"/>
    </row>
    <row r="7012" spans="3:16" x14ac:dyDescent="0.25">
      <c r="C7012" s="4"/>
      <c r="P7012" s="3"/>
    </row>
    <row r="7013" spans="3:16" x14ac:dyDescent="0.25">
      <c r="C7013" s="4"/>
      <c r="P7013" s="3"/>
    </row>
    <row r="7014" spans="3:16" x14ac:dyDescent="0.25">
      <c r="C7014" s="4"/>
      <c r="P7014" s="3"/>
    </row>
    <row r="7015" spans="3:16" x14ac:dyDescent="0.25">
      <c r="C7015" s="4"/>
      <c r="P7015" s="3"/>
    </row>
    <row r="7016" spans="3:16" x14ac:dyDescent="0.25">
      <c r="C7016" s="4"/>
      <c r="P7016" s="3"/>
    </row>
    <row r="7017" spans="3:16" x14ac:dyDescent="0.25">
      <c r="C7017" s="4"/>
      <c r="P7017" s="3"/>
    </row>
    <row r="7018" spans="3:16" x14ac:dyDescent="0.25">
      <c r="C7018" s="4"/>
      <c r="P7018" s="3"/>
    </row>
    <row r="7019" spans="3:16" x14ac:dyDescent="0.25">
      <c r="C7019" s="4"/>
      <c r="P7019" s="3"/>
    </row>
    <row r="7020" spans="3:16" x14ac:dyDescent="0.25">
      <c r="C7020" s="4"/>
      <c r="P7020" s="3"/>
    </row>
    <row r="7021" spans="3:16" x14ac:dyDescent="0.25">
      <c r="C7021" s="4"/>
      <c r="P7021" s="3"/>
    </row>
    <row r="7022" spans="3:16" x14ac:dyDescent="0.25">
      <c r="C7022" s="4"/>
      <c r="P7022" s="3"/>
    </row>
    <row r="7023" spans="3:16" x14ac:dyDescent="0.25">
      <c r="C7023" s="4"/>
      <c r="P7023" s="3"/>
    </row>
    <row r="7024" spans="3:16" x14ac:dyDescent="0.25">
      <c r="C7024" s="4"/>
      <c r="P7024" s="3"/>
    </row>
    <row r="7025" spans="3:16" x14ac:dyDescent="0.25">
      <c r="C7025" s="4"/>
      <c r="P7025" s="3"/>
    </row>
    <row r="7026" spans="3:16" x14ac:dyDescent="0.25">
      <c r="C7026" s="4"/>
      <c r="P7026" s="3"/>
    </row>
    <row r="7027" spans="3:16" x14ac:dyDescent="0.25">
      <c r="C7027" s="4"/>
      <c r="P7027" s="3"/>
    </row>
    <row r="7028" spans="3:16" x14ac:dyDescent="0.25">
      <c r="C7028" s="4"/>
      <c r="P7028" s="3"/>
    </row>
    <row r="7029" spans="3:16" x14ac:dyDescent="0.25">
      <c r="C7029" s="4"/>
      <c r="P7029" s="3"/>
    </row>
    <row r="7030" spans="3:16" x14ac:dyDescent="0.25">
      <c r="C7030" s="4"/>
      <c r="P7030" s="3"/>
    </row>
    <row r="7031" spans="3:16" x14ac:dyDescent="0.25">
      <c r="C7031" s="4"/>
      <c r="P7031" s="3"/>
    </row>
    <row r="7032" spans="3:16" x14ac:dyDescent="0.25">
      <c r="C7032" s="4"/>
      <c r="P7032" s="3"/>
    </row>
    <row r="7033" spans="3:16" x14ac:dyDescent="0.25">
      <c r="C7033" s="4"/>
      <c r="P7033" s="3"/>
    </row>
    <row r="7034" spans="3:16" x14ac:dyDescent="0.25">
      <c r="C7034" s="4"/>
      <c r="P7034" s="3"/>
    </row>
    <row r="7035" spans="3:16" x14ac:dyDescent="0.25">
      <c r="C7035" s="4"/>
      <c r="P7035" s="3"/>
    </row>
    <row r="7036" spans="3:16" x14ac:dyDescent="0.25">
      <c r="C7036" s="4"/>
      <c r="P7036" s="3"/>
    </row>
    <row r="7037" spans="3:16" x14ac:dyDescent="0.25">
      <c r="C7037" s="4"/>
      <c r="P7037" s="3"/>
    </row>
    <row r="7038" spans="3:16" x14ac:dyDescent="0.25">
      <c r="C7038" s="4"/>
      <c r="P7038" s="3"/>
    </row>
    <row r="7039" spans="3:16" x14ac:dyDescent="0.25">
      <c r="C7039" s="4"/>
      <c r="P7039" s="3"/>
    </row>
    <row r="7040" spans="3:16" x14ac:dyDescent="0.25">
      <c r="C7040" s="4"/>
      <c r="P7040" s="3"/>
    </row>
    <row r="7041" spans="3:16" x14ac:dyDescent="0.25">
      <c r="C7041" s="4"/>
      <c r="P7041" s="3"/>
    </row>
    <row r="7042" spans="3:16" x14ac:dyDescent="0.25">
      <c r="C7042" s="4"/>
      <c r="P7042" s="3"/>
    </row>
    <row r="7043" spans="3:16" x14ac:dyDescent="0.25">
      <c r="C7043" s="4"/>
      <c r="P7043" s="3"/>
    </row>
    <row r="7044" spans="3:16" x14ac:dyDescent="0.25">
      <c r="C7044" s="4"/>
      <c r="P7044" s="3"/>
    </row>
    <row r="7045" spans="3:16" x14ac:dyDescent="0.25">
      <c r="C7045" s="4"/>
      <c r="P7045" s="3"/>
    </row>
    <row r="7046" spans="3:16" x14ac:dyDescent="0.25">
      <c r="C7046" s="4"/>
      <c r="P7046" s="3"/>
    </row>
    <row r="7047" spans="3:16" x14ac:dyDescent="0.25">
      <c r="C7047" s="4"/>
      <c r="P7047" s="3"/>
    </row>
    <row r="7048" spans="3:16" x14ac:dyDescent="0.25">
      <c r="C7048" s="4"/>
      <c r="P7048" s="3"/>
    </row>
    <row r="7049" spans="3:16" x14ac:dyDescent="0.25">
      <c r="C7049" s="4"/>
      <c r="P7049" s="3"/>
    </row>
    <row r="7050" spans="3:16" x14ac:dyDescent="0.25">
      <c r="C7050" s="4"/>
      <c r="P7050" s="3"/>
    </row>
    <row r="7051" spans="3:16" x14ac:dyDescent="0.25">
      <c r="C7051" s="4"/>
      <c r="P7051" s="3"/>
    </row>
    <row r="7052" spans="3:16" x14ac:dyDescent="0.25">
      <c r="C7052" s="4"/>
      <c r="P7052" s="3"/>
    </row>
    <row r="7053" spans="3:16" x14ac:dyDescent="0.25">
      <c r="C7053" s="4"/>
      <c r="P7053" s="3"/>
    </row>
    <row r="7054" spans="3:16" x14ac:dyDescent="0.25">
      <c r="C7054" s="4"/>
      <c r="P7054" s="3"/>
    </row>
    <row r="7055" spans="3:16" x14ac:dyDescent="0.25">
      <c r="C7055" s="4"/>
      <c r="P7055" s="3"/>
    </row>
    <row r="7056" spans="3:16" x14ac:dyDescent="0.25">
      <c r="C7056" s="4"/>
      <c r="P7056" s="3"/>
    </row>
    <row r="7057" spans="3:16" x14ac:dyDescent="0.25">
      <c r="C7057" s="4"/>
      <c r="P7057" s="3"/>
    </row>
    <row r="7058" spans="3:16" x14ac:dyDescent="0.25">
      <c r="C7058" s="4"/>
      <c r="P7058" s="3"/>
    </row>
    <row r="7059" spans="3:16" x14ac:dyDescent="0.25">
      <c r="C7059" s="4"/>
      <c r="P7059" s="3"/>
    </row>
    <row r="7060" spans="3:16" x14ac:dyDescent="0.25">
      <c r="C7060" s="4"/>
      <c r="P7060" s="3"/>
    </row>
    <row r="7061" spans="3:16" x14ac:dyDescent="0.25">
      <c r="C7061" s="4"/>
      <c r="P7061" s="3"/>
    </row>
    <row r="7062" spans="3:16" x14ac:dyDescent="0.25">
      <c r="C7062" s="4"/>
      <c r="P7062" s="3"/>
    </row>
    <row r="7063" spans="3:16" x14ac:dyDescent="0.25">
      <c r="C7063" s="4"/>
      <c r="P7063" s="3"/>
    </row>
    <row r="7064" spans="3:16" x14ac:dyDescent="0.25">
      <c r="C7064" s="4"/>
      <c r="P7064" s="3"/>
    </row>
    <row r="7065" spans="3:16" x14ac:dyDescent="0.25">
      <c r="C7065" s="4"/>
      <c r="P7065" s="3"/>
    </row>
    <row r="7066" spans="3:16" x14ac:dyDescent="0.25">
      <c r="C7066" s="4"/>
      <c r="P7066" s="3"/>
    </row>
    <row r="7067" spans="3:16" x14ac:dyDescent="0.25">
      <c r="C7067" s="4"/>
      <c r="P7067" s="3"/>
    </row>
    <row r="7068" spans="3:16" x14ac:dyDescent="0.25">
      <c r="C7068" s="4"/>
      <c r="P7068" s="3"/>
    </row>
    <row r="7069" spans="3:16" x14ac:dyDescent="0.25">
      <c r="C7069" s="4"/>
      <c r="P7069" s="3"/>
    </row>
    <row r="7070" spans="3:16" x14ac:dyDescent="0.25">
      <c r="C7070" s="4"/>
      <c r="P7070" s="3"/>
    </row>
    <row r="7071" spans="3:16" x14ac:dyDescent="0.25">
      <c r="C7071" s="4"/>
      <c r="P7071" s="3"/>
    </row>
    <row r="7072" spans="3:16" x14ac:dyDescent="0.25">
      <c r="C7072" s="4"/>
      <c r="P7072" s="3"/>
    </row>
    <row r="7073" spans="3:16" x14ac:dyDescent="0.25">
      <c r="C7073" s="4"/>
      <c r="P7073" s="3"/>
    </row>
    <row r="7074" spans="3:16" x14ac:dyDescent="0.25">
      <c r="C7074" s="4"/>
      <c r="P7074" s="3"/>
    </row>
    <row r="7075" spans="3:16" x14ac:dyDescent="0.25">
      <c r="C7075" s="4"/>
      <c r="P7075" s="3"/>
    </row>
    <row r="7076" spans="3:16" x14ac:dyDescent="0.25">
      <c r="C7076" s="4"/>
      <c r="P7076" s="3"/>
    </row>
    <row r="7077" spans="3:16" x14ac:dyDescent="0.25">
      <c r="C7077" s="4"/>
      <c r="P7077" s="3"/>
    </row>
    <row r="7078" spans="3:16" x14ac:dyDescent="0.25">
      <c r="C7078" s="4"/>
      <c r="P7078" s="3"/>
    </row>
    <row r="7079" spans="3:16" x14ac:dyDescent="0.25">
      <c r="C7079" s="4"/>
      <c r="P7079" s="3"/>
    </row>
    <row r="7080" spans="3:16" x14ac:dyDescent="0.25">
      <c r="C7080" s="4"/>
      <c r="P7080" s="3"/>
    </row>
    <row r="7081" spans="3:16" x14ac:dyDescent="0.25">
      <c r="C7081" s="4"/>
      <c r="P7081" s="3"/>
    </row>
    <row r="7082" spans="3:16" x14ac:dyDescent="0.25">
      <c r="C7082" s="4"/>
      <c r="P7082" s="3"/>
    </row>
    <row r="7083" spans="3:16" x14ac:dyDescent="0.25">
      <c r="C7083" s="4"/>
      <c r="P7083" s="3"/>
    </row>
    <row r="7084" spans="3:16" x14ac:dyDescent="0.25">
      <c r="C7084" s="4"/>
      <c r="P7084" s="3"/>
    </row>
    <row r="7085" spans="3:16" x14ac:dyDescent="0.25">
      <c r="C7085" s="4"/>
      <c r="P7085" s="3"/>
    </row>
    <row r="7086" spans="3:16" x14ac:dyDescent="0.25">
      <c r="C7086" s="4"/>
      <c r="P7086" s="3"/>
    </row>
    <row r="7087" spans="3:16" x14ac:dyDescent="0.25">
      <c r="C7087" s="4"/>
      <c r="P7087" s="3"/>
    </row>
    <row r="7088" spans="3:16" x14ac:dyDescent="0.25">
      <c r="C7088" s="4"/>
      <c r="P7088" s="3"/>
    </row>
    <row r="7089" spans="3:16" x14ac:dyDescent="0.25">
      <c r="C7089" s="4"/>
      <c r="P7089" s="3"/>
    </row>
    <row r="7090" spans="3:16" x14ac:dyDescent="0.25">
      <c r="C7090" s="4"/>
      <c r="P7090" s="3"/>
    </row>
    <row r="7091" spans="3:16" x14ac:dyDescent="0.25">
      <c r="C7091" s="4"/>
      <c r="P7091" s="3"/>
    </row>
    <row r="7092" spans="3:16" x14ac:dyDescent="0.25">
      <c r="C7092" s="4"/>
      <c r="P7092" s="3"/>
    </row>
    <row r="7093" spans="3:16" x14ac:dyDescent="0.25">
      <c r="C7093" s="4"/>
      <c r="P7093" s="3"/>
    </row>
    <row r="7094" spans="3:16" x14ac:dyDescent="0.25">
      <c r="C7094" s="4"/>
      <c r="P7094" s="3"/>
    </row>
    <row r="7095" spans="3:16" x14ac:dyDescent="0.25">
      <c r="C7095" s="4"/>
      <c r="P7095" s="3"/>
    </row>
    <row r="7096" spans="3:16" x14ac:dyDescent="0.25">
      <c r="C7096" s="4"/>
      <c r="P7096" s="3"/>
    </row>
    <row r="7097" spans="3:16" x14ac:dyDescent="0.25">
      <c r="C7097" s="4"/>
      <c r="P7097" s="3"/>
    </row>
    <row r="7098" spans="3:16" x14ac:dyDescent="0.25">
      <c r="C7098" s="4"/>
      <c r="P7098" s="3"/>
    </row>
    <row r="7099" spans="3:16" x14ac:dyDescent="0.25">
      <c r="C7099" s="4"/>
      <c r="P7099" s="3"/>
    </row>
    <row r="7100" spans="3:16" x14ac:dyDescent="0.25">
      <c r="C7100" s="4"/>
      <c r="P7100" s="3"/>
    </row>
    <row r="7101" spans="3:16" x14ac:dyDescent="0.25">
      <c r="C7101" s="4"/>
      <c r="P7101" s="3"/>
    </row>
    <row r="7102" spans="3:16" x14ac:dyDescent="0.25">
      <c r="C7102" s="4"/>
      <c r="P7102" s="3"/>
    </row>
    <row r="7103" spans="3:16" x14ac:dyDescent="0.25">
      <c r="C7103" s="4"/>
      <c r="P7103" s="3"/>
    </row>
    <row r="7104" spans="3:16" x14ac:dyDescent="0.25">
      <c r="C7104" s="4"/>
      <c r="P7104" s="3"/>
    </row>
    <row r="7105" spans="3:16" x14ac:dyDescent="0.25">
      <c r="C7105" s="4"/>
      <c r="P7105" s="3"/>
    </row>
    <row r="7106" spans="3:16" x14ac:dyDescent="0.25">
      <c r="C7106" s="4"/>
      <c r="P7106" s="3"/>
    </row>
    <row r="7107" spans="3:16" x14ac:dyDescent="0.25">
      <c r="C7107" s="4"/>
      <c r="P7107" s="3"/>
    </row>
    <row r="7108" spans="3:16" x14ac:dyDescent="0.25">
      <c r="C7108" s="4"/>
      <c r="P7108" s="3"/>
    </row>
    <row r="7109" spans="3:16" x14ac:dyDescent="0.25">
      <c r="C7109" s="4"/>
      <c r="P7109" s="3"/>
    </row>
    <row r="7110" spans="3:16" x14ac:dyDescent="0.25">
      <c r="C7110" s="4"/>
      <c r="P7110" s="3"/>
    </row>
    <row r="7111" spans="3:16" x14ac:dyDescent="0.25">
      <c r="C7111" s="4"/>
      <c r="P7111" s="3"/>
    </row>
    <row r="7112" spans="3:16" x14ac:dyDescent="0.25">
      <c r="C7112" s="4"/>
      <c r="P7112" s="3"/>
    </row>
    <row r="7113" spans="3:16" x14ac:dyDescent="0.25">
      <c r="C7113" s="4"/>
      <c r="P7113" s="3"/>
    </row>
    <row r="7114" spans="3:16" x14ac:dyDescent="0.25">
      <c r="C7114" s="4"/>
      <c r="P7114" s="3"/>
    </row>
    <row r="7115" spans="3:16" x14ac:dyDescent="0.25">
      <c r="C7115" s="4"/>
      <c r="P7115" s="3"/>
    </row>
    <row r="7116" spans="3:16" x14ac:dyDescent="0.25">
      <c r="C7116" s="4"/>
      <c r="P7116" s="3"/>
    </row>
    <row r="7117" spans="3:16" x14ac:dyDescent="0.25">
      <c r="C7117" s="4"/>
      <c r="P7117" s="3"/>
    </row>
    <row r="7118" spans="3:16" x14ac:dyDescent="0.25">
      <c r="C7118" s="4"/>
      <c r="P7118" s="3"/>
    </row>
    <row r="7119" spans="3:16" x14ac:dyDescent="0.25">
      <c r="C7119" s="4"/>
      <c r="P7119" s="3"/>
    </row>
    <row r="7120" spans="3:16" x14ac:dyDescent="0.25">
      <c r="C7120" s="4"/>
      <c r="P7120" s="3"/>
    </row>
    <row r="7121" spans="3:16" x14ac:dyDescent="0.25">
      <c r="C7121" s="4"/>
      <c r="P7121" s="3"/>
    </row>
    <row r="7122" spans="3:16" x14ac:dyDescent="0.25">
      <c r="C7122" s="4"/>
      <c r="P7122" s="3"/>
    </row>
    <row r="7123" spans="3:16" x14ac:dyDescent="0.25">
      <c r="C7123" s="4"/>
      <c r="P7123" s="3"/>
    </row>
    <row r="7124" spans="3:16" x14ac:dyDescent="0.25">
      <c r="C7124" s="4"/>
      <c r="P7124" s="3"/>
    </row>
    <row r="7125" spans="3:16" x14ac:dyDescent="0.25">
      <c r="C7125" s="4"/>
      <c r="P7125" s="3"/>
    </row>
    <row r="7126" spans="3:16" x14ac:dyDescent="0.25">
      <c r="C7126" s="4"/>
      <c r="P7126" s="3"/>
    </row>
    <row r="7127" spans="3:16" x14ac:dyDescent="0.25">
      <c r="C7127" s="4"/>
      <c r="P7127" s="3"/>
    </row>
    <row r="7128" spans="3:16" x14ac:dyDescent="0.25">
      <c r="C7128" s="4"/>
      <c r="P7128" s="3"/>
    </row>
    <row r="7129" spans="3:16" x14ac:dyDescent="0.25">
      <c r="C7129" s="4"/>
      <c r="P7129" s="3"/>
    </row>
    <row r="7130" spans="3:16" x14ac:dyDescent="0.25">
      <c r="C7130" s="4"/>
      <c r="P7130" s="3"/>
    </row>
    <row r="7131" spans="3:16" x14ac:dyDescent="0.25">
      <c r="C7131" s="4"/>
      <c r="P7131" s="3"/>
    </row>
    <row r="7132" spans="3:16" x14ac:dyDescent="0.25">
      <c r="C7132" s="4"/>
      <c r="P7132" s="3"/>
    </row>
    <row r="7133" spans="3:16" x14ac:dyDescent="0.25">
      <c r="C7133" s="4"/>
      <c r="P7133" s="3"/>
    </row>
    <row r="7134" spans="3:16" x14ac:dyDescent="0.25">
      <c r="C7134" s="4"/>
      <c r="P7134" s="3"/>
    </row>
    <row r="7135" spans="3:16" x14ac:dyDescent="0.25">
      <c r="C7135" s="4"/>
      <c r="P7135" s="3"/>
    </row>
    <row r="7136" spans="3:16" x14ac:dyDescent="0.25">
      <c r="C7136" s="4"/>
      <c r="P7136" s="3"/>
    </row>
    <row r="7137" spans="3:16" x14ac:dyDescent="0.25">
      <c r="C7137" s="4"/>
      <c r="P7137" s="3"/>
    </row>
    <row r="7138" spans="3:16" x14ac:dyDescent="0.25">
      <c r="C7138" s="4"/>
      <c r="P7138" s="3"/>
    </row>
    <row r="7139" spans="3:16" x14ac:dyDescent="0.25">
      <c r="C7139" s="4"/>
      <c r="P7139" s="3"/>
    </row>
    <row r="7140" spans="3:16" x14ac:dyDescent="0.25">
      <c r="C7140" s="4"/>
      <c r="P7140" s="3"/>
    </row>
    <row r="7141" spans="3:16" x14ac:dyDescent="0.25">
      <c r="C7141" s="4"/>
      <c r="P7141" s="3"/>
    </row>
    <row r="7142" spans="3:16" x14ac:dyDescent="0.25">
      <c r="C7142" s="4"/>
      <c r="P7142" s="3"/>
    </row>
    <row r="7143" spans="3:16" x14ac:dyDescent="0.25">
      <c r="C7143" s="4"/>
      <c r="P7143" s="3"/>
    </row>
    <row r="7144" spans="3:16" x14ac:dyDescent="0.25">
      <c r="C7144" s="4"/>
      <c r="P7144" s="3"/>
    </row>
    <row r="7145" spans="3:16" x14ac:dyDescent="0.25">
      <c r="C7145" s="4"/>
      <c r="P7145" s="3"/>
    </row>
    <row r="7146" spans="3:16" x14ac:dyDescent="0.25">
      <c r="C7146" s="4"/>
      <c r="P7146" s="3"/>
    </row>
    <row r="7147" spans="3:16" x14ac:dyDescent="0.25">
      <c r="C7147" s="4"/>
      <c r="P7147" s="3"/>
    </row>
    <row r="7148" spans="3:16" x14ac:dyDescent="0.25">
      <c r="C7148" s="4"/>
      <c r="P7148" s="3"/>
    </row>
    <row r="7149" spans="3:16" x14ac:dyDescent="0.25">
      <c r="C7149" s="4"/>
      <c r="P7149" s="3"/>
    </row>
    <row r="7150" spans="3:16" x14ac:dyDescent="0.25">
      <c r="C7150" s="4"/>
      <c r="P7150" s="3"/>
    </row>
    <row r="7151" spans="3:16" x14ac:dyDescent="0.25">
      <c r="C7151" s="4"/>
      <c r="P7151" s="3"/>
    </row>
    <row r="7152" spans="3:16" x14ac:dyDescent="0.25">
      <c r="C7152" s="4"/>
      <c r="P7152" s="3"/>
    </row>
    <row r="7153" spans="3:16" x14ac:dyDescent="0.25">
      <c r="C7153" s="4"/>
      <c r="P7153" s="3"/>
    </row>
    <row r="7154" spans="3:16" x14ac:dyDescent="0.25">
      <c r="C7154" s="4"/>
      <c r="P7154" s="3"/>
    </row>
    <row r="7155" spans="3:16" x14ac:dyDescent="0.25">
      <c r="C7155" s="4"/>
      <c r="P7155" s="3"/>
    </row>
    <row r="7156" spans="3:16" x14ac:dyDescent="0.25">
      <c r="C7156" s="4"/>
      <c r="P7156" s="3"/>
    </row>
    <row r="7157" spans="3:16" x14ac:dyDescent="0.25">
      <c r="C7157" s="4"/>
      <c r="P7157" s="3"/>
    </row>
    <row r="7158" spans="3:16" x14ac:dyDescent="0.25">
      <c r="C7158" s="4"/>
      <c r="P7158" s="3"/>
    </row>
    <row r="7159" spans="3:16" x14ac:dyDescent="0.25">
      <c r="C7159" s="4"/>
      <c r="P7159" s="3"/>
    </row>
    <row r="7160" spans="3:16" x14ac:dyDescent="0.25">
      <c r="C7160" s="4"/>
      <c r="P7160" s="3"/>
    </row>
    <row r="7161" spans="3:16" x14ac:dyDescent="0.25">
      <c r="C7161" s="4"/>
      <c r="P7161" s="3"/>
    </row>
    <row r="7162" spans="3:16" x14ac:dyDescent="0.25">
      <c r="C7162" s="4"/>
      <c r="P7162" s="3"/>
    </row>
    <row r="7163" spans="3:16" x14ac:dyDescent="0.25">
      <c r="C7163" s="4"/>
      <c r="P7163" s="3"/>
    </row>
    <row r="7164" spans="3:16" x14ac:dyDescent="0.25">
      <c r="C7164" s="4"/>
      <c r="P7164" s="3"/>
    </row>
    <row r="7165" spans="3:16" x14ac:dyDescent="0.25">
      <c r="C7165" s="4"/>
      <c r="P7165" s="3"/>
    </row>
    <row r="7166" spans="3:16" x14ac:dyDescent="0.25">
      <c r="C7166" s="4"/>
      <c r="P7166" s="3"/>
    </row>
    <row r="7167" spans="3:16" x14ac:dyDescent="0.25">
      <c r="C7167" s="4"/>
      <c r="P7167" s="3"/>
    </row>
    <row r="7168" spans="3:16" x14ac:dyDescent="0.25">
      <c r="C7168" s="4"/>
      <c r="P7168" s="3"/>
    </row>
    <row r="7169" spans="3:16" x14ac:dyDescent="0.25">
      <c r="C7169" s="4"/>
      <c r="P7169" s="3"/>
    </row>
    <row r="7170" spans="3:16" x14ac:dyDescent="0.25">
      <c r="C7170" s="4"/>
      <c r="P7170" s="3"/>
    </row>
    <row r="7171" spans="3:16" x14ac:dyDescent="0.25">
      <c r="C7171" s="4"/>
      <c r="P7171" s="3"/>
    </row>
    <row r="7172" spans="3:16" x14ac:dyDescent="0.25">
      <c r="C7172" s="4"/>
      <c r="P7172" s="3"/>
    </row>
    <row r="7173" spans="3:16" x14ac:dyDescent="0.25">
      <c r="C7173" s="4"/>
      <c r="P7173" s="3"/>
    </row>
    <row r="7174" spans="3:16" x14ac:dyDescent="0.25">
      <c r="C7174" s="4"/>
      <c r="P7174" s="3"/>
    </row>
    <row r="7175" spans="3:16" x14ac:dyDescent="0.25">
      <c r="C7175" s="4"/>
      <c r="P7175" s="3"/>
    </row>
    <row r="7176" spans="3:16" x14ac:dyDescent="0.25">
      <c r="C7176" s="4"/>
      <c r="P7176" s="3"/>
    </row>
    <row r="7177" spans="3:16" x14ac:dyDescent="0.25">
      <c r="C7177" s="4"/>
      <c r="P7177" s="3"/>
    </row>
    <row r="7178" spans="3:16" x14ac:dyDescent="0.25">
      <c r="C7178" s="4"/>
      <c r="P7178" s="3"/>
    </row>
    <row r="7179" spans="3:16" x14ac:dyDescent="0.25">
      <c r="C7179" s="4"/>
      <c r="P7179" s="3"/>
    </row>
    <row r="7180" spans="3:16" x14ac:dyDescent="0.25">
      <c r="C7180" s="4"/>
      <c r="P7180" s="3"/>
    </row>
    <row r="7181" spans="3:16" x14ac:dyDescent="0.25">
      <c r="C7181" s="4"/>
      <c r="P7181" s="3"/>
    </row>
    <row r="7182" spans="3:16" x14ac:dyDescent="0.25">
      <c r="C7182" s="4"/>
      <c r="P7182" s="3"/>
    </row>
    <row r="7183" spans="3:16" x14ac:dyDescent="0.25">
      <c r="C7183" s="4"/>
      <c r="P7183" s="3"/>
    </row>
    <row r="7184" spans="3:16" x14ac:dyDescent="0.25">
      <c r="C7184" s="4"/>
      <c r="P7184" s="3"/>
    </row>
    <row r="7185" spans="3:16" x14ac:dyDescent="0.25">
      <c r="C7185" s="4"/>
      <c r="P7185" s="3"/>
    </row>
    <row r="7186" spans="3:16" x14ac:dyDescent="0.25">
      <c r="C7186" s="4"/>
      <c r="P7186" s="3"/>
    </row>
    <row r="7187" spans="3:16" x14ac:dyDescent="0.25">
      <c r="C7187" s="4"/>
      <c r="P7187" s="3"/>
    </row>
    <row r="7188" spans="3:16" x14ac:dyDescent="0.25">
      <c r="C7188" s="4"/>
      <c r="P7188" s="3"/>
    </row>
    <row r="7189" spans="3:16" x14ac:dyDescent="0.25">
      <c r="C7189" s="4"/>
      <c r="P7189" s="3"/>
    </row>
    <row r="7190" spans="3:16" x14ac:dyDescent="0.25">
      <c r="C7190" s="4"/>
      <c r="P7190" s="3"/>
    </row>
    <row r="7191" spans="3:16" x14ac:dyDescent="0.25">
      <c r="C7191" s="4"/>
      <c r="P7191" s="3"/>
    </row>
    <row r="7192" spans="3:16" x14ac:dyDescent="0.25">
      <c r="C7192" s="4"/>
      <c r="P7192" s="3"/>
    </row>
    <row r="7193" spans="3:16" x14ac:dyDescent="0.25">
      <c r="C7193" s="4"/>
      <c r="P7193" s="3"/>
    </row>
    <row r="7194" spans="3:16" x14ac:dyDescent="0.25">
      <c r="C7194" s="4"/>
      <c r="P7194" s="3"/>
    </row>
    <row r="7195" spans="3:16" x14ac:dyDescent="0.25">
      <c r="C7195" s="4"/>
      <c r="P7195" s="3"/>
    </row>
    <row r="7196" spans="3:16" x14ac:dyDescent="0.25">
      <c r="C7196" s="4"/>
      <c r="P7196" s="3"/>
    </row>
    <row r="7197" spans="3:16" x14ac:dyDescent="0.25">
      <c r="C7197" s="4"/>
      <c r="P7197" s="3"/>
    </row>
    <row r="7198" spans="3:16" x14ac:dyDescent="0.25">
      <c r="C7198" s="4"/>
      <c r="P7198" s="3"/>
    </row>
    <row r="7199" spans="3:16" x14ac:dyDescent="0.25">
      <c r="C7199" s="4"/>
      <c r="P7199" s="3"/>
    </row>
    <row r="7200" spans="3:16" x14ac:dyDescent="0.25">
      <c r="C7200" s="4"/>
      <c r="P7200" s="3"/>
    </row>
    <row r="7201" spans="3:16" x14ac:dyDescent="0.25">
      <c r="C7201" s="4"/>
      <c r="P7201" s="3"/>
    </row>
    <row r="7202" spans="3:16" x14ac:dyDescent="0.25">
      <c r="C7202" s="4"/>
      <c r="P7202" s="3"/>
    </row>
    <row r="7203" spans="3:16" x14ac:dyDescent="0.25">
      <c r="C7203" s="4"/>
      <c r="P7203" s="3"/>
    </row>
    <row r="7204" spans="3:16" x14ac:dyDescent="0.25">
      <c r="C7204" s="4"/>
      <c r="P7204" s="3"/>
    </row>
    <row r="7205" spans="3:16" x14ac:dyDescent="0.25">
      <c r="C7205" s="4"/>
      <c r="P7205" s="3"/>
    </row>
    <row r="7206" spans="3:16" x14ac:dyDescent="0.25">
      <c r="C7206" s="4"/>
      <c r="P7206" s="3"/>
    </row>
    <row r="7207" spans="3:16" x14ac:dyDescent="0.25">
      <c r="C7207" s="4"/>
      <c r="P7207" s="3"/>
    </row>
    <row r="7208" spans="3:16" x14ac:dyDescent="0.25">
      <c r="C7208" s="4"/>
      <c r="P7208" s="3"/>
    </row>
    <row r="7209" spans="3:16" x14ac:dyDescent="0.25">
      <c r="C7209" s="4"/>
      <c r="P7209" s="3"/>
    </row>
    <row r="7210" spans="3:16" x14ac:dyDescent="0.25">
      <c r="C7210" s="4"/>
      <c r="P7210" s="3"/>
    </row>
    <row r="7211" spans="3:16" x14ac:dyDescent="0.25">
      <c r="C7211" s="4"/>
      <c r="P7211" s="3"/>
    </row>
    <row r="7212" spans="3:16" x14ac:dyDescent="0.25">
      <c r="C7212" s="4"/>
      <c r="P7212" s="3"/>
    </row>
    <row r="7213" spans="3:16" x14ac:dyDescent="0.25">
      <c r="C7213" s="4"/>
      <c r="P7213" s="3"/>
    </row>
    <row r="7214" spans="3:16" x14ac:dyDescent="0.25">
      <c r="C7214" s="4"/>
      <c r="P7214" s="3"/>
    </row>
    <row r="7215" spans="3:16" x14ac:dyDescent="0.25">
      <c r="C7215" s="4"/>
      <c r="P7215" s="3"/>
    </row>
    <row r="7216" spans="3:16" x14ac:dyDescent="0.25">
      <c r="C7216" s="4"/>
      <c r="P7216" s="3"/>
    </row>
    <row r="7217" spans="3:16" x14ac:dyDescent="0.25">
      <c r="C7217" s="4"/>
      <c r="P7217" s="3"/>
    </row>
    <row r="7218" spans="3:16" x14ac:dyDescent="0.25">
      <c r="C7218" s="4"/>
      <c r="P7218" s="3"/>
    </row>
    <row r="7219" spans="3:16" x14ac:dyDescent="0.25">
      <c r="C7219" s="4"/>
      <c r="P7219" s="3"/>
    </row>
    <row r="7220" spans="3:16" x14ac:dyDescent="0.25">
      <c r="C7220" s="4"/>
      <c r="P7220" s="3"/>
    </row>
    <row r="7221" spans="3:16" x14ac:dyDescent="0.25">
      <c r="C7221" s="4"/>
      <c r="P7221" s="3"/>
    </row>
    <row r="7222" spans="3:16" x14ac:dyDescent="0.25">
      <c r="C7222" s="4"/>
      <c r="P7222" s="3"/>
    </row>
    <row r="7223" spans="3:16" x14ac:dyDescent="0.25">
      <c r="C7223" s="4"/>
      <c r="P7223" s="3"/>
    </row>
    <row r="7224" spans="3:16" x14ac:dyDescent="0.25">
      <c r="C7224" s="4"/>
      <c r="P7224" s="3"/>
    </row>
    <row r="7225" spans="3:16" x14ac:dyDescent="0.25">
      <c r="C7225" s="4"/>
      <c r="P7225" s="3"/>
    </row>
    <row r="7226" spans="3:16" x14ac:dyDescent="0.25">
      <c r="C7226" s="4"/>
      <c r="P7226" s="3"/>
    </row>
    <row r="7227" spans="3:16" x14ac:dyDescent="0.25">
      <c r="C7227" s="4"/>
      <c r="P7227" s="3"/>
    </row>
    <row r="7228" spans="3:16" x14ac:dyDescent="0.25">
      <c r="C7228" s="4"/>
      <c r="P7228" s="3"/>
    </row>
    <row r="7229" spans="3:16" x14ac:dyDescent="0.25">
      <c r="C7229" s="4"/>
      <c r="P7229" s="3"/>
    </row>
    <row r="7230" spans="3:16" x14ac:dyDescent="0.25">
      <c r="C7230" s="4"/>
      <c r="P7230" s="3"/>
    </row>
    <row r="7231" spans="3:16" x14ac:dyDescent="0.25">
      <c r="C7231" s="4"/>
      <c r="P7231" s="3"/>
    </row>
    <row r="7232" spans="3:16" x14ac:dyDescent="0.25">
      <c r="C7232" s="4"/>
      <c r="P7232" s="3"/>
    </row>
    <row r="7233" spans="3:16" x14ac:dyDescent="0.25">
      <c r="C7233" s="4"/>
      <c r="P7233" s="3"/>
    </row>
    <row r="7234" spans="3:16" x14ac:dyDescent="0.25">
      <c r="C7234" s="4"/>
      <c r="P7234" s="3"/>
    </row>
    <row r="7235" spans="3:16" x14ac:dyDescent="0.25">
      <c r="C7235" s="4"/>
      <c r="P7235" s="3"/>
    </row>
    <row r="7236" spans="3:16" x14ac:dyDescent="0.25">
      <c r="C7236" s="4"/>
      <c r="P7236" s="3"/>
    </row>
    <row r="7237" spans="3:16" x14ac:dyDescent="0.25">
      <c r="C7237" s="4"/>
      <c r="P7237" s="3"/>
    </row>
    <row r="7238" spans="3:16" x14ac:dyDescent="0.25">
      <c r="C7238" s="4"/>
      <c r="P7238" s="3"/>
    </row>
    <row r="7239" spans="3:16" x14ac:dyDescent="0.25">
      <c r="C7239" s="4"/>
      <c r="P7239" s="3"/>
    </row>
    <row r="7240" spans="3:16" x14ac:dyDescent="0.25">
      <c r="C7240" s="4"/>
      <c r="P7240" s="3"/>
    </row>
    <row r="7241" spans="3:16" x14ac:dyDescent="0.25">
      <c r="C7241" s="4"/>
      <c r="P7241" s="3"/>
    </row>
    <row r="7242" spans="3:16" x14ac:dyDescent="0.25">
      <c r="C7242" s="4"/>
      <c r="P7242" s="3"/>
    </row>
    <row r="7243" spans="3:16" x14ac:dyDescent="0.25">
      <c r="C7243" s="4"/>
      <c r="P7243" s="3"/>
    </row>
    <row r="7244" spans="3:16" x14ac:dyDescent="0.25">
      <c r="C7244" s="4"/>
      <c r="P7244" s="3"/>
    </row>
    <row r="7245" spans="3:16" x14ac:dyDescent="0.25">
      <c r="C7245" s="4"/>
      <c r="P7245" s="3"/>
    </row>
    <row r="7246" spans="3:16" x14ac:dyDescent="0.25">
      <c r="C7246" s="4"/>
      <c r="P7246" s="3"/>
    </row>
    <row r="7247" spans="3:16" x14ac:dyDescent="0.25">
      <c r="C7247" s="4"/>
      <c r="P7247" s="3"/>
    </row>
    <row r="7248" spans="3:16" x14ac:dyDescent="0.25">
      <c r="C7248" s="4"/>
      <c r="P7248" s="3"/>
    </row>
    <row r="7249" spans="3:16" x14ac:dyDescent="0.25">
      <c r="C7249" s="4"/>
      <c r="P7249" s="3"/>
    </row>
    <row r="7250" spans="3:16" x14ac:dyDescent="0.25">
      <c r="C7250" s="4"/>
      <c r="P7250" s="3"/>
    </row>
    <row r="7251" spans="3:16" x14ac:dyDescent="0.25">
      <c r="C7251" s="4"/>
      <c r="P7251" s="3"/>
    </row>
    <row r="7252" spans="3:16" x14ac:dyDescent="0.25">
      <c r="C7252" s="4"/>
      <c r="P7252" s="3"/>
    </row>
    <row r="7253" spans="3:16" x14ac:dyDescent="0.25">
      <c r="C7253" s="4"/>
      <c r="P7253" s="3"/>
    </row>
    <row r="7254" spans="3:16" x14ac:dyDescent="0.25">
      <c r="C7254" s="4"/>
      <c r="P7254" s="3"/>
    </row>
    <row r="7255" spans="3:16" x14ac:dyDescent="0.25">
      <c r="C7255" s="4"/>
      <c r="P7255" s="3"/>
    </row>
    <row r="7256" spans="3:16" x14ac:dyDescent="0.25">
      <c r="C7256" s="4"/>
      <c r="P7256" s="3"/>
    </row>
    <row r="7257" spans="3:16" x14ac:dyDescent="0.25">
      <c r="C7257" s="4"/>
      <c r="P7257" s="3"/>
    </row>
    <row r="7258" spans="3:16" x14ac:dyDescent="0.25">
      <c r="C7258" s="4"/>
      <c r="P7258" s="3"/>
    </row>
    <row r="7259" spans="3:16" x14ac:dyDescent="0.25">
      <c r="C7259" s="4"/>
      <c r="P7259" s="3"/>
    </row>
    <row r="7260" spans="3:16" x14ac:dyDescent="0.25">
      <c r="C7260" s="4"/>
      <c r="P7260" s="3"/>
    </row>
    <row r="7261" spans="3:16" x14ac:dyDescent="0.25">
      <c r="C7261" s="4"/>
      <c r="P7261" s="3"/>
    </row>
    <row r="7262" spans="3:16" x14ac:dyDescent="0.25">
      <c r="C7262" s="4"/>
      <c r="P7262" s="3"/>
    </row>
    <row r="7263" spans="3:16" x14ac:dyDescent="0.25">
      <c r="C7263" s="4"/>
      <c r="P7263" s="3"/>
    </row>
    <row r="7264" spans="3:16" x14ac:dyDescent="0.25">
      <c r="C7264" s="4"/>
      <c r="P7264" s="3"/>
    </row>
    <row r="7265" spans="3:16" x14ac:dyDescent="0.25">
      <c r="C7265" s="4"/>
      <c r="P7265" s="3"/>
    </row>
    <row r="7266" spans="3:16" x14ac:dyDescent="0.25">
      <c r="C7266" s="4"/>
      <c r="P7266" s="3"/>
    </row>
    <row r="7267" spans="3:16" x14ac:dyDescent="0.25">
      <c r="C7267" s="4"/>
      <c r="P7267" s="3"/>
    </row>
    <row r="7268" spans="3:16" x14ac:dyDescent="0.25">
      <c r="C7268" s="4"/>
      <c r="P7268" s="3"/>
    </row>
    <row r="7269" spans="3:16" x14ac:dyDescent="0.25">
      <c r="C7269" s="4"/>
      <c r="P7269" s="3"/>
    </row>
    <row r="7270" spans="3:16" x14ac:dyDescent="0.25">
      <c r="C7270" s="4"/>
      <c r="P7270" s="3"/>
    </row>
    <row r="7271" spans="3:16" x14ac:dyDescent="0.25">
      <c r="C7271" s="4"/>
      <c r="P7271" s="3"/>
    </row>
    <row r="7272" spans="3:16" x14ac:dyDescent="0.25">
      <c r="C7272" s="4"/>
      <c r="P7272" s="3"/>
    </row>
    <row r="7273" spans="3:16" x14ac:dyDescent="0.25">
      <c r="C7273" s="4"/>
      <c r="P7273" s="3"/>
    </row>
    <row r="7274" spans="3:16" x14ac:dyDescent="0.25">
      <c r="C7274" s="4"/>
      <c r="P7274" s="3"/>
    </row>
    <row r="7275" spans="3:16" x14ac:dyDescent="0.25">
      <c r="C7275" s="4"/>
      <c r="P7275" s="3"/>
    </row>
    <row r="7276" spans="3:16" x14ac:dyDescent="0.25">
      <c r="C7276" s="4"/>
      <c r="P7276" s="3"/>
    </row>
    <row r="7277" spans="3:16" x14ac:dyDescent="0.25">
      <c r="C7277" s="4"/>
      <c r="P7277" s="3"/>
    </row>
    <row r="7278" spans="3:16" x14ac:dyDescent="0.25">
      <c r="C7278" s="4"/>
      <c r="P7278" s="3"/>
    </row>
    <row r="7279" spans="3:16" x14ac:dyDescent="0.25">
      <c r="C7279" s="4"/>
      <c r="P7279" s="3"/>
    </row>
    <row r="7280" spans="3:16" x14ac:dyDescent="0.25">
      <c r="C7280" s="4"/>
      <c r="P7280" s="3"/>
    </row>
    <row r="7281" spans="3:16" x14ac:dyDescent="0.25">
      <c r="C7281" s="4"/>
      <c r="P7281" s="3"/>
    </row>
    <row r="7282" spans="3:16" x14ac:dyDescent="0.25">
      <c r="C7282" s="4"/>
      <c r="P7282" s="3"/>
    </row>
    <row r="7283" spans="3:16" x14ac:dyDescent="0.25">
      <c r="C7283" s="4"/>
      <c r="P7283" s="3"/>
    </row>
    <row r="7284" spans="3:16" x14ac:dyDescent="0.25">
      <c r="C7284" s="4"/>
      <c r="P7284" s="3"/>
    </row>
    <row r="7285" spans="3:16" x14ac:dyDescent="0.25">
      <c r="C7285" s="4"/>
      <c r="P7285" s="3"/>
    </row>
    <row r="7286" spans="3:16" x14ac:dyDescent="0.25">
      <c r="C7286" s="4"/>
      <c r="P7286" s="3"/>
    </row>
    <row r="7287" spans="3:16" x14ac:dyDescent="0.25">
      <c r="C7287" s="4"/>
      <c r="P7287" s="3"/>
    </row>
    <row r="7288" spans="3:16" x14ac:dyDescent="0.25">
      <c r="C7288" s="4"/>
      <c r="P7288" s="3"/>
    </row>
    <row r="7289" spans="3:16" x14ac:dyDescent="0.25">
      <c r="C7289" s="4"/>
      <c r="P7289" s="3"/>
    </row>
    <row r="7290" spans="3:16" x14ac:dyDescent="0.25">
      <c r="C7290" s="4"/>
      <c r="P7290" s="3"/>
    </row>
    <row r="7291" spans="3:16" x14ac:dyDescent="0.25">
      <c r="C7291" s="4"/>
      <c r="P7291" s="3"/>
    </row>
    <row r="7292" spans="3:16" x14ac:dyDescent="0.25">
      <c r="C7292" s="4"/>
      <c r="P7292" s="3"/>
    </row>
    <row r="7293" spans="3:16" x14ac:dyDescent="0.25">
      <c r="C7293" s="4"/>
      <c r="P7293" s="3"/>
    </row>
    <row r="7294" spans="3:16" x14ac:dyDescent="0.25">
      <c r="C7294" s="4"/>
      <c r="P7294" s="3"/>
    </row>
    <row r="7295" spans="3:16" x14ac:dyDescent="0.25">
      <c r="C7295" s="4"/>
      <c r="P7295" s="3"/>
    </row>
    <row r="7296" spans="3:16" x14ac:dyDescent="0.25">
      <c r="C7296" s="4"/>
      <c r="P7296" s="3"/>
    </row>
    <row r="7297" spans="3:16" x14ac:dyDescent="0.25">
      <c r="C7297" s="4"/>
      <c r="P7297" s="3"/>
    </row>
    <row r="7298" spans="3:16" x14ac:dyDescent="0.25">
      <c r="C7298" s="4"/>
      <c r="P7298" s="3"/>
    </row>
    <row r="7299" spans="3:16" x14ac:dyDescent="0.25">
      <c r="C7299" s="4"/>
      <c r="P7299" s="3"/>
    </row>
    <row r="7300" spans="3:16" x14ac:dyDescent="0.25">
      <c r="C7300" s="4"/>
      <c r="P7300" s="3"/>
    </row>
    <row r="7301" spans="3:16" x14ac:dyDescent="0.25">
      <c r="C7301" s="4"/>
      <c r="P7301" s="3"/>
    </row>
    <row r="7302" spans="3:16" x14ac:dyDescent="0.25">
      <c r="C7302" s="4"/>
      <c r="P7302" s="3"/>
    </row>
    <row r="7303" spans="3:16" x14ac:dyDescent="0.25">
      <c r="C7303" s="4"/>
      <c r="P7303" s="3"/>
    </row>
    <row r="7304" spans="3:16" x14ac:dyDescent="0.25">
      <c r="C7304" s="4"/>
      <c r="P7304" s="3"/>
    </row>
    <row r="7305" spans="3:16" x14ac:dyDescent="0.25">
      <c r="C7305" s="4"/>
      <c r="P7305" s="3"/>
    </row>
    <row r="7306" spans="3:16" x14ac:dyDescent="0.25">
      <c r="C7306" s="4"/>
      <c r="P7306" s="3"/>
    </row>
    <row r="7307" spans="3:16" x14ac:dyDescent="0.25">
      <c r="C7307" s="4"/>
      <c r="P7307" s="3"/>
    </row>
    <row r="7308" spans="3:16" x14ac:dyDescent="0.25">
      <c r="C7308" s="4"/>
      <c r="P7308" s="3"/>
    </row>
    <row r="7309" spans="3:16" x14ac:dyDescent="0.25">
      <c r="C7309" s="4"/>
      <c r="P7309" s="3"/>
    </row>
    <row r="7310" spans="3:16" x14ac:dyDescent="0.25">
      <c r="C7310" s="4"/>
      <c r="P7310" s="3"/>
    </row>
    <row r="7311" spans="3:16" x14ac:dyDescent="0.25">
      <c r="C7311" s="4"/>
      <c r="P7311" s="3"/>
    </row>
    <row r="7312" spans="3:16" x14ac:dyDescent="0.25">
      <c r="C7312" s="4"/>
      <c r="P7312" s="3"/>
    </row>
    <row r="7313" spans="3:16" x14ac:dyDescent="0.25">
      <c r="C7313" s="4"/>
      <c r="P7313" s="3"/>
    </row>
    <row r="7314" spans="3:16" x14ac:dyDescent="0.25">
      <c r="C7314" s="4"/>
      <c r="P7314" s="3"/>
    </row>
    <row r="7315" spans="3:16" x14ac:dyDescent="0.25">
      <c r="C7315" s="4"/>
      <c r="P7315" s="3"/>
    </row>
    <row r="7316" spans="3:16" x14ac:dyDescent="0.25">
      <c r="C7316" s="4"/>
      <c r="P7316" s="3"/>
    </row>
    <row r="7317" spans="3:16" x14ac:dyDescent="0.25">
      <c r="C7317" s="4"/>
      <c r="P7317" s="3"/>
    </row>
    <row r="7318" spans="3:16" x14ac:dyDescent="0.25">
      <c r="C7318" s="4"/>
      <c r="P7318" s="3"/>
    </row>
    <row r="7319" spans="3:16" x14ac:dyDescent="0.25">
      <c r="C7319" s="4"/>
      <c r="P7319" s="3"/>
    </row>
    <row r="7320" spans="3:16" x14ac:dyDescent="0.25">
      <c r="C7320" s="4"/>
      <c r="P7320" s="3"/>
    </row>
    <row r="7321" spans="3:16" x14ac:dyDescent="0.25">
      <c r="C7321" s="4"/>
      <c r="P7321" s="3"/>
    </row>
    <row r="7322" spans="3:16" x14ac:dyDescent="0.25">
      <c r="C7322" s="4"/>
      <c r="P7322" s="3"/>
    </row>
    <row r="7323" spans="3:16" x14ac:dyDescent="0.25">
      <c r="C7323" s="4"/>
      <c r="P7323" s="3"/>
    </row>
    <row r="7324" spans="3:16" x14ac:dyDescent="0.25">
      <c r="C7324" s="4"/>
      <c r="P7324" s="3"/>
    </row>
    <row r="7325" spans="3:16" x14ac:dyDescent="0.25">
      <c r="C7325" s="4"/>
      <c r="P7325" s="3"/>
    </row>
    <row r="7326" spans="3:16" x14ac:dyDescent="0.25">
      <c r="C7326" s="4"/>
      <c r="P7326" s="3"/>
    </row>
    <row r="7327" spans="3:16" x14ac:dyDescent="0.25">
      <c r="C7327" s="4"/>
      <c r="P7327" s="3"/>
    </row>
    <row r="7328" spans="3:16" x14ac:dyDescent="0.25">
      <c r="C7328" s="4"/>
      <c r="P7328" s="3"/>
    </row>
    <row r="7329" spans="3:16" x14ac:dyDescent="0.25">
      <c r="C7329" s="4"/>
      <c r="P7329" s="3"/>
    </row>
    <row r="7330" spans="3:16" x14ac:dyDescent="0.25">
      <c r="C7330" s="4"/>
      <c r="P7330" s="3"/>
    </row>
    <row r="7331" spans="3:16" x14ac:dyDescent="0.25">
      <c r="C7331" s="4"/>
      <c r="P7331" s="3"/>
    </row>
    <row r="7332" spans="3:16" x14ac:dyDescent="0.25">
      <c r="C7332" s="4"/>
      <c r="P7332" s="3"/>
    </row>
    <row r="7333" spans="3:16" x14ac:dyDescent="0.25">
      <c r="C7333" s="4"/>
      <c r="P7333" s="3"/>
    </row>
    <row r="7334" spans="3:16" x14ac:dyDescent="0.25">
      <c r="C7334" s="4"/>
      <c r="P7334" s="3"/>
    </row>
    <row r="7335" spans="3:16" x14ac:dyDescent="0.25">
      <c r="C7335" s="4"/>
      <c r="P7335" s="3"/>
    </row>
    <row r="7336" spans="3:16" x14ac:dyDescent="0.25">
      <c r="C7336" s="4"/>
      <c r="P7336" s="3"/>
    </row>
    <row r="7337" spans="3:16" x14ac:dyDescent="0.25">
      <c r="C7337" s="4"/>
      <c r="P7337" s="3"/>
    </row>
    <row r="7338" spans="3:16" x14ac:dyDescent="0.25">
      <c r="C7338" s="4"/>
      <c r="P7338" s="3"/>
    </row>
    <row r="7339" spans="3:16" x14ac:dyDescent="0.25">
      <c r="C7339" s="4"/>
      <c r="P7339" s="3"/>
    </row>
    <row r="7340" spans="3:16" x14ac:dyDescent="0.25">
      <c r="C7340" s="4"/>
      <c r="P7340" s="3"/>
    </row>
    <row r="7341" spans="3:16" x14ac:dyDescent="0.25">
      <c r="C7341" s="4"/>
      <c r="P7341" s="3"/>
    </row>
    <row r="7342" spans="3:16" x14ac:dyDescent="0.25">
      <c r="C7342" s="4"/>
      <c r="P7342" s="3"/>
    </row>
    <row r="7343" spans="3:16" x14ac:dyDescent="0.25">
      <c r="C7343" s="4"/>
      <c r="P7343" s="3"/>
    </row>
    <row r="7344" spans="3:16" x14ac:dyDescent="0.25">
      <c r="C7344" s="4"/>
      <c r="P7344" s="3"/>
    </row>
    <row r="7345" spans="3:16" x14ac:dyDescent="0.25">
      <c r="C7345" s="4"/>
      <c r="P7345" s="3"/>
    </row>
    <row r="7346" spans="3:16" x14ac:dyDescent="0.25">
      <c r="C7346" s="4"/>
      <c r="P7346" s="3"/>
    </row>
    <row r="7347" spans="3:16" x14ac:dyDescent="0.25">
      <c r="C7347" s="4"/>
      <c r="P7347" s="3"/>
    </row>
    <row r="7348" spans="3:16" x14ac:dyDescent="0.25">
      <c r="C7348" s="4"/>
      <c r="P7348" s="3"/>
    </row>
    <row r="7349" spans="3:16" x14ac:dyDescent="0.25">
      <c r="C7349" s="4"/>
      <c r="P7349" s="3"/>
    </row>
    <row r="7350" spans="3:16" x14ac:dyDescent="0.25">
      <c r="C7350" s="4"/>
      <c r="P7350" s="3"/>
    </row>
    <row r="7351" spans="3:16" x14ac:dyDescent="0.25">
      <c r="C7351" s="4"/>
      <c r="P7351" s="3"/>
    </row>
    <row r="7352" spans="3:16" x14ac:dyDescent="0.25">
      <c r="C7352" s="4"/>
      <c r="P7352" s="3"/>
    </row>
    <row r="7353" spans="3:16" x14ac:dyDescent="0.25">
      <c r="C7353" s="4"/>
      <c r="P7353" s="3"/>
    </row>
    <row r="7354" spans="3:16" x14ac:dyDescent="0.25">
      <c r="C7354" s="4"/>
      <c r="P7354" s="3"/>
    </row>
    <row r="7355" spans="3:16" x14ac:dyDescent="0.25">
      <c r="C7355" s="4"/>
      <c r="P7355" s="3"/>
    </row>
    <row r="7356" spans="3:16" x14ac:dyDescent="0.25">
      <c r="C7356" s="4"/>
      <c r="P7356" s="3"/>
    </row>
    <row r="7357" spans="3:16" x14ac:dyDescent="0.25">
      <c r="C7357" s="4"/>
      <c r="P7357" s="3"/>
    </row>
    <row r="7358" spans="3:16" x14ac:dyDescent="0.25">
      <c r="C7358" s="4"/>
      <c r="P7358" s="3"/>
    </row>
    <row r="7359" spans="3:16" x14ac:dyDescent="0.25">
      <c r="C7359" s="4"/>
      <c r="P7359" s="3"/>
    </row>
    <row r="7360" spans="3:16" x14ac:dyDescent="0.25">
      <c r="C7360" s="4"/>
      <c r="P7360" s="3"/>
    </row>
    <row r="7361" spans="3:16" x14ac:dyDescent="0.25">
      <c r="C7361" s="4"/>
      <c r="P7361" s="3"/>
    </row>
    <row r="7362" spans="3:16" x14ac:dyDescent="0.25">
      <c r="C7362" s="4"/>
      <c r="P7362" s="3"/>
    </row>
    <row r="7363" spans="3:16" x14ac:dyDescent="0.25">
      <c r="C7363" s="4"/>
      <c r="P7363" s="3"/>
    </row>
    <row r="7364" spans="3:16" x14ac:dyDescent="0.25">
      <c r="C7364" s="4"/>
      <c r="P7364" s="3"/>
    </row>
    <row r="7365" spans="3:16" x14ac:dyDescent="0.25">
      <c r="C7365" s="4"/>
      <c r="P7365" s="3"/>
    </row>
    <row r="7366" spans="3:16" x14ac:dyDescent="0.25">
      <c r="C7366" s="4"/>
      <c r="P7366" s="3"/>
    </row>
    <row r="7367" spans="3:16" x14ac:dyDescent="0.25">
      <c r="C7367" s="4"/>
      <c r="P7367" s="3"/>
    </row>
    <row r="7368" spans="3:16" x14ac:dyDescent="0.25">
      <c r="C7368" s="4"/>
      <c r="P7368" s="3"/>
    </row>
    <row r="7369" spans="3:16" x14ac:dyDescent="0.25">
      <c r="C7369" s="4"/>
      <c r="P7369" s="3"/>
    </row>
    <row r="7370" spans="3:16" x14ac:dyDescent="0.25">
      <c r="C7370" s="4"/>
      <c r="P7370" s="3"/>
    </row>
    <row r="7371" spans="3:16" x14ac:dyDescent="0.25">
      <c r="C7371" s="4"/>
      <c r="P7371" s="3"/>
    </row>
    <row r="7372" spans="3:16" x14ac:dyDescent="0.25">
      <c r="C7372" s="4"/>
      <c r="P7372" s="3"/>
    </row>
    <row r="7373" spans="3:16" x14ac:dyDescent="0.25">
      <c r="C7373" s="4"/>
      <c r="P7373" s="3"/>
    </row>
    <row r="7374" spans="3:16" x14ac:dyDescent="0.25">
      <c r="C7374" s="4"/>
      <c r="P7374" s="3"/>
    </row>
    <row r="7375" spans="3:16" x14ac:dyDescent="0.25">
      <c r="C7375" s="4"/>
      <c r="P7375" s="3"/>
    </row>
    <row r="7376" spans="3:16" x14ac:dyDescent="0.25">
      <c r="C7376" s="4"/>
      <c r="P7376" s="3"/>
    </row>
    <row r="7377" spans="3:16" x14ac:dyDescent="0.25">
      <c r="C7377" s="4"/>
      <c r="P7377" s="3"/>
    </row>
    <row r="7378" spans="3:16" x14ac:dyDescent="0.25">
      <c r="C7378" s="4"/>
      <c r="P7378" s="3"/>
    </row>
    <row r="7379" spans="3:16" x14ac:dyDescent="0.25">
      <c r="C7379" s="4"/>
      <c r="P7379" s="3"/>
    </row>
    <row r="7380" spans="3:16" x14ac:dyDescent="0.25">
      <c r="C7380" s="4"/>
      <c r="P7380" s="3"/>
    </row>
    <row r="7381" spans="3:16" x14ac:dyDescent="0.25">
      <c r="C7381" s="4"/>
      <c r="P7381" s="3"/>
    </row>
    <row r="7382" spans="3:16" x14ac:dyDescent="0.25">
      <c r="C7382" s="4"/>
      <c r="P7382" s="3"/>
    </row>
    <row r="7383" spans="3:16" x14ac:dyDescent="0.25">
      <c r="C7383" s="4"/>
      <c r="P7383" s="3"/>
    </row>
    <row r="7384" spans="3:16" x14ac:dyDescent="0.25">
      <c r="C7384" s="4"/>
      <c r="P7384" s="3"/>
    </row>
    <row r="7385" spans="3:16" x14ac:dyDescent="0.25">
      <c r="C7385" s="4"/>
      <c r="P7385" s="3"/>
    </row>
    <row r="7386" spans="3:16" x14ac:dyDescent="0.25">
      <c r="C7386" s="4"/>
      <c r="P7386" s="3"/>
    </row>
    <row r="7387" spans="3:16" x14ac:dyDescent="0.25">
      <c r="C7387" s="4"/>
      <c r="P7387" s="3"/>
    </row>
    <row r="7388" spans="3:16" x14ac:dyDescent="0.25">
      <c r="C7388" s="4"/>
      <c r="P7388" s="3"/>
    </row>
    <row r="7389" spans="3:16" x14ac:dyDescent="0.25">
      <c r="C7389" s="4"/>
      <c r="P7389" s="3"/>
    </row>
    <row r="7390" spans="3:16" x14ac:dyDescent="0.25">
      <c r="C7390" s="4"/>
      <c r="P7390" s="3"/>
    </row>
    <row r="7391" spans="3:16" x14ac:dyDescent="0.25">
      <c r="C7391" s="4"/>
      <c r="P7391" s="3"/>
    </row>
    <row r="7392" spans="3:16" x14ac:dyDescent="0.25">
      <c r="C7392" s="4"/>
      <c r="P7392" s="3"/>
    </row>
    <row r="7393" spans="3:16" x14ac:dyDescent="0.25">
      <c r="C7393" s="4"/>
      <c r="P7393" s="3"/>
    </row>
    <row r="7394" spans="3:16" x14ac:dyDescent="0.25">
      <c r="C7394" s="4"/>
      <c r="P7394" s="3"/>
    </row>
    <row r="7395" spans="3:16" x14ac:dyDescent="0.25">
      <c r="C7395" s="4"/>
      <c r="P7395" s="3"/>
    </row>
    <row r="7396" spans="3:16" x14ac:dyDescent="0.25">
      <c r="C7396" s="4"/>
      <c r="P7396" s="3"/>
    </row>
    <row r="7397" spans="3:16" x14ac:dyDescent="0.25">
      <c r="C7397" s="4"/>
      <c r="P7397" s="3"/>
    </row>
    <row r="7398" spans="3:16" x14ac:dyDescent="0.25">
      <c r="C7398" s="4"/>
      <c r="P7398" s="3"/>
    </row>
    <row r="7399" spans="3:16" x14ac:dyDescent="0.25">
      <c r="C7399" s="4"/>
      <c r="P7399" s="3"/>
    </row>
    <row r="7400" spans="3:16" x14ac:dyDescent="0.25">
      <c r="C7400" s="4"/>
      <c r="P7400" s="3"/>
    </row>
    <row r="7401" spans="3:16" x14ac:dyDescent="0.25">
      <c r="C7401" s="4"/>
      <c r="P7401" s="3"/>
    </row>
    <row r="7402" spans="3:16" x14ac:dyDescent="0.25">
      <c r="C7402" s="4"/>
      <c r="P7402" s="3"/>
    </row>
    <row r="7403" spans="3:16" x14ac:dyDescent="0.25">
      <c r="C7403" s="4"/>
      <c r="P7403" s="3"/>
    </row>
    <row r="7404" spans="3:16" x14ac:dyDescent="0.25">
      <c r="C7404" s="4"/>
      <c r="P7404" s="3"/>
    </row>
    <row r="7405" spans="3:16" x14ac:dyDescent="0.25">
      <c r="C7405" s="4"/>
      <c r="P7405" s="3"/>
    </row>
    <row r="7406" spans="3:16" x14ac:dyDescent="0.25">
      <c r="C7406" s="4"/>
      <c r="P7406" s="3"/>
    </row>
    <row r="7407" spans="3:16" x14ac:dyDescent="0.25">
      <c r="C7407" s="4"/>
      <c r="P7407" s="3"/>
    </row>
    <row r="7408" spans="3:16" x14ac:dyDescent="0.25">
      <c r="C7408" s="4"/>
      <c r="P7408" s="3"/>
    </row>
    <row r="7409" spans="3:16" x14ac:dyDescent="0.25">
      <c r="C7409" s="4"/>
      <c r="P7409" s="3"/>
    </row>
    <row r="7410" spans="3:16" x14ac:dyDescent="0.25">
      <c r="C7410" s="4"/>
      <c r="P7410" s="3"/>
    </row>
    <row r="7411" spans="3:16" x14ac:dyDescent="0.25">
      <c r="C7411" s="4"/>
      <c r="P7411" s="3"/>
    </row>
    <row r="7412" spans="3:16" x14ac:dyDescent="0.25">
      <c r="C7412" s="4"/>
      <c r="P7412" s="3"/>
    </row>
    <row r="7413" spans="3:16" x14ac:dyDescent="0.25">
      <c r="C7413" s="4"/>
      <c r="P7413" s="3"/>
    </row>
    <row r="7414" spans="3:16" x14ac:dyDescent="0.25">
      <c r="C7414" s="4"/>
      <c r="P7414" s="3"/>
    </row>
    <row r="7415" spans="3:16" x14ac:dyDescent="0.25">
      <c r="C7415" s="4"/>
      <c r="P7415" s="3"/>
    </row>
    <row r="7416" spans="3:16" x14ac:dyDescent="0.25">
      <c r="C7416" s="4"/>
      <c r="P7416" s="3"/>
    </row>
    <row r="7417" spans="3:16" x14ac:dyDescent="0.25">
      <c r="C7417" s="4"/>
      <c r="P7417" s="3"/>
    </row>
    <row r="7418" spans="3:16" x14ac:dyDescent="0.25">
      <c r="C7418" s="4"/>
      <c r="P7418" s="3"/>
    </row>
    <row r="7419" spans="3:16" x14ac:dyDescent="0.25">
      <c r="C7419" s="4"/>
      <c r="P7419" s="3"/>
    </row>
    <row r="7420" spans="3:16" x14ac:dyDescent="0.25">
      <c r="C7420" s="4"/>
      <c r="P7420" s="3"/>
    </row>
    <row r="7421" spans="3:16" x14ac:dyDescent="0.25">
      <c r="C7421" s="4"/>
      <c r="P7421" s="3"/>
    </row>
    <row r="7422" spans="3:16" x14ac:dyDescent="0.25">
      <c r="C7422" s="4"/>
      <c r="P7422" s="3"/>
    </row>
    <row r="7423" spans="3:16" x14ac:dyDescent="0.25">
      <c r="C7423" s="4"/>
      <c r="P7423" s="3"/>
    </row>
    <row r="7424" spans="3:16" x14ac:dyDescent="0.25">
      <c r="C7424" s="4"/>
      <c r="P7424" s="3"/>
    </row>
    <row r="7425" spans="3:16" x14ac:dyDescent="0.25">
      <c r="C7425" s="4"/>
      <c r="P7425" s="3"/>
    </row>
    <row r="7426" spans="3:16" x14ac:dyDescent="0.25">
      <c r="C7426" s="4"/>
      <c r="P7426" s="3"/>
    </row>
    <row r="7427" spans="3:16" x14ac:dyDescent="0.25">
      <c r="C7427" s="4"/>
      <c r="P7427" s="3"/>
    </row>
    <row r="7428" spans="3:16" x14ac:dyDescent="0.25">
      <c r="C7428" s="4"/>
      <c r="P7428" s="3"/>
    </row>
    <row r="7429" spans="3:16" x14ac:dyDescent="0.25">
      <c r="C7429" s="4"/>
      <c r="P7429" s="3"/>
    </row>
    <row r="7430" spans="3:16" x14ac:dyDescent="0.25">
      <c r="C7430" s="4"/>
      <c r="P7430" s="3"/>
    </row>
    <row r="7431" spans="3:16" x14ac:dyDescent="0.25">
      <c r="C7431" s="4"/>
      <c r="P7431" s="3"/>
    </row>
    <row r="7432" spans="3:16" x14ac:dyDescent="0.25">
      <c r="C7432" s="4"/>
      <c r="P7432" s="3"/>
    </row>
    <row r="7433" spans="3:16" x14ac:dyDescent="0.25">
      <c r="C7433" s="4"/>
      <c r="P7433" s="3"/>
    </row>
    <row r="7434" spans="3:16" x14ac:dyDescent="0.25">
      <c r="C7434" s="4"/>
      <c r="P7434" s="3"/>
    </row>
    <row r="7435" spans="3:16" x14ac:dyDescent="0.25">
      <c r="C7435" s="4"/>
      <c r="P7435" s="3"/>
    </row>
    <row r="7436" spans="3:16" x14ac:dyDescent="0.25">
      <c r="C7436" s="4"/>
      <c r="P7436" s="3"/>
    </row>
    <row r="7437" spans="3:16" x14ac:dyDescent="0.25">
      <c r="C7437" s="4"/>
      <c r="P7437" s="3"/>
    </row>
    <row r="7438" spans="3:16" x14ac:dyDescent="0.25">
      <c r="C7438" s="4"/>
      <c r="P7438" s="3"/>
    </row>
    <row r="7439" spans="3:16" x14ac:dyDescent="0.25">
      <c r="C7439" s="4"/>
      <c r="P7439" s="3"/>
    </row>
    <row r="7440" spans="3:16" x14ac:dyDescent="0.25">
      <c r="C7440" s="4"/>
      <c r="P7440" s="3"/>
    </row>
    <row r="7441" spans="3:16" x14ac:dyDescent="0.25">
      <c r="C7441" s="4"/>
      <c r="P7441" s="3"/>
    </row>
    <row r="7442" spans="3:16" x14ac:dyDescent="0.25">
      <c r="C7442" s="4"/>
      <c r="P7442" s="3"/>
    </row>
    <row r="7443" spans="3:16" x14ac:dyDescent="0.25">
      <c r="C7443" s="4"/>
      <c r="P7443" s="3"/>
    </row>
    <row r="7444" spans="3:16" x14ac:dyDescent="0.25">
      <c r="C7444" s="4"/>
      <c r="P7444" s="3"/>
    </row>
    <row r="7445" spans="3:16" x14ac:dyDescent="0.25">
      <c r="C7445" s="4"/>
      <c r="P7445" s="3"/>
    </row>
    <row r="7446" spans="3:16" x14ac:dyDescent="0.25">
      <c r="C7446" s="4"/>
      <c r="P7446" s="3"/>
    </row>
    <row r="7447" spans="3:16" x14ac:dyDescent="0.25">
      <c r="C7447" s="4"/>
      <c r="P7447" s="3"/>
    </row>
    <row r="7448" spans="3:16" x14ac:dyDescent="0.25">
      <c r="C7448" s="4"/>
      <c r="P7448" s="3"/>
    </row>
    <row r="7449" spans="3:16" x14ac:dyDescent="0.25">
      <c r="C7449" s="4"/>
      <c r="P7449" s="3"/>
    </row>
    <row r="7450" spans="3:16" x14ac:dyDescent="0.25">
      <c r="C7450" s="4"/>
      <c r="P7450" s="3"/>
    </row>
    <row r="7451" spans="3:16" x14ac:dyDescent="0.25">
      <c r="C7451" s="4"/>
      <c r="P7451" s="3"/>
    </row>
    <row r="7452" spans="3:16" x14ac:dyDescent="0.25">
      <c r="C7452" s="4"/>
      <c r="P7452" s="3"/>
    </row>
    <row r="7453" spans="3:16" x14ac:dyDescent="0.25">
      <c r="C7453" s="4"/>
      <c r="P7453" s="3"/>
    </row>
    <row r="7454" spans="3:16" x14ac:dyDescent="0.25">
      <c r="C7454" s="4"/>
      <c r="P7454" s="3"/>
    </row>
    <row r="7455" spans="3:16" x14ac:dyDescent="0.25">
      <c r="C7455" s="4"/>
      <c r="P7455" s="3"/>
    </row>
    <row r="7456" spans="3:16" x14ac:dyDescent="0.25">
      <c r="C7456" s="4"/>
      <c r="P7456" s="3"/>
    </row>
    <row r="7457" spans="3:16" x14ac:dyDescent="0.25">
      <c r="C7457" s="4"/>
      <c r="P7457" s="3"/>
    </row>
    <row r="7458" spans="3:16" x14ac:dyDescent="0.25">
      <c r="C7458" s="4"/>
      <c r="P7458" s="3"/>
    </row>
    <row r="7459" spans="3:16" x14ac:dyDescent="0.25">
      <c r="C7459" s="4"/>
      <c r="P7459" s="3"/>
    </row>
    <row r="7460" spans="3:16" x14ac:dyDescent="0.25">
      <c r="C7460" s="4"/>
      <c r="P7460" s="3"/>
    </row>
    <row r="7461" spans="3:16" x14ac:dyDescent="0.25">
      <c r="C7461" s="4"/>
      <c r="P7461" s="3"/>
    </row>
    <row r="7462" spans="3:16" x14ac:dyDescent="0.25">
      <c r="C7462" s="4"/>
      <c r="P7462" s="3"/>
    </row>
    <row r="7463" spans="3:16" x14ac:dyDescent="0.25">
      <c r="C7463" s="4"/>
      <c r="P7463" s="3"/>
    </row>
    <row r="7464" spans="3:16" x14ac:dyDescent="0.25">
      <c r="C7464" s="4"/>
      <c r="P7464" s="3"/>
    </row>
    <row r="7465" spans="3:16" x14ac:dyDescent="0.25">
      <c r="C7465" s="4"/>
      <c r="P7465" s="3"/>
    </row>
    <row r="7466" spans="3:16" x14ac:dyDescent="0.25">
      <c r="C7466" s="4"/>
      <c r="P7466" s="3"/>
    </row>
    <row r="7467" spans="3:16" x14ac:dyDescent="0.25">
      <c r="C7467" s="4"/>
      <c r="P7467" s="3"/>
    </row>
    <row r="7468" spans="3:16" x14ac:dyDescent="0.25">
      <c r="C7468" s="4"/>
      <c r="P7468" s="3"/>
    </row>
    <row r="7469" spans="3:16" x14ac:dyDescent="0.25">
      <c r="C7469" s="4"/>
      <c r="P7469" s="3"/>
    </row>
    <row r="7470" spans="3:16" x14ac:dyDescent="0.25">
      <c r="C7470" s="4"/>
      <c r="P7470" s="3"/>
    </row>
    <row r="7471" spans="3:16" x14ac:dyDescent="0.25">
      <c r="C7471" s="4"/>
      <c r="P7471" s="3"/>
    </row>
    <row r="7472" spans="3:16" x14ac:dyDescent="0.25">
      <c r="C7472" s="4"/>
      <c r="P7472" s="3"/>
    </row>
    <row r="7473" spans="3:16" x14ac:dyDescent="0.25">
      <c r="C7473" s="4"/>
      <c r="P7473" s="3"/>
    </row>
    <row r="7474" spans="3:16" x14ac:dyDescent="0.25">
      <c r="C7474" s="4"/>
      <c r="P7474" s="3"/>
    </row>
    <row r="7475" spans="3:16" x14ac:dyDescent="0.25">
      <c r="C7475" s="4"/>
      <c r="P7475" s="3"/>
    </row>
    <row r="7476" spans="3:16" x14ac:dyDescent="0.25">
      <c r="C7476" s="4"/>
      <c r="P7476" s="3"/>
    </row>
    <row r="7477" spans="3:16" x14ac:dyDescent="0.25">
      <c r="C7477" s="4"/>
      <c r="P7477" s="3"/>
    </row>
    <row r="7478" spans="3:16" x14ac:dyDescent="0.25">
      <c r="C7478" s="4"/>
      <c r="P7478" s="3"/>
    </row>
    <row r="7479" spans="3:16" x14ac:dyDescent="0.25">
      <c r="C7479" s="4"/>
      <c r="P7479" s="3"/>
    </row>
    <row r="7480" spans="3:16" x14ac:dyDescent="0.25">
      <c r="C7480" s="4"/>
      <c r="P7480" s="3"/>
    </row>
    <row r="7481" spans="3:16" x14ac:dyDescent="0.25">
      <c r="C7481" s="4"/>
      <c r="P7481" s="3"/>
    </row>
    <row r="7482" spans="3:16" x14ac:dyDescent="0.25">
      <c r="C7482" s="4"/>
      <c r="P7482" s="3"/>
    </row>
    <row r="7483" spans="3:16" x14ac:dyDescent="0.25">
      <c r="C7483" s="4"/>
      <c r="P7483" s="3"/>
    </row>
    <row r="7484" spans="3:16" x14ac:dyDescent="0.25">
      <c r="C7484" s="4"/>
      <c r="P7484" s="3"/>
    </row>
    <row r="7485" spans="3:16" x14ac:dyDescent="0.25">
      <c r="C7485" s="4"/>
      <c r="P7485" s="3"/>
    </row>
    <row r="7486" spans="3:16" x14ac:dyDescent="0.25">
      <c r="C7486" s="4"/>
      <c r="P7486" s="3"/>
    </row>
    <row r="7487" spans="3:16" x14ac:dyDescent="0.25">
      <c r="C7487" s="4"/>
      <c r="P7487" s="3"/>
    </row>
    <row r="7488" spans="3:16" x14ac:dyDescent="0.25">
      <c r="C7488" s="4"/>
      <c r="P7488" s="3"/>
    </row>
    <row r="7489" spans="3:16" x14ac:dyDescent="0.25">
      <c r="C7489" s="4"/>
      <c r="P7489" s="3"/>
    </row>
    <row r="7490" spans="3:16" x14ac:dyDescent="0.25">
      <c r="C7490" s="4"/>
      <c r="P7490" s="3"/>
    </row>
    <row r="7491" spans="3:16" x14ac:dyDescent="0.25">
      <c r="C7491" s="4"/>
      <c r="P7491" s="3"/>
    </row>
    <row r="7492" spans="3:16" x14ac:dyDescent="0.25">
      <c r="C7492" s="4"/>
      <c r="P7492" s="3"/>
    </row>
    <row r="7493" spans="3:16" x14ac:dyDescent="0.25">
      <c r="C7493" s="4"/>
      <c r="P7493" s="3"/>
    </row>
    <row r="7494" spans="3:16" x14ac:dyDescent="0.25">
      <c r="C7494" s="4"/>
      <c r="P7494" s="3"/>
    </row>
    <row r="7495" spans="3:16" x14ac:dyDescent="0.25">
      <c r="C7495" s="4"/>
      <c r="P7495" s="3"/>
    </row>
    <row r="7496" spans="3:16" x14ac:dyDescent="0.25">
      <c r="C7496" s="4"/>
      <c r="P7496" s="3"/>
    </row>
    <row r="7497" spans="3:16" x14ac:dyDescent="0.25">
      <c r="C7497" s="4"/>
      <c r="P7497" s="3"/>
    </row>
    <row r="7498" spans="3:16" x14ac:dyDescent="0.25">
      <c r="C7498" s="4"/>
      <c r="P7498" s="3"/>
    </row>
    <row r="7499" spans="3:16" x14ac:dyDescent="0.25">
      <c r="C7499" s="4"/>
      <c r="P7499" s="3"/>
    </row>
    <row r="7500" spans="3:16" x14ac:dyDescent="0.25">
      <c r="C7500" s="4"/>
      <c r="P7500" s="3"/>
    </row>
    <row r="7501" spans="3:16" x14ac:dyDescent="0.25">
      <c r="C7501" s="4"/>
      <c r="P7501" s="3"/>
    </row>
    <row r="7502" spans="3:16" x14ac:dyDescent="0.25">
      <c r="C7502" s="4"/>
      <c r="P7502" s="3"/>
    </row>
    <row r="7503" spans="3:16" x14ac:dyDescent="0.25">
      <c r="C7503" s="4"/>
      <c r="P7503" s="3"/>
    </row>
    <row r="7504" spans="3:16" x14ac:dyDescent="0.25">
      <c r="C7504" s="4"/>
      <c r="P7504" s="3"/>
    </row>
    <row r="7505" spans="3:16" x14ac:dyDescent="0.25">
      <c r="C7505" s="4"/>
      <c r="P7505" s="3"/>
    </row>
    <row r="7506" spans="3:16" x14ac:dyDescent="0.25">
      <c r="C7506" s="4"/>
      <c r="P7506" s="3"/>
    </row>
    <row r="7507" spans="3:16" x14ac:dyDescent="0.25">
      <c r="C7507" s="4"/>
      <c r="P7507" s="3"/>
    </row>
    <row r="7508" spans="3:16" x14ac:dyDescent="0.25">
      <c r="C7508" s="4"/>
      <c r="P7508" s="3"/>
    </row>
    <row r="7509" spans="3:16" x14ac:dyDescent="0.25">
      <c r="C7509" s="4"/>
      <c r="P7509" s="3"/>
    </row>
    <row r="7510" spans="3:16" x14ac:dyDescent="0.25">
      <c r="C7510" s="4"/>
      <c r="P7510" s="3"/>
    </row>
    <row r="7511" spans="3:16" x14ac:dyDescent="0.25">
      <c r="C7511" s="4"/>
      <c r="P7511" s="3"/>
    </row>
    <row r="7512" spans="3:16" x14ac:dyDescent="0.25">
      <c r="C7512" s="4"/>
      <c r="P7512" s="3"/>
    </row>
    <row r="7513" spans="3:16" x14ac:dyDescent="0.25">
      <c r="C7513" s="4"/>
      <c r="P7513" s="3"/>
    </row>
    <row r="7514" spans="3:16" x14ac:dyDescent="0.25">
      <c r="C7514" s="4"/>
      <c r="P7514" s="3"/>
    </row>
    <row r="7515" spans="3:16" x14ac:dyDescent="0.25">
      <c r="C7515" s="4"/>
      <c r="P7515" s="3"/>
    </row>
    <row r="7516" spans="3:16" x14ac:dyDescent="0.25">
      <c r="C7516" s="4"/>
      <c r="P7516" s="3"/>
    </row>
    <row r="7517" spans="3:16" x14ac:dyDescent="0.25">
      <c r="C7517" s="4"/>
      <c r="P7517" s="3"/>
    </row>
    <row r="7518" spans="3:16" x14ac:dyDescent="0.25">
      <c r="C7518" s="4"/>
      <c r="P7518" s="3"/>
    </row>
    <row r="7519" spans="3:16" x14ac:dyDescent="0.25">
      <c r="C7519" s="4"/>
      <c r="P7519" s="3"/>
    </row>
    <row r="7520" spans="3:16" x14ac:dyDescent="0.25">
      <c r="C7520" s="4"/>
      <c r="P7520" s="3"/>
    </row>
    <row r="7521" spans="3:16" x14ac:dyDescent="0.25">
      <c r="C7521" s="4"/>
      <c r="P7521" s="3"/>
    </row>
    <row r="7522" spans="3:16" x14ac:dyDescent="0.25">
      <c r="C7522" s="4"/>
      <c r="P7522" s="3"/>
    </row>
    <row r="7523" spans="3:16" x14ac:dyDescent="0.25">
      <c r="C7523" s="4"/>
      <c r="P7523" s="3"/>
    </row>
    <row r="7524" spans="3:16" x14ac:dyDescent="0.25">
      <c r="C7524" s="4"/>
      <c r="P7524" s="3"/>
    </row>
    <row r="7525" spans="3:16" x14ac:dyDescent="0.25">
      <c r="C7525" s="4"/>
      <c r="P7525" s="3"/>
    </row>
    <row r="7526" spans="3:16" x14ac:dyDescent="0.25">
      <c r="C7526" s="4"/>
      <c r="P7526" s="3"/>
    </row>
    <row r="7527" spans="3:16" x14ac:dyDescent="0.25">
      <c r="C7527" s="4"/>
      <c r="P7527" s="3"/>
    </row>
    <row r="7528" spans="3:16" x14ac:dyDescent="0.25">
      <c r="C7528" s="4"/>
      <c r="P7528" s="3"/>
    </row>
    <row r="7529" spans="3:16" x14ac:dyDescent="0.25">
      <c r="C7529" s="4"/>
      <c r="P7529" s="3"/>
    </row>
    <row r="7530" spans="3:16" x14ac:dyDescent="0.25">
      <c r="C7530" s="4"/>
      <c r="P7530" s="3"/>
    </row>
    <row r="7531" spans="3:16" x14ac:dyDescent="0.25">
      <c r="C7531" s="4"/>
      <c r="P7531" s="3"/>
    </row>
    <row r="7532" spans="3:16" x14ac:dyDescent="0.25">
      <c r="C7532" s="4"/>
      <c r="P7532" s="3"/>
    </row>
    <row r="7533" spans="3:16" x14ac:dyDescent="0.25">
      <c r="C7533" s="4"/>
      <c r="P7533" s="3"/>
    </row>
    <row r="7534" spans="3:16" x14ac:dyDescent="0.25">
      <c r="C7534" s="4"/>
      <c r="P7534" s="3"/>
    </row>
    <row r="7535" spans="3:16" x14ac:dyDescent="0.25">
      <c r="C7535" s="4"/>
      <c r="P7535" s="3"/>
    </row>
    <row r="7536" spans="3:16" x14ac:dyDescent="0.25">
      <c r="C7536" s="4"/>
      <c r="P7536" s="3"/>
    </row>
    <row r="7537" spans="3:16" x14ac:dyDescent="0.25">
      <c r="C7537" s="4"/>
      <c r="P7537" s="3"/>
    </row>
    <row r="7538" spans="3:16" x14ac:dyDescent="0.25">
      <c r="C7538" s="4"/>
      <c r="P7538" s="3"/>
    </row>
    <row r="7539" spans="3:16" x14ac:dyDescent="0.25">
      <c r="C7539" s="4"/>
      <c r="P7539" s="3"/>
    </row>
    <row r="7540" spans="3:16" x14ac:dyDescent="0.25">
      <c r="C7540" s="4"/>
      <c r="P7540" s="3"/>
    </row>
    <row r="7541" spans="3:16" x14ac:dyDescent="0.25">
      <c r="C7541" s="4"/>
      <c r="P7541" s="3"/>
    </row>
    <row r="7542" spans="3:16" x14ac:dyDescent="0.25">
      <c r="C7542" s="4"/>
      <c r="P7542" s="3"/>
    </row>
    <row r="7543" spans="3:16" x14ac:dyDescent="0.25">
      <c r="C7543" s="4"/>
      <c r="P7543" s="3"/>
    </row>
    <row r="7544" spans="3:16" x14ac:dyDescent="0.25">
      <c r="C7544" s="4"/>
      <c r="P7544" s="3"/>
    </row>
    <row r="7545" spans="3:16" x14ac:dyDescent="0.25">
      <c r="C7545" s="4"/>
      <c r="P7545" s="3"/>
    </row>
    <row r="7546" spans="3:16" x14ac:dyDescent="0.25">
      <c r="C7546" s="4"/>
      <c r="P7546" s="3"/>
    </row>
    <row r="7547" spans="3:16" x14ac:dyDescent="0.25">
      <c r="C7547" s="4"/>
      <c r="P7547" s="3"/>
    </row>
    <row r="7548" spans="3:16" x14ac:dyDescent="0.25">
      <c r="C7548" s="4"/>
      <c r="P7548" s="3"/>
    </row>
    <row r="7549" spans="3:16" x14ac:dyDescent="0.25">
      <c r="C7549" s="4"/>
      <c r="P7549" s="3"/>
    </row>
    <row r="7550" spans="3:16" x14ac:dyDescent="0.25">
      <c r="C7550" s="4"/>
      <c r="P7550" s="3"/>
    </row>
    <row r="7551" spans="3:16" x14ac:dyDescent="0.25">
      <c r="C7551" s="4"/>
      <c r="P7551" s="3"/>
    </row>
    <row r="7552" spans="3:16" x14ac:dyDescent="0.25">
      <c r="C7552" s="4"/>
      <c r="P7552" s="3"/>
    </row>
    <row r="7553" spans="3:16" x14ac:dyDescent="0.25">
      <c r="C7553" s="4"/>
      <c r="P7553" s="3"/>
    </row>
    <row r="7554" spans="3:16" x14ac:dyDescent="0.25">
      <c r="C7554" s="4"/>
      <c r="P7554" s="3"/>
    </row>
    <row r="7555" spans="3:16" x14ac:dyDescent="0.25">
      <c r="C7555" s="4"/>
      <c r="P7555" s="3"/>
    </row>
    <row r="7556" spans="3:16" x14ac:dyDescent="0.25">
      <c r="C7556" s="4"/>
      <c r="P7556" s="3"/>
    </row>
    <row r="7557" spans="3:16" x14ac:dyDescent="0.25">
      <c r="C7557" s="4"/>
      <c r="P7557" s="3"/>
    </row>
    <row r="7558" spans="3:16" x14ac:dyDescent="0.25">
      <c r="C7558" s="4"/>
      <c r="P7558" s="3"/>
    </row>
    <row r="7559" spans="3:16" x14ac:dyDescent="0.25">
      <c r="C7559" s="4"/>
      <c r="P7559" s="3"/>
    </row>
    <row r="7560" spans="3:16" x14ac:dyDescent="0.25">
      <c r="C7560" s="4"/>
      <c r="P7560" s="3"/>
    </row>
    <row r="7561" spans="3:16" x14ac:dyDescent="0.25">
      <c r="C7561" s="4"/>
      <c r="P7561" s="3"/>
    </row>
    <row r="7562" spans="3:16" x14ac:dyDescent="0.25">
      <c r="C7562" s="4"/>
      <c r="P7562" s="3"/>
    </row>
    <row r="7563" spans="3:16" x14ac:dyDescent="0.25">
      <c r="C7563" s="4"/>
      <c r="P7563" s="3"/>
    </row>
    <row r="7564" spans="3:16" x14ac:dyDescent="0.25">
      <c r="C7564" s="4"/>
      <c r="P7564" s="3"/>
    </row>
    <row r="7565" spans="3:16" x14ac:dyDescent="0.25">
      <c r="C7565" s="4"/>
      <c r="P7565" s="3"/>
    </row>
    <row r="7566" spans="3:16" x14ac:dyDescent="0.25">
      <c r="C7566" s="4"/>
      <c r="P7566" s="3"/>
    </row>
    <row r="7567" spans="3:16" x14ac:dyDescent="0.25">
      <c r="C7567" s="4"/>
      <c r="P7567" s="3"/>
    </row>
    <row r="7568" spans="3:16" x14ac:dyDescent="0.25">
      <c r="C7568" s="4"/>
      <c r="P7568" s="3"/>
    </row>
    <row r="7569" spans="3:16" x14ac:dyDescent="0.25">
      <c r="C7569" s="4"/>
      <c r="P7569" s="3"/>
    </row>
    <row r="7570" spans="3:16" x14ac:dyDescent="0.25">
      <c r="C7570" s="4"/>
      <c r="P7570" s="3"/>
    </row>
    <row r="7571" spans="3:16" x14ac:dyDescent="0.25">
      <c r="C7571" s="4"/>
      <c r="P7571" s="3"/>
    </row>
    <row r="7572" spans="3:16" x14ac:dyDescent="0.25">
      <c r="C7572" s="4"/>
      <c r="P7572" s="3"/>
    </row>
    <row r="7573" spans="3:16" x14ac:dyDescent="0.25">
      <c r="C7573" s="4"/>
      <c r="P7573" s="3"/>
    </row>
    <row r="7574" spans="3:16" x14ac:dyDescent="0.25">
      <c r="C7574" s="4"/>
      <c r="P7574" s="3"/>
    </row>
    <row r="7575" spans="3:16" x14ac:dyDescent="0.25">
      <c r="C7575" s="4"/>
      <c r="P7575" s="3"/>
    </row>
    <row r="7576" spans="3:16" x14ac:dyDescent="0.25">
      <c r="C7576" s="4"/>
      <c r="P7576" s="3"/>
    </row>
    <row r="7577" spans="3:16" x14ac:dyDescent="0.25">
      <c r="C7577" s="4"/>
      <c r="P7577" s="3"/>
    </row>
    <row r="7578" spans="3:16" x14ac:dyDescent="0.25">
      <c r="C7578" s="4"/>
      <c r="P7578" s="3"/>
    </row>
    <row r="7579" spans="3:16" x14ac:dyDescent="0.25">
      <c r="C7579" s="4"/>
      <c r="P7579" s="3"/>
    </row>
    <row r="7580" spans="3:16" x14ac:dyDescent="0.25">
      <c r="C7580" s="4"/>
      <c r="P7580" s="3"/>
    </row>
    <row r="7581" spans="3:16" x14ac:dyDescent="0.25">
      <c r="C7581" s="4"/>
      <c r="P7581" s="3"/>
    </row>
    <row r="7582" spans="3:16" x14ac:dyDescent="0.25">
      <c r="C7582" s="4"/>
      <c r="P7582" s="3"/>
    </row>
    <row r="7583" spans="3:16" x14ac:dyDescent="0.25">
      <c r="C7583" s="4"/>
      <c r="P7583" s="3"/>
    </row>
    <row r="7584" spans="3:16" x14ac:dyDescent="0.25">
      <c r="C7584" s="4"/>
      <c r="P7584" s="3"/>
    </row>
    <row r="7585" spans="3:16" x14ac:dyDescent="0.25">
      <c r="C7585" s="4"/>
      <c r="P7585" s="3"/>
    </row>
    <row r="7586" spans="3:16" x14ac:dyDescent="0.25">
      <c r="C7586" s="4"/>
      <c r="P7586" s="3"/>
    </row>
    <row r="7587" spans="3:16" x14ac:dyDescent="0.25">
      <c r="C7587" s="4"/>
      <c r="P7587" s="3"/>
    </row>
    <row r="7588" spans="3:16" x14ac:dyDescent="0.25">
      <c r="C7588" s="4"/>
      <c r="P7588" s="3"/>
    </row>
    <row r="7589" spans="3:16" x14ac:dyDescent="0.25">
      <c r="C7589" s="4"/>
      <c r="P7589" s="3"/>
    </row>
    <row r="7590" spans="3:16" x14ac:dyDescent="0.25">
      <c r="C7590" s="4"/>
      <c r="P7590" s="3"/>
    </row>
    <row r="7591" spans="3:16" x14ac:dyDescent="0.25">
      <c r="C7591" s="4"/>
      <c r="P7591" s="3"/>
    </row>
    <row r="7592" spans="3:16" x14ac:dyDescent="0.25">
      <c r="C7592" s="4"/>
      <c r="P7592" s="3"/>
    </row>
    <row r="7593" spans="3:16" x14ac:dyDescent="0.25">
      <c r="C7593" s="4"/>
      <c r="P7593" s="3"/>
    </row>
    <row r="7594" spans="3:16" x14ac:dyDescent="0.25">
      <c r="C7594" s="4"/>
      <c r="P7594" s="3"/>
    </row>
    <row r="7595" spans="3:16" x14ac:dyDescent="0.25">
      <c r="C7595" s="4"/>
      <c r="P7595" s="3"/>
    </row>
    <row r="7596" spans="3:16" x14ac:dyDescent="0.25">
      <c r="C7596" s="4"/>
      <c r="P7596" s="3"/>
    </row>
    <row r="7597" spans="3:16" x14ac:dyDescent="0.25">
      <c r="C7597" s="4"/>
      <c r="P7597" s="3"/>
    </row>
    <row r="7598" spans="3:16" x14ac:dyDescent="0.25">
      <c r="C7598" s="4"/>
      <c r="P7598" s="3"/>
    </row>
    <row r="7599" spans="3:16" x14ac:dyDescent="0.25">
      <c r="C7599" s="4"/>
      <c r="P7599" s="3"/>
    </row>
    <row r="7600" spans="3:16" x14ac:dyDescent="0.25">
      <c r="C7600" s="4"/>
      <c r="P7600" s="3"/>
    </row>
    <row r="7601" spans="3:16" x14ac:dyDescent="0.25">
      <c r="C7601" s="4"/>
      <c r="P7601" s="3"/>
    </row>
    <row r="7602" spans="3:16" x14ac:dyDescent="0.25">
      <c r="C7602" s="4"/>
      <c r="P7602" s="3"/>
    </row>
    <row r="7603" spans="3:16" x14ac:dyDescent="0.25">
      <c r="C7603" s="4"/>
      <c r="P7603" s="3"/>
    </row>
    <row r="7604" spans="3:16" x14ac:dyDescent="0.25">
      <c r="C7604" s="4"/>
      <c r="P7604" s="3"/>
    </row>
    <row r="7605" spans="3:16" x14ac:dyDescent="0.25">
      <c r="C7605" s="4"/>
      <c r="P7605" s="3"/>
    </row>
    <row r="7606" spans="3:16" x14ac:dyDescent="0.25">
      <c r="C7606" s="4"/>
      <c r="P7606" s="3"/>
    </row>
    <row r="7607" spans="3:16" x14ac:dyDescent="0.25">
      <c r="C7607" s="4"/>
      <c r="P7607" s="3"/>
    </row>
    <row r="7608" spans="3:16" x14ac:dyDescent="0.25">
      <c r="C7608" s="4"/>
      <c r="P7608" s="3"/>
    </row>
    <row r="7609" spans="3:16" x14ac:dyDescent="0.25">
      <c r="C7609" s="4"/>
      <c r="P7609" s="3"/>
    </row>
    <row r="7610" spans="3:16" x14ac:dyDescent="0.25">
      <c r="C7610" s="4"/>
      <c r="P7610" s="3"/>
    </row>
    <row r="7611" spans="3:16" x14ac:dyDescent="0.25">
      <c r="C7611" s="4"/>
      <c r="P7611" s="3"/>
    </row>
    <row r="7612" spans="3:16" x14ac:dyDescent="0.25">
      <c r="C7612" s="4"/>
      <c r="P7612" s="3"/>
    </row>
    <row r="7613" spans="3:16" x14ac:dyDescent="0.25">
      <c r="C7613" s="4"/>
      <c r="P7613" s="3"/>
    </row>
    <row r="7614" spans="3:16" x14ac:dyDescent="0.25">
      <c r="C7614" s="4"/>
      <c r="P7614" s="3"/>
    </row>
    <row r="7615" spans="3:16" x14ac:dyDescent="0.25">
      <c r="C7615" s="4"/>
      <c r="P7615" s="3"/>
    </row>
    <row r="7616" spans="3:16" x14ac:dyDescent="0.25">
      <c r="C7616" s="4"/>
      <c r="P7616" s="3"/>
    </row>
    <row r="7617" spans="3:16" x14ac:dyDescent="0.25">
      <c r="C7617" s="4"/>
      <c r="P7617" s="3"/>
    </row>
    <row r="7618" spans="3:16" x14ac:dyDescent="0.25">
      <c r="C7618" s="4"/>
      <c r="P7618" s="3"/>
    </row>
    <row r="7619" spans="3:16" x14ac:dyDescent="0.25">
      <c r="C7619" s="4"/>
      <c r="P7619" s="3"/>
    </row>
    <row r="7620" spans="3:16" x14ac:dyDescent="0.25">
      <c r="C7620" s="4"/>
      <c r="P7620" s="3"/>
    </row>
    <row r="7621" spans="3:16" x14ac:dyDescent="0.25">
      <c r="C7621" s="4"/>
      <c r="P7621" s="3"/>
    </row>
    <row r="7622" spans="3:16" x14ac:dyDescent="0.25">
      <c r="C7622" s="4"/>
      <c r="P7622" s="3"/>
    </row>
    <row r="7623" spans="3:16" x14ac:dyDescent="0.25">
      <c r="C7623" s="4"/>
      <c r="P7623" s="3"/>
    </row>
    <row r="7624" spans="3:16" x14ac:dyDescent="0.25">
      <c r="C7624" s="4"/>
      <c r="P7624" s="3"/>
    </row>
    <row r="7625" spans="3:16" x14ac:dyDescent="0.25">
      <c r="C7625" s="4"/>
      <c r="P7625" s="3"/>
    </row>
    <row r="7626" spans="3:16" x14ac:dyDescent="0.25">
      <c r="C7626" s="4"/>
      <c r="P7626" s="3"/>
    </row>
    <row r="7627" spans="3:16" x14ac:dyDescent="0.25">
      <c r="C7627" s="4"/>
      <c r="P7627" s="3"/>
    </row>
    <row r="7628" spans="3:16" x14ac:dyDescent="0.25">
      <c r="C7628" s="4"/>
      <c r="P7628" s="3"/>
    </row>
    <row r="7629" spans="3:16" x14ac:dyDescent="0.25">
      <c r="C7629" s="4"/>
      <c r="P7629" s="3"/>
    </row>
    <row r="7630" spans="3:16" x14ac:dyDescent="0.25">
      <c r="C7630" s="4"/>
      <c r="P7630" s="3"/>
    </row>
    <row r="7631" spans="3:16" x14ac:dyDescent="0.25">
      <c r="C7631" s="4"/>
      <c r="P7631" s="3"/>
    </row>
    <row r="7632" spans="3:16" x14ac:dyDescent="0.25">
      <c r="C7632" s="4"/>
      <c r="P7632" s="3"/>
    </row>
    <row r="7633" spans="3:16" x14ac:dyDescent="0.25">
      <c r="C7633" s="4"/>
      <c r="P7633" s="3"/>
    </row>
    <row r="7634" spans="3:16" x14ac:dyDescent="0.25">
      <c r="C7634" s="4"/>
      <c r="P7634" s="3"/>
    </row>
    <row r="7635" spans="3:16" x14ac:dyDescent="0.25">
      <c r="C7635" s="4"/>
      <c r="P7635" s="3"/>
    </row>
    <row r="7636" spans="3:16" x14ac:dyDescent="0.25">
      <c r="C7636" s="4"/>
      <c r="P7636" s="3"/>
    </row>
    <row r="7637" spans="3:16" x14ac:dyDescent="0.25">
      <c r="C7637" s="4"/>
      <c r="P7637" s="3"/>
    </row>
    <row r="7638" spans="3:16" x14ac:dyDescent="0.25">
      <c r="C7638" s="4"/>
      <c r="P7638" s="3"/>
    </row>
    <row r="7639" spans="3:16" x14ac:dyDescent="0.25">
      <c r="C7639" s="4"/>
      <c r="P7639" s="3"/>
    </row>
    <row r="7640" spans="3:16" x14ac:dyDescent="0.25">
      <c r="C7640" s="4"/>
      <c r="P7640" s="3"/>
    </row>
    <row r="7641" spans="3:16" x14ac:dyDescent="0.25">
      <c r="C7641" s="4"/>
      <c r="P7641" s="3"/>
    </row>
    <row r="7642" spans="3:16" x14ac:dyDescent="0.25">
      <c r="C7642" s="4"/>
      <c r="P7642" s="3"/>
    </row>
    <row r="7643" spans="3:16" x14ac:dyDescent="0.25">
      <c r="C7643" s="4"/>
      <c r="P7643" s="3"/>
    </row>
    <row r="7644" spans="3:16" x14ac:dyDescent="0.25">
      <c r="C7644" s="4"/>
      <c r="P7644" s="3"/>
    </row>
    <row r="7645" spans="3:16" x14ac:dyDescent="0.25">
      <c r="C7645" s="4"/>
      <c r="P7645" s="3"/>
    </row>
    <row r="7646" spans="3:16" x14ac:dyDescent="0.25">
      <c r="C7646" s="4"/>
      <c r="P7646" s="3"/>
    </row>
    <row r="7647" spans="3:16" x14ac:dyDescent="0.25">
      <c r="C7647" s="4"/>
      <c r="P7647" s="3"/>
    </row>
    <row r="7648" spans="3:16" x14ac:dyDescent="0.25">
      <c r="C7648" s="4"/>
      <c r="P7648" s="3"/>
    </row>
    <row r="7649" spans="3:16" x14ac:dyDescent="0.25">
      <c r="C7649" s="4"/>
      <c r="P7649" s="3"/>
    </row>
    <row r="7650" spans="3:16" x14ac:dyDescent="0.25">
      <c r="C7650" s="4"/>
      <c r="P7650" s="3"/>
    </row>
    <row r="7651" spans="3:16" x14ac:dyDescent="0.25">
      <c r="C7651" s="4"/>
      <c r="P7651" s="3"/>
    </row>
    <row r="7652" spans="3:16" x14ac:dyDescent="0.25">
      <c r="C7652" s="4"/>
      <c r="P7652" s="3"/>
    </row>
    <row r="7653" spans="3:16" x14ac:dyDescent="0.25">
      <c r="C7653" s="4"/>
      <c r="P7653" s="3"/>
    </row>
    <row r="7654" spans="3:16" x14ac:dyDescent="0.25">
      <c r="C7654" s="4"/>
      <c r="P7654" s="3"/>
    </row>
    <row r="7655" spans="3:16" x14ac:dyDescent="0.25">
      <c r="C7655" s="4"/>
      <c r="P7655" s="3"/>
    </row>
    <row r="7656" spans="3:16" x14ac:dyDescent="0.25">
      <c r="C7656" s="4"/>
      <c r="P7656" s="3"/>
    </row>
    <row r="7657" spans="3:16" x14ac:dyDescent="0.25">
      <c r="C7657" s="4"/>
      <c r="P7657" s="3"/>
    </row>
    <row r="7658" spans="3:16" x14ac:dyDescent="0.25">
      <c r="C7658" s="4"/>
      <c r="P7658" s="3"/>
    </row>
    <row r="7659" spans="3:16" x14ac:dyDescent="0.25">
      <c r="C7659" s="4"/>
      <c r="P7659" s="3"/>
    </row>
    <row r="7660" spans="3:16" x14ac:dyDescent="0.25">
      <c r="C7660" s="4"/>
      <c r="P7660" s="3"/>
    </row>
    <row r="7661" spans="3:16" x14ac:dyDescent="0.25">
      <c r="C7661" s="4"/>
      <c r="P7661" s="3"/>
    </row>
    <row r="7662" spans="3:16" x14ac:dyDescent="0.25">
      <c r="C7662" s="4"/>
      <c r="P7662" s="3"/>
    </row>
    <row r="7663" spans="3:16" x14ac:dyDescent="0.25">
      <c r="C7663" s="4"/>
      <c r="P7663" s="3"/>
    </row>
    <row r="7664" spans="3:16" x14ac:dyDescent="0.25">
      <c r="C7664" s="4"/>
      <c r="P7664" s="3"/>
    </row>
    <row r="7665" spans="3:16" x14ac:dyDescent="0.25">
      <c r="C7665" s="4"/>
      <c r="P7665" s="3"/>
    </row>
    <row r="7666" spans="3:16" x14ac:dyDescent="0.25">
      <c r="C7666" s="4"/>
      <c r="P7666" s="3"/>
    </row>
    <row r="7667" spans="3:16" x14ac:dyDescent="0.25">
      <c r="C7667" s="4"/>
      <c r="P7667" s="3"/>
    </row>
    <row r="7668" spans="3:16" x14ac:dyDescent="0.25">
      <c r="C7668" s="4"/>
      <c r="P7668" s="3"/>
    </row>
    <row r="7669" spans="3:16" x14ac:dyDescent="0.25">
      <c r="C7669" s="4"/>
      <c r="P7669" s="3"/>
    </row>
    <row r="7670" spans="3:16" x14ac:dyDescent="0.25">
      <c r="C7670" s="4"/>
      <c r="P7670" s="3"/>
    </row>
    <row r="7671" spans="3:16" x14ac:dyDescent="0.25">
      <c r="C7671" s="4"/>
      <c r="P7671" s="3"/>
    </row>
    <row r="7672" spans="3:16" x14ac:dyDescent="0.25">
      <c r="C7672" s="4"/>
      <c r="P7672" s="3"/>
    </row>
    <row r="7673" spans="3:16" x14ac:dyDescent="0.25">
      <c r="C7673" s="4"/>
      <c r="P7673" s="3"/>
    </row>
    <row r="7674" spans="3:16" x14ac:dyDescent="0.25">
      <c r="C7674" s="4"/>
      <c r="P7674" s="3"/>
    </row>
    <row r="7675" spans="3:16" x14ac:dyDescent="0.25">
      <c r="C7675" s="4"/>
      <c r="P7675" s="3"/>
    </row>
    <row r="7676" spans="3:16" x14ac:dyDescent="0.25">
      <c r="C7676" s="4"/>
      <c r="P7676" s="3"/>
    </row>
    <row r="7677" spans="3:16" x14ac:dyDescent="0.25">
      <c r="C7677" s="4"/>
      <c r="P7677" s="3"/>
    </row>
    <row r="7678" spans="3:16" x14ac:dyDescent="0.25">
      <c r="C7678" s="4"/>
      <c r="P7678" s="3"/>
    </row>
    <row r="7679" spans="3:16" x14ac:dyDescent="0.25">
      <c r="C7679" s="4"/>
      <c r="P7679" s="3"/>
    </row>
    <row r="7680" spans="3:16" x14ac:dyDescent="0.25">
      <c r="C7680" s="4"/>
      <c r="P7680" s="3"/>
    </row>
    <row r="7681" spans="3:16" x14ac:dyDescent="0.25">
      <c r="C7681" s="4"/>
      <c r="P7681" s="3"/>
    </row>
    <row r="7682" spans="3:16" x14ac:dyDescent="0.25">
      <c r="C7682" s="4"/>
      <c r="P7682" s="3"/>
    </row>
    <row r="7683" spans="3:16" x14ac:dyDescent="0.25">
      <c r="C7683" s="4"/>
      <c r="P7683" s="3"/>
    </row>
    <row r="7684" spans="3:16" x14ac:dyDescent="0.25">
      <c r="C7684" s="4"/>
      <c r="P7684" s="3"/>
    </row>
    <row r="7685" spans="3:16" x14ac:dyDescent="0.25">
      <c r="C7685" s="4"/>
      <c r="P7685" s="3"/>
    </row>
    <row r="7686" spans="3:16" x14ac:dyDescent="0.25">
      <c r="C7686" s="4"/>
      <c r="P7686" s="3"/>
    </row>
    <row r="7687" spans="3:16" x14ac:dyDescent="0.25">
      <c r="C7687" s="4"/>
      <c r="P7687" s="3"/>
    </row>
    <row r="7688" spans="3:16" x14ac:dyDescent="0.25">
      <c r="C7688" s="4"/>
      <c r="P7688" s="3"/>
    </row>
    <row r="7689" spans="3:16" x14ac:dyDescent="0.25">
      <c r="C7689" s="4"/>
      <c r="P7689" s="3"/>
    </row>
    <row r="7690" spans="3:16" x14ac:dyDescent="0.25">
      <c r="C7690" s="4"/>
      <c r="P7690" s="3"/>
    </row>
    <row r="7691" spans="3:16" x14ac:dyDescent="0.25">
      <c r="C7691" s="4"/>
      <c r="P7691" s="3"/>
    </row>
    <row r="7692" spans="3:16" x14ac:dyDescent="0.25">
      <c r="C7692" s="4"/>
      <c r="P7692" s="3"/>
    </row>
    <row r="7693" spans="3:16" x14ac:dyDescent="0.25">
      <c r="C7693" s="4"/>
      <c r="P7693" s="3"/>
    </row>
    <row r="7694" spans="3:16" x14ac:dyDescent="0.25">
      <c r="C7694" s="4"/>
      <c r="P7694" s="3"/>
    </row>
    <row r="7695" spans="3:16" x14ac:dyDescent="0.25">
      <c r="C7695" s="4"/>
      <c r="P7695" s="3"/>
    </row>
    <row r="7696" spans="3:16" x14ac:dyDescent="0.25">
      <c r="C7696" s="4"/>
      <c r="P7696" s="3"/>
    </row>
    <row r="7697" spans="3:16" x14ac:dyDescent="0.25">
      <c r="C7697" s="4"/>
      <c r="P7697" s="3"/>
    </row>
    <row r="7698" spans="3:16" x14ac:dyDescent="0.25">
      <c r="C7698" s="4"/>
      <c r="P7698" s="3"/>
    </row>
    <row r="7699" spans="3:16" x14ac:dyDescent="0.25">
      <c r="C7699" s="4"/>
      <c r="P7699" s="3"/>
    </row>
    <row r="7700" spans="3:16" x14ac:dyDescent="0.25">
      <c r="C7700" s="4"/>
      <c r="P7700" s="3"/>
    </row>
    <row r="7701" spans="3:16" x14ac:dyDescent="0.25">
      <c r="C7701" s="4"/>
      <c r="P7701" s="3"/>
    </row>
    <row r="7702" spans="3:16" x14ac:dyDescent="0.25">
      <c r="C7702" s="4"/>
      <c r="P7702" s="3"/>
    </row>
    <row r="7703" spans="3:16" x14ac:dyDescent="0.25">
      <c r="C7703" s="4"/>
      <c r="P7703" s="3"/>
    </row>
    <row r="7704" spans="3:16" x14ac:dyDescent="0.25">
      <c r="C7704" s="4"/>
      <c r="P7704" s="3"/>
    </row>
    <row r="7705" spans="3:16" x14ac:dyDescent="0.25">
      <c r="C7705" s="4"/>
      <c r="P7705" s="3"/>
    </row>
    <row r="7706" spans="3:16" x14ac:dyDescent="0.25">
      <c r="C7706" s="4"/>
      <c r="P7706" s="3"/>
    </row>
    <row r="7707" spans="3:16" x14ac:dyDescent="0.25">
      <c r="C7707" s="4"/>
      <c r="P7707" s="3"/>
    </row>
    <row r="7708" spans="3:16" x14ac:dyDescent="0.25">
      <c r="C7708" s="4"/>
      <c r="P7708" s="3"/>
    </row>
    <row r="7709" spans="3:16" x14ac:dyDescent="0.25">
      <c r="C7709" s="4"/>
      <c r="P7709" s="3"/>
    </row>
    <row r="7710" spans="3:16" x14ac:dyDescent="0.25">
      <c r="C7710" s="4"/>
      <c r="P7710" s="3"/>
    </row>
    <row r="7711" spans="3:16" x14ac:dyDescent="0.25">
      <c r="C7711" s="4"/>
      <c r="P7711" s="3"/>
    </row>
    <row r="7712" spans="3:16" x14ac:dyDescent="0.25">
      <c r="C7712" s="4"/>
      <c r="P7712" s="3"/>
    </row>
    <row r="7713" spans="3:16" x14ac:dyDescent="0.25">
      <c r="C7713" s="4"/>
      <c r="P7713" s="3"/>
    </row>
    <row r="7714" spans="3:16" x14ac:dyDescent="0.25">
      <c r="C7714" s="4"/>
      <c r="P7714" s="3"/>
    </row>
    <row r="7715" spans="3:16" x14ac:dyDescent="0.25">
      <c r="C7715" s="4"/>
      <c r="P7715" s="3"/>
    </row>
    <row r="7716" spans="3:16" x14ac:dyDescent="0.25">
      <c r="C7716" s="4"/>
      <c r="P7716" s="3"/>
    </row>
    <row r="7717" spans="3:16" x14ac:dyDescent="0.25">
      <c r="C7717" s="4"/>
      <c r="P7717" s="3"/>
    </row>
    <row r="7718" spans="3:16" x14ac:dyDescent="0.25">
      <c r="C7718" s="4"/>
      <c r="P7718" s="3"/>
    </row>
    <row r="7719" spans="3:16" x14ac:dyDescent="0.25">
      <c r="C7719" s="4"/>
      <c r="P7719" s="3"/>
    </row>
    <row r="7720" spans="3:16" x14ac:dyDescent="0.25">
      <c r="C7720" s="4"/>
      <c r="P7720" s="3"/>
    </row>
    <row r="7721" spans="3:16" x14ac:dyDescent="0.25">
      <c r="C7721" s="4"/>
      <c r="P7721" s="3"/>
    </row>
    <row r="7722" spans="3:16" x14ac:dyDescent="0.25">
      <c r="C7722" s="4"/>
      <c r="P7722" s="3"/>
    </row>
    <row r="7723" spans="3:16" x14ac:dyDescent="0.25">
      <c r="C7723" s="4"/>
      <c r="P7723" s="3"/>
    </row>
    <row r="7724" spans="3:16" x14ac:dyDescent="0.25">
      <c r="C7724" s="4"/>
      <c r="P7724" s="3"/>
    </row>
    <row r="7725" spans="3:16" x14ac:dyDescent="0.25">
      <c r="C7725" s="4"/>
      <c r="P7725" s="3"/>
    </row>
    <row r="7726" spans="3:16" x14ac:dyDescent="0.25">
      <c r="C7726" s="4"/>
      <c r="P7726" s="3"/>
    </row>
    <row r="7727" spans="3:16" x14ac:dyDescent="0.25">
      <c r="C7727" s="4"/>
      <c r="P7727" s="3"/>
    </row>
    <row r="7728" spans="3:16" x14ac:dyDescent="0.25">
      <c r="C7728" s="4"/>
      <c r="P7728" s="3"/>
    </row>
    <row r="7729" spans="3:16" x14ac:dyDescent="0.25">
      <c r="C7729" s="4"/>
      <c r="P7729" s="3"/>
    </row>
    <row r="7730" spans="3:16" x14ac:dyDescent="0.25">
      <c r="C7730" s="4"/>
      <c r="P7730" s="3"/>
    </row>
    <row r="7731" spans="3:16" x14ac:dyDescent="0.25">
      <c r="C7731" s="4"/>
      <c r="P7731" s="3"/>
    </row>
    <row r="7732" spans="3:16" x14ac:dyDescent="0.25">
      <c r="C7732" s="4"/>
      <c r="P7732" s="3"/>
    </row>
    <row r="7733" spans="3:16" x14ac:dyDescent="0.25">
      <c r="C7733" s="4"/>
      <c r="P7733" s="3"/>
    </row>
    <row r="7734" spans="3:16" x14ac:dyDescent="0.25">
      <c r="C7734" s="4"/>
      <c r="P7734" s="3"/>
    </row>
    <row r="7735" spans="3:16" x14ac:dyDescent="0.25">
      <c r="C7735" s="4"/>
      <c r="P7735" s="3"/>
    </row>
    <row r="7736" spans="3:16" x14ac:dyDescent="0.25">
      <c r="C7736" s="4"/>
      <c r="P7736" s="3"/>
    </row>
    <row r="7737" spans="3:16" x14ac:dyDescent="0.25">
      <c r="C7737" s="4"/>
      <c r="P7737" s="3"/>
    </row>
    <row r="7738" spans="3:16" x14ac:dyDescent="0.25">
      <c r="C7738" s="4"/>
      <c r="P7738" s="3"/>
    </row>
    <row r="7739" spans="3:16" x14ac:dyDescent="0.25">
      <c r="C7739" s="4"/>
      <c r="P7739" s="3"/>
    </row>
    <row r="7740" spans="3:16" x14ac:dyDescent="0.25">
      <c r="C7740" s="4"/>
      <c r="P7740" s="3"/>
    </row>
    <row r="7741" spans="3:16" x14ac:dyDescent="0.25">
      <c r="C7741" s="4"/>
      <c r="P7741" s="3"/>
    </row>
    <row r="7742" spans="3:16" x14ac:dyDescent="0.25">
      <c r="C7742" s="4"/>
      <c r="P7742" s="3"/>
    </row>
    <row r="7743" spans="3:16" x14ac:dyDescent="0.25">
      <c r="C7743" s="4"/>
      <c r="P7743" s="3"/>
    </row>
    <row r="7744" spans="3:16" x14ac:dyDescent="0.25">
      <c r="C7744" s="4"/>
      <c r="P7744" s="3"/>
    </row>
    <row r="7745" spans="3:16" x14ac:dyDescent="0.25">
      <c r="C7745" s="4"/>
      <c r="P7745" s="3"/>
    </row>
    <row r="7746" spans="3:16" x14ac:dyDescent="0.25">
      <c r="C7746" s="4"/>
      <c r="P7746" s="3"/>
    </row>
    <row r="7747" spans="3:16" x14ac:dyDescent="0.25">
      <c r="C7747" s="4"/>
      <c r="P7747" s="3"/>
    </row>
    <row r="7748" spans="3:16" x14ac:dyDescent="0.25">
      <c r="C7748" s="4"/>
      <c r="P7748" s="3"/>
    </row>
    <row r="7749" spans="3:16" x14ac:dyDescent="0.25">
      <c r="C7749" s="4"/>
      <c r="P7749" s="3"/>
    </row>
    <row r="7750" spans="3:16" x14ac:dyDescent="0.25">
      <c r="C7750" s="4"/>
      <c r="P7750" s="3"/>
    </row>
    <row r="7751" spans="3:16" x14ac:dyDescent="0.25">
      <c r="C7751" s="4"/>
      <c r="P7751" s="3"/>
    </row>
    <row r="7752" spans="3:16" x14ac:dyDescent="0.25">
      <c r="C7752" s="4"/>
      <c r="P7752" s="3"/>
    </row>
    <row r="7753" spans="3:16" x14ac:dyDescent="0.25">
      <c r="C7753" s="4"/>
      <c r="P7753" s="3"/>
    </row>
    <row r="7754" spans="3:16" x14ac:dyDescent="0.25">
      <c r="C7754" s="4"/>
      <c r="P7754" s="3"/>
    </row>
    <row r="7755" spans="3:16" x14ac:dyDescent="0.25">
      <c r="C7755" s="4"/>
      <c r="P7755" s="3"/>
    </row>
    <row r="7756" spans="3:16" x14ac:dyDescent="0.25">
      <c r="C7756" s="4"/>
      <c r="P7756" s="3"/>
    </row>
    <row r="7757" spans="3:16" x14ac:dyDescent="0.25">
      <c r="C7757" s="4"/>
      <c r="P7757" s="3"/>
    </row>
    <row r="7758" spans="3:16" x14ac:dyDescent="0.25">
      <c r="C7758" s="4"/>
      <c r="P7758" s="3"/>
    </row>
    <row r="7759" spans="3:16" x14ac:dyDescent="0.25">
      <c r="C7759" s="4"/>
      <c r="P7759" s="3"/>
    </row>
    <row r="7760" spans="3:16" x14ac:dyDescent="0.25">
      <c r="C7760" s="4"/>
      <c r="P7760" s="3"/>
    </row>
    <row r="7761" spans="3:16" x14ac:dyDescent="0.25">
      <c r="C7761" s="4"/>
      <c r="P7761" s="3"/>
    </row>
    <row r="7762" spans="3:16" x14ac:dyDescent="0.25">
      <c r="C7762" s="4"/>
      <c r="P7762" s="3"/>
    </row>
    <row r="7763" spans="3:16" x14ac:dyDescent="0.25">
      <c r="C7763" s="4"/>
      <c r="P7763" s="3"/>
    </row>
    <row r="7764" spans="3:16" x14ac:dyDescent="0.25">
      <c r="C7764" s="4"/>
      <c r="P7764" s="3"/>
    </row>
    <row r="7765" spans="3:16" x14ac:dyDescent="0.25">
      <c r="C7765" s="4"/>
      <c r="P7765" s="3"/>
    </row>
    <row r="7766" spans="3:16" x14ac:dyDescent="0.25">
      <c r="C7766" s="4"/>
      <c r="P7766" s="3"/>
    </row>
    <row r="7767" spans="3:16" x14ac:dyDescent="0.25">
      <c r="C7767" s="4"/>
      <c r="P7767" s="3"/>
    </row>
    <row r="7768" spans="3:16" x14ac:dyDescent="0.25">
      <c r="C7768" s="4"/>
      <c r="P7768" s="3"/>
    </row>
    <row r="7769" spans="3:16" x14ac:dyDescent="0.25">
      <c r="C7769" s="4"/>
      <c r="P7769" s="3"/>
    </row>
    <row r="7770" spans="3:16" x14ac:dyDescent="0.25">
      <c r="C7770" s="4"/>
      <c r="P7770" s="3"/>
    </row>
    <row r="7771" spans="3:16" x14ac:dyDescent="0.25">
      <c r="C7771" s="4"/>
      <c r="P7771" s="3"/>
    </row>
    <row r="7772" spans="3:16" x14ac:dyDescent="0.25">
      <c r="C7772" s="4"/>
      <c r="P7772" s="3"/>
    </row>
    <row r="7773" spans="3:16" x14ac:dyDescent="0.25">
      <c r="C7773" s="4"/>
      <c r="P7773" s="3"/>
    </row>
    <row r="7774" spans="3:16" x14ac:dyDescent="0.25">
      <c r="C7774" s="4"/>
      <c r="P7774" s="3"/>
    </row>
    <row r="7775" spans="3:16" x14ac:dyDescent="0.25">
      <c r="C7775" s="4"/>
      <c r="P7775" s="3"/>
    </row>
    <row r="7776" spans="3:16" x14ac:dyDescent="0.25">
      <c r="C7776" s="4"/>
      <c r="P7776" s="3"/>
    </row>
    <row r="7777" spans="3:16" x14ac:dyDescent="0.25">
      <c r="C7777" s="4"/>
      <c r="P7777" s="3"/>
    </row>
    <row r="7778" spans="3:16" x14ac:dyDescent="0.25">
      <c r="C7778" s="4"/>
      <c r="P7778" s="3"/>
    </row>
    <row r="7779" spans="3:16" x14ac:dyDescent="0.25">
      <c r="C7779" s="4"/>
      <c r="P7779" s="3"/>
    </row>
    <row r="7780" spans="3:16" x14ac:dyDescent="0.25">
      <c r="C7780" s="4"/>
      <c r="P7780" s="3"/>
    </row>
    <row r="7781" spans="3:16" x14ac:dyDescent="0.25">
      <c r="C7781" s="4"/>
      <c r="P7781" s="3"/>
    </row>
    <row r="7782" spans="3:16" x14ac:dyDescent="0.25">
      <c r="C7782" s="4"/>
      <c r="P7782" s="3"/>
    </row>
    <row r="7783" spans="3:16" x14ac:dyDescent="0.25">
      <c r="C7783" s="4"/>
      <c r="P7783" s="3"/>
    </row>
    <row r="7784" spans="3:16" x14ac:dyDescent="0.25">
      <c r="C7784" s="4"/>
      <c r="P7784" s="3"/>
    </row>
    <row r="7785" spans="3:16" x14ac:dyDescent="0.25">
      <c r="C7785" s="4"/>
      <c r="P7785" s="3"/>
    </row>
    <row r="7786" spans="3:16" x14ac:dyDescent="0.25">
      <c r="C7786" s="4"/>
      <c r="P7786" s="3"/>
    </row>
    <row r="7787" spans="3:16" x14ac:dyDescent="0.25">
      <c r="C7787" s="4"/>
      <c r="P7787" s="3"/>
    </row>
    <row r="7788" spans="3:16" x14ac:dyDescent="0.25">
      <c r="C7788" s="4"/>
      <c r="P7788" s="3"/>
    </row>
    <row r="7789" spans="3:16" x14ac:dyDescent="0.25">
      <c r="C7789" s="4"/>
      <c r="P7789" s="3"/>
    </row>
    <row r="7790" spans="3:16" x14ac:dyDescent="0.25">
      <c r="C7790" s="4"/>
      <c r="P7790" s="3"/>
    </row>
    <row r="7791" spans="3:16" x14ac:dyDescent="0.25">
      <c r="C7791" s="4"/>
      <c r="P7791" s="3"/>
    </row>
    <row r="7792" spans="3:16" x14ac:dyDescent="0.25">
      <c r="C7792" s="4"/>
      <c r="P7792" s="3"/>
    </row>
    <row r="7793" spans="3:16" x14ac:dyDescent="0.25">
      <c r="C7793" s="4"/>
      <c r="P7793" s="3"/>
    </row>
    <row r="7794" spans="3:16" x14ac:dyDescent="0.25">
      <c r="C7794" s="4"/>
      <c r="P7794" s="3"/>
    </row>
    <row r="7795" spans="3:16" x14ac:dyDescent="0.25">
      <c r="C7795" s="4"/>
      <c r="P7795" s="3"/>
    </row>
    <row r="7796" spans="3:16" x14ac:dyDescent="0.25">
      <c r="C7796" s="4"/>
      <c r="P7796" s="3"/>
    </row>
    <row r="7797" spans="3:16" x14ac:dyDescent="0.25">
      <c r="C7797" s="4"/>
      <c r="P7797" s="3"/>
    </row>
    <row r="7798" spans="3:16" x14ac:dyDescent="0.25">
      <c r="C7798" s="4"/>
      <c r="P7798" s="3"/>
    </row>
    <row r="7799" spans="3:16" x14ac:dyDescent="0.25">
      <c r="C7799" s="4"/>
      <c r="P7799" s="3"/>
    </row>
    <row r="7800" spans="3:16" x14ac:dyDescent="0.25">
      <c r="C7800" s="4"/>
      <c r="P7800" s="3"/>
    </row>
    <row r="7801" spans="3:16" x14ac:dyDescent="0.25">
      <c r="C7801" s="4"/>
      <c r="P7801" s="3"/>
    </row>
    <row r="7802" spans="3:16" x14ac:dyDescent="0.25">
      <c r="C7802" s="4"/>
      <c r="P7802" s="3"/>
    </row>
    <row r="7803" spans="3:16" x14ac:dyDescent="0.25">
      <c r="C7803" s="4"/>
      <c r="P7803" s="3"/>
    </row>
    <row r="7804" spans="3:16" x14ac:dyDescent="0.25">
      <c r="C7804" s="4"/>
      <c r="P7804" s="3"/>
    </row>
    <row r="7805" spans="3:16" x14ac:dyDescent="0.25">
      <c r="C7805" s="4"/>
      <c r="P7805" s="3"/>
    </row>
    <row r="7806" spans="3:16" x14ac:dyDescent="0.25">
      <c r="C7806" s="4"/>
      <c r="P7806" s="3"/>
    </row>
    <row r="7807" spans="3:16" x14ac:dyDescent="0.25">
      <c r="C7807" s="4"/>
      <c r="P7807" s="3"/>
    </row>
    <row r="7808" spans="3:16" x14ac:dyDescent="0.25">
      <c r="C7808" s="4"/>
      <c r="P7808" s="3"/>
    </row>
    <row r="7809" spans="3:16" x14ac:dyDescent="0.25">
      <c r="C7809" s="4"/>
      <c r="P7809" s="3"/>
    </row>
    <row r="7810" spans="3:16" x14ac:dyDescent="0.25">
      <c r="C7810" s="4"/>
      <c r="P7810" s="3"/>
    </row>
    <row r="7811" spans="3:16" x14ac:dyDescent="0.25">
      <c r="C7811" s="4"/>
      <c r="P7811" s="3"/>
    </row>
    <row r="7812" spans="3:16" x14ac:dyDescent="0.25">
      <c r="C7812" s="4"/>
      <c r="P7812" s="3"/>
    </row>
    <row r="7813" spans="3:16" x14ac:dyDescent="0.25">
      <c r="C7813" s="4"/>
      <c r="P7813" s="3"/>
    </row>
    <row r="7814" spans="3:16" x14ac:dyDescent="0.25">
      <c r="C7814" s="4"/>
      <c r="P7814" s="3"/>
    </row>
    <row r="7815" spans="3:16" x14ac:dyDescent="0.25">
      <c r="C7815" s="4"/>
      <c r="P7815" s="3"/>
    </row>
    <row r="7816" spans="3:16" x14ac:dyDescent="0.25">
      <c r="C7816" s="4"/>
      <c r="P7816" s="3"/>
    </row>
    <row r="7817" spans="3:16" x14ac:dyDescent="0.25">
      <c r="C7817" s="4"/>
      <c r="P7817" s="3"/>
    </row>
    <row r="7818" spans="3:16" x14ac:dyDescent="0.25">
      <c r="C7818" s="4"/>
      <c r="P7818" s="3"/>
    </row>
    <row r="7819" spans="3:16" x14ac:dyDescent="0.25">
      <c r="C7819" s="4"/>
      <c r="P7819" s="3"/>
    </row>
    <row r="7820" spans="3:16" x14ac:dyDescent="0.25">
      <c r="C7820" s="4"/>
      <c r="P7820" s="3"/>
    </row>
    <row r="7821" spans="3:16" x14ac:dyDescent="0.25">
      <c r="C7821" s="4"/>
      <c r="P7821" s="3"/>
    </row>
    <row r="7822" spans="3:16" x14ac:dyDescent="0.25">
      <c r="C7822" s="4"/>
      <c r="P7822" s="3"/>
    </row>
    <row r="7823" spans="3:16" x14ac:dyDescent="0.25">
      <c r="C7823" s="4"/>
      <c r="P7823" s="3"/>
    </row>
    <row r="7824" spans="3:16" x14ac:dyDescent="0.25">
      <c r="C7824" s="4"/>
      <c r="P7824" s="3"/>
    </row>
    <row r="7825" spans="3:16" x14ac:dyDescent="0.25">
      <c r="C7825" s="4"/>
      <c r="P7825" s="3"/>
    </row>
    <row r="7826" spans="3:16" x14ac:dyDescent="0.25">
      <c r="C7826" s="4"/>
      <c r="P7826" s="3"/>
    </row>
    <row r="7827" spans="3:16" x14ac:dyDescent="0.25">
      <c r="C7827" s="4"/>
      <c r="P7827" s="3"/>
    </row>
    <row r="7828" spans="3:16" x14ac:dyDescent="0.25">
      <c r="C7828" s="4"/>
      <c r="P7828" s="3"/>
    </row>
    <row r="7829" spans="3:16" x14ac:dyDescent="0.25">
      <c r="C7829" s="4"/>
      <c r="P7829" s="3"/>
    </row>
    <row r="7830" spans="3:16" x14ac:dyDescent="0.25">
      <c r="C7830" s="4"/>
      <c r="P7830" s="3"/>
    </row>
    <row r="7831" spans="3:16" x14ac:dyDescent="0.25">
      <c r="C7831" s="4"/>
      <c r="P7831" s="3"/>
    </row>
    <row r="7832" spans="3:16" x14ac:dyDescent="0.25">
      <c r="C7832" s="4"/>
      <c r="P7832" s="3"/>
    </row>
    <row r="7833" spans="3:16" x14ac:dyDescent="0.25">
      <c r="C7833" s="4"/>
      <c r="P7833" s="3"/>
    </row>
    <row r="7834" spans="3:16" x14ac:dyDescent="0.25">
      <c r="C7834" s="4"/>
      <c r="P7834" s="3"/>
    </row>
    <row r="7835" spans="3:16" x14ac:dyDescent="0.25">
      <c r="C7835" s="4"/>
      <c r="P7835" s="3"/>
    </row>
    <row r="7836" spans="3:16" x14ac:dyDescent="0.25">
      <c r="C7836" s="4"/>
      <c r="P7836" s="3"/>
    </row>
    <row r="7837" spans="3:16" x14ac:dyDescent="0.25">
      <c r="C7837" s="4"/>
      <c r="P7837" s="3"/>
    </row>
    <row r="7838" spans="3:16" x14ac:dyDescent="0.25">
      <c r="C7838" s="4"/>
      <c r="P7838" s="3"/>
    </row>
    <row r="7839" spans="3:16" x14ac:dyDescent="0.25">
      <c r="C7839" s="4"/>
      <c r="P7839" s="3"/>
    </row>
    <row r="7840" spans="3:16" x14ac:dyDescent="0.25">
      <c r="C7840" s="4"/>
      <c r="P7840" s="3"/>
    </row>
    <row r="7841" spans="3:16" x14ac:dyDescent="0.25">
      <c r="C7841" s="4"/>
      <c r="P7841" s="3"/>
    </row>
    <row r="7842" spans="3:16" x14ac:dyDescent="0.25">
      <c r="C7842" s="4"/>
      <c r="P7842" s="3"/>
    </row>
    <row r="7843" spans="3:16" x14ac:dyDescent="0.25">
      <c r="C7843" s="4"/>
      <c r="P7843" s="3"/>
    </row>
    <row r="7844" spans="3:16" x14ac:dyDescent="0.25">
      <c r="C7844" s="4"/>
      <c r="P7844" s="3"/>
    </row>
    <row r="7845" spans="3:16" x14ac:dyDescent="0.25">
      <c r="C7845" s="4"/>
      <c r="P7845" s="3"/>
    </row>
    <row r="7846" spans="3:16" x14ac:dyDescent="0.25">
      <c r="C7846" s="4"/>
      <c r="P7846" s="3"/>
    </row>
    <row r="7847" spans="3:16" x14ac:dyDescent="0.25">
      <c r="C7847" s="4"/>
      <c r="P7847" s="3"/>
    </row>
    <row r="7848" spans="3:16" x14ac:dyDescent="0.25">
      <c r="C7848" s="4"/>
      <c r="P7848" s="3"/>
    </row>
    <row r="7849" spans="3:16" x14ac:dyDescent="0.25">
      <c r="C7849" s="4"/>
      <c r="P7849" s="3"/>
    </row>
    <row r="7850" spans="3:16" x14ac:dyDescent="0.25">
      <c r="C7850" s="4"/>
      <c r="P7850" s="3"/>
    </row>
    <row r="7851" spans="3:16" x14ac:dyDescent="0.25">
      <c r="C7851" s="4"/>
      <c r="P7851" s="3"/>
    </row>
    <row r="7852" spans="3:16" x14ac:dyDescent="0.25">
      <c r="C7852" s="4"/>
      <c r="P7852" s="3"/>
    </row>
    <row r="7853" spans="3:16" x14ac:dyDescent="0.25">
      <c r="C7853" s="4"/>
      <c r="P7853" s="3"/>
    </row>
    <row r="7854" spans="3:16" x14ac:dyDescent="0.25">
      <c r="C7854" s="4"/>
      <c r="P7854" s="3"/>
    </row>
    <row r="7855" spans="3:16" x14ac:dyDescent="0.25">
      <c r="C7855" s="4"/>
      <c r="P7855" s="3"/>
    </row>
    <row r="7856" spans="3:16" x14ac:dyDescent="0.25">
      <c r="C7856" s="4"/>
      <c r="P7856" s="3"/>
    </row>
    <row r="7857" spans="3:16" x14ac:dyDescent="0.25">
      <c r="C7857" s="4"/>
      <c r="P7857" s="3"/>
    </row>
    <row r="7858" spans="3:16" x14ac:dyDescent="0.25">
      <c r="C7858" s="4"/>
      <c r="P7858" s="3"/>
    </row>
    <row r="7859" spans="3:16" x14ac:dyDescent="0.25">
      <c r="C7859" s="4"/>
      <c r="P7859" s="3"/>
    </row>
    <row r="7860" spans="3:16" x14ac:dyDescent="0.25">
      <c r="C7860" s="4"/>
      <c r="P7860" s="3"/>
    </row>
    <row r="7861" spans="3:16" x14ac:dyDescent="0.25">
      <c r="C7861" s="4"/>
      <c r="P7861" s="3"/>
    </row>
    <row r="7862" spans="3:16" x14ac:dyDescent="0.25">
      <c r="C7862" s="4"/>
      <c r="P7862" s="3"/>
    </row>
    <row r="7863" spans="3:16" x14ac:dyDescent="0.25">
      <c r="C7863" s="4"/>
      <c r="P7863" s="3"/>
    </row>
    <row r="7864" spans="3:16" x14ac:dyDescent="0.25">
      <c r="C7864" s="4"/>
      <c r="P7864" s="3"/>
    </row>
    <row r="7865" spans="3:16" x14ac:dyDescent="0.25">
      <c r="C7865" s="4"/>
      <c r="P7865" s="3"/>
    </row>
    <row r="7866" spans="3:16" x14ac:dyDescent="0.25">
      <c r="C7866" s="4"/>
      <c r="P7866" s="3"/>
    </row>
    <row r="7867" spans="3:16" x14ac:dyDescent="0.25">
      <c r="C7867" s="4"/>
      <c r="P7867" s="3"/>
    </row>
    <row r="7868" spans="3:16" x14ac:dyDescent="0.25">
      <c r="C7868" s="4"/>
      <c r="P7868" s="3"/>
    </row>
    <row r="7869" spans="3:16" x14ac:dyDescent="0.25">
      <c r="C7869" s="4"/>
      <c r="P7869" s="3"/>
    </row>
    <row r="7870" spans="3:16" x14ac:dyDescent="0.25">
      <c r="C7870" s="4"/>
      <c r="P7870" s="3"/>
    </row>
    <row r="7871" spans="3:16" x14ac:dyDescent="0.25">
      <c r="C7871" s="4"/>
      <c r="P7871" s="3"/>
    </row>
    <row r="7872" spans="3:16" x14ac:dyDescent="0.25">
      <c r="C7872" s="4"/>
      <c r="P7872" s="3"/>
    </row>
    <row r="7873" spans="3:16" x14ac:dyDescent="0.25">
      <c r="C7873" s="4"/>
      <c r="P7873" s="3"/>
    </row>
    <row r="7874" spans="3:16" x14ac:dyDescent="0.25">
      <c r="C7874" s="4"/>
      <c r="P7874" s="3"/>
    </row>
    <row r="7875" spans="3:16" x14ac:dyDescent="0.25">
      <c r="C7875" s="4"/>
      <c r="P7875" s="3"/>
    </row>
    <row r="7876" spans="3:16" x14ac:dyDescent="0.25">
      <c r="C7876" s="4"/>
      <c r="P7876" s="3"/>
    </row>
    <row r="7877" spans="3:16" x14ac:dyDescent="0.25">
      <c r="C7877" s="4"/>
      <c r="P7877" s="3"/>
    </row>
    <row r="7878" spans="3:16" x14ac:dyDescent="0.25">
      <c r="C7878" s="4"/>
      <c r="P7878" s="3"/>
    </row>
    <row r="7879" spans="3:16" x14ac:dyDescent="0.25">
      <c r="C7879" s="4"/>
      <c r="P7879" s="3"/>
    </row>
    <row r="7880" spans="3:16" x14ac:dyDescent="0.25">
      <c r="C7880" s="4"/>
      <c r="P7880" s="3"/>
    </row>
    <row r="7881" spans="3:16" x14ac:dyDescent="0.25">
      <c r="C7881" s="4"/>
      <c r="P7881" s="3"/>
    </row>
    <row r="7882" spans="3:16" x14ac:dyDescent="0.25">
      <c r="C7882" s="4"/>
      <c r="P7882" s="3"/>
    </row>
    <row r="7883" spans="3:16" x14ac:dyDescent="0.25">
      <c r="C7883" s="4"/>
      <c r="P7883" s="3"/>
    </row>
    <row r="7884" spans="3:16" x14ac:dyDescent="0.25">
      <c r="C7884" s="4"/>
      <c r="P7884" s="3"/>
    </row>
    <row r="7885" spans="3:16" x14ac:dyDescent="0.25">
      <c r="C7885" s="4"/>
      <c r="P7885" s="3"/>
    </row>
    <row r="7886" spans="3:16" x14ac:dyDescent="0.25">
      <c r="C7886" s="4"/>
      <c r="P7886" s="3"/>
    </row>
    <row r="7887" spans="3:16" x14ac:dyDescent="0.25">
      <c r="C7887" s="4"/>
      <c r="P7887" s="3"/>
    </row>
    <row r="7888" spans="3:16" x14ac:dyDescent="0.25">
      <c r="C7888" s="4"/>
      <c r="P7888" s="3"/>
    </row>
    <row r="7889" spans="3:16" x14ac:dyDescent="0.25">
      <c r="C7889" s="4"/>
      <c r="P7889" s="3"/>
    </row>
    <row r="7890" spans="3:16" x14ac:dyDescent="0.25">
      <c r="C7890" s="4"/>
      <c r="P7890" s="3"/>
    </row>
    <row r="7891" spans="3:16" x14ac:dyDescent="0.25">
      <c r="C7891" s="4"/>
      <c r="P7891" s="3"/>
    </row>
    <row r="7892" spans="3:16" x14ac:dyDescent="0.25">
      <c r="C7892" s="4"/>
      <c r="P7892" s="3"/>
    </row>
    <row r="7893" spans="3:16" x14ac:dyDescent="0.25">
      <c r="C7893" s="4"/>
      <c r="P7893" s="3"/>
    </row>
    <row r="7894" spans="3:16" x14ac:dyDescent="0.25">
      <c r="C7894" s="4"/>
      <c r="P7894" s="3"/>
    </row>
    <row r="7895" spans="3:16" x14ac:dyDescent="0.25">
      <c r="C7895" s="4"/>
      <c r="P7895" s="3"/>
    </row>
    <row r="7896" spans="3:16" x14ac:dyDescent="0.25">
      <c r="C7896" s="4"/>
      <c r="P7896" s="3"/>
    </row>
    <row r="7897" spans="3:16" x14ac:dyDescent="0.25">
      <c r="C7897" s="4"/>
      <c r="P7897" s="3"/>
    </row>
    <row r="7898" spans="3:16" x14ac:dyDescent="0.25">
      <c r="C7898" s="4"/>
      <c r="P7898" s="3"/>
    </row>
    <row r="7899" spans="3:16" x14ac:dyDescent="0.25">
      <c r="C7899" s="4"/>
      <c r="P7899" s="3"/>
    </row>
    <row r="7900" spans="3:16" x14ac:dyDescent="0.25">
      <c r="C7900" s="4"/>
      <c r="P7900" s="3"/>
    </row>
    <row r="7901" spans="3:16" x14ac:dyDescent="0.25">
      <c r="C7901" s="4"/>
      <c r="P7901" s="3"/>
    </row>
    <row r="7902" spans="3:16" x14ac:dyDescent="0.25">
      <c r="C7902" s="4"/>
      <c r="P7902" s="3"/>
    </row>
    <row r="7903" spans="3:16" x14ac:dyDescent="0.25">
      <c r="C7903" s="4"/>
      <c r="P7903" s="3"/>
    </row>
    <row r="7904" spans="3:16" x14ac:dyDescent="0.25">
      <c r="C7904" s="4"/>
      <c r="P7904" s="3"/>
    </row>
    <row r="7905" spans="3:16" x14ac:dyDescent="0.25">
      <c r="C7905" s="4"/>
      <c r="P7905" s="3"/>
    </row>
    <row r="7906" spans="3:16" x14ac:dyDescent="0.25">
      <c r="C7906" s="4"/>
      <c r="P7906" s="3"/>
    </row>
    <row r="7907" spans="3:16" x14ac:dyDescent="0.25">
      <c r="C7907" s="4"/>
      <c r="P7907" s="3"/>
    </row>
    <row r="7908" spans="3:16" x14ac:dyDescent="0.25">
      <c r="C7908" s="4"/>
      <c r="P7908" s="3"/>
    </row>
    <row r="7909" spans="3:16" x14ac:dyDescent="0.25">
      <c r="C7909" s="4"/>
      <c r="P7909" s="3"/>
    </row>
    <row r="7910" spans="3:16" x14ac:dyDescent="0.25">
      <c r="C7910" s="4"/>
      <c r="P7910" s="3"/>
    </row>
    <row r="7911" spans="3:16" x14ac:dyDescent="0.25">
      <c r="C7911" s="4"/>
      <c r="P7911" s="3"/>
    </row>
    <row r="7912" spans="3:16" x14ac:dyDescent="0.25">
      <c r="C7912" s="4"/>
      <c r="P7912" s="3"/>
    </row>
    <row r="7913" spans="3:16" x14ac:dyDescent="0.25">
      <c r="C7913" s="4"/>
      <c r="P7913" s="3"/>
    </row>
    <row r="7914" spans="3:16" x14ac:dyDescent="0.25">
      <c r="C7914" s="4"/>
      <c r="P7914" s="3"/>
    </row>
    <row r="7915" spans="3:16" x14ac:dyDescent="0.25">
      <c r="C7915" s="4"/>
      <c r="P7915" s="3"/>
    </row>
    <row r="7916" spans="3:16" x14ac:dyDescent="0.25">
      <c r="C7916" s="4"/>
      <c r="P7916" s="3"/>
    </row>
    <row r="7917" spans="3:16" x14ac:dyDescent="0.25">
      <c r="C7917" s="4"/>
      <c r="P7917" s="3"/>
    </row>
    <row r="7918" spans="3:16" x14ac:dyDescent="0.25">
      <c r="C7918" s="4"/>
      <c r="P7918" s="3"/>
    </row>
    <row r="7919" spans="3:16" x14ac:dyDescent="0.25">
      <c r="C7919" s="4"/>
      <c r="P7919" s="3"/>
    </row>
    <row r="7920" spans="3:16" x14ac:dyDescent="0.25">
      <c r="C7920" s="4"/>
      <c r="P7920" s="3"/>
    </row>
    <row r="7921" spans="3:16" x14ac:dyDescent="0.25">
      <c r="C7921" s="4"/>
      <c r="P7921" s="3"/>
    </row>
    <row r="7922" spans="3:16" x14ac:dyDescent="0.25">
      <c r="C7922" s="4"/>
      <c r="P7922" s="3"/>
    </row>
    <row r="7923" spans="3:16" x14ac:dyDescent="0.25">
      <c r="C7923" s="4"/>
      <c r="P7923" s="3"/>
    </row>
    <row r="7924" spans="3:16" x14ac:dyDescent="0.25">
      <c r="C7924" s="4"/>
      <c r="P7924" s="3"/>
    </row>
    <row r="7925" spans="3:16" x14ac:dyDescent="0.25">
      <c r="C7925" s="4"/>
      <c r="P7925" s="3"/>
    </row>
    <row r="7926" spans="3:16" x14ac:dyDescent="0.25">
      <c r="C7926" s="4"/>
      <c r="P7926" s="3"/>
    </row>
    <row r="7927" spans="3:16" x14ac:dyDescent="0.25">
      <c r="C7927" s="4"/>
      <c r="P7927" s="3"/>
    </row>
    <row r="7928" spans="3:16" x14ac:dyDescent="0.25">
      <c r="C7928" s="4"/>
      <c r="P7928" s="3"/>
    </row>
    <row r="7929" spans="3:16" x14ac:dyDescent="0.25">
      <c r="C7929" s="4"/>
      <c r="P7929" s="3"/>
    </row>
    <row r="7930" spans="3:16" x14ac:dyDescent="0.25">
      <c r="C7930" s="4"/>
      <c r="P7930" s="3"/>
    </row>
    <row r="7931" spans="3:16" x14ac:dyDescent="0.25">
      <c r="C7931" s="4"/>
      <c r="P7931" s="3"/>
    </row>
    <row r="7932" spans="3:16" x14ac:dyDescent="0.25">
      <c r="C7932" s="4"/>
      <c r="P7932" s="3"/>
    </row>
    <row r="7933" spans="3:16" x14ac:dyDescent="0.25">
      <c r="C7933" s="4"/>
      <c r="P7933" s="3"/>
    </row>
    <row r="7934" spans="3:16" x14ac:dyDescent="0.25">
      <c r="C7934" s="4"/>
      <c r="P7934" s="3"/>
    </row>
    <row r="7935" spans="3:16" x14ac:dyDescent="0.25">
      <c r="C7935" s="4"/>
      <c r="P7935" s="3"/>
    </row>
    <row r="7936" spans="3:16" x14ac:dyDescent="0.25">
      <c r="C7936" s="4"/>
      <c r="P7936" s="3"/>
    </row>
    <row r="7937" spans="3:16" x14ac:dyDescent="0.25">
      <c r="C7937" s="4"/>
      <c r="P7937" s="3"/>
    </row>
    <row r="7938" spans="3:16" x14ac:dyDescent="0.25">
      <c r="C7938" s="4"/>
      <c r="P7938" s="3"/>
    </row>
    <row r="7939" spans="3:16" x14ac:dyDescent="0.25">
      <c r="C7939" s="4"/>
      <c r="P7939" s="3"/>
    </row>
    <row r="7940" spans="3:16" x14ac:dyDescent="0.25">
      <c r="C7940" s="4"/>
      <c r="P7940" s="3"/>
    </row>
    <row r="7941" spans="3:16" x14ac:dyDescent="0.25">
      <c r="C7941" s="4"/>
      <c r="P7941" s="3"/>
    </row>
    <row r="7942" spans="3:16" x14ac:dyDescent="0.25">
      <c r="C7942" s="4"/>
      <c r="P7942" s="3"/>
    </row>
    <row r="7943" spans="3:16" x14ac:dyDescent="0.25">
      <c r="C7943" s="4"/>
      <c r="P7943" s="3"/>
    </row>
    <row r="7944" spans="3:16" x14ac:dyDescent="0.25">
      <c r="C7944" s="4"/>
      <c r="P7944" s="3"/>
    </row>
    <row r="7945" spans="3:16" x14ac:dyDescent="0.25">
      <c r="C7945" s="4"/>
      <c r="P7945" s="3"/>
    </row>
    <row r="7946" spans="3:16" x14ac:dyDescent="0.25">
      <c r="C7946" s="4"/>
      <c r="P7946" s="3"/>
    </row>
    <row r="7947" spans="3:16" x14ac:dyDescent="0.25">
      <c r="C7947" s="4"/>
      <c r="P7947" s="3"/>
    </row>
    <row r="7948" spans="3:16" x14ac:dyDescent="0.25">
      <c r="C7948" s="4"/>
      <c r="P7948" s="3"/>
    </row>
    <row r="7949" spans="3:16" x14ac:dyDescent="0.25">
      <c r="C7949" s="4"/>
      <c r="P7949" s="3"/>
    </row>
    <row r="7950" spans="3:16" x14ac:dyDescent="0.25">
      <c r="C7950" s="4"/>
      <c r="P7950" s="3"/>
    </row>
    <row r="7951" spans="3:16" x14ac:dyDescent="0.25">
      <c r="C7951" s="4"/>
      <c r="P7951" s="3"/>
    </row>
    <row r="7952" spans="3:16" x14ac:dyDescent="0.25">
      <c r="C7952" s="4"/>
      <c r="P7952" s="3"/>
    </row>
    <row r="7953" spans="3:16" x14ac:dyDescent="0.25">
      <c r="C7953" s="4"/>
      <c r="P7953" s="3"/>
    </row>
    <row r="7954" spans="3:16" x14ac:dyDescent="0.25">
      <c r="C7954" s="4"/>
      <c r="P7954" s="3"/>
    </row>
    <row r="7955" spans="3:16" x14ac:dyDescent="0.25">
      <c r="C7955" s="4"/>
      <c r="P7955" s="3"/>
    </row>
    <row r="7956" spans="3:16" x14ac:dyDescent="0.25">
      <c r="C7956" s="4"/>
      <c r="P7956" s="3"/>
    </row>
    <row r="7957" spans="3:16" x14ac:dyDescent="0.25">
      <c r="C7957" s="4"/>
      <c r="P7957" s="3"/>
    </row>
    <row r="7958" spans="3:16" x14ac:dyDescent="0.25">
      <c r="C7958" s="4"/>
      <c r="P7958" s="3"/>
    </row>
    <row r="7959" spans="3:16" x14ac:dyDescent="0.25">
      <c r="C7959" s="4"/>
      <c r="P7959" s="3"/>
    </row>
    <row r="7960" spans="3:16" x14ac:dyDescent="0.25">
      <c r="C7960" s="4"/>
      <c r="P7960" s="3"/>
    </row>
    <row r="7961" spans="3:16" x14ac:dyDescent="0.25">
      <c r="C7961" s="4"/>
      <c r="P7961" s="3"/>
    </row>
    <row r="7962" spans="3:16" x14ac:dyDescent="0.25">
      <c r="C7962" s="4"/>
      <c r="P7962" s="3"/>
    </row>
    <row r="7963" spans="3:16" x14ac:dyDescent="0.25">
      <c r="C7963" s="4"/>
      <c r="P7963" s="3"/>
    </row>
    <row r="7964" spans="3:16" x14ac:dyDescent="0.25">
      <c r="C7964" s="4"/>
      <c r="P7964" s="3"/>
    </row>
    <row r="7965" spans="3:16" x14ac:dyDescent="0.25">
      <c r="C7965" s="4"/>
      <c r="P7965" s="3"/>
    </row>
    <row r="7966" spans="3:16" x14ac:dyDescent="0.25">
      <c r="C7966" s="4"/>
      <c r="P7966" s="3"/>
    </row>
    <row r="7967" spans="3:16" x14ac:dyDescent="0.25">
      <c r="C7967" s="4"/>
      <c r="P7967" s="3"/>
    </row>
    <row r="7968" spans="3:16" x14ac:dyDescent="0.25">
      <c r="C7968" s="4"/>
      <c r="P7968" s="3"/>
    </row>
    <row r="7969" spans="3:16" x14ac:dyDescent="0.25">
      <c r="C7969" s="4"/>
      <c r="P7969" s="3"/>
    </row>
    <row r="7970" spans="3:16" x14ac:dyDescent="0.25">
      <c r="C7970" s="4"/>
      <c r="P7970" s="3"/>
    </row>
    <row r="7971" spans="3:16" x14ac:dyDescent="0.25">
      <c r="C7971" s="4"/>
      <c r="P7971" s="3"/>
    </row>
    <row r="7972" spans="3:16" x14ac:dyDescent="0.25">
      <c r="C7972" s="4"/>
      <c r="P7972" s="3"/>
    </row>
    <row r="7973" spans="3:16" x14ac:dyDescent="0.25">
      <c r="C7973" s="4"/>
      <c r="P7973" s="3"/>
    </row>
    <row r="7974" spans="3:16" x14ac:dyDescent="0.25">
      <c r="C7974" s="4"/>
      <c r="P7974" s="3"/>
    </row>
    <row r="7975" spans="3:16" x14ac:dyDescent="0.25">
      <c r="C7975" s="4"/>
      <c r="P7975" s="3"/>
    </row>
    <row r="7976" spans="3:16" x14ac:dyDescent="0.25">
      <c r="C7976" s="4"/>
      <c r="P7976" s="3"/>
    </row>
    <row r="7977" spans="3:16" x14ac:dyDescent="0.25">
      <c r="C7977" s="4"/>
      <c r="P7977" s="3"/>
    </row>
    <row r="7978" spans="3:16" x14ac:dyDescent="0.25">
      <c r="C7978" s="4"/>
      <c r="P7978" s="3"/>
    </row>
    <row r="7979" spans="3:16" x14ac:dyDescent="0.25">
      <c r="C7979" s="4"/>
      <c r="P7979" s="3"/>
    </row>
    <row r="7980" spans="3:16" x14ac:dyDescent="0.25">
      <c r="C7980" s="4"/>
      <c r="P7980" s="3"/>
    </row>
    <row r="7981" spans="3:16" x14ac:dyDescent="0.25">
      <c r="C7981" s="4"/>
      <c r="P7981" s="3"/>
    </row>
    <row r="7982" spans="3:16" x14ac:dyDescent="0.25">
      <c r="C7982" s="4"/>
      <c r="P7982" s="3"/>
    </row>
    <row r="7983" spans="3:16" x14ac:dyDescent="0.25">
      <c r="C7983" s="4"/>
      <c r="P7983" s="3"/>
    </row>
    <row r="7984" spans="3:16" x14ac:dyDescent="0.25">
      <c r="C7984" s="4"/>
      <c r="P7984" s="3"/>
    </row>
    <row r="7985" spans="3:16" x14ac:dyDescent="0.25">
      <c r="C7985" s="4"/>
      <c r="P7985" s="3"/>
    </row>
    <row r="7986" spans="3:16" x14ac:dyDescent="0.25">
      <c r="C7986" s="4"/>
      <c r="P7986" s="3"/>
    </row>
    <row r="7987" spans="3:16" x14ac:dyDescent="0.25">
      <c r="C7987" s="4"/>
      <c r="P7987" s="3"/>
    </row>
    <row r="7988" spans="3:16" x14ac:dyDescent="0.25">
      <c r="C7988" s="4"/>
      <c r="P7988" s="3"/>
    </row>
    <row r="7989" spans="3:16" x14ac:dyDescent="0.25">
      <c r="C7989" s="4"/>
      <c r="P7989" s="3"/>
    </row>
    <row r="7990" spans="3:16" x14ac:dyDescent="0.25">
      <c r="C7990" s="4"/>
      <c r="P7990" s="3"/>
    </row>
    <row r="7991" spans="3:16" x14ac:dyDescent="0.25">
      <c r="C7991" s="4"/>
      <c r="P7991" s="3"/>
    </row>
    <row r="7992" spans="3:16" x14ac:dyDescent="0.25">
      <c r="C7992" s="4"/>
      <c r="P7992" s="3"/>
    </row>
    <row r="7993" spans="3:16" x14ac:dyDescent="0.25">
      <c r="C7993" s="4"/>
      <c r="P7993" s="3"/>
    </row>
    <row r="7994" spans="3:16" x14ac:dyDescent="0.25">
      <c r="C7994" s="4"/>
      <c r="P7994" s="3"/>
    </row>
    <row r="7995" spans="3:16" x14ac:dyDescent="0.25">
      <c r="C7995" s="4"/>
      <c r="P7995" s="3"/>
    </row>
    <row r="7996" spans="3:16" x14ac:dyDescent="0.25">
      <c r="C7996" s="4"/>
      <c r="P7996" s="3"/>
    </row>
    <row r="7997" spans="3:16" x14ac:dyDescent="0.25">
      <c r="C7997" s="4"/>
      <c r="P7997" s="3"/>
    </row>
    <row r="7998" spans="3:16" x14ac:dyDescent="0.25">
      <c r="C7998" s="4"/>
      <c r="P7998" s="3"/>
    </row>
    <row r="7999" spans="3:16" x14ac:dyDescent="0.25">
      <c r="C7999" s="4"/>
      <c r="P7999" s="3"/>
    </row>
    <row r="8000" spans="3:16" x14ac:dyDescent="0.25">
      <c r="C8000" s="4"/>
      <c r="P8000" s="3"/>
    </row>
    <row r="8001" spans="3:16" x14ac:dyDescent="0.25">
      <c r="C8001" s="4"/>
      <c r="P8001" s="3"/>
    </row>
    <row r="8002" spans="3:16" x14ac:dyDescent="0.25">
      <c r="C8002" s="4"/>
      <c r="P8002" s="3"/>
    </row>
    <row r="8003" spans="3:16" x14ac:dyDescent="0.25">
      <c r="C8003" s="4"/>
      <c r="P8003" s="3"/>
    </row>
    <row r="8004" spans="3:16" x14ac:dyDescent="0.25">
      <c r="C8004" s="4"/>
      <c r="P8004" s="3"/>
    </row>
    <row r="8005" spans="3:16" x14ac:dyDescent="0.25">
      <c r="C8005" s="4"/>
      <c r="P8005" s="3"/>
    </row>
    <row r="8006" spans="3:16" x14ac:dyDescent="0.25">
      <c r="C8006" s="4"/>
      <c r="P8006" s="3"/>
    </row>
    <row r="8007" spans="3:16" x14ac:dyDescent="0.25">
      <c r="C8007" s="4"/>
      <c r="P8007" s="3"/>
    </row>
    <row r="8008" spans="3:16" x14ac:dyDescent="0.25">
      <c r="C8008" s="4"/>
      <c r="P8008" s="3"/>
    </row>
    <row r="8009" spans="3:16" x14ac:dyDescent="0.25">
      <c r="C8009" s="4"/>
      <c r="P8009" s="3"/>
    </row>
    <row r="8010" spans="3:16" x14ac:dyDescent="0.25">
      <c r="C8010" s="4"/>
      <c r="P8010" s="3"/>
    </row>
    <row r="8011" spans="3:16" x14ac:dyDescent="0.25">
      <c r="C8011" s="4"/>
      <c r="P8011" s="3"/>
    </row>
    <row r="8012" spans="3:16" x14ac:dyDescent="0.25">
      <c r="C8012" s="4"/>
      <c r="P8012" s="3"/>
    </row>
    <row r="8013" spans="3:16" x14ac:dyDescent="0.25">
      <c r="C8013" s="4"/>
      <c r="P8013" s="3"/>
    </row>
    <row r="8014" spans="3:16" x14ac:dyDescent="0.25">
      <c r="C8014" s="4"/>
      <c r="P8014" s="3"/>
    </row>
    <row r="8015" spans="3:16" x14ac:dyDescent="0.25">
      <c r="C8015" s="4"/>
      <c r="P8015" s="3"/>
    </row>
    <row r="8016" spans="3:16" x14ac:dyDescent="0.25">
      <c r="C8016" s="4"/>
      <c r="P8016" s="3"/>
    </row>
    <row r="8017" spans="3:16" x14ac:dyDescent="0.25">
      <c r="C8017" s="4"/>
      <c r="P8017" s="3"/>
    </row>
    <row r="8018" spans="3:16" x14ac:dyDescent="0.25">
      <c r="C8018" s="4"/>
      <c r="P8018" s="3"/>
    </row>
    <row r="8019" spans="3:16" x14ac:dyDescent="0.25">
      <c r="C8019" s="4"/>
      <c r="P8019" s="3"/>
    </row>
    <row r="8020" spans="3:16" x14ac:dyDescent="0.25">
      <c r="C8020" s="4"/>
      <c r="P8020" s="3"/>
    </row>
    <row r="8021" spans="3:16" x14ac:dyDescent="0.25">
      <c r="C8021" s="4"/>
      <c r="P8021" s="3"/>
    </row>
    <row r="8022" spans="3:16" x14ac:dyDescent="0.25">
      <c r="C8022" s="4"/>
      <c r="P8022" s="3"/>
    </row>
    <row r="8023" spans="3:16" x14ac:dyDescent="0.25">
      <c r="C8023" s="4"/>
      <c r="P8023" s="3"/>
    </row>
    <row r="8024" spans="3:16" x14ac:dyDescent="0.25">
      <c r="C8024" s="4"/>
      <c r="P8024" s="3"/>
    </row>
    <row r="8025" spans="3:16" x14ac:dyDescent="0.25">
      <c r="C8025" s="4"/>
      <c r="P8025" s="3"/>
    </row>
    <row r="8026" spans="3:16" x14ac:dyDescent="0.25">
      <c r="C8026" s="4"/>
      <c r="P8026" s="3"/>
    </row>
    <row r="8027" spans="3:16" x14ac:dyDescent="0.25">
      <c r="C8027" s="4"/>
      <c r="P8027" s="3"/>
    </row>
    <row r="8028" spans="3:16" x14ac:dyDescent="0.25">
      <c r="C8028" s="4"/>
      <c r="P8028" s="3"/>
    </row>
    <row r="8029" spans="3:16" x14ac:dyDescent="0.25">
      <c r="C8029" s="4"/>
      <c r="P8029" s="3"/>
    </row>
    <row r="8030" spans="3:16" x14ac:dyDescent="0.25">
      <c r="C8030" s="4"/>
      <c r="P8030" s="3"/>
    </row>
    <row r="8031" spans="3:16" x14ac:dyDescent="0.25">
      <c r="C8031" s="4"/>
      <c r="P8031" s="3"/>
    </row>
    <row r="8032" spans="3:16" x14ac:dyDescent="0.25">
      <c r="C8032" s="4"/>
      <c r="P8032" s="3"/>
    </row>
    <row r="8033" spans="3:16" x14ac:dyDescent="0.25">
      <c r="C8033" s="4"/>
      <c r="P8033" s="3"/>
    </row>
    <row r="8034" spans="3:16" x14ac:dyDescent="0.25">
      <c r="C8034" s="4"/>
      <c r="P8034" s="3"/>
    </row>
    <row r="8035" spans="3:16" x14ac:dyDescent="0.25">
      <c r="C8035" s="4"/>
      <c r="P8035" s="3"/>
    </row>
    <row r="8036" spans="3:16" x14ac:dyDescent="0.25">
      <c r="C8036" s="4"/>
      <c r="P8036" s="3"/>
    </row>
    <row r="8037" spans="3:16" x14ac:dyDescent="0.25">
      <c r="C8037" s="4"/>
      <c r="P8037" s="3"/>
    </row>
    <row r="8038" spans="3:16" x14ac:dyDescent="0.25">
      <c r="C8038" s="4"/>
      <c r="P8038" s="3"/>
    </row>
    <row r="8039" spans="3:16" x14ac:dyDescent="0.25">
      <c r="C8039" s="4"/>
      <c r="P8039" s="3"/>
    </row>
    <row r="8040" spans="3:16" x14ac:dyDescent="0.25">
      <c r="C8040" s="4"/>
      <c r="P8040" s="3"/>
    </row>
    <row r="8041" spans="3:16" x14ac:dyDescent="0.25">
      <c r="C8041" s="4"/>
      <c r="P8041" s="3"/>
    </row>
    <row r="8042" spans="3:16" x14ac:dyDescent="0.25">
      <c r="C8042" s="4"/>
      <c r="P8042" s="3"/>
    </row>
    <row r="8043" spans="3:16" x14ac:dyDescent="0.25">
      <c r="C8043" s="4"/>
      <c r="P8043" s="3"/>
    </row>
    <row r="8044" spans="3:16" x14ac:dyDescent="0.25">
      <c r="C8044" s="4"/>
      <c r="P8044" s="3"/>
    </row>
    <row r="8045" spans="3:16" x14ac:dyDescent="0.25">
      <c r="C8045" s="4"/>
      <c r="P8045" s="3"/>
    </row>
    <row r="8046" spans="3:16" x14ac:dyDescent="0.25">
      <c r="C8046" s="4"/>
      <c r="P8046" s="3"/>
    </row>
    <row r="8047" spans="3:16" x14ac:dyDescent="0.25">
      <c r="C8047" s="4"/>
      <c r="P8047" s="3"/>
    </row>
    <row r="8048" spans="3:16" x14ac:dyDescent="0.25">
      <c r="C8048" s="4"/>
      <c r="P8048" s="3"/>
    </row>
    <row r="8049" spans="3:16" x14ac:dyDescent="0.25">
      <c r="C8049" s="4"/>
      <c r="P8049" s="3"/>
    </row>
    <row r="8050" spans="3:16" x14ac:dyDescent="0.25">
      <c r="C8050" s="4"/>
      <c r="P8050" s="3"/>
    </row>
    <row r="8051" spans="3:16" x14ac:dyDescent="0.25">
      <c r="C8051" s="4"/>
      <c r="P8051" s="3"/>
    </row>
    <row r="8052" spans="3:16" x14ac:dyDescent="0.25">
      <c r="C8052" s="4"/>
      <c r="P8052" s="3"/>
    </row>
    <row r="8053" spans="3:16" x14ac:dyDescent="0.25">
      <c r="C8053" s="4"/>
      <c r="P8053" s="3"/>
    </row>
    <row r="8054" spans="3:16" x14ac:dyDescent="0.25">
      <c r="C8054" s="4"/>
      <c r="P8054" s="3"/>
    </row>
    <row r="8055" spans="3:16" x14ac:dyDescent="0.25">
      <c r="C8055" s="4"/>
      <c r="P8055" s="3"/>
    </row>
    <row r="8056" spans="3:16" x14ac:dyDescent="0.25">
      <c r="C8056" s="4"/>
      <c r="P8056" s="3"/>
    </row>
    <row r="8057" spans="3:16" x14ac:dyDescent="0.25">
      <c r="C8057" s="4"/>
      <c r="P8057" s="3"/>
    </row>
    <row r="8058" spans="3:16" x14ac:dyDescent="0.25">
      <c r="C8058" s="4"/>
      <c r="P8058" s="3"/>
    </row>
    <row r="8059" spans="3:16" x14ac:dyDescent="0.25">
      <c r="C8059" s="4"/>
      <c r="P8059" s="3"/>
    </row>
    <row r="8060" spans="3:16" x14ac:dyDescent="0.25">
      <c r="C8060" s="4"/>
      <c r="P8060" s="3"/>
    </row>
    <row r="8061" spans="3:16" x14ac:dyDescent="0.25">
      <c r="C8061" s="4"/>
      <c r="P8061" s="3"/>
    </row>
    <row r="8062" spans="3:16" x14ac:dyDescent="0.25">
      <c r="C8062" s="4"/>
      <c r="P8062" s="3"/>
    </row>
    <row r="8063" spans="3:16" x14ac:dyDescent="0.25">
      <c r="C8063" s="4"/>
      <c r="P8063" s="3"/>
    </row>
    <row r="8064" spans="3:16" x14ac:dyDescent="0.25">
      <c r="C8064" s="4"/>
      <c r="P8064" s="3"/>
    </row>
    <row r="8065" spans="3:16" x14ac:dyDescent="0.25">
      <c r="C8065" s="4"/>
      <c r="P8065" s="3"/>
    </row>
    <row r="8066" spans="3:16" x14ac:dyDescent="0.25">
      <c r="C8066" s="4"/>
      <c r="P8066" s="3"/>
    </row>
    <row r="8067" spans="3:16" x14ac:dyDescent="0.25">
      <c r="C8067" s="4"/>
      <c r="P8067" s="3"/>
    </row>
    <row r="8068" spans="3:16" x14ac:dyDescent="0.25">
      <c r="C8068" s="4"/>
      <c r="P8068" s="3"/>
    </row>
    <row r="8069" spans="3:16" x14ac:dyDescent="0.25">
      <c r="C8069" s="4"/>
      <c r="P8069" s="3"/>
    </row>
    <row r="8070" spans="3:16" x14ac:dyDescent="0.25">
      <c r="C8070" s="4"/>
      <c r="P8070" s="3"/>
    </row>
    <row r="8071" spans="3:16" x14ac:dyDescent="0.25">
      <c r="C8071" s="4"/>
      <c r="P8071" s="3"/>
    </row>
    <row r="8072" spans="3:16" x14ac:dyDescent="0.25">
      <c r="C8072" s="4"/>
      <c r="P8072" s="3"/>
    </row>
    <row r="8073" spans="3:16" x14ac:dyDescent="0.25">
      <c r="C8073" s="4"/>
      <c r="P8073" s="3"/>
    </row>
    <row r="8074" spans="3:16" x14ac:dyDescent="0.25">
      <c r="C8074" s="4"/>
      <c r="P8074" s="3"/>
    </row>
    <row r="8075" spans="3:16" x14ac:dyDescent="0.25">
      <c r="C8075" s="4"/>
      <c r="P8075" s="3"/>
    </row>
    <row r="8076" spans="3:16" x14ac:dyDescent="0.25">
      <c r="C8076" s="4"/>
      <c r="P8076" s="3"/>
    </row>
    <row r="8077" spans="3:16" x14ac:dyDescent="0.25">
      <c r="C8077" s="4"/>
      <c r="P8077" s="3"/>
    </row>
    <row r="8078" spans="3:16" x14ac:dyDescent="0.25">
      <c r="C8078" s="4"/>
      <c r="P8078" s="3"/>
    </row>
    <row r="8079" spans="3:16" x14ac:dyDescent="0.25">
      <c r="C8079" s="4"/>
      <c r="P8079" s="3"/>
    </row>
    <row r="8080" spans="3:16" x14ac:dyDescent="0.25">
      <c r="C8080" s="4"/>
      <c r="P8080" s="3"/>
    </row>
    <row r="8081" spans="3:16" x14ac:dyDescent="0.25">
      <c r="C8081" s="4"/>
      <c r="P8081" s="3"/>
    </row>
    <row r="8082" spans="3:16" x14ac:dyDescent="0.25">
      <c r="C8082" s="4"/>
      <c r="P8082" s="3"/>
    </row>
    <row r="8083" spans="3:16" x14ac:dyDescent="0.25">
      <c r="C8083" s="4"/>
      <c r="P8083" s="3"/>
    </row>
    <row r="8084" spans="3:16" x14ac:dyDescent="0.25">
      <c r="C8084" s="4"/>
      <c r="P8084" s="3"/>
    </row>
    <row r="8085" spans="3:16" x14ac:dyDescent="0.25">
      <c r="C8085" s="4"/>
      <c r="P8085" s="3"/>
    </row>
    <row r="8086" spans="3:16" x14ac:dyDescent="0.25">
      <c r="C8086" s="4"/>
      <c r="P8086" s="3"/>
    </row>
    <row r="8087" spans="3:16" x14ac:dyDescent="0.25">
      <c r="C8087" s="4"/>
      <c r="P8087" s="3"/>
    </row>
    <row r="8088" spans="3:16" x14ac:dyDescent="0.25">
      <c r="C8088" s="4"/>
      <c r="P8088" s="3"/>
    </row>
    <row r="8089" spans="3:16" x14ac:dyDescent="0.25">
      <c r="C8089" s="4"/>
      <c r="P8089" s="3"/>
    </row>
    <row r="8090" spans="3:16" x14ac:dyDescent="0.25">
      <c r="C8090" s="4"/>
      <c r="P8090" s="3"/>
    </row>
    <row r="8091" spans="3:16" x14ac:dyDescent="0.25">
      <c r="C8091" s="4"/>
      <c r="P8091" s="3"/>
    </row>
    <row r="8092" spans="3:16" x14ac:dyDescent="0.25">
      <c r="C8092" s="4"/>
      <c r="P8092" s="3"/>
    </row>
    <row r="8093" spans="3:16" x14ac:dyDescent="0.25">
      <c r="C8093" s="4"/>
      <c r="P8093" s="3"/>
    </row>
    <row r="8094" spans="3:16" x14ac:dyDescent="0.25">
      <c r="C8094" s="4"/>
      <c r="P8094" s="3"/>
    </row>
    <row r="8095" spans="3:16" x14ac:dyDescent="0.25">
      <c r="C8095" s="4"/>
      <c r="P8095" s="3"/>
    </row>
    <row r="8096" spans="3:16" x14ac:dyDescent="0.25">
      <c r="C8096" s="4"/>
      <c r="P8096" s="3"/>
    </row>
    <row r="8097" spans="3:16" x14ac:dyDescent="0.25">
      <c r="C8097" s="4"/>
      <c r="P8097" s="3"/>
    </row>
    <row r="8098" spans="3:16" x14ac:dyDescent="0.25">
      <c r="C8098" s="4"/>
      <c r="P8098" s="3"/>
    </row>
    <row r="8099" spans="3:16" x14ac:dyDescent="0.25">
      <c r="C8099" s="4"/>
      <c r="P8099" s="3"/>
    </row>
    <row r="8100" spans="3:16" x14ac:dyDescent="0.25">
      <c r="C8100" s="4"/>
      <c r="P8100" s="3"/>
    </row>
    <row r="8101" spans="3:16" x14ac:dyDescent="0.25">
      <c r="C8101" s="4"/>
      <c r="P8101" s="3"/>
    </row>
    <row r="8102" spans="3:16" x14ac:dyDescent="0.25">
      <c r="C8102" s="4"/>
      <c r="P8102" s="3"/>
    </row>
    <row r="8103" spans="3:16" x14ac:dyDescent="0.25">
      <c r="C8103" s="4"/>
      <c r="P8103" s="3"/>
    </row>
    <row r="8104" spans="3:16" x14ac:dyDescent="0.25">
      <c r="C8104" s="4"/>
      <c r="P8104" s="3"/>
    </row>
    <row r="8105" spans="3:16" x14ac:dyDescent="0.25">
      <c r="C8105" s="4"/>
      <c r="P8105" s="3"/>
    </row>
    <row r="8106" spans="3:16" x14ac:dyDescent="0.25">
      <c r="C8106" s="4"/>
      <c r="P8106" s="3"/>
    </row>
    <row r="8107" spans="3:16" x14ac:dyDescent="0.25">
      <c r="C8107" s="4"/>
      <c r="P8107" s="3"/>
    </row>
    <row r="8108" spans="3:16" x14ac:dyDescent="0.25">
      <c r="C8108" s="4"/>
      <c r="P8108" s="3"/>
    </row>
    <row r="8109" spans="3:16" x14ac:dyDescent="0.25">
      <c r="C8109" s="4"/>
      <c r="P8109" s="3"/>
    </row>
    <row r="8110" spans="3:16" x14ac:dyDescent="0.25">
      <c r="C8110" s="4"/>
      <c r="P8110" s="3"/>
    </row>
    <row r="8111" spans="3:16" x14ac:dyDescent="0.25">
      <c r="C8111" s="4"/>
      <c r="P8111" s="3"/>
    </row>
    <row r="8112" spans="3:16" x14ac:dyDescent="0.25">
      <c r="C8112" s="4"/>
      <c r="P8112" s="3"/>
    </row>
    <row r="8113" spans="3:16" x14ac:dyDescent="0.25">
      <c r="C8113" s="4"/>
      <c r="P8113" s="3"/>
    </row>
    <row r="8114" spans="3:16" x14ac:dyDescent="0.25">
      <c r="C8114" s="4"/>
      <c r="P8114" s="3"/>
    </row>
    <row r="8115" spans="3:16" x14ac:dyDescent="0.25">
      <c r="C8115" s="4"/>
      <c r="P8115" s="3"/>
    </row>
    <row r="8116" spans="3:16" x14ac:dyDescent="0.25">
      <c r="C8116" s="4"/>
      <c r="P8116" s="3"/>
    </row>
    <row r="8117" spans="3:16" x14ac:dyDescent="0.25">
      <c r="C8117" s="4"/>
      <c r="P8117" s="3"/>
    </row>
    <row r="8118" spans="3:16" x14ac:dyDescent="0.25">
      <c r="C8118" s="4"/>
      <c r="P8118" s="3"/>
    </row>
    <row r="8119" spans="3:16" x14ac:dyDescent="0.25">
      <c r="C8119" s="4"/>
      <c r="P8119" s="3"/>
    </row>
    <row r="8120" spans="3:16" x14ac:dyDescent="0.25">
      <c r="C8120" s="4"/>
      <c r="P8120" s="3"/>
    </row>
    <row r="8121" spans="3:16" x14ac:dyDescent="0.25">
      <c r="C8121" s="4"/>
      <c r="P8121" s="3"/>
    </row>
    <row r="8122" spans="3:16" x14ac:dyDescent="0.25">
      <c r="C8122" s="4"/>
      <c r="P8122" s="3"/>
    </row>
    <row r="8123" spans="3:16" x14ac:dyDescent="0.25">
      <c r="C8123" s="4"/>
      <c r="P8123" s="3"/>
    </row>
    <row r="8124" spans="3:16" x14ac:dyDescent="0.25">
      <c r="C8124" s="4"/>
      <c r="P8124" s="3"/>
    </row>
    <row r="8125" spans="3:16" x14ac:dyDescent="0.25">
      <c r="C8125" s="4"/>
      <c r="P8125" s="3"/>
    </row>
    <row r="8126" spans="3:16" x14ac:dyDescent="0.25">
      <c r="C8126" s="4"/>
      <c r="P8126" s="3"/>
    </row>
    <row r="8127" spans="3:16" x14ac:dyDescent="0.25">
      <c r="C8127" s="4"/>
      <c r="P8127" s="3"/>
    </row>
    <row r="8128" spans="3:16" x14ac:dyDescent="0.25">
      <c r="C8128" s="4"/>
      <c r="P8128" s="3"/>
    </row>
    <row r="8129" spans="3:16" x14ac:dyDescent="0.25">
      <c r="C8129" s="4"/>
      <c r="P8129" s="3"/>
    </row>
    <row r="8130" spans="3:16" x14ac:dyDescent="0.25">
      <c r="C8130" s="4"/>
      <c r="P8130" s="3"/>
    </row>
    <row r="8131" spans="3:16" x14ac:dyDescent="0.25">
      <c r="C8131" s="4"/>
      <c r="P8131" s="3"/>
    </row>
    <row r="8132" spans="3:16" x14ac:dyDescent="0.25">
      <c r="C8132" s="4"/>
      <c r="P8132" s="3"/>
    </row>
    <row r="8133" spans="3:16" x14ac:dyDescent="0.25">
      <c r="C8133" s="4"/>
      <c r="P8133" s="3"/>
    </row>
    <row r="8134" spans="3:16" x14ac:dyDescent="0.25">
      <c r="C8134" s="4"/>
      <c r="P8134" s="3"/>
    </row>
    <row r="8135" spans="3:16" x14ac:dyDescent="0.25">
      <c r="C8135" s="4"/>
      <c r="P8135" s="3"/>
    </row>
    <row r="8136" spans="3:16" x14ac:dyDescent="0.25">
      <c r="C8136" s="4"/>
      <c r="P8136" s="3"/>
    </row>
    <row r="8137" spans="3:16" x14ac:dyDescent="0.25">
      <c r="C8137" s="4"/>
      <c r="P8137" s="3"/>
    </row>
    <row r="8138" spans="3:16" x14ac:dyDescent="0.25">
      <c r="C8138" s="4"/>
      <c r="P8138" s="3"/>
    </row>
    <row r="8139" spans="3:16" x14ac:dyDescent="0.25">
      <c r="C8139" s="4"/>
      <c r="P8139" s="3"/>
    </row>
    <row r="8140" spans="3:16" x14ac:dyDescent="0.25">
      <c r="C8140" s="4"/>
      <c r="P8140" s="3"/>
    </row>
    <row r="8141" spans="3:16" x14ac:dyDescent="0.25">
      <c r="C8141" s="4"/>
      <c r="P8141" s="3"/>
    </row>
    <row r="8142" spans="3:16" x14ac:dyDescent="0.25">
      <c r="C8142" s="4"/>
      <c r="P8142" s="3"/>
    </row>
    <row r="8143" spans="3:16" x14ac:dyDescent="0.25">
      <c r="C8143" s="4"/>
      <c r="P8143" s="3"/>
    </row>
    <row r="8144" spans="3:16" x14ac:dyDescent="0.25">
      <c r="C8144" s="4"/>
      <c r="P8144" s="3"/>
    </row>
    <row r="8145" spans="3:16" x14ac:dyDescent="0.25">
      <c r="C8145" s="4"/>
      <c r="P8145" s="3"/>
    </row>
    <row r="8146" spans="3:16" x14ac:dyDescent="0.25">
      <c r="C8146" s="4"/>
      <c r="P8146" s="3"/>
    </row>
    <row r="8147" spans="3:16" x14ac:dyDescent="0.25">
      <c r="C8147" s="4"/>
      <c r="P8147" s="3"/>
    </row>
    <row r="8148" spans="3:16" x14ac:dyDescent="0.25">
      <c r="C8148" s="4"/>
      <c r="P8148" s="3"/>
    </row>
    <row r="8149" spans="3:16" x14ac:dyDescent="0.25">
      <c r="C8149" s="4"/>
      <c r="P8149" s="3"/>
    </row>
    <row r="8150" spans="3:16" x14ac:dyDescent="0.25">
      <c r="C8150" s="4"/>
      <c r="P8150" s="3"/>
    </row>
    <row r="8151" spans="3:16" x14ac:dyDescent="0.25">
      <c r="C8151" s="4"/>
      <c r="P8151" s="3"/>
    </row>
    <row r="8152" spans="3:16" x14ac:dyDescent="0.25">
      <c r="C8152" s="4"/>
      <c r="P8152" s="3"/>
    </row>
    <row r="8153" spans="3:16" x14ac:dyDescent="0.25">
      <c r="C8153" s="4"/>
      <c r="P8153" s="3"/>
    </row>
    <row r="8154" spans="3:16" x14ac:dyDescent="0.25">
      <c r="C8154" s="4"/>
      <c r="P8154" s="3"/>
    </row>
    <row r="8155" spans="3:16" x14ac:dyDescent="0.25">
      <c r="C8155" s="4"/>
      <c r="P8155" s="3"/>
    </row>
    <row r="8156" spans="3:16" x14ac:dyDescent="0.25">
      <c r="C8156" s="4"/>
      <c r="P8156" s="3"/>
    </row>
    <row r="8157" spans="3:16" x14ac:dyDescent="0.25">
      <c r="C8157" s="4"/>
      <c r="P8157" s="3"/>
    </row>
    <row r="8158" spans="3:16" x14ac:dyDescent="0.25">
      <c r="C8158" s="4"/>
      <c r="P8158" s="3"/>
    </row>
    <row r="8159" spans="3:16" x14ac:dyDescent="0.25">
      <c r="C8159" s="4"/>
      <c r="P8159" s="3"/>
    </row>
    <row r="8160" spans="3:16" x14ac:dyDescent="0.25">
      <c r="C8160" s="4"/>
      <c r="P8160" s="3"/>
    </row>
    <row r="8161" spans="3:16" x14ac:dyDescent="0.25">
      <c r="C8161" s="4"/>
      <c r="P8161" s="3"/>
    </row>
    <row r="8162" spans="3:16" x14ac:dyDescent="0.25">
      <c r="C8162" s="4"/>
      <c r="P8162" s="3"/>
    </row>
    <row r="8163" spans="3:16" x14ac:dyDescent="0.25">
      <c r="C8163" s="4"/>
      <c r="P8163" s="3"/>
    </row>
    <row r="8164" spans="3:16" x14ac:dyDescent="0.25">
      <c r="C8164" s="4"/>
      <c r="P8164" s="3"/>
    </row>
    <row r="8165" spans="3:16" x14ac:dyDescent="0.25">
      <c r="C8165" s="4"/>
      <c r="P8165" s="3"/>
    </row>
    <row r="8166" spans="3:16" x14ac:dyDescent="0.25">
      <c r="C8166" s="4"/>
      <c r="P8166" s="3"/>
    </row>
    <row r="8167" spans="3:16" x14ac:dyDescent="0.25">
      <c r="C8167" s="4"/>
      <c r="P8167" s="3"/>
    </row>
    <row r="8168" spans="3:16" x14ac:dyDescent="0.25">
      <c r="C8168" s="4"/>
      <c r="P8168" s="3"/>
    </row>
    <row r="8169" spans="3:16" x14ac:dyDescent="0.25">
      <c r="C8169" s="4"/>
      <c r="P8169" s="3"/>
    </row>
    <row r="8170" spans="3:16" x14ac:dyDescent="0.25">
      <c r="C8170" s="4"/>
      <c r="P8170" s="3"/>
    </row>
    <row r="8171" spans="3:16" x14ac:dyDescent="0.25">
      <c r="C8171" s="4"/>
      <c r="P8171" s="3"/>
    </row>
    <row r="8172" spans="3:16" x14ac:dyDescent="0.25">
      <c r="C8172" s="4"/>
      <c r="P8172" s="3"/>
    </row>
    <row r="8173" spans="3:16" x14ac:dyDescent="0.25">
      <c r="C8173" s="4"/>
      <c r="P8173" s="3"/>
    </row>
    <row r="8174" spans="3:16" x14ac:dyDescent="0.25">
      <c r="C8174" s="4"/>
      <c r="P8174" s="3"/>
    </row>
    <row r="8175" spans="3:16" x14ac:dyDescent="0.25">
      <c r="C8175" s="4"/>
      <c r="P8175" s="3"/>
    </row>
    <row r="8176" spans="3:16" x14ac:dyDescent="0.25">
      <c r="C8176" s="4"/>
      <c r="P8176" s="3"/>
    </row>
    <row r="8177" spans="3:16" x14ac:dyDescent="0.25">
      <c r="C8177" s="4"/>
      <c r="P8177" s="3"/>
    </row>
    <row r="8178" spans="3:16" x14ac:dyDescent="0.25">
      <c r="C8178" s="4"/>
      <c r="P8178" s="3"/>
    </row>
    <row r="8179" spans="3:16" x14ac:dyDescent="0.25">
      <c r="C8179" s="4"/>
      <c r="P8179" s="3"/>
    </row>
    <row r="8180" spans="3:16" x14ac:dyDescent="0.25">
      <c r="C8180" s="4"/>
      <c r="P8180" s="3"/>
    </row>
    <row r="8181" spans="3:16" x14ac:dyDescent="0.25">
      <c r="C8181" s="4"/>
      <c r="P8181" s="3"/>
    </row>
    <row r="8182" spans="3:16" x14ac:dyDescent="0.25">
      <c r="C8182" s="4"/>
      <c r="P8182" s="3"/>
    </row>
    <row r="8183" spans="3:16" x14ac:dyDescent="0.25">
      <c r="C8183" s="4"/>
      <c r="P8183" s="3"/>
    </row>
    <row r="8184" spans="3:16" x14ac:dyDescent="0.25">
      <c r="C8184" s="4"/>
      <c r="P8184" s="3"/>
    </row>
    <row r="8185" spans="3:16" x14ac:dyDescent="0.25">
      <c r="C8185" s="4"/>
      <c r="P8185" s="3"/>
    </row>
    <row r="8186" spans="3:16" x14ac:dyDescent="0.25">
      <c r="C8186" s="4"/>
      <c r="P8186" s="3"/>
    </row>
    <row r="8187" spans="3:16" x14ac:dyDescent="0.25">
      <c r="C8187" s="4"/>
      <c r="P8187" s="3"/>
    </row>
    <row r="8188" spans="3:16" x14ac:dyDescent="0.25">
      <c r="C8188" s="4"/>
      <c r="P8188" s="3"/>
    </row>
    <row r="8189" spans="3:16" x14ac:dyDescent="0.25">
      <c r="C8189" s="4"/>
      <c r="P8189" s="3"/>
    </row>
    <row r="8190" spans="3:16" x14ac:dyDescent="0.25">
      <c r="C8190" s="4"/>
      <c r="P8190" s="3"/>
    </row>
    <row r="8191" spans="3:16" x14ac:dyDescent="0.25">
      <c r="C8191" s="4"/>
      <c r="P8191" s="3"/>
    </row>
    <row r="8192" spans="3:16" x14ac:dyDescent="0.25">
      <c r="C8192" s="4"/>
      <c r="P8192" s="3"/>
    </row>
    <row r="8193" spans="3:16" x14ac:dyDescent="0.25">
      <c r="C8193" s="4"/>
      <c r="P8193" s="3"/>
    </row>
    <row r="8194" spans="3:16" x14ac:dyDescent="0.25">
      <c r="C8194" s="4"/>
      <c r="P8194" s="3"/>
    </row>
    <row r="8195" spans="3:16" x14ac:dyDescent="0.25">
      <c r="C8195" s="4"/>
      <c r="P8195" s="3"/>
    </row>
    <row r="8196" spans="3:16" x14ac:dyDescent="0.25">
      <c r="C8196" s="4"/>
      <c r="P8196" s="3"/>
    </row>
    <row r="8197" spans="3:16" x14ac:dyDescent="0.25">
      <c r="C8197" s="4"/>
      <c r="P8197" s="3"/>
    </row>
    <row r="8198" spans="3:16" x14ac:dyDescent="0.25">
      <c r="C8198" s="4"/>
      <c r="P8198" s="3"/>
    </row>
    <row r="8199" spans="3:16" x14ac:dyDescent="0.25">
      <c r="C8199" s="4"/>
      <c r="P8199" s="3"/>
    </row>
    <row r="8200" spans="3:16" x14ac:dyDescent="0.25">
      <c r="C8200" s="4"/>
      <c r="P8200" s="3"/>
    </row>
    <row r="8201" spans="3:16" x14ac:dyDescent="0.25">
      <c r="C8201" s="4"/>
      <c r="P8201" s="3"/>
    </row>
    <row r="8202" spans="3:16" x14ac:dyDescent="0.25">
      <c r="C8202" s="4"/>
      <c r="P8202" s="3"/>
    </row>
    <row r="8203" spans="3:16" x14ac:dyDescent="0.25">
      <c r="C8203" s="4"/>
      <c r="P8203" s="3"/>
    </row>
    <row r="8204" spans="3:16" x14ac:dyDescent="0.25">
      <c r="C8204" s="4"/>
      <c r="P8204" s="3"/>
    </row>
    <row r="8205" spans="3:16" x14ac:dyDescent="0.25">
      <c r="C8205" s="4"/>
      <c r="P8205" s="3"/>
    </row>
    <row r="8206" spans="3:16" x14ac:dyDescent="0.25">
      <c r="C8206" s="4"/>
      <c r="P8206" s="3"/>
    </row>
    <row r="8207" spans="3:16" x14ac:dyDescent="0.25">
      <c r="C8207" s="4"/>
      <c r="P8207" s="3"/>
    </row>
    <row r="8208" spans="3:16" x14ac:dyDescent="0.25">
      <c r="C8208" s="4"/>
      <c r="P8208" s="3"/>
    </row>
    <row r="8209" spans="3:16" x14ac:dyDescent="0.25">
      <c r="C8209" s="4"/>
      <c r="P8209" s="3"/>
    </row>
    <row r="8210" spans="3:16" x14ac:dyDescent="0.25">
      <c r="C8210" s="4"/>
      <c r="P8210" s="3"/>
    </row>
    <row r="8211" spans="3:16" x14ac:dyDescent="0.25">
      <c r="C8211" s="4"/>
      <c r="P8211" s="3"/>
    </row>
    <row r="8212" spans="3:16" x14ac:dyDescent="0.25">
      <c r="C8212" s="4"/>
      <c r="P8212" s="3"/>
    </row>
    <row r="8213" spans="3:16" x14ac:dyDescent="0.25">
      <c r="C8213" s="4"/>
      <c r="P8213" s="3"/>
    </row>
    <row r="8214" spans="3:16" x14ac:dyDescent="0.25">
      <c r="C8214" s="4"/>
      <c r="P8214" s="3"/>
    </row>
    <row r="8215" spans="3:16" x14ac:dyDescent="0.25">
      <c r="C8215" s="4"/>
      <c r="P8215" s="3"/>
    </row>
    <row r="8216" spans="3:16" x14ac:dyDescent="0.25">
      <c r="C8216" s="4"/>
      <c r="P8216" s="3"/>
    </row>
    <row r="8217" spans="3:16" x14ac:dyDescent="0.25">
      <c r="C8217" s="4"/>
      <c r="P8217" s="3"/>
    </row>
    <row r="8218" spans="3:16" x14ac:dyDescent="0.25">
      <c r="C8218" s="4"/>
      <c r="P8218" s="3"/>
    </row>
    <row r="8219" spans="3:16" x14ac:dyDescent="0.25">
      <c r="C8219" s="4"/>
      <c r="P8219" s="3"/>
    </row>
    <row r="8220" spans="3:16" x14ac:dyDescent="0.25">
      <c r="C8220" s="4"/>
      <c r="P8220" s="3"/>
    </row>
    <row r="8221" spans="3:16" x14ac:dyDescent="0.25">
      <c r="C8221" s="4"/>
      <c r="P8221" s="3"/>
    </row>
    <row r="8222" spans="3:16" x14ac:dyDescent="0.25">
      <c r="C8222" s="4"/>
      <c r="P8222" s="3"/>
    </row>
    <row r="8223" spans="3:16" x14ac:dyDescent="0.25">
      <c r="C8223" s="4"/>
      <c r="P8223" s="3"/>
    </row>
    <row r="8224" spans="3:16" x14ac:dyDescent="0.25">
      <c r="C8224" s="4"/>
      <c r="P8224" s="3"/>
    </row>
    <row r="8225" spans="3:16" x14ac:dyDescent="0.25">
      <c r="C8225" s="4"/>
      <c r="P8225" s="3"/>
    </row>
    <row r="8226" spans="3:16" x14ac:dyDescent="0.25">
      <c r="C8226" s="4"/>
      <c r="P8226" s="3"/>
    </row>
    <row r="8227" spans="3:16" x14ac:dyDescent="0.25">
      <c r="C8227" s="4"/>
      <c r="P8227" s="3"/>
    </row>
    <row r="8228" spans="3:16" x14ac:dyDescent="0.25">
      <c r="C8228" s="4"/>
      <c r="P8228" s="3"/>
    </row>
    <row r="8229" spans="3:16" x14ac:dyDescent="0.25">
      <c r="C8229" s="4"/>
      <c r="P8229" s="3"/>
    </row>
    <row r="8230" spans="3:16" x14ac:dyDescent="0.25">
      <c r="C8230" s="4"/>
      <c r="P8230" s="3"/>
    </row>
    <row r="8231" spans="3:16" x14ac:dyDescent="0.25">
      <c r="C8231" s="4"/>
      <c r="P8231" s="3"/>
    </row>
    <row r="8232" spans="3:16" x14ac:dyDescent="0.25">
      <c r="C8232" s="4"/>
      <c r="P8232" s="3"/>
    </row>
    <row r="8233" spans="3:16" x14ac:dyDescent="0.25">
      <c r="C8233" s="4"/>
      <c r="P8233" s="3"/>
    </row>
    <row r="8234" spans="3:16" x14ac:dyDescent="0.25">
      <c r="C8234" s="4"/>
      <c r="P8234" s="3"/>
    </row>
    <row r="8235" spans="3:16" x14ac:dyDescent="0.25">
      <c r="C8235" s="4"/>
      <c r="P8235" s="3"/>
    </row>
    <row r="8236" spans="3:16" x14ac:dyDescent="0.25">
      <c r="C8236" s="4"/>
      <c r="P8236" s="3"/>
    </row>
    <row r="8237" spans="3:16" x14ac:dyDescent="0.25">
      <c r="C8237" s="4"/>
      <c r="P8237" s="3"/>
    </row>
    <row r="8238" spans="3:16" x14ac:dyDescent="0.25">
      <c r="C8238" s="4"/>
      <c r="P8238" s="3"/>
    </row>
    <row r="8239" spans="3:16" x14ac:dyDescent="0.25">
      <c r="C8239" s="4"/>
      <c r="P8239" s="3"/>
    </row>
    <row r="8240" spans="3:16" x14ac:dyDescent="0.25">
      <c r="C8240" s="4"/>
      <c r="P8240" s="3"/>
    </row>
    <row r="8241" spans="3:16" x14ac:dyDescent="0.25">
      <c r="C8241" s="4"/>
      <c r="P8241" s="3"/>
    </row>
    <row r="8242" spans="3:16" x14ac:dyDescent="0.25">
      <c r="C8242" s="4"/>
      <c r="P8242" s="3"/>
    </row>
    <row r="8243" spans="3:16" x14ac:dyDescent="0.25">
      <c r="C8243" s="4"/>
      <c r="P8243" s="3"/>
    </row>
    <row r="8244" spans="3:16" x14ac:dyDescent="0.25">
      <c r="C8244" s="4"/>
      <c r="P8244" s="3"/>
    </row>
    <row r="8245" spans="3:16" x14ac:dyDescent="0.25">
      <c r="C8245" s="4"/>
      <c r="P8245" s="3"/>
    </row>
    <row r="8246" spans="3:16" x14ac:dyDescent="0.25">
      <c r="C8246" s="4"/>
      <c r="P8246" s="3"/>
    </row>
    <row r="8247" spans="3:16" x14ac:dyDescent="0.25">
      <c r="C8247" s="4"/>
      <c r="P8247" s="3"/>
    </row>
    <row r="8248" spans="3:16" x14ac:dyDescent="0.25">
      <c r="C8248" s="4"/>
      <c r="P8248" s="3"/>
    </row>
    <row r="8249" spans="3:16" x14ac:dyDescent="0.25">
      <c r="C8249" s="4"/>
      <c r="P8249" s="3"/>
    </row>
    <row r="8250" spans="3:16" x14ac:dyDescent="0.25">
      <c r="C8250" s="4"/>
      <c r="P8250" s="3"/>
    </row>
    <row r="8251" spans="3:16" x14ac:dyDescent="0.25">
      <c r="C8251" s="4"/>
      <c r="P8251" s="3"/>
    </row>
    <row r="8252" spans="3:16" x14ac:dyDescent="0.25">
      <c r="C8252" s="4"/>
      <c r="P8252" s="3"/>
    </row>
    <row r="8253" spans="3:16" x14ac:dyDescent="0.25">
      <c r="C8253" s="4"/>
      <c r="P8253" s="3"/>
    </row>
    <row r="8254" spans="3:16" x14ac:dyDescent="0.25">
      <c r="C8254" s="4"/>
      <c r="P8254" s="3"/>
    </row>
    <row r="8255" spans="3:16" x14ac:dyDescent="0.25">
      <c r="C8255" s="4"/>
      <c r="P8255" s="3"/>
    </row>
    <row r="8256" spans="3:16" x14ac:dyDescent="0.25">
      <c r="C8256" s="4"/>
      <c r="P8256" s="3"/>
    </row>
    <row r="8257" spans="3:16" x14ac:dyDescent="0.25">
      <c r="C8257" s="4"/>
      <c r="P8257" s="3"/>
    </row>
    <row r="8258" spans="3:16" x14ac:dyDescent="0.25">
      <c r="C8258" s="4"/>
      <c r="P8258" s="3"/>
    </row>
    <row r="8259" spans="3:16" x14ac:dyDescent="0.25">
      <c r="C8259" s="4"/>
      <c r="P8259" s="3"/>
    </row>
    <row r="8260" spans="3:16" x14ac:dyDescent="0.25">
      <c r="C8260" s="4"/>
      <c r="P8260" s="3"/>
    </row>
    <row r="8261" spans="3:16" x14ac:dyDescent="0.25">
      <c r="C8261" s="4"/>
      <c r="P8261" s="3"/>
    </row>
    <row r="8262" spans="3:16" x14ac:dyDescent="0.25">
      <c r="C8262" s="4"/>
      <c r="P8262" s="3"/>
    </row>
    <row r="8263" spans="3:16" x14ac:dyDescent="0.25">
      <c r="C8263" s="4"/>
      <c r="P8263" s="3"/>
    </row>
    <row r="8264" spans="3:16" x14ac:dyDescent="0.25">
      <c r="C8264" s="4"/>
      <c r="P8264" s="3"/>
    </row>
    <row r="8265" spans="3:16" x14ac:dyDescent="0.25">
      <c r="C8265" s="4"/>
      <c r="P8265" s="3"/>
    </row>
    <row r="8266" spans="3:16" x14ac:dyDescent="0.25">
      <c r="C8266" s="4"/>
      <c r="P8266" s="3"/>
    </row>
    <row r="8267" spans="3:16" x14ac:dyDescent="0.25">
      <c r="C8267" s="4"/>
      <c r="P8267" s="3"/>
    </row>
    <row r="8268" spans="3:16" x14ac:dyDescent="0.25">
      <c r="C8268" s="4"/>
      <c r="P8268" s="3"/>
    </row>
    <row r="8269" spans="3:16" x14ac:dyDescent="0.25">
      <c r="C8269" s="4"/>
      <c r="P8269" s="3"/>
    </row>
    <row r="8270" spans="3:16" x14ac:dyDescent="0.25">
      <c r="C8270" s="4"/>
      <c r="P8270" s="3"/>
    </row>
    <row r="8271" spans="3:16" x14ac:dyDescent="0.25">
      <c r="C8271" s="4"/>
      <c r="P8271" s="3"/>
    </row>
    <row r="8272" spans="3:16" x14ac:dyDescent="0.25">
      <c r="C8272" s="4"/>
      <c r="P8272" s="3"/>
    </row>
    <row r="8273" spans="3:16" x14ac:dyDescent="0.25">
      <c r="C8273" s="4"/>
      <c r="P8273" s="3"/>
    </row>
    <row r="8274" spans="3:16" x14ac:dyDescent="0.25">
      <c r="C8274" s="4"/>
      <c r="P8274" s="3"/>
    </row>
    <row r="8275" spans="3:16" x14ac:dyDescent="0.25">
      <c r="C8275" s="4"/>
      <c r="P8275" s="3"/>
    </row>
    <row r="8276" spans="3:16" x14ac:dyDescent="0.25">
      <c r="C8276" s="4"/>
      <c r="P8276" s="3"/>
    </row>
    <row r="8277" spans="3:16" x14ac:dyDescent="0.25">
      <c r="C8277" s="4"/>
      <c r="P8277" s="3"/>
    </row>
    <row r="8278" spans="3:16" x14ac:dyDescent="0.25">
      <c r="C8278" s="4"/>
      <c r="P8278" s="3"/>
    </row>
    <row r="8279" spans="3:16" x14ac:dyDescent="0.25">
      <c r="C8279" s="4"/>
      <c r="P8279" s="3"/>
    </row>
    <row r="8280" spans="3:16" x14ac:dyDescent="0.25">
      <c r="C8280" s="4"/>
      <c r="P8280" s="3"/>
    </row>
    <row r="8281" spans="3:16" x14ac:dyDescent="0.25">
      <c r="C8281" s="4"/>
      <c r="P8281" s="3"/>
    </row>
    <row r="8282" spans="3:16" x14ac:dyDescent="0.25">
      <c r="C8282" s="4"/>
      <c r="P8282" s="3"/>
    </row>
    <row r="8283" spans="3:16" x14ac:dyDescent="0.25">
      <c r="C8283" s="4"/>
      <c r="P8283" s="3"/>
    </row>
    <row r="8284" spans="3:16" x14ac:dyDescent="0.25">
      <c r="C8284" s="4"/>
      <c r="P8284" s="3"/>
    </row>
    <row r="8285" spans="3:16" x14ac:dyDescent="0.25">
      <c r="C8285" s="4"/>
      <c r="P8285" s="3"/>
    </row>
    <row r="8286" spans="3:16" x14ac:dyDescent="0.25">
      <c r="C8286" s="4"/>
      <c r="P8286" s="3"/>
    </row>
    <row r="8287" spans="3:16" x14ac:dyDescent="0.25">
      <c r="C8287" s="4"/>
      <c r="P8287" s="3"/>
    </row>
    <row r="8288" spans="3:16" x14ac:dyDescent="0.25">
      <c r="C8288" s="4"/>
      <c r="P8288" s="3"/>
    </row>
    <row r="8289" spans="3:16" x14ac:dyDescent="0.25">
      <c r="C8289" s="4"/>
      <c r="P8289" s="3"/>
    </row>
    <row r="8290" spans="3:16" x14ac:dyDescent="0.25">
      <c r="C8290" s="4"/>
      <c r="P8290" s="3"/>
    </row>
    <row r="8291" spans="3:16" x14ac:dyDescent="0.25">
      <c r="C8291" s="4"/>
      <c r="P8291" s="3"/>
    </row>
    <row r="8292" spans="3:16" x14ac:dyDescent="0.25">
      <c r="C8292" s="4"/>
      <c r="P8292" s="3"/>
    </row>
    <row r="8293" spans="3:16" x14ac:dyDescent="0.25">
      <c r="C8293" s="4"/>
      <c r="P8293" s="3"/>
    </row>
    <row r="8294" spans="3:16" x14ac:dyDescent="0.25">
      <c r="C8294" s="4"/>
      <c r="P8294" s="3"/>
    </row>
    <row r="8295" spans="3:16" x14ac:dyDescent="0.25">
      <c r="C8295" s="4"/>
      <c r="P8295" s="3"/>
    </row>
    <row r="8296" spans="3:16" x14ac:dyDescent="0.25">
      <c r="C8296" s="4"/>
      <c r="P8296" s="3"/>
    </row>
    <row r="8297" spans="3:16" x14ac:dyDescent="0.25">
      <c r="C8297" s="4"/>
      <c r="P8297" s="3"/>
    </row>
    <row r="8298" spans="3:16" x14ac:dyDescent="0.25">
      <c r="C8298" s="4"/>
      <c r="P8298" s="3"/>
    </row>
    <row r="8299" spans="3:16" x14ac:dyDescent="0.25">
      <c r="C8299" s="4"/>
      <c r="P8299" s="3"/>
    </row>
    <row r="8300" spans="3:16" x14ac:dyDescent="0.25">
      <c r="C8300" s="4"/>
      <c r="P8300" s="3"/>
    </row>
    <row r="8301" spans="3:16" x14ac:dyDescent="0.25">
      <c r="C8301" s="4"/>
      <c r="P8301" s="3"/>
    </row>
    <row r="8302" spans="3:16" x14ac:dyDescent="0.25">
      <c r="C8302" s="4"/>
      <c r="P8302" s="3"/>
    </row>
    <row r="8303" spans="3:16" x14ac:dyDescent="0.25">
      <c r="C8303" s="4"/>
      <c r="P8303" s="3"/>
    </row>
    <row r="8304" spans="3:16" x14ac:dyDescent="0.25">
      <c r="C8304" s="4"/>
      <c r="P8304" s="3"/>
    </row>
    <row r="8305" spans="3:16" x14ac:dyDescent="0.25">
      <c r="C8305" s="4"/>
      <c r="P8305" s="3"/>
    </row>
    <row r="8306" spans="3:16" x14ac:dyDescent="0.25">
      <c r="C8306" s="4"/>
      <c r="P8306" s="3"/>
    </row>
    <row r="8307" spans="3:16" x14ac:dyDescent="0.25">
      <c r="C8307" s="4"/>
      <c r="P8307" s="3"/>
    </row>
    <row r="8308" spans="3:16" x14ac:dyDescent="0.25">
      <c r="C8308" s="4"/>
      <c r="P8308" s="3"/>
    </row>
    <row r="8309" spans="3:16" x14ac:dyDescent="0.25">
      <c r="C8309" s="4"/>
      <c r="P8309" s="3"/>
    </row>
    <row r="8310" spans="3:16" x14ac:dyDescent="0.25">
      <c r="C8310" s="4"/>
      <c r="P8310" s="3"/>
    </row>
    <row r="8311" spans="3:16" x14ac:dyDescent="0.25">
      <c r="C8311" s="4"/>
      <c r="P8311" s="3"/>
    </row>
    <row r="8312" spans="3:16" x14ac:dyDescent="0.25">
      <c r="C8312" s="4"/>
      <c r="P8312" s="3"/>
    </row>
    <row r="8313" spans="3:16" x14ac:dyDescent="0.25">
      <c r="C8313" s="4"/>
      <c r="P8313" s="3"/>
    </row>
    <row r="8314" spans="3:16" x14ac:dyDescent="0.25">
      <c r="C8314" s="4"/>
      <c r="P8314" s="3"/>
    </row>
    <row r="8315" spans="3:16" x14ac:dyDescent="0.25">
      <c r="C8315" s="4"/>
      <c r="P8315" s="3"/>
    </row>
    <row r="8316" spans="3:16" x14ac:dyDescent="0.25">
      <c r="C8316" s="4"/>
      <c r="P8316" s="3"/>
    </row>
    <row r="8317" spans="3:16" x14ac:dyDescent="0.25">
      <c r="C8317" s="4"/>
      <c r="P8317" s="3"/>
    </row>
    <row r="8318" spans="3:16" x14ac:dyDescent="0.25">
      <c r="C8318" s="4"/>
      <c r="P8318" s="3"/>
    </row>
    <row r="8319" spans="3:16" x14ac:dyDescent="0.25">
      <c r="C8319" s="4"/>
      <c r="P8319" s="3"/>
    </row>
    <row r="8320" spans="3:16" x14ac:dyDescent="0.25">
      <c r="C8320" s="4"/>
      <c r="P8320" s="3"/>
    </row>
    <row r="8321" spans="3:16" x14ac:dyDescent="0.25">
      <c r="C8321" s="4"/>
      <c r="P8321" s="3"/>
    </row>
    <row r="8322" spans="3:16" x14ac:dyDescent="0.25">
      <c r="C8322" s="4"/>
      <c r="P8322" s="3"/>
    </row>
    <row r="8323" spans="3:16" x14ac:dyDescent="0.25">
      <c r="C8323" s="4"/>
      <c r="P8323" s="3"/>
    </row>
    <row r="8324" spans="3:16" x14ac:dyDescent="0.25">
      <c r="C8324" s="4"/>
      <c r="P8324" s="3"/>
    </row>
    <row r="8325" spans="3:16" x14ac:dyDescent="0.25">
      <c r="C8325" s="4"/>
      <c r="P8325" s="3"/>
    </row>
    <row r="8326" spans="3:16" x14ac:dyDescent="0.25">
      <c r="C8326" s="4"/>
      <c r="P8326" s="3"/>
    </row>
    <row r="8327" spans="3:16" x14ac:dyDescent="0.25">
      <c r="C8327" s="4"/>
      <c r="P8327" s="3"/>
    </row>
    <row r="8328" spans="3:16" x14ac:dyDescent="0.25">
      <c r="C8328" s="4"/>
      <c r="P8328" s="3"/>
    </row>
    <row r="8329" spans="3:16" x14ac:dyDescent="0.25">
      <c r="C8329" s="4"/>
      <c r="P8329" s="3"/>
    </row>
    <row r="8330" spans="3:16" x14ac:dyDescent="0.25">
      <c r="C8330" s="4"/>
      <c r="P8330" s="3"/>
    </row>
    <row r="8331" spans="3:16" x14ac:dyDescent="0.25">
      <c r="C8331" s="4"/>
      <c r="P8331" s="3"/>
    </row>
    <row r="8332" spans="3:16" x14ac:dyDescent="0.25">
      <c r="C8332" s="4"/>
      <c r="P8332" s="3"/>
    </row>
    <row r="8333" spans="3:16" x14ac:dyDescent="0.25">
      <c r="C8333" s="4"/>
      <c r="P8333" s="3"/>
    </row>
    <row r="8334" spans="3:16" x14ac:dyDescent="0.25">
      <c r="C8334" s="4"/>
      <c r="P8334" s="3"/>
    </row>
    <row r="8335" spans="3:16" x14ac:dyDescent="0.25">
      <c r="C8335" s="4"/>
      <c r="P8335" s="3"/>
    </row>
    <row r="8336" spans="3:16" x14ac:dyDescent="0.25">
      <c r="C8336" s="4"/>
      <c r="P8336" s="3"/>
    </row>
    <row r="8337" spans="3:16" x14ac:dyDescent="0.25">
      <c r="C8337" s="4"/>
      <c r="P8337" s="3"/>
    </row>
    <row r="8338" spans="3:16" x14ac:dyDescent="0.25">
      <c r="C8338" s="4"/>
      <c r="P8338" s="3"/>
    </row>
    <row r="8339" spans="3:16" x14ac:dyDescent="0.25">
      <c r="C8339" s="4"/>
      <c r="P8339" s="3"/>
    </row>
    <row r="8340" spans="3:16" x14ac:dyDescent="0.25">
      <c r="C8340" s="4"/>
      <c r="P8340" s="3"/>
    </row>
    <row r="8341" spans="3:16" x14ac:dyDescent="0.25">
      <c r="C8341" s="4"/>
      <c r="P8341" s="3"/>
    </row>
    <row r="8342" spans="3:16" x14ac:dyDescent="0.25">
      <c r="C8342" s="4"/>
      <c r="P8342" s="3"/>
    </row>
    <row r="8343" spans="3:16" x14ac:dyDescent="0.25">
      <c r="C8343" s="4"/>
      <c r="P8343" s="3"/>
    </row>
    <row r="8344" spans="3:16" x14ac:dyDescent="0.25">
      <c r="C8344" s="4"/>
      <c r="P8344" s="3"/>
    </row>
    <row r="8345" spans="3:16" x14ac:dyDescent="0.25">
      <c r="C8345" s="4"/>
      <c r="P8345" s="3"/>
    </row>
    <row r="8346" spans="3:16" x14ac:dyDescent="0.25">
      <c r="C8346" s="4"/>
      <c r="P8346" s="3"/>
    </row>
    <row r="8347" spans="3:16" x14ac:dyDescent="0.25">
      <c r="C8347" s="4"/>
      <c r="P8347" s="3"/>
    </row>
    <row r="8348" spans="3:16" x14ac:dyDescent="0.25">
      <c r="C8348" s="4"/>
      <c r="P8348" s="3"/>
    </row>
    <row r="8349" spans="3:16" x14ac:dyDescent="0.25">
      <c r="C8349" s="4"/>
      <c r="P8349" s="3"/>
    </row>
    <row r="8350" spans="3:16" x14ac:dyDescent="0.25">
      <c r="C8350" s="4"/>
      <c r="P8350" s="3"/>
    </row>
    <row r="8351" spans="3:16" x14ac:dyDescent="0.25">
      <c r="C8351" s="4"/>
      <c r="P8351" s="3"/>
    </row>
    <row r="8352" spans="3:16" x14ac:dyDescent="0.25">
      <c r="C8352" s="4"/>
      <c r="P8352" s="3"/>
    </row>
    <row r="8353" spans="3:16" x14ac:dyDescent="0.25">
      <c r="C8353" s="4"/>
      <c r="P8353" s="3"/>
    </row>
    <row r="8354" spans="3:16" x14ac:dyDescent="0.25">
      <c r="C8354" s="4"/>
      <c r="P8354" s="3"/>
    </row>
    <row r="8355" spans="3:16" x14ac:dyDescent="0.25">
      <c r="C8355" s="4"/>
      <c r="P8355" s="3"/>
    </row>
    <row r="8356" spans="3:16" x14ac:dyDescent="0.25">
      <c r="C8356" s="4"/>
      <c r="P8356" s="3"/>
    </row>
    <row r="8357" spans="3:16" x14ac:dyDescent="0.25">
      <c r="C8357" s="4"/>
      <c r="P8357" s="3"/>
    </row>
    <row r="8358" spans="3:16" x14ac:dyDescent="0.25">
      <c r="C8358" s="4"/>
      <c r="P8358" s="3"/>
    </row>
    <row r="8359" spans="3:16" x14ac:dyDescent="0.25">
      <c r="C8359" s="4"/>
      <c r="P8359" s="3"/>
    </row>
    <row r="8360" spans="3:16" x14ac:dyDescent="0.25">
      <c r="C8360" s="4"/>
      <c r="P8360" s="3"/>
    </row>
    <row r="8361" spans="3:16" x14ac:dyDescent="0.25">
      <c r="C8361" s="4"/>
      <c r="P8361" s="3"/>
    </row>
    <row r="8362" spans="3:16" x14ac:dyDescent="0.25">
      <c r="C8362" s="4"/>
      <c r="P8362" s="3"/>
    </row>
    <row r="8363" spans="3:16" x14ac:dyDescent="0.25">
      <c r="C8363" s="4"/>
      <c r="P8363" s="3"/>
    </row>
    <row r="8364" spans="3:16" x14ac:dyDescent="0.25">
      <c r="C8364" s="4"/>
      <c r="P8364" s="3"/>
    </row>
    <row r="8365" spans="3:16" x14ac:dyDescent="0.25">
      <c r="C8365" s="4"/>
      <c r="P8365" s="3"/>
    </row>
    <row r="8366" spans="3:16" x14ac:dyDescent="0.25">
      <c r="C8366" s="4"/>
      <c r="P8366" s="3"/>
    </row>
    <row r="8367" spans="3:16" x14ac:dyDescent="0.25">
      <c r="C8367" s="4"/>
      <c r="P8367" s="3"/>
    </row>
    <row r="8368" spans="3:16" x14ac:dyDescent="0.25">
      <c r="C8368" s="4"/>
      <c r="P8368" s="3"/>
    </row>
    <row r="8369" spans="3:16" x14ac:dyDescent="0.25">
      <c r="C8369" s="4"/>
      <c r="P8369" s="3"/>
    </row>
    <row r="8370" spans="3:16" x14ac:dyDescent="0.25">
      <c r="C8370" s="4"/>
      <c r="P8370" s="3"/>
    </row>
    <row r="8371" spans="3:16" x14ac:dyDescent="0.25">
      <c r="C8371" s="4"/>
      <c r="P8371" s="3"/>
    </row>
    <row r="8372" spans="3:16" x14ac:dyDescent="0.25">
      <c r="C8372" s="4"/>
      <c r="P8372" s="3"/>
    </row>
    <row r="8373" spans="3:16" x14ac:dyDescent="0.25">
      <c r="C8373" s="4"/>
      <c r="P8373" s="3"/>
    </row>
    <row r="8374" spans="3:16" x14ac:dyDescent="0.25">
      <c r="C8374" s="4"/>
      <c r="P8374" s="3"/>
    </row>
    <row r="8375" spans="3:16" x14ac:dyDescent="0.25">
      <c r="C8375" s="4"/>
      <c r="P8375" s="3"/>
    </row>
    <row r="8376" spans="3:16" x14ac:dyDescent="0.25">
      <c r="C8376" s="4"/>
      <c r="P8376" s="3"/>
    </row>
    <row r="8377" spans="3:16" x14ac:dyDescent="0.25">
      <c r="C8377" s="4"/>
      <c r="P8377" s="3"/>
    </row>
    <row r="8378" spans="3:16" x14ac:dyDescent="0.25">
      <c r="C8378" s="4"/>
      <c r="P8378" s="3"/>
    </row>
    <row r="8379" spans="3:16" x14ac:dyDescent="0.25">
      <c r="C8379" s="4"/>
      <c r="P8379" s="3"/>
    </row>
    <row r="8380" spans="3:16" x14ac:dyDescent="0.25">
      <c r="C8380" s="4"/>
      <c r="P8380" s="3"/>
    </row>
    <row r="8381" spans="3:16" x14ac:dyDescent="0.25">
      <c r="C8381" s="4"/>
      <c r="P8381" s="3"/>
    </row>
    <row r="8382" spans="3:16" x14ac:dyDescent="0.25">
      <c r="C8382" s="4"/>
      <c r="P8382" s="3"/>
    </row>
    <row r="8383" spans="3:16" x14ac:dyDescent="0.25">
      <c r="C8383" s="4"/>
      <c r="P8383" s="3"/>
    </row>
    <row r="8384" spans="3:16" x14ac:dyDescent="0.25">
      <c r="C8384" s="4"/>
      <c r="P8384" s="3"/>
    </row>
    <row r="8385" spans="3:16" x14ac:dyDescent="0.25">
      <c r="C8385" s="4"/>
      <c r="P8385" s="3"/>
    </row>
    <row r="8386" spans="3:16" x14ac:dyDescent="0.25">
      <c r="C8386" s="4"/>
      <c r="P8386" s="3"/>
    </row>
    <row r="8387" spans="3:16" x14ac:dyDescent="0.25">
      <c r="C8387" s="4"/>
      <c r="P8387" s="3"/>
    </row>
    <row r="8388" spans="3:16" x14ac:dyDescent="0.25">
      <c r="C8388" s="4"/>
      <c r="P8388" s="3"/>
    </row>
    <row r="8389" spans="3:16" x14ac:dyDescent="0.25">
      <c r="C8389" s="4"/>
      <c r="P8389" s="3"/>
    </row>
    <row r="8390" spans="3:16" x14ac:dyDescent="0.25">
      <c r="C8390" s="4"/>
      <c r="P8390" s="3"/>
    </row>
    <row r="8391" spans="3:16" x14ac:dyDescent="0.25">
      <c r="C8391" s="4"/>
      <c r="P8391" s="3"/>
    </row>
    <row r="8392" spans="3:16" x14ac:dyDescent="0.25">
      <c r="C8392" s="4"/>
      <c r="P8392" s="3"/>
    </row>
    <row r="8393" spans="3:16" x14ac:dyDescent="0.25">
      <c r="C8393" s="4"/>
      <c r="P8393" s="3"/>
    </row>
    <row r="8394" spans="3:16" x14ac:dyDescent="0.25">
      <c r="C8394" s="4"/>
      <c r="P8394" s="3"/>
    </row>
    <row r="8395" spans="3:16" x14ac:dyDescent="0.25">
      <c r="C8395" s="4"/>
      <c r="P8395" s="3"/>
    </row>
    <row r="8396" spans="3:16" x14ac:dyDescent="0.25">
      <c r="C8396" s="4"/>
      <c r="P8396" s="3"/>
    </row>
    <row r="8397" spans="3:16" x14ac:dyDescent="0.25">
      <c r="C8397" s="4"/>
      <c r="P8397" s="3"/>
    </row>
    <row r="8398" spans="3:16" x14ac:dyDescent="0.25">
      <c r="C8398" s="4"/>
      <c r="P8398" s="3"/>
    </row>
    <row r="8399" spans="3:16" x14ac:dyDescent="0.25">
      <c r="C8399" s="4"/>
      <c r="P8399" s="3"/>
    </row>
    <row r="8400" spans="3:16" x14ac:dyDescent="0.25">
      <c r="C8400" s="4"/>
      <c r="P8400" s="3"/>
    </row>
    <row r="8401" spans="3:16" x14ac:dyDescent="0.25">
      <c r="C8401" s="4"/>
      <c r="P8401" s="3"/>
    </row>
    <row r="8402" spans="3:16" x14ac:dyDescent="0.25">
      <c r="C8402" s="4"/>
      <c r="P8402" s="3"/>
    </row>
    <row r="8403" spans="3:16" x14ac:dyDescent="0.25">
      <c r="C8403" s="4"/>
      <c r="P8403" s="3"/>
    </row>
    <row r="8404" spans="3:16" x14ac:dyDescent="0.25">
      <c r="C8404" s="4"/>
      <c r="P8404" s="3"/>
    </row>
    <row r="8405" spans="3:16" x14ac:dyDescent="0.25">
      <c r="C8405" s="4"/>
      <c r="P8405" s="3"/>
    </row>
    <row r="8406" spans="3:16" x14ac:dyDescent="0.25">
      <c r="C8406" s="4"/>
      <c r="P8406" s="3"/>
    </row>
    <row r="8407" spans="3:16" x14ac:dyDescent="0.25">
      <c r="C8407" s="4"/>
      <c r="P8407" s="3"/>
    </row>
    <row r="8408" spans="3:16" x14ac:dyDescent="0.25">
      <c r="C8408" s="4"/>
      <c r="P8408" s="3"/>
    </row>
    <row r="8409" spans="3:16" x14ac:dyDescent="0.25">
      <c r="C8409" s="4"/>
      <c r="P8409" s="3"/>
    </row>
    <row r="8410" spans="3:16" x14ac:dyDescent="0.25">
      <c r="C8410" s="4"/>
      <c r="P8410" s="3"/>
    </row>
    <row r="8411" spans="3:16" x14ac:dyDescent="0.25">
      <c r="C8411" s="4"/>
      <c r="P8411" s="3"/>
    </row>
    <row r="8412" spans="3:16" x14ac:dyDescent="0.25">
      <c r="C8412" s="4"/>
      <c r="P8412" s="3"/>
    </row>
    <row r="8413" spans="3:16" x14ac:dyDescent="0.25">
      <c r="C8413" s="4"/>
      <c r="P8413" s="3"/>
    </row>
    <row r="8414" spans="3:16" x14ac:dyDescent="0.25">
      <c r="C8414" s="4"/>
      <c r="P8414" s="3"/>
    </row>
    <row r="8415" spans="3:16" x14ac:dyDescent="0.25">
      <c r="C8415" s="4"/>
      <c r="P8415" s="3"/>
    </row>
    <row r="8416" spans="3:16" x14ac:dyDescent="0.25">
      <c r="C8416" s="4"/>
      <c r="P8416" s="3"/>
    </row>
    <row r="8417" spans="3:16" x14ac:dyDescent="0.25">
      <c r="C8417" s="4"/>
      <c r="P8417" s="3"/>
    </row>
    <row r="8418" spans="3:16" x14ac:dyDescent="0.25">
      <c r="C8418" s="4"/>
      <c r="P8418" s="3"/>
    </row>
    <row r="8419" spans="3:16" x14ac:dyDescent="0.25">
      <c r="C8419" s="4"/>
      <c r="P8419" s="3"/>
    </row>
    <row r="8420" spans="3:16" x14ac:dyDescent="0.25">
      <c r="C8420" s="4"/>
      <c r="P8420" s="3"/>
    </row>
    <row r="8421" spans="3:16" x14ac:dyDescent="0.25">
      <c r="C8421" s="4"/>
      <c r="P8421" s="3"/>
    </row>
    <row r="8422" spans="3:16" x14ac:dyDescent="0.25">
      <c r="C8422" s="4"/>
      <c r="P8422" s="3"/>
    </row>
    <row r="8423" spans="3:16" x14ac:dyDescent="0.25">
      <c r="C8423" s="4"/>
      <c r="P8423" s="3"/>
    </row>
    <row r="8424" spans="3:16" x14ac:dyDescent="0.25">
      <c r="C8424" s="4"/>
      <c r="P8424" s="3"/>
    </row>
    <row r="8425" spans="3:16" x14ac:dyDescent="0.25">
      <c r="C8425" s="4"/>
      <c r="P8425" s="3"/>
    </row>
    <row r="8426" spans="3:16" x14ac:dyDescent="0.25">
      <c r="C8426" s="4"/>
      <c r="P8426" s="3"/>
    </row>
    <row r="8427" spans="3:16" x14ac:dyDescent="0.25">
      <c r="C8427" s="4"/>
      <c r="P8427" s="3"/>
    </row>
    <row r="8428" spans="3:16" x14ac:dyDescent="0.25">
      <c r="C8428" s="4"/>
      <c r="P8428" s="3"/>
    </row>
    <row r="8429" spans="3:16" x14ac:dyDescent="0.25">
      <c r="C8429" s="4"/>
      <c r="P8429" s="3"/>
    </row>
    <row r="8430" spans="3:16" x14ac:dyDescent="0.25">
      <c r="C8430" s="4"/>
      <c r="P8430" s="3"/>
    </row>
    <row r="8431" spans="3:16" x14ac:dyDescent="0.25">
      <c r="C8431" s="4"/>
      <c r="P8431" s="3"/>
    </row>
    <row r="8432" spans="3:16" x14ac:dyDescent="0.25">
      <c r="C8432" s="4"/>
      <c r="P8432" s="3"/>
    </row>
    <row r="8433" spans="3:16" x14ac:dyDescent="0.25">
      <c r="C8433" s="4"/>
      <c r="P8433" s="3"/>
    </row>
    <row r="8434" spans="3:16" x14ac:dyDescent="0.25">
      <c r="C8434" s="4"/>
      <c r="P8434" s="3"/>
    </row>
    <row r="8435" spans="3:16" x14ac:dyDescent="0.25">
      <c r="C8435" s="4"/>
      <c r="P8435" s="3"/>
    </row>
    <row r="8436" spans="3:16" x14ac:dyDescent="0.25">
      <c r="C8436" s="4"/>
      <c r="P8436" s="3"/>
    </row>
    <row r="8437" spans="3:16" x14ac:dyDescent="0.25">
      <c r="C8437" s="4"/>
      <c r="P8437" s="3"/>
    </row>
    <row r="8438" spans="3:16" x14ac:dyDescent="0.25">
      <c r="C8438" s="4"/>
      <c r="P8438" s="3"/>
    </row>
    <row r="8439" spans="3:16" x14ac:dyDescent="0.25">
      <c r="C8439" s="4"/>
      <c r="P8439" s="3"/>
    </row>
    <row r="8440" spans="3:16" x14ac:dyDescent="0.25">
      <c r="C8440" s="4"/>
      <c r="P8440" s="3"/>
    </row>
    <row r="8441" spans="3:16" x14ac:dyDescent="0.25">
      <c r="C8441" s="4"/>
      <c r="P8441" s="3"/>
    </row>
    <row r="8442" spans="3:16" x14ac:dyDescent="0.25">
      <c r="C8442" s="4"/>
      <c r="P8442" s="3"/>
    </row>
    <row r="8443" spans="3:16" x14ac:dyDescent="0.25">
      <c r="C8443" s="4"/>
      <c r="P8443" s="3"/>
    </row>
    <row r="8444" spans="3:16" x14ac:dyDescent="0.25">
      <c r="C8444" s="4"/>
      <c r="P8444" s="3"/>
    </row>
    <row r="8445" spans="3:16" x14ac:dyDescent="0.25">
      <c r="C8445" s="4"/>
      <c r="P8445" s="3"/>
    </row>
    <row r="8446" spans="3:16" x14ac:dyDescent="0.25">
      <c r="C8446" s="4"/>
      <c r="P8446" s="3"/>
    </row>
    <row r="8447" spans="3:16" x14ac:dyDescent="0.25">
      <c r="C8447" s="4"/>
      <c r="P8447" s="3"/>
    </row>
    <row r="8448" spans="3:16" x14ac:dyDescent="0.25">
      <c r="C8448" s="4"/>
      <c r="P8448" s="3"/>
    </row>
    <row r="8449" spans="3:16" x14ac:dyDescent="0.25">
      <c r="C8449" s="4"/>
      <c r="P8449" s="3"/>
    </row>
    <row r="8450" spans="3:16" x14ac:dyDescent="0.25">
      <c r="C8450" s="4"/>
      <c r="P8450" s="3"/>
    </row>
    <row r="8451" spans="3:16" x14ac:dyDescent="0.25">
      <c r="C8451" s="4"/>
      <c r="P8451" s="3"/>
    </row>
    <row r="8452" spans="3:16" x14ac:dyDescent="0.25">
      <c r="C8452" s="4"/>
      <c r="P8452" s="3"/>
    </row>
    <row r="8453" spans="3:16" x14ac:dyDescent="0.25">
      <c r="C8453" s="4"/>
      <c r="P8453" s="3"/>
    </row>
    <row r="8454" spans="3:16" x14ac:dyDescent="0.25">
      <c r="C8454" s="4"/>
      <c r="P8454" s="3"/>
    </row>
    <row r="8455" spans="3:16" x14ac:dyDescent="0.25">
      <c r="C8455" s="4"/>
      <c r="P8455" s="3"/>
    </row>
    <row r="8456" spans="3:16" x14ac:dyDescent="0.25">
      <c r="C8456" s="4"/>
      <c r="P8456" s="3"/>
    </row>
    <row r="8457" spans="3:16" x14ac:dyDescent="0.25">
      <c r="C8457" s="4"/>
      <c r="P8457" s="3"/>
    </row>
    <row r="8458" spans="3:16" x14ac:dyDescent="0.25">
      <c r="C8458" s="4"/>
      <c r="P8458" s="3"/>
    </row>
    <row r="8459" spans="3:16" x14ac:dyDescent="0.25">
      <c r="C8459" s="4"/>
      <c r="P8459" s="3"/>
    </row>
    <row r="8460" spans="3:16" x14ac:dyDescent="0.25">
      <c r="C8460" s="4"/>
      <c r="P8460" s="3"/>
    </row>
    <row r="8461" spans="3:16" x14ac:dyDescent="0.25">
      <c r="C8461" s="4"/>
      <c r="P8461" s="3"/>
    </row>
    <row r="8462" spans="3:16" x14ac:dyDescent="0.25">
      <c r="C8462" s="4"/>
      <c r="P8462" s="3"/>
    </row>
    <row r="8463" spans="3:16" x14ac:dyDescent="0.25">
      <c r="C8463" s="4"/>
      <c r="P8463" s="3"/>
    </row>
    <row r="8464" spans="3:16" x14ac:dyDescent="0.25">
      <c r="C8464" s="4"/>
      <c r="P8464" s="3"/>
    </row>
    <row r="8465" spans="3:16" x14ac:dyDescent="0.25">
      <c r="C8465" s="4"/>
      <c r="P8465" s="3"/>
    </row>
    <row r="8466" spans="3:16" x14ac:dyDescent="0.25">
      <c r="C8466" s="4"/>
      <c r="P8466" s="3"/>
    </row>
    <row r="8467" spans="3:16" x14ac:dyDescent="0.25">
      <c r="C8467" s="4"/>
      <c r="P8467" s="3"/>
    </row>
    <row r="8468" spans="3:16" x14ac:dyDescent="0.25">
      <c r="C8468" s="4"/>
      <c r="P8468" s="3"/>
    </row>
    <row r="8469" spans="3:16" x14ac:dyDescent="0.25">
      <c r="C8469" s="4"/>
      <c r="P8469" s="3"/>
    </row>
    <row r="8470" spans="3:16" x14ac:dyDescent="0.25">
      <c r="C8470" s="4"/>
      <c r="P8470" s="3"/>
    </row>
    <row r="8471" spans="3:16" x14ac:dyDescent="0.25">
      <c r="C8471" s="4"/>
      <c r="P8471" s="3"/>
    </row>
    <row r="8472" spans="3:16" x14ac:dyDescent="0.25">
      <c r="C8472" s="4"/>
      <c r="P8472" s="3"/>
    </row>
    <row r="8473" spans="3:16" x14ac:dyDescent="0.25">
      <c r="C8473" s="4"/>
      <c r="P8473" s="3"/>
    </row>
    <row r="8474" spans="3:16" x14ac:dyDescent="0.25">
      <c r="C8474" s="4"/>
      <c r="P8474" s="3"/>
    </row>
    <row r="8475" spans="3:16" x14ac:dyDescent="0.25">
      <c r="C8475" s="4"/>
      <c r="P8475" s="3"/>
    </row>
    <row r="8476" spans="3:16" x14ac:dyDescent="0.25">
      <c r="C8476" s="4"/>
      <c r="P8476" s="3"/>
    </row>
    <row r="8477" spans="3:16" x14ac:dyDescent="0.25">
      <c r="C8477" s="4"/>
      <c r="P8477" s="3"/>
    </row>
    <row r="8478" spans="3:16" x14ac:dyDescent="0.25">
      <c r="C8478" s="4"/>
      <c r="P8478" s="3"/>
    </row>
    <row r="8479" spans="3:16" x14ac:dyDescent="0.25">
      <c r="C8479" s="4"/>
      <c r="P8479" s="3"/>
    </row>
    <row r="8480" spans="3:16" x14ac:dyDescent="0.25">
      <c r="C8480" s="4"/>
      <c r="P8480" s="3"/>
    </row>
    <row r="8481" spans="3:16" x14ac:dyDescent="0.25">
      <c r="C8481" s="4"/>
      <c r="P8481" s="3"/>
    </row>
    <row r="8482" spans="3:16" x14ac:dyDescent="0.25">
      <c r="C8482" s="4"/>
      <c r="P8482" s="3"/>
    </row>
    <row r="8483" spans="3:16" x14ac:dyDescent="0.25">
      <c r="C8483" s="4"/>
      <c r="P8483" s="3"/>
    </row>
    <row r="8484" spans="3:16" x14ac:dyDescent="0.25">
      <c r="C8484" s="4"/>
      <c r="P8484" s="3"/>
    </row>
    <row r="8485" spans="3:16" x14ac:dyDescent="0.25">
      <c r="C8485" s="4"/>
      <c r="P8485" s="3"/>
    </row>
    <row r="8486" spans="3:16" x14ac:dyDescent="0.25">
      <c r="C8486" s="4"/>
      <c r="P8486" s="3"/>
    </row>
    <row r="8487" spans="3:16" x14ac:dyDescent="0.25">
      <c r="C8487" s="4"/>
      <c r="P8487" s="3"/>
    </row>
    <row r="8488" spans="3:16" x14ac:dyDescent="0.25">
      <c r="C8488" s="4"/>
      <c r="P8488" s="3"/>
    </row>
    <row r="8489" spans="3:16" x14ac:dyDescent="0.25">
      <c r="C8489" s="4"/>
      <c r="P8489" s="3"/>
    </row>
    <row r="8490" spans="3:16" x14ac:dyDescent="0.25">
      <c r="C8490" s="4"/>
      <c r="P8490" s="3"/>
    </row>
    <row r="8491" spans="3:16" x14ac:dyDescent="0.25">
      <c r="C8491" s="4"/>
      <c r="P8491" s="3"/>
    </row>
    <row r="8492" spans="3:16" x14ac:dyDescent="0.25">
      <c r="C8492" s="4"/>
      <c r="P8492" s="3"/>
    </row>
    <row r="8493" spans="3:16" x14ac:dyDescent="0.25">
      <c r="C8493" s="4"/>
      <c r="P8493" s="3"/>
    </row>
    <row r="8494" spans="3:16" x14ac:dyDescent="0.25">
      <c r="C8494" s="4"/>
      <c r="P8494" s="3"/>
    </row>
    <row r="8495" spans="3:16" x14ac:dyDescent="0.25">
      <c r="C8495" s="4"/>
      <c r="P8495" s="3"/>
    </row>
    <row r="8496" spans="3:16" x14ac:dyDescent="0.25">
      <c r="C8496" s="4"/>
      <c r="P8496" s="3"/>
    </row>
    <row r="8497" spans="3:16" x14ac:dyDescent="0.25">
      <c r="C8497" s="4"/>
      <c r="P8497" s="3"/>
    </row>
    <row r="8498" spans="3:16" x14ac:dyDescent="0.25">
      <c r="C8498" s="4"/>
      <c r="P8498" s="3"/>
    </row>
    <row r="8499" spans="3:16" x14ac:dyDescent="0.25">
      <c r="C8499" s="4"/>
      <c r="P8499" s="3"/>
    </row>
    <row r="8500" spans="3:16" x14ac:dyDescent="0.25">
      <c r="C8500" s="4"/>
      <c r="P8500" s="3"/>
    </row>
    <row r="8501" spans="3:16" x14ac:dyDescent="0.25">
      <c r="C8501" s="4"/>
      <c r="P8501" s="3"/>
    </row>
    <row r="8502" spans="3:16" x14ac:dyDescent="0.25">
      <c r="C8502" s="4"/>
      <c r="P8502" s="3"/>
    </row>
    <row r="8503" spans="3:16" x14ac:dyDescent="0.25">
      <c r="C8503" s="4"/>
      <c r="P8503" s="3"/>
    </row>
    <row r="8504" spans="3:16" x14ac:dyDescent="0.25">
      <c r="C8504" s="4"/>
      <c r="P8504" s="3"/>
    </row>
    <row r="8505" spans="3:16" x14ac:dyDescent="0.25">
      <c r="C8505" s="4"/>
      <c r="P8505" s="3"/>
    </row>
    <row r="8506" spans="3:16" x14ac:dyDescent="0.25">
      <c r="C8506" s="4"/>
      <c r="P8506" s="3"/>
    </row>
    <row r="8507" spans="3:16" x14ac:dyDescent="0.25">
      <c r="C8507" s="4"/>
      <c r="P8507" s="3"/>
    </row>
    <row r="8508" spans="3:16" x14ac:dyDescent="0.25">
      <c r="C8508" s="4"/>
      <c r="P8508" s="3"/>
    </row>
    <row r="8509" spans="3:16" x14ac:dyDescent="0.25">
      <c r="C8509" s="4"/>
      <c r="P8509" s="3"/>
    </row>
    <row r="8510" spans="3:16" x14ac:dyDescent="0.25">
      <c r="C8510" s="4"/>
      <c r="P8510" s="3"/>
    </row>
    <row r="8511" spans="3:16" x14ac:dyDescent="0.25">
      <c r="C8511" s="4"/>
      <c r="P8511" s="3"/>
    </row>
    <row r="8512" spans="3:16" x14ac:dyDescent="0.25">
      <c r="C8512" s="4"/>
      <c r="P8512" s="3"/>
    </row>
    <row r="8513" spans="3:16" x14ac:dyDescent="0.25">
      <c r="C8513" s="4"/>
      <c r="P8513" s="3"/>
    </row>
    <row r="8514" spans="3:16" x14ac:dyDescent="0.25">
      <c r="C8514" s="4"/>
      <c r="P8514" s="3"/>
    </row>
    <row r="8515" spans="3:16" x14ac:dyDescent="0.25">
      <c r="C8515" s="4"/>
      <c r="P8515" s="3"/>
    </row>
    <row r="8516" spans="3:16" x14ac:dyDescent="0.25">
      <c r="C8516" s="4"/>
      <c r="P8516" s="3"/>
    </row>
    <row r="8517" spans="3:16" x14ac:dyDescent="0.25">
      <c r="C8517" s="4"/>
      <c r="P8517" s="3"/>
    </row>
    <row r="8518" spans="3:16" x14ac:dyDescent="0.25">
      <c r="C8518" s="4"/>
      <c r="P8518" s="3"/>
    </row>
    <row r="8519" spans="3:16" x14ac:dyDescent="0.25">
      <c r="C8519" s="4"/>
      <c r="P8519" s="3"/>
    </row>
    <row r="8520" spans="3:16" x14ac:dyDescent="0.25">
      <c r="C8520" s="4"/>
      <c r="P8520" s="3"/>
    </row>
    <row r="8521" spans="3:16" x14ac:dyDescent="0.25">
      <c r="C8521" s="4"/>
      <c r="P8521" s="3"/>
    </row>
    <row r="8522" spans="3:16" x14ac:dyDescent="0.25">
      <c r="C8522" s="4"/>
      <c r="P8522" s="3"/>
    </row>
    <row r="8523" spans="3:16" x14ac:dyDescent="0.25">
      <c r="C8523" s="4"/>
      <c r="P8523" s="3"/>
    </row>
    <row r="8524" spans="3:16" x14ac:dyDescent="0.25">
      <c r="C8524" s="4"/>
      <c r="P8524" s="3"/>
    </row>
    <row r="8525" spans="3:16" x14ac:dyDescent="0.25">
      <c r="C8525" s="4"/>
      <c r="P8525" s="3"/>
    </row>
    <row r="8526" spans="3:16" x14ac:dyDescent="0.25">
      <c r="C8526" s="4"/>
      <c r="P8526" s="3"/>
    </row>
    <row r="8527" spans="3:16" x14ac:dyDescent="0.25">
      <c r="C8527" s="4"/>
      <c r="P8527" s="3"/>
    </row>
    <row r="8528" spans="3:16" x14ac:dyDescent="0.25">
      <c r="C8528" s="4"/>
      <c r="P8528" s="3"/>
    </row>
    <row r="8529" spans="3:16" x14ac:dyDescent="0.25">
      <c r="C8529" s="4"/>
      <c r="P8529" s="3"/>
    </row>
    <row r="8530" spans="3:16" x14ac:dyDescent="0.25">
      <c r="C8530" s="4"/>
      <c r="P8530" s="3"/>
    </row>
    <row r="8531" spans="3:16" x14ac:dyDescent="0.25">
      <c r="C8531" s="4"/>
      <c r="P8531" s="3"/>
    </row>
    <row r="8532" spans="3:16" x14ac:dyDescent="0.25">
      <c r="C8532" s="4"/>
      <c r="P8532" s="3"/>
    </row>
    <row r="8533" spans="3:16" x14ac:dyDescent="0.25">
      <c r="C8533" s="4"/>
      <c r="P8533" s="3"/>
    </row>
    <row r="8534" spans="3:16" x14ac:dyDescent="0.25">
      <c r="C8534" s="4"/>
      <c r="P8534" s="3"/>
    </row>
    <row r="8535" spans="3:16" x14ac:dyDescent="0.25">
      <c r="C8535" s="4"/>
      <c r="P8535" s="3"/>
    </row>
    <row r="8536" spans="3:16" x14ac:dyDescent="0.25">
      <c r="C8536" s="4"/>
      <c r="P8536" s="3"/>
    </row>
    <row r="8537" spans="3:16" x14ac:dyDescent="0.25">
      <c r="C8537" s="4"/>
      <c r="P8537" s="3"/>
    </row>
    <row r="8538" spans="3:16" x14ac:dyDescent="0.25">
      <c r="C8538" s="4"/>
      <c r="P8538" s="3"/>
    </row>
    <row r="8539" spans="3:16" x14ac:dyDescent="0.25">
      <c r="C8539" s="4"/>
      <c r="P8539" s="3"/>
    </row>
    <row r="8540" spans="3:16" x14ac:dyDescent="0.25">
      <c r="C8540" s="4"/>
      <c r="P8540" s="3"/>
    </row>
    <row r="8541" spans="3:16" x14ac:dyDescent="0.25">
      <c r="C8541" s="4"/>
      <c r="P8541" s="3"/>
    </row>
    <row r="8542" spans="3:16" x14ac:dyDescent="0.25">
      <c r="C8542" s="4"/>
      <c r="P8542" s="3"/>
    </row>
    <row r="8543" spans="3:16" x14ac:dyDescent="0.25">
      <c r="C8543" s="4"/>
      <c r="P8543" s="3"/>
    </row>
    <row r="8544" spans="3:16" x14ac:dyDescent="0.25">
      <c r="C8544" s="4"/>
      <c r="P8544" s="3"/>
    </row>
    <row r="8545" spans="3:16" x14ac:dyDescent="0.25">
      <c r="C8545" s="4"/>
      <c r="P8545" s="3"/>
    </row>
    <row r="8546" spans="3:16" x14ac:dyDescent="0.25">
      <c r="C8546" s="4"/>
      <c r="P8546" s="3"/>
    </row>
    <row r="8547" spans="3:16" x14ac:dyDescent="0.25">
      <c r="C8547" s="4"/>
      <c r="P8547" s="3"/>
    </row>
    <row r="8548" spans="3:16" x14ac:dyDescent="0.25">
      <c r="C8548" s="4"/>
      <c r="P8548" s="3"/>
    </row>
    <row r="8549" spans="3:16" x14ac:dyDescent="0.25">
      <c r="C8549" s="4"/>
      <c r="P8549" s="3"/>
    </row>
    <row r="8550" spans="3:16" x14ac:dyDescent="0.25">
      <c r="C8550" s="4"/>
      <c r="P8550" s="3"/>
    </row>
    <row r="8551" spans="3:16" x14ac:dyDescent="0.25">
      <c r="C8551" s="4"/>
      <c r="P8551" s="3"/>
    </row>
    <row r="8552" spans="3:16" x14ac:dyDescent="0.25">
      <c r="C8552" s="4"/>
      <c r="P8552" s="3"/>
    </row>
    <row r="8553" spans="3:16" x14ac:dyDescent="0.25">
      <c r="C8553" s="4"/>
      <c r="P8553" s="3"/>
    </row>
    <row r="8554" spans="3:16" x14ac:dyDescent="0.25">
      <c r="C8554" s="4"/>
      <c r="P8554" s="3"/>
    </row>
    <row r="8555" spans="3:16" x14ac:dyDescent="0.25">
      <c r="C8555" s="4"/>
      <c r="P8555" s="3"/>
    </row>
    <row r="8556" spans="3:16" x14ac:dyDescent="0.25">
      <c r="C8556" s="4"/>
      <c r="P8556" s="3"/>
    </row>
    <row r="8557" spans="3:16" x14ac:dyDescent="0.25">
      <c r="C8557" s="4"/>
      <c r="P8557" s="3"/>
    </row>
    <row r="8558" spans="3:16" x14ac:dyDescent="0.25">
      <c r="C8558" s="4"/>
      <c r="P8558" s="3"/>
    </row>
    <row r="8559" spans="3:16" x14ac:dyDescent="0.25">
      <c r="C8559" s="4"/>
      <c r="P8559" s="3"/>
    </row>
    <row r="8560" spans="3:16" x14ac:dyDescent="0.25">
      <c r="C8560" s="4"/>
      <c r="P8560" s="3"/>
    </row>
    <row r="8561" spans="3:16" x14ac:dyDescent="0.25">
      <c r="C8561" s="4"/>
      <c r="P8561" s="3"/>
    </row>
    <row r="8562" spans="3:16" x14ac:dyDescent="0.25">
      <c r="C8562" s="4"/>
      <c r="P8562" s="3"/>
    </row>
    <row r="8563" spans="3:16" x14ac:dyDescent="0.25">
      <c r="C8563" s="4"/>
      <c r="P8563" s="3"/>
    </row>
    <row r="8564" spans="3:16" x14ac:dyDescent="0.25">
      <c r="C8564" s="4"/>
      <c r="P8564" s="3"/>
    </row>
    <row r="8565" spans="3:16" x14ac:dyDescent="0.25">
      <c r="C8565" s="4"/>
      <c r="P8565" s="3"/>
    </row>
    <row r="8566" spans="3:16" x14ac:dyDescent="0.25">
      <c r="C8566" s="4"/>
      <c r="P8566" s="3"/>
    </row>
    <row r="8567" spans="3:16" x14ac:dyDescent="0.25">
      <c r="C8567" s="4"/>
      <c r="P8567" s="3"/>
    </row>
    <row r="8568" spans="3:16" x14ac:dyDescent="0.25">
      <c r="C8568" s="4"/>
      <c r="P8568" s="3"/>
    </row>
    <row r="8569" spans="3:16" x14ac:dyDescent="0.25">
      <c r="C8569" s="4"/>
      <c r="P8569" s="3"/>
    </row>
    <row r="8570" spans="3:16" x14ac:dyDescent="0.25">
      <c r="C8570" s="4"/>
      <c r="P8570" s="3"/>
    </row>
    <row r="8571" spans="3:16" x14ac:dyDescent="0.25">
      <c r="C8571" s="4"/>
      <c r="P8571" s="3"/>
    </row>
    <row r="8572" spans="3:16" x14ac:dyDescent="0.25">
      <c r="C8572" s="4"/>
      <c r="P8572" s="3"/>
    </row>
    <row r="8573" spans="3:16" x14ac:dyDescent="0.25">
      <c r="C8573" s="4"/>
      <c r="P8573" s="3"/>
    </row>
    <row r="8574" spans="3:16" x14ac:dyDescent="0.25">
      <c r="C8574" s="4"/>
      <c r="P8574" s="3"/>
    </row>
    <row r="8575" spans="3:16" x14ac:dyDescent="0.25">
      <c r="C8575" s="4"/>
      <c r="P8575" s="3"/>
    </row>
    <row r="8576" spans="3:16" x14ac:dyDescent="0.25">
      <c r="C8576" s="4"/>
      <c r="P8576" s="3"/>
    </row>
    <row r="8577" spans="3:16" x14ac:dyDescent="0.25">
      <c r="C8577" s="4"/>
      <c r="P8577" s="3"/>
    </row>
    <row r="8578" spans="3:16" x14ac:dyDescent="0.25">
      <c r="C8578" s="4"/>
      <c r="P8578" s="3"/>
    </row>
    <row r="8579" spans="3:16" x14ac:dyDescent="0.25">
      <c r="C8579" s="4"/>
      <c r="P8579" s="3"/>
    </row>
    <row r="8580" spans="3:16" x14ac:dyDescent="0.25">
      <c r="C8580" s="4"/>
      <c r="P8580" s="3"/>
    </row>
    <row r="8581" spans="3:16" x14ac:dyDescent="0.25">
      <c r="C8581" s="4"/>
      <c r="P8581" s="3"/>
    </row>
    <row r="8582" spans="3:16" x14ac:dyDescent="0.25">
      <c r="C8582" s="4"/>
      <c r="P8582" s="3"/>
    </row>
    <row r="8583" spans="3:16" x14ac:dyDescent="0.25">
      <c r="C8583" s="4"/>
      <c r="P8583" s="3"/>
    </row>
    <row r="8584" spans="3:16" x14ac:dyDescent="0.25">
      <c r="C8584" s="4"/>
      <c r="P8584" s="3"/>
    </row>
    <row r="8585" spans="3:16" x14ac:dyDescent="0.25">
      <c r="C8585" s="4"/>
      <c r="P8585" s="3"/>
    </row>
    <row r="8586" spans="3:16" x14ac:dyDescent="0.25">
      <c r="C8586" s="4"/>
      <c r="P8586" s="3"/>
    </row>
    <row r="8587" spans="3:16" x14ac:dyDescent="0.25">
      <c r="C8587" s="4"/>
      <c r="P8587" s="3"/>
    </row>
    <row r="8588" spans="3:16" x14ac:dyDescent="0.25">
      <c r="C8588" s="4"/>
      <c r="P8588" s="3"/>
    </row>
    <row r="8589" spans="3:16" x14ac:dyDescent="0.25">
      <c r="C8589" s="4"/>
      <c r="P8589" s="3"/>
    </row>
    <row r="8590" spans="3:16" x14ac:dyDescent="0.25">
      <c r="C8590" s="4"/>
      <c r="P8590" s="3"/>
    </row>
    <row r="8591" spans="3:16" x14ac:dyDescent="0.25">
      <c r="C8591" s="4"/>
      <c r="P8591" s="3"/>
    </row>
    <row r="8592" spans="3:16" x14ac:dyDescent="0.25">
      <c r="C8592" s="4"/>
      <c r="P8592" s="3"/>
    </row>
    <row r="8593" spans="3:16" x14ac:dyDescent="0.25">
      <c r="C8593" s="4"/>
      <c r="P8593" s="3"/>
    </row>
    <row r="8594" spans="3:16" x14ac:dyDescent="0.25">
      <c r="C8594" s="4"/>
      <c r="P8594" s="3"/>
    </row>
    <row r="8595" spans="3:16" x14ac:dyDescent="0.25">
      <c r="C8595" s="4"/>
      <c r="P8595" s="3"/>
    </row>
    <row r="8596" spans="3:16" x14ac:dyDescent="0.25">
      <c r="C8596" s="4"/>
      <c r="P8596" s="3"/>
    </row>
    <row r="8597" spans="3:16" x14ac:dyDescent="0.25">
      <c r="C8597" s="4"/>
      <c r="P8597" s="3"/>
    </row>
    <row r="8598" spans="3:16" x14ac:dyDescent="0.25">
      <c r="C8598" s="4"/>
      <c r="P8598" s="3"/>
    </row>
    <row r="8599" spans="3:16" x14ac:dyDescent="0.25">
      <c r="C8599" s="4"/>
      <c r="P8599" s="3"/>
    </row>
    <row r="8600" spans="3:16" x14ac:dyDescent="0.25">
      <c r="C8600" s="4"/>
      <c r="P8600" s="3"/>
    </row>
    <row r="8601" spans="3:16" x14ac:dyDescent="0.25">
      <c r="C8601" s="4"/>
      <c r="P8601" s="3"/>
    </row>
    <row r="8602" spans="3:16" x14ac:dyDescent="0.25">
      <c r="C8602" s="4"/>
      <c r="P8602" s="3"/>
    </row>
    <row r="8603" spans="3:16" x14ac:dyDescent="0.25">
      <c r="C8603" s="4"/>
      <c r="P8603" s="3"/>
    </row>
    <row r="8604" spans="3:16" x14ac:dyDescent="0.25">
      <c r="C8604" s="4"/>
      <c r="P8604" s="3"/>
    </row>
    <row r="8605" spans="3:16" x14ac:dyDescent="0.25">
      <c r="C8605" s="4"/>
      <c r="P8605" s="3"/>
    </row>
    <row r="8606" spans="3:16" x14ac:dyDescent="0.25">
      <c r="C8606" s="4"/>
      <c r="P8606" s="3"/>
    </row>
    <row r="8607" spans="3:16" x14ac:dyDescent="0.25">
      <c r="C8607" s="4"/>
      <c r="P8607" s="3"/>
    </row>
    <row r="8608" spans="3:16" x14ac:dyDescent="0.25">
      <c r="C8608" s="4"/>
      <c r="P8608" s="3"/>
    </row>
    <row r="8609" spans="3:16" x14ac:dyDescent="0.25">
      <c r="C8609" s="4"/>
      <c r="P8609" s="3"/>
    </row>
    <row r="8610" spans="3:16" x14ac:dyDescent="0.25">
      <c r="C8610" s="4"/>
      <c r="P8610" s="3"/>
    </row>
    <row r="8611" spans="3:16" x14ac:dyDescent="0.25">
      <c r="C8611" s="4"/>
      <c r="P8611" s="3"/>
    </row>
    <row r="8612" spans="3:16" x14ac:dyDescent="0.25">
      <c r="C8612" s="4"/>
      <c r="P8612" s="3"/>
    </row>
    <row r="8613" spans="3:16" x14ac:dyDescent="0.25">
      <c r="C8613" s="4"/>
      <c r="P8613" s="3"/>
    </row>
    <row r="8614" spans="3:16" x14ac:dyDescent="0.25">
      <c r="C8614" s="4"/>
      <c r="P8614" s="3"/>
    </row>
    <row r="8615" spans="3:16" x14ac:dyDescent="0.25">
      <c r="C8615" s="4"/>
      <c r="P8615" s="3"/>
    </row>
    <row r="8616" spans="3:16" x14ac:dyDescent="0.25">
      <c r="C8616" s="4"/>
      <c r="P8616" s="3"/>
    </row>
    <row r="8617" spans="3:16" x14ac:dyDescent="0.25">
      <c r="C8617" s="4"/>
      <c r="P8617" s="3"/>
    </row>
    <row r="8618" spans="3:16" x14ac:dyDescent="0.25">
      <c r="C8618" s="4"/>
      <c r="P8618" s="3"/>
    </row>
    <row r="8619" spans="3:16" x14ac:dyDescent="0.25">
      <c r="C8619" s="4"/>
      <c r="P8619" s="3"/>
    </row>
    <row r="8620" spans="3:16" x14ac:dyDescent="0.25">
      <c r="C8620" s="4"/>
      <c r="P8620" s="3"/>
    </row>
    <row r="8621" spans="3:16" x14ac:dyDescent="0.25">
      <c r="C8621" s="4"/>
      <c r="P8621" s="3"/>
    </row>
    <row r="8622" spans="3:16" x14ac:dyDescent="0.25">
      <c r="C8622" s="4"/>
      <c r="P8622" s="3"/>
    </row>
    <row r="8623" spans="3:16" x14ac:dyDescent="0.25">
      <c r="C8623" s="4"/>
      <c r="P8623" s="3"/>
    </row>
    <row r="8624" spans="3:16" x14ac:dyDescent="0.25">
      <c r="C8624" s="4"/>
      <c r="P8624" s="3"/>
    </row>
    <row r="8625" spans="3:16" x14ac:dyDescent="0.25">
      <c r="C8625" s="4"/>
      <c r="P8625" s="3"/>
    </row>
    <row r="8626" spans="3:16" x14ac:dyDescent="0.25">
      <c r="C8626" s="4"/>
      <c r="P8626" s="3"/>
    </row>
    <row r="8627" spans="3:16" x14ac:dyDescent="0.25">
      <c r="C8627" s="4"/>
      <c r="P8627" s="3"/>
    </row>
    <row r="8628" spans="3:16" x14ac:dyDescent="0.25">
      <c r="C8628" s="4"/>
      <c r="P8628" s="3"/>
    </row>
    <row r="8629" spans="3:16" x14ac:dyDescent="0.25">
      <c r="C8629" s="4"/>
      <c r="P8629" s="3"/>
    </row>
    <row r="8630" spans="3:16" x14ac:dyDescent="0.25">
      <c r="C8630" s="4"/>
      <c r="P8630" s="3"/>
    </row>
    <row r="8631" spans="3:16" x14ac:dyDescent="0.25">
      <c r="C8631" s="4"/>
      <c r="P8631" s="3"/>
    </row>
    <row r="8632" spans="3:16" x14ac:dyDescent="0.25">
      <c r="C8632" s="4"/>
      <c r="P8632" s="3"/>
    </row>
    <row r="8633" spans="3:16" x14ac:dyDescent="0.25">
      <c r="C8633" s="4"/>
      <c r="P8633" s="3"/>
    </row>
    <row r="8634" spans="3:16" x14ac:dyDescent="0.25">
      <c r="C8634" s="4"/>
      <c r="P8634" s="3"/>
    </row>
    <row r="8635" spans="3:16" x14ac:dyDescent="0.25">
      <c r="C8635" s="4"/>
      <c r="P8635" s="3"/>
    </row>
    <row r="8636" spans="3:16" x14ac:dyDescent="0.25">
      <c r="C8636" s="4"/>
      <c r="P8636" s="3"/>
    </row>
    <row r="8637" spans="3:16" x14ac:dyDescent="0.25">
      <c r="C8637" s="4"/>
      <c r="P8637" s="3"/>
    </row>
    <row r="8638" spans="3:16" x14ac:dyDescent="0.25">
      <c r="C8638" s="4"/>
      <c r="P8638" s="3"/>
    </row>
    <row r="8639" spans="3:16" x14ac:dyDescent="0.25">
      <c r="C8639" s="4"/>
      <c r="P8639" s="3"/>
    </row>
    <row r="8640" spans="3:16" x14ac:dyDescent="0.25">
      <c r="C8640" s="4"/>
      <c r="P8640" s="3"/>
    </row>
    <row r="8641" spans="3:16" x14ac:dyDescent="0.25">
      <c r="C8641" s="4"/>
      <c r="P8641" s="3"/>
    </row>
    <row r="8642" spans="3:16" x14ac:dyDescent="0.25">
      <c r="C8642" s="4"/>
      <c r="P8642" s="3"/>
    </row>
    <row r="8643" spans="3:16" x14ac:dyDescent="0.25">
      <c r="C8643" s="4"/>
      <c r="P8643" s="3"/>
    </row>
    <row r="8644" spans="3:16" x14ac:dyDescent="0.25">
      <c r="C8644" s="4"/>
      <c r="P8644" s="3"/>
    </row>
    <row r="8645" spans="3:16" x14ac:dyDescent="0.25">
      <c r="C8645" s="4"/>
      <c r="P8645" s="3"/>
    </row>
    <row r="8646" spans="3:16" x14ac:dyDescent="0.25">
      <c r="C8646" s="4"/>
      <c r="P8646" s="3"/>
    </row>
    <row r="8647" spans="3:16" x14ac:dyDescent="0.25">
      <c r="C8647" s="4"/>
      <c r="P8647" s="3"/>
    </row>
    <row r="8648" spans="3:16" x14ac:dyDescent="0.25">
      <c r="C8648" s="4"/>
      <c r="P8648" s="3"/>
    </row>
    <row r="8649" spans="3:16" x14ac:dyDescent="0.25">
      <c r="C8649" s="4"/>
      <c r="P8649" s="3"/>
    </row>
    <row r="8650" spans="3:16" x14ac:dyDescent="0.25">
      <c r="C8650" s="4"/>
      <c r="P8650" s="3"/>
    </row>
    <row r="8651" spans="3:16" x14ac:dyDescent="0.25">
      <c r="C8651" s="4"/>
      <c r="P8651" s="3"/>
    </row>
    <row r="8652" spans="3:16" x14ac:dyDescent="0.25">
      <c r="C8652" s="4"/>
      <c r="P8652" s="3"/>
    </row>
    <row r="8653" spans="3:16" x14ac:dyDescent="0.25">
      <c r="C8653" s="4"/>
      <c r="P8653" s="3"/>
    </row>
    <row r="8654" spans="3:16" x14ac:dyDescent="0.25">
      <c r="C8654" s="4"/>
      <c r="P8654" s="3"/>
    </row>
    <row r="8655" spans="3:16" x14ac:dyDescent="0.25">
      <c r="C8655" s="4"/>
      <c r="P8655" s="3"/>
    </row>
    <row r="8656" spans="3:16" x14ac:dyDescent="0.25">
      <c r="C8656" s="4"/>
      <c r="P8656" s="3"/>
    </row>
    <row r="8657" spans="3:16" x14ac:dyDescent="0.25">
      <c r="C8657" s="4"/>
      <c r="P8657" s="3"/>
    </row>
    <row r="8658" spans="3:16" x14ac:dyDescent="0.25">
      <c r="C8658" s="4"/>
      <c r="P8658" s="3"/>
    </row>
    <row r="8659" spans="3:16" x14ac:dyDescent="0.25">
      <c r="C8659" s="4"/>
      <c r="P8659" s="3"/>
    </row>
    <row r="8660" spans="3:16" x14ac:dyDescent="0.25">
      <c r="C8660" s="4"/>
      <c r="P8660" s="3"/>
    </row>
    <row r="8661" spans="3:16" x14ac:dyDescent="0.25">
      <c r="C8661" s="4"/>
      <c r="P8661" s="3"/>
    </row>
    <row r="8662" spans="3:16" x14ac:dyDescent="0.25">
      <c r="C8662" s="4"/>
      <c r="P8662" s="3"/>
    </row>
    <row r="8663" spans="3:16" x14ac:dyDescent="0.25">
      <c r="C8663" s="4"/>
      <c r="P8663" s="3"/>
    </row>
    <row r="8664" spans="3:16" x14ac:dyDescent="0.25">
      <c r="C8664" s="4"/>
      <c r="P8664" s="3"/>
    </row>
    <row r="8665" spans="3:16" x14ac:dyDescent="0.25">
      <c r="C8665" s="4"/>
      <c r="P8665" s="3"/>
    </row>
    <row r="8666" spans="3:16" x14ac:dyDescent="0.25">
      <c r="C8666" s="4"/>
      <c r="P8666" s="3"/>
    </row>
    <row r="8667" spans="3:16" x14ac:dyDescent="0.25">
      <c r="C8667" s="4"/>
      <c r="P8667" s="3"/>
    </row>
    <row r="8668" spans="3:16" x14ac:dyDescent="0.25">
      <c r="C8668" s="4"/>
      <c r="P8668" s="3"/>
    </row>
    <row r="8669" spans="3:16" x14ac:dyDescent="0.25">
      <c r="C8669" s="4"/>
      <c r="P8669" s="3"/>
    </row>
    <row r="8670" spans="3:16" x14ac:dyDescent="0.25">
      <c r="C8670" s="4"/>
      <c r="P8670" s="3"/>
    </row>
    <row r="8671" spans="3:16" x14ac:dyDescent="0.25">
      <c r="C8671" s="4"/>
      <c r="P8671" s="3"/>
    </row>
    <row r="8672" spans="3:16" x14ac:dyDescent="0.25">
      <c r="C8672" s="4"/>
      <c r="P8672" s="3"/>
    </row>
    <row r="8673" spans="3:16" x14ac:dyDescent="0.25">
      <c r="C8673" s="4"/>
      <c r="P8673" s="3"/>
    </row>
    <row r="8674" spans="3:16" x14ac:dyDescent="0.25">
      <c r="C8674" s="4"/>
      <c r="P8674" s="3"/>
    </row>
    <row r="8675" spans="3:16" x14ac:dyDescent="0.25">
      <c r="C8675" s="4"/>
      <c r="P8675" s="3"/>
    </row>
    <row r="8676" spans="3:16" x14ac:dyDescent="0.25">
      <c r="C8676" s="4"/>
      <c r="P8676" s="3"/>
    </row>
    <row r="8677" spans="3:16" x14ac:dyDescent="0.25">
      <c r="C8677" s="4"/>
      <c r="P8677" s="3"/>
    </row>
    <row r="8678" spans="3:16" x14ac:dyDescent="0.25">
      <c r="C8678" s="4"/>
      <c r="P8678" s="3"/>
    </row>
    <row r="8679" spans="3:16" x14ac:dyDescent="0.25">
      <c r="C8679" s="4"/>
      <c r="P8679" s="3"/>
    </row>
    <row r="8680" spans="3:16" x14ac:dyDescent="0.25">
      <c r="C8680" s="4"/>
      <c r="P8680" s="3"/>
    </row>
    <row r="8681" spans="3:16" x14ac:dyDescent="0.25">
      <c r="C8681" s="4"/>
      <c r="P8681" s="3"/>
    </row>
    <row r="8682" spans="3:16" x14ac:dyDescent="0.25">
      <c r="C8682" s="4"/>
      <c r="P8682" s="3"/>
    </row>
    <row r="8683" spans="3:16" x14ac:dyDescent="0.25">
      <c r="C8683" s="4"/>
      <c r="P8683" s="3"/>
    </row>
    <row r="8684" spans="3:16" x14ac:dyDescent="0.25">
      <c r="C8684" s="4"/>
      <c r="P8684" s="3"/>
    </row>
    <row r="8685" spans="3:16" x14ac:dyDescent="0.25">
      <c r="C8685" s="4"/>
      <c r="P8685" s="3"/>
    </row>
    <row r="8686" spans="3:16" x14ac:dyDescent="0.25">
      <c r="C8686" s="4"/>
      <c r="P8686" s="3"/>
    </row>
    <row r="8687" spans="3:16" x14ac:dyDescent="0.25">
      <c r="C8687" s="4"/>
      <c r="P8687" s="3"/>
    </row>
    <row r="8688" spans="3:16" x14ac:dyDescent="0.25">
      <c r="C8688" s="4"/>
      <c r="P8688" s="3"/>
    </row>
    <row r="8689" spans="3:16" x14ac:dyDescent="0.25">
      <c r="C8689" s="4"/>
      <c r="P8689" s="3"/>
    </row>
    <row r="8690" spans="3:16" x14ac:dyDescent="0.25">
      <c r="C8690" s="4"/>
      <c r="P8690" s="3"/>
    </row>
    <row r="8691" spans="3:16" x14ac:dyDescent="0.25">
      <c r="C8691" s="4"/>
      <c r="P8691" s="3"/>
    </row>
    <row r="8692" spans="3:16" x14ac:dyDescent="0.25">
      <c r="C8692" s="4"/>
      <c r="P8692" s="3"/>
    </row>
    <row r="8693" spans="3:16" x14ac:dyDescent="0.25">
      <c r="C8693" s="4"/>
      <c r="P8693" s="3"/>
    </row>
    <row r="8694" spans="3:16" x14ac:dyDescent="0.25">
      <c r="C8694" s="4"/>
      <c r="P8694" s="3"/>
    </row>
    <row r="8695" spans="3:16" x14ac:dyDescent="0.25">
      <c r="C8695" s="4"/>
      <c r="P8695" s="3"/>
    </row>
    <row r="8696" spans="3:16" x14ac:dyDescent="0.25">
      <c r="C8696" s="4"/>
      <c r="P8696" s="3"/>
    </row>
    <row r="8697" spans="3:16" x14ac:dyDescent="0.25">
      <c r="C8697" s="4"/>
      <c r="P8697" s="3"/>
    </row>
    <row r="8698" spans="3:16" x14ac:dyDescent="0.25">
      <c r="C8698" s="4"/>
      <c r="P8698" s="3"/>
    </row>
    <row r="8699" spans="3:16" x14ac:dyDescent="0.25">
      <c r="C8699" s="4"/>
      <c r="P8699" s="3"/>
    </row>
    <row r="8700" spans="3:16" x14ac:dyDescent="0.25">
      <c r="C8700" s="4"/>
      <c r="P8700" s="3"/>
    </row>
    <row r="8701" spans="3:16" x14ac:dyDescent="0.25">
      <c r="C8701" s="4"/>
      <c r="P8701" s="3"/>
    </row>
    <row r="8702" spans="3:16" x14ac:dyDescent="0.25">
      <c r="C8702" s="4"/>
      <c r="P8702" s="3"/>
    </row>
    <row r="8703" spans="3:16" x14ac:dyDescent="0.25">
      <c r="C8703" s="4"/>
      <c r="P8703" s="3"/>
    </row>
    <row r="8704" spans="3:16" x14ac:dyDescent="0.25">
      <c r="C8704" s="4"/>
      <c r="P8704" s="3"/>
    </row>
    <row r="8705" spans="3:16" x14ac:dyDescent="0.25">
      <c r="C8705" s="4"/>
      <c r="P8705" s="3"/>
    </row>
    <row r="8706" spans="3:16" x14ac:dyDescent="0.25">
      <c r="C8706" s="4"/>
      <c r="P8706" s="3"/>
    </row>
    <row r="8707" spans="3:16" x14ac:dyDescent="0.25">
      <c r="C8707" s="4"/>
      <c r="P8707" s="3"/>
    </row>
    <row r="8708" spans="3:16" x14ac:dyDescent="0.25">
      <c r="C8708" s="4"/>
      <c r="P8708" s="3"/>
    </row>
    <row r="8709" spans="3:16" x14ac:dyDescent="0.25">
      <c r="C8709" s="4"/>
      <c r="P8709" s="3"/>
    </row>
    <row r="8710" spans="3:16" x14ac:dyDescent="0.25">
      <c r="C8710" s="4"/>
      <c r="P8710" s="3"/>
    </row>
    <row r="8711" spans="3:16" x14ac:dyDescent="0.25">
      <c r="C8711" s="4"/>
      <c r="P8711" s="3"/>
    </row>
    <row r="8712" spans="3:16" x14ac:dyDescent="0.25">
      <c r="C8712" s="4"/>
      <c r="P8712" s="3"/>
    </row>
    <row r="8713" spans="3:16" x14ac:dyDescent="0.25">
      <c r="C8713" s="4"/>
      <c r="P8713" s="3"/>
    </row>
    <row r="8714" spans="3:16" x14ac:dyDescent="0.25">
      <c r="C8714" s="4"/>
      <c r="P8714" s="3"/>
    </row>
    <row r="8715" spans="3:16" x14ac:dyDescent="0.25">
      <c r="C8715" s="4"/>
      <c r="P8715" s="3"/>
    </row>
    <row r="8716" spans="3:16" x14ac:dyDescent="0.25">
      <c r="C8716" s="4"/>
      <c r="P8716" s="3"/>
    </row>
    <row r="8717" spans="3:16" x14ac:dyDescent="0.25">
      <c r="C8717" s="4"/>
      <c r="P8717" s="3"/>
    </row>
    <row r="8718" spans="3:16" x14ac:dyDescent="0.25">
      <c r="C8718" s="4"/>
      <c r="P8718" s="3"/>
    </row>
    <row r="8719" spans="3:16" x14ac:dyDescent="0.25">
      <c r="C8719" s="4"/>
      <c r="P8719" s="3"/>
    </row>
    <row r="8720" spans="3:16" x14ac:dyDescent="0.25">
      <c r="C8720" s="4"/>
      <c r="P8720" s="3"/>
    </row>
    <row r="8721" spans="3:16" x14ac:dyDescent="0.25">
      <c r="C8721" s="4"/>
      <c r="P8721" s="3"/>
    </row>
    <row r="8722" spans="3:16" x14ac:dyDescent="0.25">
      <c r="C8722" s="4"/>
      <c r="P8722" s="3"/>
    </row>
    <row r="8723" spans="3:16" x14ac:dyDescent="0.25">
      <c r="C8723" s="4"/>
      <c r="P8723" s="3"/>
    </row>
    <row r="8724" spans="3:16" x14ac:dyDescent="0.25">
      <c r="C8724" s="4"/>
      <c r="P8724" s="3"/>
    </row>
    <row r="8725" spans="3:16" x14ac:dyDescent="0.25">
      <c r="C8725" s="4"/>
      <c r="P8725" s="3"/>
    </row>
    <row r="8726" spans="3:16" x14ac:dyDescent="0.25">
      <c r="C8726" s="4"/>
      <c r="P8726" s="3"/>
    </row>
    <row r="8727" spans="3:16" x14ac:dyDescent="0.25">
      <c r="C8727" s="4"/>
      <c r="P8727" s="3"/>
    </row>
    <row r="8728" spans="3:16" x14ac:dyDescent="0.25">
      <c r="C8728" s="4"/>
      <c r="P8728" s="3"/>
    </row>
    <row r="8729" spans="3:16" x14ac:dyDescent="0.25">
      <c r="C8729" s="4"/>
      <c r="P8729" s="3"/>
    </row>
    <row r="8730" spans="3:16" x14ac:dyDescent="0.25">
      <c r="C8730" s="4"/>
      <c r="P8730" s="3"/>
    </row>
    <row r="8731" spans="3:16" x14ac:dyDescent="0.25">
      <c r="C8731" s="4"/>
      <c r="P8731" s="3"/>
    </row>
    <row r="8732" spans="3:16" x14ac:dyDescent="0.25">
      <c r="C8732" s="4"/>
      <c r="P8732" s="3"/>
    </row>
    <row r="8733" spans="3:16" x14ac:dyDescent="0.25">
      <c r="C8733" s="4"/>
      <c r="P8733" s="3"/>
    </row>
    <row r="8734" spans="3:16" x14ac:dyDescent="0.25">
      <c r="C8734" s="4"/>
      <c r="P8734" s="3"/>
    </row>
    <row r="8735" spans="3:16" x14ac:dyDescent="0.25">
      <c r="C8735" s="4"/>
      <c r="P8735" s="3"/>
    </row>
    <row r="8736" spans="3:16" x14ac:dyDescent="0.25">
      <c r="C8736" s="4"/>
      <c r="P8736" s="3"/>
    </row>
    <row r="8737" spans="3:16" x14ac:dyDescent="0.25">
      <c r="C8737" s="4"/>
      <c r="P8737" s="3"/>
    </row>
    <row r="8738" spans="3:16" x14ac:dyDescent="0.25">
      <c r="C8738" s="4"/>
      <c r="P8738" s="3"/>
    </row>
    <row r="8739" spans="3:16" x14ac:dyDescent="0.25">
      <c r="C8739" s="4"/>
      <c r="P8739" s="3"/>
    </row>
    <row r="8740" spans="3:16" x14ac:dyDescent="0.25">
      <c r="C8740" s="4"/>
      <c r="P8740" s="3"/>
    </row>
    <row r="8741" spans="3:16" x14ac:dyDescent="0.25">
      <c r="C8741" s="4"/>
      <c r="P8741" s="3"/>
    </row>
    <row r="8742" spans="3:16" x14ac:dyDescent="0.25">
      <c r="C8742" s="4"/>
      <c r="P8742" s="3"/>
    </row>
    <row r="8743" spans="3:16" x14ac:dyDescent="0.25">
      <c r="C8743" s="4"/>
      <c r="P8743" s="3"/>
    </row>
    <row r="8744" spans="3:16" x14ac:dyDescent="0.25">
      <c r="C8744" s="4"/>
      <c r="P8744" s="3"/>
    </row>
    <row r="8745" spans="3:16" x14ac:dyDescent="0.25">
      <c r="C8745" s="4"/>
      <c r="P8745" s="3"/>
    </row>
    <row r="8746" spans="3:16" x14ac:dyDescent="0.25">
      <c r="C8746" s="4"/>
      <c r="P8746" s="3"/>
    </row>
    <row r="8747" spans="3:16" x14ac:dyDescent="0.25">
      <c r="C8747" s="4"/>
      <c r="P8747" s="3"/>
    </row>
    <row r="8748" spans="3:16" x14ac:dyDescent="0.25">
      <c r="C8748" s="4"/>
      <c r="P8748" s="3"/>
    </row>
    <row r="8749" spans="3:16" x14ac:dyDescent="0.25">
      <c r="C8749" s="4"/>
      <c r="P8749" s="3"/>
    </row>
    <row r="8750" spans="3:16" x14ac:dyDescent="0.25">
      <c r="C8750" s="4"/>
      <c r="P8750" s="3"/>
    </row>
    <row r="8751" spans="3:16" x14ac:dyDescent="0.25">
      <c r="C8751" s="4"/>
      <c r="P8751" s="3"/>
    </row>
    <row r="8752" spans="3:16" x14ac:dyDescent="0.25">
      <c r="C8752" s="4"/>
      <c r="P8752" s="3"/>
    </row>
    <row r="8753" spans="3:16" x14ac:dyDescent="0.25">
      <c r="C8753" s="4"/>
      <c r="P8753" s="3"/>
    </row>
    <row r="8754" spans="3:16" x14ac:dyDescent="0.25">
      <c r="C8754" s="4"/>
      <c r="P8754" s="3"/>
    </row>
    <row r="8755" spans="3:16" x14ac:dyDescent="0.25">
      <c r="C8755" s="4"/>
      <c r="P8755" s="3"/>
    </row>
    <row r="8756" spans="3:16" x14ac:dyDescent="0.25">
      <c r="C8756" s="4"/>
      <c r="P8756" s="3"/>
    </row>
    <row r="8757" spans="3:16" x14ac:dyDescent="0.25">
      <c r="C8757" s="4"/>
      <c r="P8757" s="3"/>
    </row>
    <row r="8758" spans="3:16" x14ac:dyDescent="0.25">
      <c r="C8758" s="4"/>
      <c r="P8758" s="3"/>
    </row>
    <row r="8759" spans="3:16" x14ac:dyDescent="0.25">
      <c r="C8759" s="4"/>
      <c r="P8759" s="3"/>
    </row>
    <row r="8760" spans="3:16" x14ac:dyDescent="0.25">
      <c r="C8760" s="4"/>
      <c r="P8760" s="3"/>
    </row>
    <row r="8761" spans="3:16" x14ac:dyDescent="0.25">
      <c r="C8761" s="4"/>
      <c r="P8761" s="3"/>
    </row>
    <row r="8762" spans="3:16" x14ac:dyDescent="0.25">
      <c r="C8762" s="4"/>
      <c r="P8762" s="3"/>
    </row>
    <row r="8763" spans="3:16" x14ac:dyDescent="0.25">
      <c r="C8763" s="4"/>
      <c r="P8763" s="3"/>
    </row>
    <row r="8764" spans="3:16" x14ac:dyDescent="0.25">
      <c r="C8764" s="4"/>
      <c r="P8764" s="3"/>
    </row>
    <row r="8765" spans="3:16" x14ac:dyDescent="0.25">
      <c r="C8765" s="4"/>
      <c r="P8765" s="3"/>
    </row>
    <row r="8766" spans="3:16" x14ac:dyDescent="0.25">
      <c r="C8766" s="4"/>
      <c r="P8766" s="3"/>
    </row>
    <row r="8767" spans="3:16" x14ac:dyDescent="0.25">
      <c r="C8767" s="4"/>
      <c r="P8767" s="3"/>
    </row>
    <row r="8768" spans="3:16" x14ac:dyDescent="0.25">
      <c r="C8768" s="4"/>
      <c r="P8768" s="3"/>
    </row>
    <row r="8769" spans="3:16" x14ac:dyDescent="0.25">
      <c r="C8769" s="4"/>
      <c r="P8769" s="3"/>
    </row>
    <row r="8770" spans="3:16" x14ac:dyDescent="0.25">
      <c r="C8770" s="4"/>
      <c r="P8770" s="3"/>
    </row>
    <row r="8771" spans="3:16" x14ac:dyDescent="0.25">
      <c r="C8771" s="4"/>
      <c r="P8771" s="3"/>
    </row>
    <row r="8772" spans="3:16" x14ac:dyDescent="0.25">
      <c r="C8772" s="4"/>
      <c r="P8772" s="3"/>
    </row>
    <row r="8773" spans="3:16" x14ac:dyDescent="0.25">
      <c r="C8773" s="4"/>
      <c r="P8773" s="3"/>
    </row>
    <row r="8774" spans="3:16" x14ac:dyDescent="0.25">
      <c r="C8774" s="4"/>
      <c r="P8774" s="3"/>
    </row>
    <row r="8775" spans="3:16" x14ac:dyDescent="0.25">
      <c r="C8775" s="4"/>
      <c r="P8775" s="3"/>
    </row>
    <row r="8776" spans="3:16" x14ac:dyDescent="0.25">
      <c r="C8776" s="4"/>
      <c r="P8776" s="3"/>
    </row>
    <row r="8777" spans="3:16" x14ac:dyDescent="0.25">
      <c r="C8777" s="4"/>
      <c r="P8777" s="3"/>
    </row>
    <row r="8778" spans="3:16" x14ac:dyDescent="0.25">
      <c r="C8778" s="4"/>
      <c r="P8778" s="3"/>
    </row>
    <row r="8779" spans="3:16" x14ac:dyDescent="0.25">
      <c r="C8779" s="4"/>
      <c r="P8779" s="3"/>
    </row>
    <row r="8780" spans="3:16" x14ac:dyDescent="0.25">
      <c r="C8780" s="4"/>
      <c r="P8780" s="3"/>
    </row>
    <row r="8781" spans="3:16" x14ac:dyDescent="0.25">
      <c r="C8781" s="4"/>
      <c r="P8781" s="3"/>
    </row>
    <row r="8782" spans="3:16" x14ac:dyDescent="0.25">
      <c r="C8782" s="4"/>
      <c r="P8782" s="3"/>
    </row>
    <row r="8783" spans="3:16" x14ac:dyDescent="0.25">
      <c r="C8783" s="4"/>
      <c r="P8783" s="3"/>
    </row>
    <row r="8784" spans="3:16" x14ac:dyDescent="0.25">
      <c r="C8784" s="4"/>
      <c r="P8784" s="3"/>
    </row>
    <row r="8785" spans="3:16" x14ac:dyDescent="0.25">
      <c r="C8785" s="4"/>
      <c r="P8785" s="3"/>
    </row>
    <row r="8786" spans="3:16" x14ac:dyDescent="0.25">
      <c r="C8786" s="4"/>
      <c r="P8786" s="3"/>
    </row>
    <row r="8787" spans="3:16" x14ac:dyDescent="0.25">
      <c r="C8787" s="4"/>
      <c r="P8787" s="3"/>
    </row>
    <row r="8788" spans="3:16" x14ac:dyDescent="0.25">
      <c r="C8788" s="4"/>
      <c r="P8788" s="3"/>
    </row>
    <row r="8789" spans="3:16" x14ac:dyDescent="0.25">
      <c r="C8789" s="4"/>
      <c r="P8789" s="3"/>
    </row>
    <row r="8790" spans="3:16" x14ac:dyDescent="0.25">
      <c r="C8790" s="4"/>
      <c r="P8790" s="3"/>
    </row>
    <row r="8791" spans="3:16" x14ac:dyDescent="0.25">
      <c r="C8791" s="4"/>
      <c r="P8791" s="3"/>
    </row>
    <row r="8792" spans="3:16" x14ac:dyDescent="0.25">
      <c r="C8792" s="4"/>
      <c r="P8792" s="3"/>
    </row>
    <row r="8793" spans="3:16" x14ac:dyDescent="0.25">
      <c r="C8793" s="4"/>
      <c r="P8793" s="3"/>
    </row>
    <row r="8794" spans="3:16" x14ac:dyDescent="0.25">
      <c r="C8794" s="4"/>
      <c r="P8794" s="3"/>
    </row>
    <row r="8795" spans="3:16" x14ac:dyDescent="0.25">
      <c r="C8795" s="4"/>
      <c r="P8795" s="3"/>
    </row>
    <row r="8796" spans="3:16" x14ac:dyDescent="0.25">
      <c r="C8796" s="4"/>
      <c r="P8796" s="3"/>
    </row>
    <row r="8797" spans="3:16" x14ac:dyDescent="0.25">
      <c r="C8797" s="4"/>
      <c r="P8797" s="3"/>
    </row>
    <row r="8798" spans="3:16" x14ac:dyDescent="0.25">
      <c r="C8798" s="4"/>
      <c r="P8798" s="3"/>
    </row>
    <row r="8799" spans="3:16" x14ac:dyDescent="0.25">
      <c r="C8799" s="4"/>
      <c r="P8799" s="3"/>
    </row>
    <row r="8800" spans="3:16" x14ac:dyDescent="0.25">
      <c r="C8800" s="4"/>
      <c r="P8800" s="3"/>
    </row>
    <row r="8801" spans="3:16" x14ac:dyDescent="0.25">
      <c r="C8801" s="4"/>
      <c r="P8801" s="3"/>
    </row>
    <row r="8802" spans="3:16" x14ac:dyDescent="0.25">
      <c r="C8802" s="4"/>
      <c r="P8802" s="3"/>
    </row>
    <row r="8803" spans="3:16" x14ac:dyDescent="0.25">
      <c r="C8803" s="4"/>
      <c r="P8803" s="3"/>
    </row>
    <row r="8804" spans="3:16" x14ac:dyDescent="0.25">
      <c r="C8804" s="4"/>
      <c r="P8804" s="3"/>
    </row>
    <row r="8805" spans="3:16" x14ac:dyDescent="0.25">
      <c r="C8805" s="4"/>
      <c r="P8805" s="3"/>
    </row>
    <row r="8806" spans="3:16" x14ac:dyDescent="0.25">
      <c r="C8806" s="4"/>
      <c r="P8806" s="3"/>
    </row>
    <row r="8807" spans="3:16" x14ac:dyDescent="0.25">
      <c r="C8807" s="4"/>
      <c r="P8807" s="3"/>
    </row>
    <row r="8808" spans="3:16" x14ac:dyDescent="0.25">
      <c r="C8808" s="4"/>
      <c r="P8808" s="3"/>
    </row>
    <row r="8809" spans="3:16" x14ac:dyDescent="0.25">
      <c r="C8809" s="4"/>
      <c r="P8809" s="3"/>
    </row>
    <row r="8810" spans="3:16" x14ac:dyDescent="0.25">
      <c r="C8810" s="4"/>
      <c r="P8810" s="3"/>
    </row>
    <row r="8811" spans="3:16" x14ac:dyDescent="0.25">
      <c r="C8811" s="4"/>
      <c r="P8811" s="3"/>
    </row>
    <row r="8812" spans="3:16" x14ac:dyDescent="0.25">
      <c r="C8812" s="4"/>
      <c r="P8812" s="3"/>
    </row>
    <row r="8813" spans="3:16" x14ac:dyDescent="0.25">
      <c r="C8813" s="4"/>
      <c r="P8813" s="3"/>
    </row>
    <row r="8814" spans="3:16" x14ac:dyDescent="0.25">
      <c r="C8814" s="4"/>
      <c r="P8814" s="3"/>
    </row>
    <row r="8815" spans="3:16" x14ac:dyDescent="0.25">
      <c r="C8815" s="4"/>
      <c r="P8815" s="3"/>
    </row>
    <row r="8816" spans="3:16" x14ac:dyDescent="0.25">
      <c r="C8816" s="4"/>
      <c r="P8816" s="3"/>
    </row>
    <row r="8817" spans="3:16" x14ac:dyDescent="0.25">
      <c r="C8817" s="4"/>
      <c r="P8817" s="3"/>
    </row>
    <row r="8818" spans="3:16" x14ac:dyDescent="0.25">
      <c r="C8818" s="4"/>
      <c r="P8818" s="3"/>
    </row>
    <row r="8819" spans="3:16" x14ac:dyDescent="0.25">
      <c r="C8819" s="4"/>
      <c r="P8819" s="3"/>
    </row>
    <row r="8820" spans="3:16" x14ac:dyDescent="0.25">
      <c r="C8820" s="4"/>
      <c r="P8820" s="3"/>
    </row>
    <row r="8821" spans="3:16" x14ac:dyDescent="0.25">
      <c r="C8821" s="4"/>
      <c r="P8821" s="3"/>
    </row>
    <row r="8822" spans="3:16" x14ac:dyDescent="0.25">
      <c r="C8822" s="4"/>
      <c r="P8822" s="3"/>
    </row>
    <row r="8823" spans="3:16" x14ac:dyDescent="0.25">
      <c r="C8823" s="4"/>
      <c r="P8823" s="3"/>
    </row>
    <row r="8824" spans="3:16" x14ac:dyDescent="0.25">
      <c r="C8824" s="4"/>
      <c r="P8824" s="3"/>
    </row>
    <row r="8825" spans="3:16" x14ac:dyDescent="0.25">
      <c r="C8825" s="4"/>
      <c r="P8825" s="3"/>
    </row>
    <row r="8826" spans="3:16" x14ac:dyDescent="0.25">
      <c r="C8826" s="4"/>
      <c r="P8826" s="3"/>
    </row>
    <row r="8827" spans="3:16" x14ac:dyDescent="0.25">
      <c r="C8827" s="4"/>
      <c r="P8827" s="3"/>
    </row>
    <row r="8828" spans="3:16" x14ac:dyDescent="0.25">
      <c r="C8828" s="4"/>
      <c r="P8828" s="3"/>
    </row>
    <row r="8829" spans="3:16" x14ac:dyDescent="0.25">
      <c r="C8829" s="4"/>
      <c r="P8829" s="3"/>
    </row>
    <row r="8830" spans="3:16" x14ac:dyDescent="0.25">
      <c r="C8830" s="4"/>
      <c r="P8830" s="3"/>
    </row>
    <row r="8831" spans="3:16" x14ac:dyDescent="0.25">
      <c r="C8831" s="4"/>
      <c r="P8831" s="3"/>
    </row>
    <row r="8832" spans="3:16" x14ac:dyDescent="0.25">
      <c r="C8832" s="4"/>
      <c r="P8832" s="3"/>
    </row>
    <row r="8833" spans="3:16" x14ac:dyDescent="0.25">
      <c r="C8833" s="4"/>
      <c r="P8833" s="3"/>
    </row>
    <row r="8834" spans="3:16" x14ac:dyDescent="0.25">
      <c r="C8834" s="4"/>
      <c r="P8834" s="3"/>
    </row>
    <row r="8835" spans="3:16" x14ac:dyDescent="0.25">
      <c r="C8835" s="4"/>
      <c r="P8835" s="3"/>
    </row>
    <row r="8836" spans="3:16" x14ac:dyDescent="0.25">
      <c r="C8836" s="4"/>
      <c r="P8836" s="3"/>
    </row>
    <row r="8837" spans="3:16" x14ac:dyDescent="0.25">
      <c r="C8837" s="4"/>
      <c r="P8837" s="3"/>
    </row>
    <row r="8838" spans="3:16" x14ac:dyDescent="0.25">
      <c r="C8838" s="4"/>
      <c r="P8838" s="3"/>
    </row>
    <row r="8839" spans="3:16" x14ac:dyDescent="0.25">
      <c r="C8839" s="4"/>
      <c r="P8839" s="3"/>
    </row>
    <row r="8840" spans="3:16" x14ac:dyDescent="0.25">
      <c r="C8840" s="4"/>
      <c r="P8840" s="3"/>
    </row>
    <row r="8841" spans="3:16" x14ac:dyDescent="0.25">
      <c r="C8841" s="4"/>
      <c r="P8841" s="3"/>
    </row>
    <row r="8842" spans="3:16" x14ac:dyDescent="0.25">
      <c r="C8842" s="4"/>
      <c r="P8842" s="3"/>
    </row>
    <row r="8843" spans="3:16" x14ac:dyDescent="0.25">
      <c r="C8843" s="4"/>
      <c r="P8843" s="3"/>
    </row>
    <row r="8844" spans="3:16" x14ac:dyDescent="0.25">
      <c r="C8844" s="4"/>
      <c r="P8844" s="3"/>
    </row>
    <row r="8845" spans="3:16" x14ac:dyDescent="0.25">
      <c r="C8845" s="4"/>
      <c r="P8845" s="3"/>
    </row>
    <row r="8846" spans="3:16" x14ac:dyDescent="0.25">
      <c r="C8846" s="4"/>
      <c r="P8846" s="3"/>
    </row>
    <row r="8847" spans="3:16" x14ac:dyDescent="0.25">
      <c r="C8847" s="4"/>
      <c r="P8847" s="3"/>
    </row>
    <row r="8848" spans="3:16" x14ac:dyDescent="0.25">
      <c r="C8848" s="4"/>
      <c r="P8848" s="3"/>
    </row>
    <row r="8849" spans="3:16" x14ac:dyDescent="0.25">
      <c r="C8849" s="4"/>
      <c r="P8849" s="3"/>
    </row>
    <row r="8850" spans="3:16" x14ac:dyDescent="0.25">
      <c r="C8850" s="4"/>
      <c r="P8850" s="3"/>
    </row>
    <row r="8851" spans="3:16" x14ac:dyDescent="0.25">
      <c r="C8851" s="4"/>
      <c r="P8851" s="3"/>
    </row>
    <row r="8852" spans="3:16" x14ac:dyDescent="0.25">
      <c r="C8852" s="4"/>
      <c r="P8852" s="3"/>
    </row>
    <row r="8853" spans="3:16" x14ac:dyDescent="0.25">
      <c r="C8853" s="4"/>
      <c r="P8853" s="3"/>
    </row>
    <row r="8854" spans="3:16" x14ac:dyDescent="0.25">
      <c r="C8854" s="4"/>
      <c r="P8854" s="3"/>
    </row>
    <row r="8855" spans="3:16" x14ac:dyDescent="0.25">
      <c r="C8855" s="4"/>
      <c r="P8855" s="3"/>
    </row>
    <row r="8856" spans="3:16" x14ac:dyDescent="0.25">
      <c r="C8856" s="4"/>
      <c r="P8856" s="3"/>
    </row>
    <row r="8857" spans="3:16" x14ac:dyDescent="0.25">
      <c r="C8857" s="4"/>
      <c r="P8857" s="3"/>
    </row>
    <row r="8858" spans="3:16" x14ac:dyDescent="0.25">
      <c r="C8858" s="4"/>
      <c r="P8858" s="3"/>
    </row>
    <row r="8859" spans="3:16" x14ac:dyDescent="0.25">
      <c r="C8859" s="4"/>
      <c r="P8859" s="3"/>
    </row>
    <row r="8860" spans="3:16" x14ac:dyDescent="0.25">
      <c r="C8860" s="4"/>
      <c r="P8860" s="3"/>
    </row>
    <row r="8861" spans="3:16" x14ac:dyDescent="0.25">
      <c r="C8861" s="4"/>
      <c r="P8861" s="3"/>
    </row>
    <row r="8862" spans="3:16" x14ac:dyDescent="0.25">
      <c r="C8862" s="4"/>
      <c r="P8862" s="3"/>
    </row>
    <row r="8863" spans="3:16" x14ac:dyDescent="0.25">
      <c r="C8863" s="4"/>
      <c r="P8863" s="3"/>
    </row>
    <row r="8864" spans="3:16" x14ac:dyDescent="0.25">
      <c r="C8864" s="4"/>
      <c r="P8864" s="3"/>
    </row>
    <row r="8865" spans="3:16" x14ac:dyDescent="0.25">
      <c r="C8865" s="4"/>
      <c r="P8865" s="3"/>
    </row>
    <row r="8866" spans="3:16" x14ac:dyDescent="0.25">
      <c r="C8866" s="4"/>
      <c r="P8866" s="3"/>
    </row>
    <row r="8867" spans="3:16" x14ac:dyDescent="0.25">
      <c r="C8867" s="4"/>
      <c r="P8867" s="3"/>
    </row>
    <row r="8868" spans="3:16" x14ac:dyDescent="0.25">
      <c r="C8868" s="4"/>
      <c r="P8868" s="3"/>
    </row>
    <row r="8869" spans="3:16" x14ac:dyDescent="0.25">
      <c r="C8869" s="4"/>
      <c r="P8869" s="3"/>
    </row>
    <row r="8870" spans="3:16" x14ac:dyDescent="0.25">
      <c r="C8870" s="4"/>
      <c r="P8870" s="3"/>
    </row>
    <row r="8871" spans="3:16" x14ac:dyDescent="0.25">
      <c r="C8871" s="4"/>
      <c r="P8871" s="3"/>
    </row>
    <row r="8872" spans="3:16" x14ac:dyDescent="0.25">
      <c r="C8872" s="4"/>
      <c r="P8872" s="3"/>
    </row>
    <row r="8873" spans="3:16" x14ac:dyDescent="0.25">
      <c r="C8873" s="4"/>
      <c r="P8873" s="3"/>
    </row>
    <row r="8874" spans="3:16" x14ac:dyDescent="0.25">
      <c r="C8874" s="4"/>
      <c r="P8874" s="3"/>
    </row>
    <row r="8875" spans="3:16" x14ac:dyDescent="0.25">
      <c r="C8875" s="4"/>
      <c r="P8875" s="3"/>
    </row>
    <row r="8876" spans="3:16" x14ac:dyDescent="0.25">
      <c r="C8876" s="4"/>
      <c r="P8876" s="3"/>
    </row>
    <row r="8877" spans="3:16" x14ac:dyDescent="0.25">
      <c r="C8877" s="4"/>
      <c r="P8877" s="3"/>
    </row>
    <row r="8878" spans="3:16" x14ac:dyDescent="0.25">
      <c r="C8878" s="4"/>
      <c r="P8878" s="3"/>
    </row>
    <row r="8879" spans="3:16" x14ac:dyDescent="0.25">
      <c r="C8879" s="4"/>
      <c r="P8879" s="3"/>
    </row>
    <row r="8880" spans="3:16" x14ac:dyDescent="0.25">
      <c r="C8880" s="4"/>
      <c r="P8880" s="3"/>
    </row>
    <row r="8881" spans="3:16" x14ac:dyDescent="0.25">
      <c r="C8881" s="4"/>
      <c r="P8881" s="3"/>
    </row>
    <row r="8882" spans="3:16" x14ac:dyDescent="0.25">
      <c r="C8882" s="4"/>
      <c r="P8882" s="3"/>
    </row>
    <row r="8883" spans="3:16" x14ac:dyDescent="0.25">
      <c r="C8883" s="4"/>
      <c r="P8883" s="3"/>
    </row>
    <row r="8884" spans="3:16" x14ac:dyDescent="0.25">
      <c r="C8884" s="4"/>
      <c r="P8884" s="3"/>
    </row>
    <row r="8885" spans="3:16" x14ac:dyDescent="0.25">
      <c r="C8885" s="4"/>
      <c r="P8885" s="3"/>
    </row>
    <row r="8886" spans="3:16" x14ac:dyDescent="0.25">
      <c r="C8886" s="4"/>
      <c r="P8886" s="3"/>
    </row>
    <row r="8887" spans="3:16" x14ac:dyDescent="0.25">
      <c r="C8887" s="4"/>
      <c r="P8887" s="3"/>
    </row>
    <row r="8888" spans="3:16" x14ac:dyDescent="0.25">
      <c r="C8888" s="4"/>
      <c r="P8888" s="3"/>
    </row>
    <row r="8889" spans="3:16" x14ac:dyDescent="0.25">
      <c r="C8889" s="4"/>
      <c r="P8889" s="3"/>
    </row>
    <row r="8890" spans="3:16" x14ac:dyDescent="0.25">
      <c r="C8890" s="4"/>
      <c r="P8890" s="3"/>
    </row>
    <row r="8891" spans="3:16" x14ac:dyDescent="0.25">
      <c r="C8891" s="4"/>
      <c r="P8891" s="3"/>
    </row>
    <row r="8892" spans="3:16" x14ac:dyDescent="0.25">
      <c r="C8892" s="4"/>
      <c r="P8892" s="3"/>
    </row>
    <row r="8893" spans="3:16" x14ac:dyDescent="0.25">
      <c r="C8893" s="4"/>
      <c r="P8893" s="3"/>
    </row>
    <row r="8894" spans="3:16" x14ac:dyDescent="0.25">
      <c r="C8894" s="4"/>
      <c r="P8894" s="3"/>
    </row>
    <row r="8895" spans="3:16" x14ac:dyDescent="0.25">
      <c r="C8895" s="4"/>
      <c r="P8895" s="3"/>
    </row>
    <row r="8896" spans="3:16" x14ac:dyDescent="0.25">
      <c r="C8896" s="4"/>
      <c r="P8896" s="3"/>
    </row>
    <row r="8897" spans="3:16" x14ac:dyDescent="0.25">
      <c r="C8897" s="4"/>
      <c r="P8897" s="3"/>
    </row>
    <row r="8898" spans="3:16" x14ac:dyDescent="0.25">
      <c r="C8898" s="4"/>
      <c r="P8898" s="3"/>
    </row>
    <row r="8899" spans="3:16" x14ac:dyDescent="0.25">
      <c r="C8899" s="4"/>
      <c r="P8899" s="3"/>
    </row>
    <row r="8900" spans="3:16" x14ac:dyDescent="0.25">
      <c r="C8900" s="4"/>
      <c r="P8900" s="3"/>
    </row>
    <row r="8901" spans="3:16" x14ac:dyDescent="0.25">
      <c r="C8901" s="4"/>
      <c r="P8901" s="3"/>
    </row>
    <row r="8902" spans="3:16" x14ac:dyDescent="0.25">
      <c r="C8902" s="4"/>
      <c r="P8902" s="3"/>
    </row>
    <row r="8903" spans="3:16" x14ac:dyDescent="0.25">
      <c r="C8903" s="4"/>
      <c r="P8903" s="3"/>
    </row>
    <row r="8904" spans="3:16" x14ac:dyDescent="0.25">
      <c r="C8904" s="4"/>
      <c r="P8904" s="3"/>
    </row>
    <row r="8905" spans="3:16" x14ac:dyDescent="0.25">
      <c r="C8905" s="4"/>
      <c r="P8905" s="3"/>
    </row>
    <row r="8906" spans="3:16" x14ac:dyDescent="0.25">
      <c r="C8906" s="4"/>
      <c r="P8906" s="3"/>
    </row>
    <row r="8907" spans="3:16" x14ac:dyDescent="0.25">
      <c r="C8907" s="4"/>
      <c r="P8907" s="3"/>
    </row>
    <row r="8908" spans="3:16" x14ac:dyDescent="0.25">
      <c r="C8908" s="4"/>
      <c r="P8908" s="3"/>
    </row>
    <row r="8909" spans="3:16" x14ac:dyDescent="0.25">
      <c r="C8909" s="4"/>
      <c r="P8909" s="3"/>
    </row>
    <row r="8910" spans="3:16" x14ac:dyDescent="0.25">
      <c r="C8910" s="4"/>
      <c r="P8910" s="3"/>
    </row>
    <row r="8911" spans="3:16" x14ac:dyDescent="0.25">
      <c r="C8911" s="4"/>
      <c r="P8911" s="3"/>
    </row>
    <row r="8912" spans="3:16" x14ac:dyDescent="0.25">
      <c r="C8912" s="4"/>
      <c r="P8912" s="3"/>
    </row>
    <row r="8913" spans="3:16" x14ac:dyDescent="0.25">
      <c r="C8913" s="4"/>
      <c r="P8913" s="3"/>
    </row>
    <row r="8914" spans="3:16" x14ac:dyDescent="0.25">
      <c r="C8914" s="4"/>
      <c r="P8914" s="3"/>
    </row>
    <row r="8915" spans="3:16" x14ac:dyDescent="0.25">
      <c r="C8915" s="4"/>
      <c r="P8915" s="3"/>
    </row>
    <row r="8916" spans="3:16" x14ac:dyDescent="0.25">
      <c r="C8916" s="4"/>
      <c r="P8916" s="3"/>
    </row>
    <row r="8917" spans="3:16" x14ac:dyDescent="0.25">
      <c r="C8917" s="4"/>
      <c r="P8917" s="3"/>
    </row>
    <row r="8918" spans="3:16" x14ac:dyDescent="0.25">
      <c r="C8918" s="4"/>
      <c r="P8918" s="3"/>
    </row>
    <row r="8919" spans="3:16" x14ac:dyDescent="0.25">
      <c r="C8919" s="4"/>
      <c r="P8919" s="3"/>
    </row>
    <row r="8920" spans="3:16" x14ac:dyDescent="0.25">
      <c r="C8920" s="4"/>
      <c r="P8920" s="3"/>
    </row>
    <row r="8921" spans="3:16" x14ac:dyDescent="0.25">
      <c r="C8921" s="4"/>
      <c r="P8921" s="3"/>
    </row>
    <row r="8922" spans="3:16" x14ac:dyDescent="0.25">
      <c r="C8922" s="4"/>
      <c r="P8922" s="3"/>
    </row>
    <row r="8923" spans="3:16" x14ac:dyDescent="0.25">
      <c r="C8923" s="4"/>
      <c r="P8923" s="3"/>
    </row>
    <row r="8924" spans="3:16" x14ac:dyDescent="0.25">
      <c r="C8924" s="4"/>
      <c r="P8924" s="3"/>
    </row>
    <row r="8925" spans="3:16" x14ac:dyDescent="0.25">
      <c r="C8925" s="4"/>
      <c r="P8925" s="3"/>
    </row>
    <row r="8926" spans="3:16" x14ac:dyDescent="0.25">
      <c r="C8926" s="4"/>
      <c r="P8926" s="3"/>
    </row>
    <row r="8927" spans="3:16" x14ac:dyDescent="0.25">
      <c r="C8927" s="4"/>
      <c r="P8927" s="3"/>
    </row>
    <row r="8928" spans="3:16" x14ac:dyDescent="0.25">
      <c r="C8928" s="4"/>
      <c r="P8928" s="3"/>
    </row>
    <row r="8929" spans="3:16" x14ac:dyDescent="0.25">
      <c r="C8929" s="4"/>
      <c r="P8929" s="3"/>
    </row>
    <row r="8930" spans="3:16" x14ac:dyDescent="0.25">
      <c r="C8930" s="4"/>
      <c r="P8930" s="3"/>
    </row>
    <row r="8931" spans="3:16" x14ac:dyDescent="0.25">
      <c r="C8931" s="4"/>
      <c r="P8931" s="3"/>
    </row>
    <row r="8932" spans="3:16" x14ac:dyDescent="0.25">
      <c r="C8932" s="4"/>
      <c r="P8932" s="3"/>
    </row>
    <row r="8933" spans="3:16" x14ac:dyDescent="0.25">
      <c r="C8933" s="4"/>
      <c r="P8933" s="3"/>
    </row>
    <row r="8934" spans="3:16" x14ac:dyDescent="0.25">
      <c r="C8934" s="4"/>
      <c r="P8934" s="3"/>
    </row>
    <row r="8935" spans="3:16" x14ac:dyDescent="0.25">
      <c r="C8935" s="4"/>
      <c r="P8935" s="3"/>
    </row>
    <row r="8936" spans="3:16" x14ac:dyDescent="0.25">
      <c r="C8936" s="4"/>
      <c r="P8936" s="3"/>
    </row>
    <row r="8937" spans="3:16" x14ac:dyDescent="0.25">
      <c r="C8937" s="4"/>
      <c r="P8937" s="3"/>
    </row>
    <row r="8938" spans="3:16" x14ac:dyDescent="0.25">
      <c r="C8938" s="4"/>
      <c r="P8938" s="3"/>
    </row>
    <row r="8939" spans="3:16" x14ac:dyDescent="0.25">
      <c r="C8939" s="4"/>
      <c r="P8939" s="3"/>
    </row>
    <row r="8940" spans="3:16" x14ac:dyDescent="0.25">
      <c r="C8940" s="4"/>
      <c r="P8940" s="3"/>
    </row>
    <row r="8941" spans="3:16" x14ac:dyDescent="0.25">
      <c r="C8941" s="4"/>
      <c r="P8941" s="3"/>
    </row>
    <row r="8942" spans="3:16" x14ac:dyDescent="0.25">
      <c r="C8942" s="4"/>
      <c r="P8942" s="3"/>
    </row>
    <row r="8943" spans="3:16" x14ac:dyDescent="0.25">
      <c r="C8943" s="4"/>
      <c r="P8943" s="3"/>
    </row>
    <row r="8944" spans="3:16" x14ac:dyDescent="0.25">
      <c r="C8944" s="4"/>
      <c r="P8944" s="3"/>
    </row>
    <row r="8945" spans="3:16" x14ac:dyDescent="0.25">
      <c r="C8945" s="4"/>
      <c r="P8945" s="3"/>
    </row>
    <row r="8946" spans="3:16" x14ac:dyDescent="0.25">
      <c r="C8946" s="4"/>
      <c r="P8946" s="3"/>
    </row>
    <row r="8947" spans="3:16" x14ac:dyDescent="0.25">
      <c r="C8947" s="4"/>
      <c r="P8947" s="3"/>
    </row>
    <row r="8948" spans="3:16" x14ac:dyDescent="0.25">
      <c r="C8948" s="4"/>
      <c r="P8948" s="3"/>
    </row>
    <row r="8949" spans="3:16" x14ac:dyDescent="0.25">
      <c r="C8949" s="4"/>
      <c r="P8949" s="3"/>
    </row>
    <row r="8950" spans="3:16" x14ac:dyDescent="0.25">
      <c r="C8950" s="4"/>
      <c r="P8950" s="3"/>
    </row>
    <row r="8951" spans="3:16" x14ac:dyDescent="0.25">
      <c r="C8951" s="4"/>
      <c r="P8951" s="3"/>
    </row>
    <row r="8952" spans="3:16" x14ac:dyDescent="0.25">
      <c r="C8952" s="4"/>
      <c r="P8952" s="3"/>
    </row>
    <row r="8953" spans="3:16" x14ac:dyDescent="0.25">
      <c r="C8953" s="4"/>
      <c r="P8953" s="3"/>
    </row>
    <row r="8954" spans="3:16" x14ac:dyDescent="0.25">
      <c r="C8954" s="4"/>
      <c r="P8954" s="3"/>
    </row>
    <row r="8955" spans="3:16" x14ac:dyDescent="0.25">
      <c r="C8955" s="4"/>
      <c r="P8955" s="3"/>
    </row>
    <row r="8956" spans="3:16" x14ac:dyDescent="0.25">
      <c r="C8956" s="4"/>
      <c r="P8956" s="3"/>
    </row>
    <row r="8957" spans="3:16" x14ac:dyDescent="0.25">
      <c r="C8957" s="4"/>
      <c r="P8957" s="3"/>
    </row>
    <row r="8958" spans="3:16" x14ac:dyDescent="0.25">
      <c r="C8958" s="4"/>
      <c r="P8958" s="3"/>
    </row>
    <row r="8959" spans="3:16" x14ac:dyDescent="0.25">
      <c r="C8959" s="4"/>
      <c r="P8959" s="3"/>
    </row>
    <row r="8960" spans="3:16" x14ac:dyDescent="0.25">
      <c r="C8960" s="4"/>
      <c r="P8960" s="3"/>
    </row>
    <row r="8961" spans="3:16" x14ac:dyDescent="0.25">
      <c r="C8961" s="4"/>
      <c r="P8961" s="3"/>
    </row>
    <row r="8962" spans="3:16" x14ac:dyDescent="0.25">
      <c r="C8962" s="4"/>
      <c r="P8962" s="3"/>
    </row>
    <row r="8963" spans="3:16" x14ac:dyDescent="0.25">
      <c r="C8963" s="4"/>
      <c r="P8963" s="3"/>
    </row>
    <row r="8964" spans="3:16" x14ac:dyDescent="0.25">
      <c r="C8964" s="4"/>
      <c r="P8964" s="3"/>
    </row>
    <row r="8965" spans="3:16" x14ac:dyDescent="0.25">
      <c r="C8965" s="4"/>
      <c r="P8965" s="3"/>
    </row>
    <row r="8966" spans="3:16" x14ac:dyDescent="0.25">
      <c r="C8966" s="4"/>
      <c r="P8966" s="3"/>
    </row>
    <row r="8967" spans="3:16" x14ac:dyDescent="0.25">
      <c r="C8967" s="4"/>
      <c r="P8967" s="3"/>
    </row>
    <row r="8968" spans="3:16" x14ac:dyDescent="0.25">
      <c r="C8968" s="4"/>
      <c r="P8968" s="3"/>
    </row>
    <row r="8969" spans="3:16" x14ac:dyDescent="0.25">
      <c r="C8969" s="4"/>
      <c r="P8969" s="3"/>
    </row>
    <row r="8970" spans="3:16" x14ac:dyDescent="0.25">
      <c r="C8970" s="4"/>
      <c r="P8970" s="3"/>
    </row>
    <row r="8971" spans="3:16" x14ac:dyDescent="0.25">
      <c r="C8971" s="4"/>
      <c r="P8971" s="3"/>
    </row>
    <row r="8972" spans="3:16" x14ac:dyDescent="0.25">
      <c r="C8972" s="4"/>
      <c r="P8972" s="3"/>
    </row>
    <row r="8973" spans="3:16" x14ac:dyDescent="0.25">
      <c r="C8973" s="4"/>
      <c r="P8973" s="3"/>
    </row>
    <row r="8974" spans="3:16" x14ac:dyDescent="0.25">
      <c r="C8974" s="4"/>
      <c r="P8974" s="3"/>
    </row>
    <row r="8975" spans="3:16" x14ac:dyDescent="0.25">
      <c r="C8975" s="4"/>
      <c r="P8975" s="3"/>
    </row>
    <row r="8976" spans="3:16" x14ac:dyDescent="0.25">
      <c r="C8976" s="4"/>
      <c r="P8976" s="3"/>
    </row>
    <row r="8977" spans="3:16" x14ac:dyDescent="0.25">
      <c r="C8977" s="4"/>
      <c r="P8977" s="3"/>
    </row>
    <row r="8978" spans="3:16" x14ac:dyDescent="0.25">
      <c r="C8978" s="4"/>
      <c r="P8978" s="3"/>
    </row>
    <row r="8979" spans="3:16" x14ac:dyDescent="0.25">
      <c r="C8979" s="4"/>
      <c r="P8979" s="3"/>
    </row>
    <row r="8980" spans="3:16" x14ac:dyDescent="0.25">
      <c r="C8980" s="4"/>
      <c r="P8980" s="3"/>
    </row>
    <row r="8981" spans="3:16" x14ac:dyDescent="0.25">
      <c r="C8981" s="4"/>
      <c r="P8981" s="3"/>
    </row>
    <row r="8982" spans="3:16" x14ac:dyDescent="0.25">
      <c r="C8982" s="4"/>
      <c r="P8982" s="3"/>
    </row>
    <row r="8983" spans="3:16" x14ac:dyDescent="0.25">
      <c r="C8983" s="4"/>
      <c r="P8983" s="3"/>
    </row>
    <row r="8984" spans="3:16" x14ac:dyDescent="0.25">
      <c r="C8984" s="4"/>
      <c r="P8984" s="3"/>
    </row>
    <row r="8985" spans="3:16" x14ac:dyDescent="0.25">
      <c r="C8985" s="4"/>
      <c r="P8985" s="3"/>
    </row>
    <row r="8986" spans="3:16" x14ac:dyDescent="0.25">
      <c r="C8986" s="4"/>
      <c r="P8986" s="3"/>
    </row>
    <row r="8987" spans="3:16" x14ac:dyDescent="0.25">
      <c r="C8987" s="4"/>
      <c r="P8987" s="3"/>
    </row>
    <row r="8988" spans="3:16" x14ac:dyDescent="0.25">
      <c r="C8988" s="4"/>
      <c r="P8988" s="3"/>
    </row>
    <row r="8989" spans="3:16" x14ac:dyDescent="0.25">
      <c r="C8989" s="4"/>
      <c r="P8989" s="3"/>
    </row>
    <row r="8990" spans="3:16" x14ac:dyDescent="0.25">
      <c r="C8990" s="4"/>
      <c r="P8990" s="3"/>
    </row>
    <row r="8991" spans="3:16" x14ac:dyDescent="0.25">
      <c r="C8991" s="4"/>
      <c r="P8991" s="3"/>
    </row>
    <row r="8992" spans="3:16" x14ac:dyDescent="0.25">
      <c r="C8992" s="4"/>
      <c r="P8992" s="3"/>
    </row>
    <row r="8993" spans="3:16" x14ac:dyDescent="0.25">
      <c r="C8993" s="4"/>
      <c r="P8993" s="3"/>
    </row>
    <row r="8994" spans="3:16" x14ac:dyDescent="0.25">
      <c r="C8994" s="4"/>
      <c r="P8994" s="3"/>
    </row>
    <row r="8995" spans="3:16" x14ac:dyDescent="0.25">
      <c r="C8995" s="4"/>
      <c r="P8995" s="3"/>
    </row>
    <row r="8996" spans="3:16" x14ac:dyDescent="0.25">
      <c r="C8996" s="4"/>
      <c r="P8996" s="3"/>
    </row>
    <row r="8997" spans="3:16" x14ac:dyDescent="0.25">
      <c r="C8997" s="4"/>
      <c r="P8997" s="3"/>
    </row>
    <row r="8998" spans="3:16" x14ac:dyDescent="0.25">
      <c r="C8998" s="4"/>
      <c r="P8998" s="3"/>
    </row>
    <row r="8999" spans="3:16" x14ac:dyDescent="0.25">
      <c r="C8999" s="4"/>
      <c r="P8999" s="3"/>
    </row>
    <row r="9000" spans="3:16" x14ac:dyDescent="0.25">
      <c r="C9000" s="4"/>
      <c r="P9000" s="3"/>
    </row>
    <row r="9001" spans="3:16" x14ac:dyDescent="0.25">
      <c r="C9001" s="4"/>
      <c r="P9001" s="3"/>
    </row>
    <row r="9002" spans="3:16" x14ac:dyDescent="0.25">
      <c r="C9002" s="4"/>
      <c r="P9002" s="3"/>
    </row>
    <row r="9003" spans="3:16" x14ac:dyDescent="0.25">
      <c r="C9003" s="4"/>
      <c r="P9003" s="3"/>
    </row>
    <row r="9004" spans="3:16" x14ac:dyDescent="0.25">
      <c r="C9004" s="4"/>
      <c r="P9004" s="3"/>
    </row>
    <row r="9005" spans="3:16" x14ac:dyDescent="0.25">
      <c r="C9005" s="4"/>
      <c r="P9005" s="3"/>
    </row>
    <row r="9006" spans="3:16" x14ac:dyDescent="0.25">
      <c r="C9006" s="4"/>
      <c r="P9006" s="3"/>
    </row>
    <row r="9007" spans="3:16" x14ac:dyDescent="0.25">
      <c r="C9007" s="4"/>
      <c r="P9007" s="3"/>
    </row>
    <row r="9008" spans="3:16" x14ac:dyDescent="0.25">
      <c r="C9008" s="4"/>
      <c r="P9008" s="3"/>
    </row>
    <row r="9009" spans="3:16" x14ac:dyDescent="0.25">
      <c r="C9009" s="4"/>
      <c r="P9009" s="3"/>
    </row>
    <row r="9010" spans="3:16" x14ac:dyDescent="0.25">
      <c r="C9010" s="4"/>
      <c r="P9010" s="3"/>
    </row>
    <row r="9011" spans="3:16" x14ac:dyDescent="0.25">
      <c r="C9011" s="4"/>
      <c r="P9011" s="3"/>
    </row>
    <row r="9012" spans="3:16" x14ac:dyDescent="0.25">
      <c r="C9012" s="4"/>
      <c r="P9012" s="3"/>
    </row>
    <row r="9013" spans="3:16" x14ac:dyDescent="0.25">
      <c r="C9013" s="4"/>
      <c r="P9013" s="3"/>
    </row>
    <row r="9014" spans="3:16" x14ac:dyDescent="0.25">
      <c r="C9014" s="4"/>
      <c r="P9014" s="3"/>
    </row>
    <row r="9015" spans="3:16" x14ac:dyDescent="0.25">
      <c r="C9015" s="4"/>
      <c r="P9015" s="3"/>
    </row>
    <row r="9016" spans="3:16" x14ac:dyDescent="0.25">
      <c r="C9016" s="4"/>
      <c r="P9016" s="3"/>
    </row>
    <row r="9017" spans="3:16" x14ac:dyDescent="0.25">
      <c r="C9017" s="4"/>
      <c r="P9017" s="3"/>
    </row>
    <row r="9018" spans="3:16" x14ac:dyDescent="0.25">
      <c r="C9018" s="4"/>
      <c r="P9018" s="3"/>
    </row>
    <row r="9019" spans="3:16" x14ac:dyDescent="0.25">
      <c r="C9019" s="4"/>
      <c r="P9019" s="3"/>
    </row>
    <row r="9020" spans="3:16" x14ac:dyDescent="0.25">
      <c r="C9020" s="4"/>
      <c r="P9020" s="3"/>
    </row>
    <row r="9021" spans="3:16" x14ac:dyDescent="0.25">
      <c r="C9021" s="4"/>
      <c r="P9021" s="3"/>
    </row>
    <row r="9022" spans="3:16" x14ac:dyDescent="0.25">
      <c r="C9022" s="4"/>
      <c r="P9022" s="3"/>
    </row>
    <row r="9023" spans="3:16" x14ac:dyDescent="0.25">
      <c r="C9023" s="4"/>
      <c r="P9023" s="3"/>
    </row>
    <row r="9024" spans="3:16" x14ac:dyDescent="0.25">
      <c r="C9024" s="4"/>
      <c r="P9024" s="3"/>
    </row>
    <row r="9025" spans="3:16" x14ac:dyDescent="0.25">
      <c r="C9025" s="4"/>
      <c r="P9025" s="3"/>
    </row>
    <row r="9026" spans="3:16" x14ac:dyDescent="0.25">
      <c r="C9026" s="4"/>
      <c r="P9026" s="3"/>
    </row>
    <row r="9027" spans="3:16" x14ac:dyDescent="0.25">
      <c r="C9027" s="4"/>
      <c r="P9027" s="3"/>
    </row>
    <row r="9028" spans="3:16" x14ac:dyDescent="0.25">
      <c r="C9028" s="4"/>
      <c r="P9028" s="3"/>
    </row>
    <row r="9029" spans="3:16" x14ac:dyDescent="0.25">
      <c r="C9029" s="4"/>
      <c r="P9029" s="3"/>
    </row>
    <row r="9030" spans="3:16" x14ac:dyDescent="0.25">
      <c r="C9030" s="4"/>
      <c r="P9030" s="3"/>
    </row>
    <row r="9031" spans="3:16" x14ac:dyDescent="0.25">
      <c r="C9031" s="4"/>
      <c r="P9031" s="3"/>
    </row>
    <row r="9032" spans="3:16" x14ac:dyDescent="0.25">
      <c r="C9032" s="4"/>
      <c r="P9032" s="3"/>
    </row>
    <row r="9033" spans="3:16" x14ac:dyDescent="0.25">
      <c r="C9033" s="4"/>
      <c r="P9033" s="3"/>
    </row>
    <row r="9034" spans="3:16" x14ac:dyDescent="0.25">
      <c r="C9034" s="4"/>
      <c r="P9034" s="3"/>
    </row>
    <row r="9035" spans="3:16" x14ac:dyDescent="0.25">
      <c r="C9035" s="4"/>
      <c r="P9035" s="3"/>
    </row>
    <row r="9036" spans="3:16" x14ac:dyDescent="0.25">
      <c r="C9036" s="4"/>
      <c r="P9036" s="3"/>
    </row>
    <row r="9037" spans="3:16" x14ac:dyDescent="0.25">
      <c r="C9037" s="4"/>
      <c r="P9037" s="3"/>
    </row>
    <row r="9038" spans="3:16" x14ac:dyDescent="0.25">
      <c r="C9038" s="4"/>
      <c r="P9038" s="3"/>
    </row>
    <row r="9039" spans="3:16" x14ac:dyDescent="0.25">
      <c r="C9039" s="4"/>
      <c r="P9039" s="3"/>
    </row>
    <row r="9040" spans="3:16" x14ac:dyDescent="0.25">
      <c r="C9040" s="4"/>
      <c r="P9040" s="3"/>
    </row>
    <row r="9041" spans="3:16" x14ac:dyDescent="0.25">
      <c r="C9041" s="4"/>
      <c r="P9041" s="3"/>
    </row>
    <row r="9042" spans="3:16" x14ac:dyDescent="0.25">
      <c r="C9042" s="4"/>
      <c r="P9042" s="3"/>
    </row>
    <row r="9043" spans="3:16" x14ac:dyDescent="0.25">
      <c r="C9043" s="4"/>
      <c r="P9043" s="3"/>
    </row>
    <row r="9044" spans="3:16" x14ac:dyDescent="0.25">
      <c r="C9044" s="4"/>
      <c r="P9044" s="3"/>
    </row>
    <row r="9045" spans="3:16" x14ac:dyDescent="0.25">
      <c r="C9045" s="4"/>
      <c r="P9045" s="3"/>
    </row>
    <row r="9046" spans="3:16" x14ac:dyDescent="0.25">
      <c r="C9046" s="4"/>
      <c r="P9046" s="3"/>
    </row>
    <row r="9047" spans="3:16" x14ac:dyDescent="0.25">
      <c r="C9047" s="4"/>
      <c r="P9047" s="3"/>
    </row>
    <row r="9048" spans="3:16" x14ac:dyDescent="0.25">
      <c r="C9048" s="4"/>
      <c r="P9048" s="3"/>
    </row>
    <row r="9049" spans="3:16" x14ac:dyDescent="0.25">
      <c r="C9049" s="4"/>
      <c r="P9049" s="3"/>
    </row>
    <row r="9050" spans="3:16" x14ac:dyDescent="0.25">
      <c r="C9050" s="4"/>
      <c r="P9050" s="3"/>
    </row>
    <row r="9051" spans="3:16" x14ac:dyDescent="0.25">
      <c r="C9051" s="4"/>
      <c r="P9051" s="3"/>
    </row>
    <row r="9052" spans="3:16" x14ac:dyDescent="0.25">
      <c r="C9052" s="4"/>
      <c r="P9052" s="3"/>
    </row>
    <row r="9053" spans="3:16" x14ac:dyDescent="0.25">
      <c r="C9053" s="4"/>
      <c r="P9053" s="3"/>
    </row>
    <row r="9054" spans="3:16" x14ac:dyDescent="0.25">
      <c r="C9054" s="4"/>
      <c r="P9054" s="3"/>
    </row>
    <row r="9055" spans="3:16" x14ac:dyDescent="0.25">
      <c r="C9055" s="4"/>
      <c r="P9055" s="3"/>
    </row>
    <row r="9056" spans="3:16" x14ac:dyDescent="0.25">
      <c r="C9056" s="4"/>
      <c r="P9056" s="3"/>
    </row>
    <row r="9057" spans="3:16" x14ac:dyDescent="0.25">
      <c r="C9057" s="4"/>
      <c r="P9057" s="3"/>
    </row>
    <row r="9058" spans="3:16" x14ac:dyDescent="0.25">
      <c r="C9058" s="4"/>
      <c r="P9058" s="3"/>
    </row>
    <row r="9059" spans="3:16" x14ac:dyDescent="0.25">
      <c r="C9059" s="4"/>
      <c r="P9059" s="3"/>
    </row>
    <row r="9060" spans="3:16" x14ac:dyDescent="0.25">
      <c r="C9060" s="4"/>
      <c r="P9060" s="3"/>
    </row>
    <row r="9061" spans="3:16" x14ac:dyDescent="0.25">
      <c r="C9061" s="4"/>
      <c r="P9061" s="3"/>
    </row>
    <row r="9062" spans="3:16" x14ac:dyDescent="0.25">
      <c r="C9062" s="4"/>
      <c r="P9062" s="3"/>
    </row>
    <row r="9063" spans="3:16" x14ac:dyDescent="0.25">
      <c r="C9063" s="4"/>
      <c r="P9063" s="3"/>
    </row>
    <row r="9064" spans="3:16" x14ac:dyDescent="0.25">
      <c r="C9064" s="4"/>
      <c r="P9064" s="3"/>
    </row>
    <row r="9065" spans="3:16" x14ac:dyDescent="0.25">
      <c r="C9065" s="4"/>
      <c r="P9065" s="3"/>
    </row>
    <row r="9066" spans="3:16" x14ac:dyDescent="0.25">
      <c r="C9066" s="4"/>
      <c r="P9066" s="3"/>
    </row>
    <row r="9067" spans="3:16" x14ac:dyDescent="0.25">
      <c r="C9067" s="4"/>
      <c r="P9067" s="3"/>
    </row>
    <row r="9068" spans="3:16" x14ac:dyDescent="0.25">
      <c r="C9068" s="4"/>
      <c r="P9068" s="3"/>
    </row>
    <row r="9069" spans="3:16" x14ac:dyDescent="0.25">
      <c r="C9069" s="4"/>
      <c r="P9069" s="3"/>
    </row>
    <row r="9070" spans="3:16" x14ac:dyDescent="0.25">
      <c r="C9070" s="4"/>
      <c r="P9070" s="3"/>
    </row>
    <row r="9071" spans="3:16" x14ac:dyDescent="0.25">
      <c r="C9071" s="4"/>
      <c r="P9071" s="3"/>
    </row>
    <row r="9072" spans="3:16" x14ac:dyDescent="0.25">
      <c r="C9072" s="4"/>
      <c r="P9072" s="3"/>
    </row>
    <row r="9073" spans="3:16" x14ac:dyDescent="0.25">
      <c r="C9073" s="4"/>
      <c r="P9073" s="3"/>
    </row>
    <row r="9074" spans="3:16" x14ac:dyDescent="0.25">
      <c r="C9074" s="4"/>
      <c r="P9074" s="3"/>
    </row>
    <row r="9075" spans="3:16" x14ac:dyDescent="0.25">
      <c r="C9075" s="4"/>
      <c r="P9075" s="3"/>
    </row>
    <row r="9076" spans="3:16" x14ac:dyDescent="0.25">
      <c r="C9076" s="4"/>
      <c r="P9076" s="3"/>
    </row>
    <row r="9077" spans="3:16" x14ac:dyDescent="0.25">
      <c r="C9077" s="4"/>
      <c r="P9077" s="3"/>
    </row>
    <row r="9078" spans="3:16" x14ac:dyDescent="0.25">
      <c r="C9078" s="4"/>
      <c r="P9078" s="3"/>
    </row>
    <row r="9079" spans="3:16" x14ac:dyDescent="0.25">
      <c r="C9079" s="4"/>
      <c r="P9079" s="3"/>
    </row>
    <row r="9080" spans="3:16" x14ac:dyDescent="0.25">
      <c r="C9080" s="4"/>
      <c r="P9080" s="3"/>
    </row>
    <row r="9081" spans="3:16" x14ac:dyDescent="0.25">
      <c r="C9081" s="4"/>
      <c r="P9081" s="3"/>
    </row>
    <row r="9082" spans="3:16" x14ac:dyDescent="0.25">
      <c r="C9082" s="4"/>
      <c r="P9082" s="3"/>
    </row>
    <row r="9083" spans="3:16" x14ac:dyDescent="0.25">
      <c r="C9083" s="4"/>
      <c r="P9083" s="3"/>
    </row>
    <row r="9084" spans="3:16" x14ac:dyDescent="0.25">
      <c r="C9084" s="4"/>
      <c r="P9084" s="3"/>
    </row>
    <row r="9085" spans="3:16" x14ac:dyDescent="0.25">
      <c r="C9085" s="4"/>
      <c r="P9085" s="3"/>
    </row>
    <row r="9086" spans="3:16" x14ac:dyDescent="0.25">
      <c r="C9086" s="4"/>
      <c r="P9086" s="3"/>
    </row>
    <row r="9087" spans="3:16" x14ac:dyDescent="0.25">
      <c r="C9087" s="4"/>
      <c r="P9087" s="3"/>
    </row>
    <row r="9088" spans="3:16" x14ac:dyDescent="0.25">
      <c r="C9088" s="4"/>
      <c r="P9088" s="3"/>
    </row>
    <row r="9089" spans="3:16" x14ac:dyDescent="0.25">
      <c r="C9089" s="4"/>
      <c r="P9089" s="3"/>
    </row>
    <row r="9090" spans="3:16" x14ac:dyDescent="0.25">
      <c r="C9090" s="4"/>
      <c r="P9090" s="3"/>
    </row>
    <row r="9091" spans="3:16" x14ac:dyDescent="0.25">
      <c r="C9091" s="4"/>
      <c r="P9091" s="3"/>
    </row>
    <row r="9092" spans="3:16" x14ac:dyDescent="0.25">
      <c r="C9092" s="4"/>
      <c r="P9092" s="3"/>
    </row>
    <row r="9093" spans="3:16" x14ac:dyDescent="0.25">
      <c r="C9093" s="4"/>
      <c r="P9093" s="3"/>
    </row>
    <row r="9094" spans="3:16" x14ac:dyDescent="0.25">
      <c r="C9094" s="4"/>
      <c r="P9094" s="3"/>
    </row>
    <row r="9095" spans="3:16" x14ac:dyDescent="0.25">
      <c r="C9095" s="4"/>
      <c r="P9095" s="3"/>
    </row>
    <row r="9096" spans="3:16" x14ac:dyDescent="0.25">
      <c r="C9096" s="4"/>
      <c r="P9096" s="3"/>
    </row>
    <row r="9097" spans="3:16" x14ac:dyDescent="0.25">
      <c r="C9097" s="4"/>
      <c r="P9097" s="3"/>
    </row>
    <row r="9098" spans="3:16" x14ac:dyDescent="0.25">
      <c r="C9098" s="4"/>
      <c r="P9098" s="3"/>
    </row>
    <row r="9099" spans="3:16" x14ac:dyDescent="0.25">
      <c r="C9099" s="4"/>
      <c r="P9099" s="3"/>
    </row>
    <row r="9100" spans="3:16" x14ac:dyDescent="0.25">
      <c r="C9100" s="4"/>
      <c r="P9100" s="3"/>
    </row>
    <row r="9101" spans="3:16" x14ac:dyDescent="0.25">
      <c r="C9101" s="4"/>
      <c r="P9101" s="3"/>
    </row>
    <row r="9102" spans="3:16" x14ac:dyDescent="0.25">
      <c r="C9102" s="4"/>
      <c r="P9102" s="3"/>
    </row>
    <row r="9103" spans="3:16" x14ac:dyDescent="0.25">
      <c r="C9103" s="4"/>
      <c r="P9103" s="3"/>
    </row>
    <row r="9104" spans="3:16" x14ac:dyDescent="0.25">
      <c r="C9104" s="4"/>
      <c r="P9104" s="3"/>
    </row>
    <row r="9105" spans="3:16" x14ac:dyDescent="0.25">
      <c r="C9105" s="4"/>
      <c r="P9105" s="3"/>
    </row>
    <row r="9106" spans="3:16" x14ac:dyDescent="0.25">
      <c r="C9106" s="4"/>
      <c r="P9106" s="3"/>
    </row>
    <row r="9107" spans="3:16" x14ac:dyDescent="0.25">
      <c r="C9107" s="4"/>
      <c r="P9107" s="3"/>
    </row>
    <row r="9108" spans="3:16" x14ac:dyDescent="0.25">
      <c r="C9108" s="4"/>
      <c r="P9108" s="3"/>
    </row>
    <row r="9109" spans="3:16" x14ac:dyDescent="0.25">
      <c r="C9109" s="4"/>
      <c r="P9109" s="3"/>
    </row>
    <row r="9110" spans="3:16" x14ac:dyDescent="0.25">
      <c r="C9110" s="4"/>
      <c r="P9110" s="3"/>
    </row>
    <row r="9111" spans="3:16" x14ac:dyDescent="0.25">
      <c r="C9111" s="4"/>
      <c r="P9111" s="3"/>
    </row>
    <row r="9112" spans="3:16" x14ac:dyDescent="0.25">
      <c r="C9112" s="4"/>
      <c r="P9112" s="3"/>
    </row>
    <row r="9113" spans="3:16" x14ac:dyDescent="0.25">
      <c r="C9113" s="4"/>
      <c r="P9113" s="3"/>
    </row>
    <row r="9114" spans="3:16" x14ac:dyDescent="0.25">
      <c r="C9114" s="4"/>
      <c r="P9114" s="3"/>
    </row>
    <row r="9115" spans="3:16" x14ac:dyDescent="0.25">
      <c r="C9115" s="4"/>
      <c r="P9115" s="3"/>
    </row>
    <row r="9116" spans="3:16" x14ac:dyDescent="0.25">
      <c r="C9116" s="4"/>
      <c r="P9116" s="3"/>
    </row>
    <row r="9117" spans="3:16" x14ac:dyDescent="0.25">
      <c r="C9117" s="4"/>
      <c r="P9117" s="3"/>
    </row>
    <row r="9118" spans="3:16" x14ac:dyDescent="0.25">
      <c r="C9118" s="4"/>
      <c r="P9118" s="3"/>
    </row>
    <row r="9119" spans="3:16" x14ac:dyDescent="0.25">
      <c r="C9119" s="4"/>
      <c r="P9119" s="3"/>
    </row>
    <row r="9120" spans="3:16" x14ac:dyDescent="0.25">
      <c r="C9120" s="4"/>
      <c r="P9120" s="3"/>
    </row>
    <row r="9121" spans="3:16" x14ac:dyDescent="0.25">
      <c r="C9121" s="4"/>
      <c r="P9121" s="3"/>
    </row>
    <row r="9122" spans="3:16" x14ac:dyDescent="0.25">
      <c r="C9122" s="4"/>
      <c r="P9122" s="3"/>
    </row>
    <row r="9123" spans="3:16" x14ac:dyDescent="0.25">
      <c r="C9123" s="4"/>
      <c r="P9123" s="3"/>
    </row>
    <row r="9124" spans="3:16" x14ac:dyDescent="0.25">
      <c r="C9124" s="4"/>
      <c r="P9124" s="3"/>
    </row>
    <row r="9125" spans="3:16" x14ac:dyDescent="0.25">
      <c r="C9125" s="4"/>
      <c r="P9125" s="3"/>
    </row>
    <row r="9126" spans="3:16" x14ac:dyDescent="0.25">
      <c r="C9126" s="4"/>
      <c r="P9126" s="3"/>
    </row>
    <row r="9127" spans="3:16" x14ac:dyDescent="0.25">
      <c r="C9127" s="4"/>
      <c r="P9127" s="3"/>
    </row>
    <row r="9128" spans="3:16" x14ac:dyDescent="0.25">
      <c r="C9128" s="4"/>
      <c r="P9128" s="3"/>
    </row>
    <row r="9129" spans="3:16" x14ac:dyDescent="0.25">
      <c r="C9129" s="4"/>
      <c r="P9129" s="3"/>
    </row>
    <row r="9130" spans="3:16" x14ac:dyDescent="0.25">
      <c r="C9130" s="4"/>
      <c r="P9130" s="3"/>
    </row>
    <row r="9131" spans="3:16" x14ac:dyDescent="0.25">
      <c r="C9131" s="4"/>
      <c r="P9131" s="3"/>
    </row>
    <row r="9132" spans="3:16" x14ac:dyDescent="0.25">
      <c r="C9132" s="4"/>
      <c r="P9132" s="3"/>
    </row>
    <row r="9133" spans="3:16" x14ac:dyDescent="0.25">
      <c r="C9133" s="4"/>
      <c r="P9133" s="3"/>
    </row>
    <row r="9134" spans="3:16" x14ac:dyDescent="0.25">
      <c r="C9134" s="4"/>
      <c r="P9134" s="3"/>
    </row>
    <row r="9135" spans="3:16" x14ac:dyDescent="0.25">
      <c r="C9135" s="4"/>
      <c r="P9135" s="3"/>
    </row>
    <row r="9136" spans="3:16" x14ac:dyDescent="0.25">
      <c r="C9136" s="4"/>
      <c r="P9136" s="3"/>
    </row>
    <row r="9137" spans="3:16" x14ac:dyDescent="0.25">
      <c r="C9137" s="4"/>
      <c r="P9137" s="3"/>
    </row>
    <row r="9138" spans="3:16" x14ac:dyDescent="0.25">
      <c r="C9138" s="4"/>
      <c r="P9138" s="3"/>
    </row>
    <row r="9139" spans="3:16" x14ac:dyDescent="0.25">
      <c r="C9139" s="4"/>
      <c r="P9139" s="3"/>
    </row>
    <row r="9140" spans="3:16" x14ac:dyDescent="0.25">
      <c r="C9140" s="4"/>
      <c r="P9140" s="3"/>
    </row>
    <row r="9141" spans="3:16" x14ac:dyDescent="0.25">
      <c r="C9141" s="4"/>
      <c r="P9141" s="3"/>
    </row>
    <row r="9142" spans="3:16" x14ac:dyDescent="0.25">
      <c r="C9142" s="4"/>
      <c r="P9142" s="3"/>
    </row>
    <row r="9143" spans="3:16" x14ac:dyDescent="0.25">
      <c r="C9143" s="4"/>
      <c r="P9143" s="3"/>
    </row>
    <row r="9144" spans="3:16" x14ac:dyDescent="0.25">
      <c r="C9144" s="4"/>
      <c r="P9144" s="3"/>
    </row>
    <row r="9145" spans="3:16" x14ac:dyDescent="0.25">
      <c r="C9145" s="4"/>
      <c r="P9145" s="3"/>
    </row>
    <row r="9146" spans="3:16" x14ac:dyDescent="0.25">
      <c r="C9146" s="4"/>
      <c r="P9146" s="3"/>
    </row>
    <row r="9147" spans="3:16" x14ac:dyDescent="0.25">
      <c r="C9147" s="4"/>
      <c r="P9147" s="3"/>
    </row>
    <row r="9148" spans="3:16" x14ac:dyDescent="0.25">
      <c r="C9148" s="4"/>
      <c r="P9148" s="3"/>
    </row>
    <row r="9149" spans="3:16" x14ac:dyDescent="0.25">
      <c r="C9149" s="4"/>
      <c r="P9149" s="3"/>
    </row>
    <row r="9150" spans="3:16" x14ac:dyDescent="0.25">
      <c r="C9150" s="4"/>
      <c r="P9150" s="3"/>
    </row>
    <row r="9151" spans="3:16" x14ac:dyDescent="0.25">
      <c r="C9151" s="4"/>
      <c r="P9151" s="3"/>
    </row>
    <row r="9152" spans="3:16" x14ac:dyDescent="0.25">
      <c r="C9152" s="4"/>
      <c r="P9152" s="3"/>
    </row>
    <row r="9153" spans="3:16" x14ac:dyDescent="0.25">
      <c r="C9153" s="4"/>
      <c r="P9153" s="3"/>
    </row>
    <row r="9154" spans="3:16" x14ac:dyDescent="0.25">
      <c r="C9154" s="4"/>
      <c r="P9154" s="3"/>
    </row>
    <row r="9155" spans="3:16" x14ac:dyDescent="0.25">
      <c r="C9155" s="4"/>
      <c r="P9155" s="3"/>
    </row>
    <row r="9156" spans="3:16" x14ac:dyDescent="0.25">
      <c r="C9156" s="4"/>
      <c r="P9156" s="3"/>
    </row>
    <row r="9157" spans="3:16" x14ac:dyDescent="0.25">
      <c r="C9157" s="4"/>
      <c r="P9157" s="3"/>
    </row>
    <row r="9158" spans="3:16" x14ac:dyDescent="0.25">
      <c r="C9158" s="4"/>
      <c r="P9158" s="3"/>
    </row>
    <row r="9159" spans="3:16" x14ac:dyDescent="0.25">
      <c r="C9159" s="4"/>
      <c r="P9159" s="3"/>
    </row>
    <row r="9160" spans="3:16" x14ac:dyDescent="0.25">
      <c r="C9160" s="4"/>
      <c r="P9160" s="3"/>
    </row>
    <row r="9161" spans="3:16" x14ac:dyDescent="0.25">
      <c r="C9161" s="4"/>
      <c r="P9161" s="3"/>
    </row>
    <row r="9162" spans="3:16" x14ac:dyDescent="0.25">
      <c r="C9162" s="4"/>
      <c r="P9162" s="3"/>
    </row>
    <row r="9163" spans="3:16" x14ac:dyDescent="0.25">
      <c r="C9163" s="4"/>
      <c r="P9163" s="3"/>
    </row>
    <row r="9164" spans="3:16" x14ac:dyDescent="0.25">
      <c r="C9164" s="4"/>
      <c r="P9164" s="3"/>
    </row>
    <row r="9165" spans="3:16" x14ac:dyDescent="0.25">
      <c r="C9165" s="4"/>
      <c r="P9165" s="3"/>
    </row>
    <row r="9166" spans="3:16" x14ac:dyDescent="0.25">
      <c r="C9166" s="4"/>
      <c r="P9166" s="3"/>
    </row>
    <row r="9167" spans="3:16" x14ac:dyDescent="0.25">
      <c r="C9167" s="4"/>
      <c r="P9167" s="3"/>
    </row>
    <row r="9168" spans="3:16" x14ac:dyDescent="0.25">
      <c r="C9168" s="4"/>
      <c r="P9168" s="3"/>
    </row>
    <row r="9169" spans="3:16" x14ac:dyDescent="0.25">
      <c r="C9169" s="4"/>
      <c r="P9169" s="3"/>
    </row>
    <row r="9170" spans="3:16" x14ac:dyDescent="0.25">
      <c r="C9170" s="4"/>
      <c r="P9170" s="3"/>
    </row>
    <row r="9171" spans="3:16" x14ac:dyDescent="0.25">
      <c r="C9171" s="4"/>
      <c r="P9171" s="3"/>
    </row>
    <row r="9172" spans="3:16" x14ac:dyDescent="0.25">
      <c r="C9172" s="4"/>
      <c r="P9172" s="3"/>
    </row>
    <row r="9173" spans="3:16" x14ac:dyDescent="0.25">
      <c r="C9173" s="4"/>
      <c r="P9173" s="3"/>
    </row>
    <row r="9174" spans="3:16" x14ac:dyDescent="0.25">
      <c r="C9174" s="4"/>
      <c r="P9174" s="3"/>
    </row>
    <row r="9175" spans="3:16" x14ac:dyDescent="0.25">
      <c r="C9175" s="4"/>
      <c r="P9175" s="3"/>
    </row>
    <row r="9176" spans="3:16" x14ac:dyDescent="0.25">
      <c r="C9176" s="4"/>
      <c r="P9176" s="3"/>
    </row>
    <row r="9177" spans="3:16" x14ac:dyDescent="0.25">
      <c r="C9177" s="4"/>
      <c r="P9177" s="3"/>
    </row>
    <row r="9178" spans="3:16" x14ac:dyDescent="0.25">
      <c r="C9178" s="4"/>
      <c r="P9178" s="3"/>
    </row>
    <row r="9179" spans="3:16" x14ac:dyDescent="0.25">
      <c r="C9179" s="4"/>
      <c r="P9179" s="3"/>
    </row>
    <row r="9180" spans="3:16" x14ac:dyDescent="0.25">
      <c r="C9180" s="4"/>
      <c r="P9180" s="3"/>
    </row>
    <row r="9181" spans="3:16" x14ac:dyDescent="0.25">
      <c r="C9181" s="4"/>
      <c r="P9181" s="3"/>
    </row>
    <row r="9182" spans="3:16" x14ac:dyDescent="0.25">
      <c r="C9182" s="4"/>
      <c r="P9182" s="3"/>
    </row>
    <row r="9183" spans="3:16" x14ac:dyDescent="0.25">
      <c r="C9183" s="4"/>
      <c r="P9183" s="3"/>
    </row>
    <row r="9184" spans="3:16" x14ac:dyDescent="0.25">
      <c r="C9184" s="4"/>
      <c r="P9184" s="3"/>
    </row>
    <row r="9185" spans="3:16" x14ac:dyDescent="0.25">
      <c r="C9185" s="4"/>
      <c r="P9185" s="3"/>
    </row>
    <row r="9186" spans="3:16" x14ac:dyDescent="0.25">
      <c r="C9186" s="4"/>
      <c r="P9186" s="3"/>
    </row>
    <row r="9187" spans="3:16" x14ac:dyDescent="0.25">
      <c r="C9187" s="4"/>
      <c r="P9187" s="3"/>
    </row>
    <row r="9188" spans="3:16" x14ac:dyDescent="0.25">
      <c r="C9188" s="4"/>
      <c r="P9188" s="3"/>
    </row>
    <row r="9189" spans="3:16" x14ac:dyDescent="0.25">
      <c r="C9189" s="4"/>
      <c r="P9189" s="3"/>
    </row>
    <row r="9190" spans="3:16" x14ac:dyDescent="0.25">
      <c r="C9190" s="4"/>
      <c r="P9190" s="3"/>
    </row>
    <row r="9191" spans="3:16" x14ac:dyDescent="0.25">
      <c r="C9191" s="4"/>
      <c r="P9191" s="3"/>
    </row>
    <row r="9192" spans="3:16" x14ac:dyDescent="0.25">
      <c r="C9192" s="4"/>
      <c r="P9192" s="3"/>
    </row>
    <row r="9193" spans="3:16" x14ac:dyDescent="0.25">
      <c r="C9193" s="4"/>
      <c r="P9193" s="3"/>
    </row>
    <row r="9194" spans="3:16" x14ac:dyDescent="0.25">
      <c r="C9194" s="4"/>
      <c r="P9194" s="3"/>
    </row>
    <row r="9195" spans="3:16" x14ac:dyDescent="0.25">
      <c r="C9195" s="4"/>
      <c r="P9195" s="3"/>
    </row>
    <row r="9196" spans="3:16" x14ac:dyDescent="0.25">
      <c r="C9196" s="4"/>
      <c r="P9196" s="3"/>
    </row>
    <row r="9197" spans="3:16" x14ac:dyDescent="0.25">
      <c r="C9197" s="4"/>
      <c r="P9197" s="3"/>
    </row>
    <row r="9198" spans="3:16" x14ac:dyDescent="0.25">
      <c r="C9198" s="4"/>
      <c r="P9198" s="3"/>
    </row>
    <row r="9199" spans="3:16" x14ac:dyDescent="0.25">
      <c r="C9199" s="4"/>
      <c r="P9199" s="3"/>
    </row>
    <row r="9200" spans="3:16" x14ac:dyDescent="0.25">
      <c r="C9200" s="4"/>
      <c r="P9200" s="3"/>
    </row>
    <row r="9201" spans="3:16" x14ac:dyDescent="0.25">
      <c r="C9201" s="4"/>
      <c r="P9201" s="3"/>
    </row>
    <row r="9202" spans="3:16" x14ac:dyDescent="0.25">
      <c r="C9202" s="4"/>
      <c r="P9202" s="3"/>
    </row>
    <row r="9203" spans="3:16" x14ac:dyDescent="0.25">
      <c r="C9203" s="4"/>
      <c r="P9203" s="3"/>
    </row>
    <row r="9204" spans="3:16" x14ac:dyDescent="0.25">
      <c r="C9204" s="4"/>
      <c r="P9204" s="3"/>
    </row>
    <row r="9205" spans="3:16" x14ac:dyDescent="0.25">
      <c r="C9205" s="4"/>
      <c r="P9205" s="3"/>
    </row>
    <row r="9206" spans="3:16" x14ac:dyDescent="0.25">
      <c r="C9206" s="4"/>
      <c r="P9206" s="3"/>
    </row>
    <row r="9207" spans="3:16" x14ac:dyDescent="0.25">
      <c r="C9207" s="4"/>
      <c r="P9207" s="3"/>
    </row>
    <row r="9208" spans="3:16" x14ac:dyDescent="0.25">
      <c r="C9208" s="4"/>
      <c r="P9208" s="3"/>
    </row>
    <row r="9209" spans="3:16" x14ac:dyDescent="0.25">
      <c r="C9209" s="4"/>
      <c r="P9209" s="3"/>
    </row>
    <row r="9210" spans="3:16" x14ac:dyDescent="0.25">
      <c r="C9210" s="4"/>
      <c r="P9210" s="3"/>
    </row>
    <row r="9211" spans="3:16" x14ac:dyDescent="0.25">
      <c r="C9211" s="4"/>
      <c r="P9211" s="3"/>
    </row>
    <row r="9212" spans="3:16" x14ac:dyDescent="0.25">
      <c r="C9212" s="4"/>
      <c r="P9212" s="3"/>
    </row>
    <row r="9213" spans="3:16" x14ac:dyDescent="0.25">
      <c r="C9213" s="4"/>
      <c r="P9213" s="3"/>
    </row>
    <row r="9214" spans="3:16" x14ac:dyDescent="0.25">
      <c r="C9214" s="4"/>
      <c r="P9214" s="3"/>
    </row>
    <row r="9215" spans="3:16" x14ac:dyDescent="0.25">
      <c r="C9215" s="4"/>
      <c r="P9215" s="3"/>
    </row>
    <row r="9216" spans="3:16" x14ac:dyDescent="0.25">
      <c r="C9216" s="4"/>
      <c r="P9216" s="3"/>
    </row>
    <row r="9217" spans="3:16" x14ac:dyDescent="0.25">
      <c r="C9217" s="4"/>
      <c r="P9217" s="3"/>
    </row>
    <row r="9218" spans="3:16" x14ac:dyDescent="0.25">
      <c r="C9218" s="4"/>
      <c r="P9218" s="3"/>
    </row>
    <row r="9219" spans="3:16" x14ac:dyDescent="0.25">
      <c r="C9219" s="4"/>
      <c r="P9219" s="3"/>
    </row>
    <row r="9220" spans="3:16" x14ac:dyDescent="0.25">
      <c r="C9220" s="4"/>
      <c r="P9220" s="3"/>
    </row>
    <row r="9221" spans="3:16" x14ac:dyDescent="0.25">
      <c r="C9221" s="4"/>
      <c r="P9221" s="3"/>
    </row>
    <row r="9222" spans="3:16" x14ac:dyDescent="0.25">
      <c r="C9222" s="4"/>
      <c r="P9222" s="3"/>
    </row>
    <row r="9223" spans="3:16" x14ac:dyDescent="0.25">
      <c r="C9223" s="4"/>
      <c r="P9223" s="3"/>
    </row>
    <row r="9224" spans="3:16" x14ac:dyDescent="0.25">
      <c r="C9224" s="4"/>
      <c r="P9224" s="3"/>
    </row>
    <row r="9225" spans="3:16" x14ac:dyDescent="0.25">
      <c r="C9225" s="4"/>
      <c r="P9225" s="3"/>
    </row>
    <row r="9226" spans="3:16" x14ac:dyDescent="0.25">
      <c r="C9226" s="4"/>
      <c r="P9226" s="3"/>
    </row>
    <row r="9227" spans="3:16" x14ac:dyDescent="0.25">
      <c r="C9227" s="4"/>
      <c r="P9227" s="3"/>
    </row>
    <row r="9228" spans="3:16" x14ac:dyDescent="0.25">
      <c r="C9228" s="4"/>
      <c r="P9228" s="3"/>
    </row>
    <row r="9229" spans="3:16" x14ac:dyDescent="0.25">
      <c r="C9229" s="4"/>
      <c r="P9229" s="3"/>
    </row>
    <row r="9230" spans="3:16" x14ac:dyDescent="0.25">
      <c r="C9230" s="4"/>
      <c r="P9230" s="3"/>
    </row>
    <row r="9231" spans="3:16" x14ac:dyDescent="0.25">
      <c r="C9231" s="4"/>
      <c r="P9231" s="3"/>
    </row>
    <row r="9232" spans="3:16" x14ac:dyDescent="0.25">
      <c r="C9232" s="4"/>
      <c r="P9232" s="3"/>
    </row>
    <row r="9233" spans="3:16" x14ac:dyDescent="0.25">
      <c r="C9233" s="4"/>
      <c r="P9233" s="3"/>
    </row>
    <row r="9234" spans="3:16" x14ac:dyDescent="0.25">
      <c r="C9234" s="4"/>
      <c r="P9234" s="3"/>
    </row>
    <row r="9235" spans="3:16" x14ac:dyDescent="0.25">
      <c r="C9235" s="4"/>
      <c r="P9235" s="3"/>
    </row>
    <row r="9236" spans="3:16" x14ac:dyDescent="0.25">
      <c r="C9236" s="4"/>
      <c r="P9236" s="3"/>
    </row>
    <row r="9237" spans="3:16" x14ac:dyDescent="0.25">
      <c r="C9237" s="4"/>
      <c r="P9237" s="3"/>
    </row>
    <row r="9238" spans="3:16" x14ac:dyDescent="0.25">
      <c r="C9238" s="4"/>
      <c r="P9238" s="3"/>
    </row>
    <row r="9239" spans="3:16" x14ac:dyDescent="0.25">
      <c r="C9239" s="4"/>
      <c r="P9239" s="3"/>
    </row>
    <row r="9240" spans="3:16" x14ac:dyDescent="0.25">
      <c r="C9240" s="4"/>
      <c r="P9240" s="3"/>
    </row>
    <row r="9241" spans="3:16" x14ac:dyDescent="0.25">
      <c r="C9241" s="4"/>
      <c r="P9241" s="3"/>
    </row>
    <row r="9242" spans="3:16" x14ac:dyDescent="0.25">
      <c r="C9242" s="4"/>
      <c r="P9242" s="3"/>
    </row>
    <row r="9243" spans="3:16" x14ac:dyDescent="0.25">
      <c r="C9243" s="4"/>
      <c r="P9243" s="3"/>
    </row>
    <row r="9244" spans="3:16" x14ac:dyDescent="0.25">
      <c r="C9244" s="4"/>
      <c r="P9244" s="3"/>
    </row>
    <row r="9245" spans="3:16" x14ac:dyDescent="0.25">
      <c r="C9245" s="4"/>
      <c r="P9245" s="3"/>
    </row>
    <row r="9246" spans="3:16" x14ac:dyDescent="0.25">
      <c r="C9246" s="4"/>
      <c r="P9246" s="3"/>
    </row>
    <row r="9247" spans="3:16" x14ac:dyDescent="0.25">
      <c r="C9247" s="4"/>
      <c r="P9247" s="3"/>
    </row>
    <row r="9248" spans="3:16" x14ac:dyDescent="0.25">
      <c r="C9248" s="4"/>
      <c r="P9248" s="3"/>
    </row>
    <row r="9249" spans="3:16" x14ac:dyDescent="0.25">
      <c r="C9249" s="4"/>
      <c r="P9249" s="3"/>
    </row>
    <row r="9250" spans="3:16" x14ac:dyDescent="0.25">
      <c r="C9250" s="4"/>
      <c r="P9250" s="3"/>
    </row>
    <row r="9251" spans="3:16" x14ac:dyDescent="0.25">
      <c r="C9251" s="4"/>
      <c r="P9251" s="3"/>
    </row>
    <row r="9252" spans="3:16" x14ac:dyDescent="0.25">
      <c r="C9252" s="4"/>
      <c r="P9252" s="3"/>
    </row>
    <row r="9253" spans="3:16" x14ac:dyDescent="0.25">
      <c r="C9253" s="4"/>
      <c r="P9253" s="3"/>
    </row>
    <row r="9254" spans="3:16" x14ac:dyDescent="0.25">
      <c r="C9254" s="4"/>
      <c r="P9254" s="3"/>
    </row>
    <row r="9255" spans="3:16" x14ac:dyDescent="0.25">
      <c r="C9255" s="4"/>
      <c r="P9255" s="3"/>
    </row>
    <row r="9256" spans="3:16" x14ac:dyDescent="0.25">
      <c r="C9256" s="4"/>
      <c r="P9256" s="3"/>
    </row>
    <row r="9257" spans="3:16" x14ac:dyDescent="0.25">
      <c r="C9257" s="4"/>
      <c r="P9257" s="3"/>
    </row>
    <row r="9258" spans="3:16" x14ac:dyDescent="0.25">
      <c r="C9258" s="4"/>
      <c r="P9258" s="3"/>
    </row>
    <row r="9259" spans="3:16" x14ac:dyDescent="0.25">
      <c r="C9259" s="4"/>
      <c r="P9259" s="3"/>
    </row>
    <row r="9260" spans="3:16" x14ac:dyDescent="0.25">
      <c r="C9260" s="4"/>
      <c r="P9260" s="3"/>
    </row>
    <row r="9261" spans="3:16" x14ac:dyDescent="0.25">
      <c r="C9261" s="4"/>
      <c r="P9261" s="3"/>
    </row>
    <row r="9262" spans="3:16" x14ac:dyDescent="0.25">
      <c r="C9262" s="4"/>
      <c r="P9262" s="3"/>
    </row>
    <row r="9263" spans="3:16" x14ac:dyDescent="0.25">
      <c r="C9263" s="4"/>
      <c r="P9263" s="3"/>
    </row>
    <row r="9264" spans="3:16" x14ac:dyDescent="0.25">
      <c r="C9264" s="4"/>
      <c r="P9264" s="3"/>
    </row>
    <row r="9265" spans="3:16" x14ac:dyDescent="0.25">
      <c r="C9265" s="4"/>
      <c r="P9265" s="3"/>
    </row>
    <row r="9266" spans="3:16" x14ac:dyDescent="0.25">
      <c r="C9266" s="4"/>
      <c r="P9266" s="3"/>
    </row>
    <row r="9267" spans="3:16" x14ac:dyDescent="0.25">
      <c r="C9267" s="4"/>
      <c r="P9267" s="3"/>
    </row>
    <row r="9268" spans="3:16" x14ac:dyDescent="0.25">
      <c r="C9268" s="4"/>
      <c r="P9268" s="3"/>
    </row>
    <row r="9269" spans="3:16" x14ac:dyDescent="0.25">
      <c r="C9269" s="4"/>
      <c r="P9269" s="3"/>
    </row>
    <row r="9270" spans="3:16" x14ac:dyDescent="0.25">
      <c r="C9270" s="4"/>
      <c r="P9270" s="3"/>
    </row>
    <row r="9271" spans="3:16" x14ac:dyDescent="0.25">
      <c r="C9271" s="4"/>
      <c r="P9271" s="3"/>
    </row>
    <row r="9272" spans="3:16" x14ac:dyDescent="0.25">
      <c r="C9272" s="4"/>
      <c r="P9272" s="3"/>
    </row>
    <row r="9273" spans="3:16" x14ac:dyDescent="0.25">
      <c r="C9273" s="4"/>
      <c r="P9273" s="3"/>
    </row>
    <row r="9274" spans="3:16" x14ac:dyDescent="0.25">
      <c r="C9274" s="4"/>
      <c r="P9274" s="3"/>
    </row>
    <row r="9275" spans="3:16" x14ac:dyDescent="0.25">
      <c r="C9275" s="4"/>
      <c r="P9275" s="3"/>
    </row>
    <row r="9276" spans="3:16" x14ac:dyDescent="0.25">
      <c r="C9276" s="4"/>
      <c r="P9276" s="3"/>
    </row>
    <row r="9277" spans="3:16" x14ac:dyDescent="0.25">
      <c r="C9277" s="4"/>
      <c r="P9277" s="3"/>
    </row>
    <row r="9278" spans="3:16" x14ac:dyDescent="0.25">
      <c r="C9278" s="4"/>
      <c r="P9278" s="3"/>
    </row>
    <row r="9279" spans="3:16" x14ac:dyDescent="0.25">
      <c r="C9279" s="4"/>
      <c r="P9279" s="3"/>
    </row>
    <row r="9280" spans="3:16" x14ac:dyDescent="0.25">
      <c r="C9280" s="4"/>
      <c r="P9280" s="3"/>
    </row>
    <row r="9281" spans="3:16" x14ac:dyDescent="0.25">
      <c r="C9281" s="4"/>
      <c r="P9281" s="3"/>
    </row>
    <row r="9282" spans="3:16" x14ac:dyDescent="0.25">
      <c r="C9282" s="4"/>
      <c r="P9282" s="3"/>
    </row>
    <row r="9283" spans="3:16" x14ac:dyDescent="0.25">
      <c r="C9283" s="4"/>
      <c r="P9283" s="3"/>
    </row>
    <row r="9284" spans="3:16" x14ac:dyDescent="0.25">
      <c r="C9284" s="4"/>
      <c r="P9284" s="3"/>
    </row>
    <row r="9285" spans="3:16" x14ac:dyDescent="0.25">
      <c r="C9285" s="4"/>
      <c r="P9285" s="3"/>
    </row>
    <row r="9286" spans="3:16" x14ac:dyDescent="0.25">
      <c r="C9286" s="4"/>
      <c r="P9286" s="3"/>
    </row>
    <row r="9287" spans="3:16" x14ac:dyDescent="0.25">
      <c r="C9287" s="4"/>
      <c r="P9287" s="3"/>
    </row>
    <row r="9288" spans="3:16" x14ac:dyDescent="0.25">
      <c r="C9288" s="4"/>
      <c r="P9288" s="3"/>
    </row>
    <row r="9289" spans="3:16" x14ac:dyDescent="0.25">
      <c r="C9289" s="4"/>
      <c r="P9289" s="3"/>
    </row>
    <row r="9290" spans="3:16" x14ac:dyDescent="0.25">
      <c r="C9290" s="4"/>
      <c r="P9290" s="3"/>
    </row>
    <row r="9291" spans="3:16" x14ac:dyDescent="0.25">
      <c r="C9291" s="4"/>
      <c r="P9291" s="3"/>
    </row>
    <row r="9292" spans="3:16" x14ac:dyDescent="0.25">
      <c r="C9292" s="4"/>
      <c r="P9292" s="3"/>
    </row>
    <row r="9293" spans="3:16" x14ac:dyDescent="0.25">
      <c r="C9293" s="4"/>
      <c r="P9293" s="3"/>
    </row>
    <row r="9294" spans="3:16" x14ac:dyDescent="0.25">
      <c r="C9294" s="4"/>
      <c r="P9294" s="3"/>
    </row>
    <row r="9295" spans="3:16" x14ac:dyDescent="0.25">
      <c r="C9295" s="4"/>
      <c r="P9295" s="3"/>
    </row>
    <row r="9296" spans="3:16" x14ac:dyDescent="0.25">
      <c r="C9296" s="4"/>
      <c r="P9296" s="3"/>
    </row>
    <row r="9297" spans="3:16" x14ac:dyDescent="0.25">
      <c r="C9297" s="4"/>
      <c r="P9297" s="3"/>
    </row>
    <row r="9298" spans="3:16" x14ac:dyDescent="0.25">
      <c r="C9298" s="4"/>
      <c r="P9298" s="3"/>
    </row>
    <row r="9299" spans="3:16" x14ac:dyDescent="0.25">
      <c r="C9299" s="4"/>
      <c r="P9299" s="3"/>
    </row>
    <row r="9300" spans="3:16" x14ac:dyDescent="0.25">
      <c r="C9300" s="4"/>
      <c r="P9300" s="3"/>
    </row>
    <row r="9301" spans="3:16" x14ac:dyDescent="0.25">
      <c r="C9301" s="4"/>
      <c r="P9301" s="3"/>
    </row>
    <row r="9302" spans="3:16" x14ac:dyDescent="0.25">
      <c r="C9302" s="4"/>
      <c r="P9302" s="3"/>
    </row>
    <row r="9303" spans="3:16" x14ac:dyDescent="0.25">
      <c r="C9303" s="4"/>
      <c r="P9303" s="3"/>
    </row>
    <row r="9304" spans="3:16" x14ac:dyDescent="0.25">
      <c r="C9304" s="4"/>
      <c r="P9304" s="3"/>
    </row>
    <row r="9305" spans="3:16" x14ac:dyDescent="0.25">
      <c r="C9305" s="4"/>
      <c r="P9305" s="3"/>
    </row>
    <row r="9306" spans="3:16" x14ac:dyDescent="0.25">
      <c r="C9306" s="4"/>
      <c r="P9306" s="3"/>
    </row>
    <row r="9307" spans="3:16" x14ac:dyDescent="0.25">
      <c r="C9307" s="4"/>
      <c r="P9307" s="3"/>
    </row>
    <row r="9308" spans="3:16" x14ac:dyDescent="0.25">
      <c r="C9308" s="4"/>
      <c r="P9308" s="3"/>
    </row>
    <row r="9309" spans="3:16" x14ac:dyDescent="0.25">
      <c r="C9309" s="4"/>
      <c r="P9309" s="3"/>
    </row>
    <row r="9310" spans="3:16" x14ac:dyDescent="0.25">
      <c r="C9310" s="4"/>
      <c r="P9310" s="3"/>
    </row>
    <row r="9311" spans="3:16" x14ac:dyDescent="0.25">
      <c r="C9311" s="4"/>
      <c r="P9311" s="3"/>
    </row>
    <row r="9312" spans="3:16" x14ac:dyDescent="0.25">
      <c r="C9312" s="4"/>
      <c r="P9312" s="3"/>
    </row>
    <row r="9313" spans="3:16" x14ac:dyDescent="0.25">
      <c r="C9313" s="4"/>
      <c r="P9313" s="3"/>
    </row>
    <row r="9314" spans="3:16" x14ac:dyDescent="0.25">
      <c r="C9314" s="4"/>
      <c r="P9314" s="3"/>
    </row>
    <row r="9315" spans="3:16" x14ac:dyDescent="0.25">
      <c r="C9315" s="4"/>
      <c r="P9315" s="3"/>
    </row>
    <row r="9316" spans="3:16" x14ac:dyDescent="0.25">
      <c r="C9316" s="4"/>
      <c r="P9316" s="3"/>
    </row>
    <row r="9317" spans="3:16" x14ac:dyDescent="0.25">
      <c r="C9317" s="4"/>
      <c r="P9317" s="3"/>
    </row>
    <row r="9318" spans="3:16" x14ac:dyDescent="0.25">
      <c r="C9318" s="4"/>
      <c r="P9318" s="3"/>
    </row>
    <row r="9319" spans="3:16" x14ac:dyDescent="0.25">
      <c r="C9319" s="4"/>
      <c r="P9319" s="3"/>
    </row>
    <row r="9320" spans="3:16" x14ac:dyDescent="0.25">
      <c r="C9320" s="4"/>
      <c r="P9320" s="3"/>
    </row>
    <row r="9321" spans="3:16" x14ac:dyDescent="0.25">
      <c r="C9321" s="4"/>
      <c r="P9321" s="3"/>
    </row>
    <row r="9322" spans="3:16" x14ac:dyDescent="0.25">
      <c r="C9322" s="4"/>
      <c r="P9322" s="3"/>
    </row>
    <row r="9323" spans="3:16" x14ac:dyDescent="0.25">
      <c r="C9323" s="4"/>
      <c r="P9323" s="3"/>
    </row>
    <row r="9324" spans="3:16" x14ac:dyDescent="0.25">
      <c r="C9324" s="4"/>
      <c r="P9324" s="3"/>
    </row>
    <row r="9325" spans="3:16" x14ac:dyDescent="0.25">
      <c r="C9325" s="4"/>
      <c r="P9325" s="3"/>
    </row>
    <row r="9326" spans="3:16" x14ac:dyDescent="0.25">
      <c r="C9326" s="4"/>
      <c r="P9326" s="3"/>
    </row>
    <row r="9327" spans="3:16" x14ac:dyDescent="0.25">
      <c r="C9327" s="4"/>
      <c r="P9327" s="3"/>
    </row>
    <row r="9328" spans="3:16" x14ac:dyDescent="0.25">
      <c r="C9328" s="4"/>
      <c r="P9328" s="3"/>
    </row>
    <row r="9329" spans="3:16" x14ac:dyDescent="0.25">
      <c r="C9329" s="4"/>
      <c r="P9329" s="3"/>
    </row>
    <row r="9330" spans="3:16" x14ac:dyDescent="0.25">
      <c r="C9330" s="4"/>
      <c r="P9330" s="3"/>
    </row>
    <row r="9331" spans="3:16" x14ac:dyDescent="0.25">
      <c r="C9331" s="4"/>
      <c r="P9331" s="3"/>
    </row>
    <row r="9332" spans="3:16" x14ac:dyDescent="0.25">
      <c r="C9332" s="4"/>
      <c r="P9332" s="3"/>
    </row>
    <row r="9333" spans="3:16" x14ac:dyDescent="0.25">
      <c r="C9333" s="4"/>
      <c r="P9333" s="3"/>
    </row>
    <row r="9334" spans="3:16" x14ac:dyDescent="0.25">
      <c r="C9334" s="4"/>
      <c r="P9334" s="3"/>
    </row>
    <row r="9335" spans="3:16" x14ac:dyDescent="0.25">
      <c r="C9335" s="4"/>
      <c r="P9335" s="3"/>
    </row>
    <row r="9336" spans="3:16" x14ac:dyDescent="0.25">
      <c r="C9336" s="4"/>
      <c r="P9336" s="3"/>
    </row>
    <row r="9337" spans="3:16" x14ac:dyDescent="0.25">
      <c r="C9337" s="4"/>
      <c r="P9337" s="3"/>
    </row>
    <row r="9338" spans="3:16" x14ac:dyDescent="0.25">
      <c r="C9338" s="4"/>
      <c r="P9338" s="3"/>
    </row>
    <row r="9339" spans="3:16" x14ac:dyDescent="0.25">
      <c r="C9339" s="4"/>
      <c r="P9339" s="3"/>
    </row>
    <row r="9340" spans="3:16" x14ac:dyDescent="0.25">
      <c r="C9340" s="4"/>
      <c r="P9340" s="3"/>
    </row>
    <row r="9341" spans="3:16" x14ac:dyDescent="0.25">
      <c r="C9341" s="4"/>
      <c r="P9341" s="3"/>
    </row>
    <row r="9342" spans="3:16" x14ac:dyDescent="0.25">
      <c r="C9342" s="4"/>
      <c r="P9342" s="3"/>
    </row>
    <row r="9343" spans="3:16" x14ac:dyDescent="0.25">
      <c r="C9343" s="4"/>
      <c r="P9343" s="3"/>
    </row>
    <row r="9344" spans="3:16" x14ac:dyDescent="0.25">
      <c r="C9344" s="4"/>
      <c r="P9344" s="3"/>
    </row>
    <row r="9345" spans="3:16" x14ac:dyDescent="0.25">
      <c r="C9345" s="4"/>
      <c r="P9345" s="3"/>
    </row>
    <row r="9346" spans="3:16" x14ac:dyDescent="0.25">
      <c r="C9346" s="4"/>
      <c r="P9346" s="3"/>
    </row>
    <row r="9347" spans="3:16" x14ac:dyDescent="0.25">
      <c r="C9347" s="4"/>
      <c r="P9347" s="3"/>
    </row>
    <row r="9348" spans="3:16" x14ac:dyDescent="0.25">
      <c r="C9348" s="4"/>
      <c r="P9348" s="3"/>
    </row>
    <row r="9349" spans="3:16" x14ac:dyDescent="0.25">
      <c r="C9349" s="4"/>
      <c r="P9349" s="3"/>
    </row>
    <row r="9350" spans="3:16" x14ac:dyDescent="0.25">
      <c r="C9350" s="4"/>
      <c r="P9350" s="3"/>
    </row>
    <row r="9351" spans="3:16" x14ac:dyDescent="0.25">
      <c r="C9351" s="4"/>
      <c r="P9351" s="3"/>
    </row>
    <row r="9352" spans="3:16" x14ac:dyDescent="0.25">
      <c r="C9352" s="4"/>
      <c r="P9352" s="3"/>
    </row>
    <row r="9353" spans="3:16" x14ac:dyDescent="0.25">
      <c r="C9353" s="4"/>
      <c r="P9353" s="3"/>
    </row>
    <row r="9354" spans="3:16" x14ac:dyDescent="0.25">
      <c r="C9354" s="4"/>
      <c r="P9354" s="3"/>
    </row>
    <row r="9355" spans="3:16" x14ac:dyDescent="0.25">
      <c r="C9355" s="4"/>
      <c r="P9355" s="3"/>
    </row>
    <row r="9356" spans="3:16" x14ac:dyDescent="0.25">
      <c r="C9356" s="4"/>
      <c r="P9356" s="3"/>
    </row>
    <row r="9357" spans="3:16" x14ac:dyDescent="0.25">
      <c r="C9357" s="4"/>
      <c r="P9357" s="3"/>
    </row>
    <row r="9358" spans="3:16" x14ac:dyDescent="0.25">
      <c r="C9358" s="4"/>
      <c r="P9358" s="3"/>
    </row>
    <row r="9359" spans="3:16" x14ac:dyDescent="0.25">
      <c r="C9359" s="4"/>
      <c r="P9359" s="3"/>
    </row>
    <row r="9360" spans="3:16" x14ac:dyDescent="0.25">
      <c r="C9360" s="4"/>
      <c r="P9360" s="3"/>
    </row>
    <row r="9361" spans="3:16" x14ac:dyDescent="0.25">
      <c r="C9361" s="4"/>
      <c r="P9361" s="3"/>
    </row>
    <row r="9362" spans="3:16" x14ac:dyDescent="0.25">
      <c r="C9362" s="4"/>
      <c r="P9362" s="3"/>
    </row>
    <row r="9363" spans="3:16" x14ac:dyDescent="0.25">
      <c r="C9363" s="4"/>
      <c r="P9363" s="3"/>
    </row>
    <row r="9364" spans="3:16" x14ac:dyDescent="0.25">
      <c r="C9364" s="4"/>
      <c r="P9364" s="3"/>
    </row>
    <row r="9365" spans="3:16" x14ac:dyDescent="0.25">
      <c r="C9365" s="4"/>
      <c r="P9365" s="3"/>
    </row>
    <row r="9366" spans="3:16" x14ac:dyDescent="0.25">
      <c r="C9366" s="4"/>
      <c r="P9366" s="3"/>
    </row>
    <row r="9367" spans="3:16" x14ac:dyDescent="0.25">
      <c r="C9367" s="4"/>
      <c r="P9367" s="3"/>
    </row>
    <row r="9368" spans="3:16" x14ac:dyDescent="0.25">
      <c r="C9368" s="4"/>
      <c r="P9368" s="3"/>
    </row>
    <row r="9369" spans="3:16" x14ac:dyDescent="0.25">
      <c r="C9369" s="4"/>
      <c r="P9369" s="3"/>
    </row>
    <row r="9370" spans="3:16" x14ac:dyDescent="0.25">
      <c r="C9370" s="4"/>
      <c r="P9370" s="3"/>
    </row>
    <row r="9371" spans="3:16" x14ac:dyDescent="0.25">
      <c r="C9371" s="4"/>
      <c r="P9371" s="3"/>
    </row>
    <row r="9372" spans="3:16" x14ac:dyDescent="0.25">
      <c r="C9372" s="4"/>
      <c r="P9372" s="3"/>
    </row>
    <row r="9373" spans="3:16" x14ac:dyDescent="0.25">
      <c r="C9373" s="4"/>
      <c r="P9373" s="3"/>
    </row>
    <row r="9374" spans="3:16" x14ac:dyDescent="0.25">
      <c r="C9374" s="4"/>
      <c r="P9374" s="3"/>
    </row>
    <row r="9375" spans="3:16" x14ac:dyDescent="0.25">
      <c r="C9375" s="4"/>
      <c r="P9375" s="3"/>
    </row>
    <row r="9376" spans="3:16" x14ac:dyDescent="0.25">
      <c r="C9376" s="4"/>
      <c r="P9376" s="3"/>
    </row>
    <row r="9377" spans="3:16" x14ac:dyDescent="0.25">
      <c r="C9377" s="4"/>
      <c r="P9377" s="3"/>
    </row>
    <row r="9378" spans="3:16" x14ac:dyDescent="0.25">
      <c r="C9378" s="4"/>
      <c r="P9378" s="3"/>
    </row>
    <row r="9379" spans="3:16" x14ac:dyDescent="0.25">
      <c r="C9379" s="4"/>
      <c r="P9379" s="3"/>
    </row>
    <row r="9380" spans="3:16" x14ac:dyDescent="0.25">
      <c r="C9380" s="4"/>
      <c r="P9380" s="3"/>
    </row>
    <row r="9381" spans="3:16" x14ac:dyDescent="0.25">
      <c r="C9381" s="4"/>
      <c r="P9381" s="3"/>
    </row>
    <row r="9382" spans="3:16" x14ac:dyDescent="0.25">
      <c r="C9382" s="4"/>
      <c r="P9382" s="3"/>
    </row>
    <row r="9383" spans="3:16" x14ac:dyDescent="0.25">
      <c r="C9383" s="4"/>
      <c r="P9383" s="3"/>
    </row>
    <row r="9384" spans="3:16" x14ac:dyDescent="0.25">
      <c r="C9384" s="4"/>
      <c r="P9384" s="3"/>
    </row>
    <row r="9385" spans="3:16" x14ac:dyDescent="0.25">
      <c r="C9385" s="4"/>
      <c r="P9385" s="3"/>
    </row>
    <row r="9386" spans="3:16" x14ac:dyDescent="0.25">
      <c r="C9386" s="4"/>
      <c r="P9386" s="3"/>
    </row>
    <row r="9387" spans="3:16" x14ac:dyDescent="0.25">
      <c r="C9387" s="4"/>
      <c r="P9387" s="3"/>
    </row>
    <row r="9388" spans="3:16" x14ac:dyDescent="0.25">
      <c r="C9388" s="4"/>
      <c r="P9388" s="3"/>
    </row>
    <row r="9389" spans="3:16" x14ac:dyDescent="0.25">
      <c r="C9389" s="4"/>
      <c r="P9389" s="3"/>
    </row>
    <row r="9390" spans="3:16" x14ac:dyDescent="0.25">
      <c r="C9390" s="4"/>
      <c r="P9390" s="3"/>
    </row>
    <row r="9391" spans="3:16" x14ac:dyDescent="0.25">
      <c r="C9391" s="4"/>
      <c r="P9391" s="3"/>
    </row>
    <row r="9392" spans="3:16" x14ac:dyDescent="0.25">
      <c r="C9392" s="4"/>
      <c r="P9392" s="3"/>
    </row>
    <row r="9393" spans="3:16" x14ac:dyDescent="0.25">
      <c r="C9393" s="4"/>
      <c r="P9393" s="3"/>
    </row>
    <row r="9394" spans="3:16" x14ac:dyDescent="0.25">
      <c r="C9394" s="4"/>
      <c r="P9394" s="3"/>
    </row>
    <row r="9395" spans="3:16" x14ac:dyDescent="0.25">
      <c r="C9395" s="4"/>
      <c r="P9395" s="3"/>
    </row>
    <row r="9396" spans="3:16" x14ac:dyDescent="0.25">
      <c r="C9396" s="4"/>
      <c r="P9396" s="3"/>
    </row>
    <row r="9397" spans="3:16" x14ac:dyDescent="0.25">
      <c r="C9397" s="4"/>
      <c r="P9397" s="3"/>
    </row>
    <row r="9398" spans="3:16" x14ac:dyDescent="0.25">
      <c r="C9398" s="4"/>
      <c r="P9398" s="3"/>
    </row>
    <row r="9399" spans="3:16" x14ac:dyDescent="0.25">
      <c r="C9399" s="4"/>
      <c r="P9399" s="3"/>
    </row>
    <row r="9400" spans="3:16" x14ac:dyDescent="0.25">
      <c r="C9400" s="4"/>
      <c r="P9400" s="3"/>
    </row>
    <row r="9401" spans="3:16" x14ac:dyDescent="0.25">
      <c r="C9401" s="4"/>
      <c r="P9401" s="3"/>
    </row>
    <row r="9402" spans="3:16" x14ac:dyDescent="0.25">
      <c r="C9402" s="4"/>
      <c r="P9402" s="3"/>
    </row>
    <row r="9403" spans="3:16" x14ac:dyDescent="0.25">
      <c r="C9403" s="4"/>
      <c r="P9403" s="3"/>
    </row>
    <row r="9404" spans="3:16" x14ac:dyDescent="0.25">
      <c r="C9404" s="4"/>
      <c r="P9404" s="3"/>
    </row>
    <row r="9405" spans="3:16" x14ac:dyDescent="0.25">
      <c r="C9405" s="4"/>
      <c r="P9405" s="3"/>
    </row>
    <row r="9406" spans="3:16" x14ac:dyDescent="0.25">
      <c r="C9406" s="4"/>
      <c r="P9406" s="3"/>
    </row>
    <row r="9407" spans="3:16" x14ac:dyDescent="0.25">
      <c r="C9407" s="4"/>
      <c r="P9407" s="3"/>
    </row>
    <row r="9408" spans="3:16" x14ac:dyDescent="0.25">
      <c r="C9408" s="4"/>
      <c r="P9408" s="3"/>
    </row>
    <row r="9409" spans="3:16" x14ac:dyDescent="0.25">
      <c r="C9409" s="4"/>
      <c r="P9409" s="3"/>
    </row>
    <row r="9410" spans="3:16" x14ac:dyDescent="0.25">
      <c r="C9410" s="4"/>
      <c r="P9410" s="3"/>
    </row>
    <row r="9411" spans="3:16" x14ac:dyDescent="0.25">
      <c r="C9411" s="4"/>
      <c r="P9411" s="3"/>
    </row>
    <row r="9412" spans="3:16" x14ac:dyDescent="0.25">
      <c r="C9412" s="4"/>
      <c r="P9412" s="3"/>
    </row>
    <row r="9413" spans="3:16" x14ac:dyDescent="0.25">
      <c r="C9413" s="4"/>
      <c r="P9413" s="3"/>
    </row>
    <row r="9414" spans="3:16" x14ac:dyDescent="0.25">
      <c r="C9414" s="4"/>
      <c r="P9414" s="3"/>
    </row>
    <row r="9415" spans="3:16" x14ac:dyDescent="0.25">
      <c r="C9415" s="4"/>
      <c r="P9415" s="3"/>
    </row>
    <row r="9416" spans="3:16" x14ac:dyDescent="0.25">
      <c r="C9416" s="4"/>
      <c r="P9416" s="3"/>
    </row>
    <row r="9417" spans="3:16" x14ac:dyDescent="0.25">
      <c r="C9417" s="4"/>
      <c r="P9417" s="3"/>
    </row>
    <row r="9418" spans="3:16" x14ac:dyDescent="0.25">
      <c r="C9418" s="4"/>
      <c r="P9418" s="3"/>
    </row>
    <row r="9419" spans="3:16" x14ac:dyDescent="0.25">
      <c r="C9419" s="4"/>
      <c r="P9419" s="3"/>
    </row>
    <row r="9420" spans="3:16" x14ac:dyDescent="0.25">
      <c r="C9420" s="4"/>
      <c r="P9420" s="3"/>
    </row>
    <row r="9421" spans="3:16" x14ac:dyDescent="0.25">
      <c r="C9421" s="4"/>
      <c r="P9421" s="3"/>
    </row>
    <row r="9422" spans="3:16" x14ac:dyDescent="0.25">
      <c r="C9422" s="4"/>
      <c r="P9422" s="3"/>
    </row>
    <row r="9423" spans="3:16" x14ac:dyDescent="0.25">
      <c r="C9423" s="4"/>
      <c r="P9423" s="3"/>
    </row>
    <row r="9424" spans="3:16" x14ac:dyDescent="0.25">
      <c r="C9424" s="4"/>
      <c r="P9424" s="3"/>
    </row>
    <row r="9425" spans="3:16" x14ac:dyDescent="0.25">
      <c r="C9425" s="4"/>
      <c r="P9425" s="3"/>
    </row>
    <row r="9426" spans="3:16" x14ac:dyDescent="0.25">
      <c r="C9426" s="4"/>
      <c r="P9426" s="3"/>
    </row>
    <row r="9427" spans="3:16" x14ac:dyDescent="0.25">
      <c r="C9427" s="4"/>
      <c r="P9427" s="3"/>
    </row>
    <row r="9428" spans="3:16" x14ac:dyDescent="0.25">
      <c r="C9428" s="4"/>
      <c r="P9428" s="3"/>
    </row>
    <row r="9429" spans="3:16" x14ac:dyDescent="0.25">
      <c r="C9429" s="4"/>
      <c r="P9429" s="3"/>
    </row>
    <row r="9430" spans="3:16" x14ac:dyDescent="0.25">
      <c r="C9430" s="4"/>
      <c r="P9430" s="3"/>
    </row>
    <row r="9431" spans="3:16" x14ac:dyDescent="0.25">
      <c r="C9431" s="4"/>
      <c r="P9431" s="3"/>
    </row>
    <row r="9432" spans="3:16" x14ac:dyDescent="0.25">
      <c r="C9432" s="4"/>
      <c r="P9432" s="3"/>
    </row>
    <row r="9433" spans="3:16" x14ac:dyDescent="0.25">
      <c r="C9433" s="4"/>
      <c r="P9433" s="3"/>
    </row>
    <row r="9434" spans="3:16" x14ac:dyDescent="0.25">
      <c r="C9434" s="4"/>
      <c r="P9434" s="3"/>
    </row>
    <row r="9435" spans="3:16" x14ac:dyDescent="0.25">
      <c r="C9435" s="4"/>
      <c r="P9435" s="3"/>
    </row>
    <row r="9436" spans="3:16" x14ac:dyDescent="0.25">
      <c r="C9436" s="4"/>
      <c r="P9436" s="3"/>
    </row>
    <row r="9437" spans="3:16" x14ac:dyDescent="0.25">
      <c r="C9437" s="4"/>
      <c r="P9437" s="3"/>
    </row>
    <row r="9438" spans="3:16" x14ac:dyDescent="0.25">
      <c r="C9438" s="4"/>
      <c r="P9438" s="3"/>
    </row>
    <row r="9439" spans="3:16" x14ac:dyDescent="0.25">
      <c r="C9439" s="4"/>
      <c r="P9439" s="3"/>
    </row>
    <row r="9440" spans="3:16" x14ac:dyDescent="0.25">
      <c r="C9440" s="4"/>
      <c r="P9440" s="3"/>
    </row>
    <row r="9441" spans="3:16" x14ac:dyDescent="0.25">
      <c r="C9441" s="4"/>
      <c r="P9441" s="3"/>
    </row>
    <row r="9442" spans="3:16" x14ac:dyDescent="0.25">
      <c r="C9442" s="4"/>
      <c r="P9442" s="3"/>
    </row>
    <row r="9443" spans="3:16" x14ac:dyDescent="0.25">
      <c r="C9443" s="4"/>
      <c r="P9443" s="3"/>
    </row>
    <row r="9444" spans="3:16" x14ac:dyDescent="0.25">
      <c r="C9444" s="4"/>
      <c r="P9444" s="3"/>
    </row>
    <row r="9445" spans="3:16" x14ac:dyDescent="0.25">
      <c r="C9445" s="4"/>
      <c r="P9445" s="3"/>
    </row>
    <row r="9446" spans="3:16" x14ac:dyDescent="0.25">
      <c r="C9446" s="4"/>
      <c r="P9446" s="3"/>
    </row>
    <row r="9447" spans="3:16" x14ac:dyDescent="0.25">
      <c r="C9447" s="4"/>
      <c r="P9447" s="3"/>
    </row>
    <row r="9448" spans="3:16" x14ac:dyDescent="0.25">
      <c r="C9448" s="4"/>
      <c r="P9448" s="3"/>
    </row>
    <row r="9449" spans="3:16" x14ac:dyDescent="0.25">
      <c r="C9449" s="4"/>
      <c r="P9449" s="3"/>
    </row>
    <row r="9450" spans="3:16" x14ac:dyDescent="0.25">
      <c r="C9450" s="4"/>
      <c r="P9450" s="3"/>
    </row>
    <row r="9451" spans="3:16" x14ac:dyDescent="0.25">
      <c r="C9451" s="4"/>
      <c r="P9451" s="3"/>
    </row>
    <row r="9452" spans="3:16" x14ac:dyDescent="0.25">
      <c r="C9452" s="4"/>
      <c r="P9452" s="3"/>
    </row>
    <row r="9453" spans="3:16" x14ac:dyDescent="0.25">
      <c r="C9453" s="4"/>
      <c r="P9453" s="3"/>
    </row>
    <row r="9454" spans="3:16" x14ac:dyDescent="0.25">
      <c r="C9454" s="4"/>
      <c r="P9454" s="3"/>
    </row>
    <row r="9455" spans="3:16" x14ac:dyDescent="0.25">
      <c r="C9455" s="4"/>
      <c r="P9455" s="3"/>
    </row>
    <row r="9456" spans="3:16" x14ac:dyDescent="0.25">
      <c r="C9456" s="4"/>
      <c r="P9456" s="3"/>
    </row>
    <row r="9457" spans="3:16" x14ac:dyDescent="0.25">
      <c r="C9457" s="4"/>
      <c r="P9457" s="3"/>
    </row>
    <row r="9458" spans="3:16" x14ac:dyDescent="0.25">
      <c r="C9458" s="4"/>
      <c r="P9458" s="3"/>
    </row>
    <row r="9459" spans="3:16" x14ac:dyDescent="0.25">
      <c r="C9459" s="4"/>
      <c r="P9459" s="3"/>
    </row>
    <row r="9460" spans="3:16" x14ac:dyDescent="0.25">
      <c r="C9460" s="4"/>
      <c r="P9460" s="3"/>
    </row>
    <row r="9461" spans="3:16" x14ac:dyDescent="0.25">
      <c r="C9461" s="4"/>
      <c r="P9461" s="3"/>
    </row>
    <row r="9462" spans="3:16" x14ac:dyDescent="0.25">
      <c r="C9462" s="4"/>
      <c r="P9462" s="3"/>
    </row>
    <row r="9463" spans="3:16" x14ac:dyDescent="0.25">
      <c r="C9463" s="4"/>
      <c r="P9463" s="3"/>
    </row>
    <row r="9464" spans="3:16" x14ac:dyDescent="0.25">
      <c r="C9464" s="4"/>
      <c r="P9464" s="3"/>
    </row>
    <row r="9465" spans="3:16" x14ac:dyDescent="0.25">
      <c r="C9465" s="4"/>
      <c r="P9465" s="3"/>
    </row>
    <row r="9466" spans="3:16" x14ac:dyDescent="0.25">
      <c r="C9466" s="4"/>
      <c r="P9466" s="3"/>
    </row>
    <row r="9467" spans="3:16" x14ac:dyDescent="0.25">
      <c r="C9467" s="4"/>
      <c r="P9467" s="3"/>
    </row>
    <row r="9468" spans="3:16" x14ac:dyDescent="0.25">
      <c r="C9468" s="4"/>
      <c r="P9468" s="3"/>
    </row>
    <row r="9469" spans="3:16" x14ac:dyDescent="0.25">
      <c r="C9469" s="4"/>
      <c r="P9469" s="3"/>
    </row>
    <row r="9470" spans="3:16" x14ac:dyDescent="0.25">
      <c r="C9470" s="4"/>
      <c r="P9470" s="3"/>
    </row>
    <row r="9471" spans="3:16" x14ac:dyDescent="0.25">
      <c r="C9471" s="4"/>
      <c r="P9471" s="3"/>
    </row>
    <row r="9472" spans="3:16" x14ac:dyDescent="0.25">
      <c r="C9472" s="4"/>
      <c r="P9472" s="3"/>
    </row>
    <row r="9473" spans="3:16" x14ac:dyDescent="0.25">
      <c r="C9473" s="4"/>
      <c r="P9473" s="3"/>
    </row>
    <row r="9474" spans="3:16" x14ac:dyDescent="0.25">
      <c r="C9474" s="4"/>
      <c r="P9474" s="3"/>
    </row>
    <row r="9475" spans="3:16" x14ac:dyDescent="0.25">
      <c r="C9475" s="4"/>
      <c r="P9475" s="3"/>
    </row>
    <row r="9476" spans="3:16" x14ac:dyDescent="0.25">
      <c r="C9476" s="4"/>
      <c r="P9476" s="3"/>
    </row>
    <row r="9477" spans="3:16" x14ac:dyDescent="0.25">
      <c r="C9477" s="4"/>
      <c r="P9477" s="3"/>
    </row>
    <row r="9478" spans="3:16" x14ac:dyDescent="0.25">
      <c r="C9478" s="4"/>
      <c r="P9478" s="3"/>
    </row>
    <row r="9479" spans="3:16" x14ac:dyDescent="0.25">
      <c r="C9479" s="4"/>
      <c r="P9479" s="3"/>
    </row>
    <row r="9480" spans="3:16" x14ac:dyDescent="0.25">
      <c r="C9480" s="4"/>
      <c r="P9480" s="3"/>
    </row>
    <row r="9481" spans="3:16" x14ac:dyDescent="0.25">
      <c r="C9481" s="4"/>
      <c r="P9481" s="3"/>
    </row>
    <row r="9482" spans="3:16" x14ac:dyDescent="0.25">
      <c r="C9482" s="4"/>
      <c r="P9482" s="3"/>
    </row>
    <row r="9483" spans="3:16" x14ac:dyDescent="0.25">
      <c r="C9483" s="4"/>
      <c r="P9483" s="3"/>
    </row>
    <row r="9484" spans="3:16" x14ac:dyDescent="0.25">
      <c r="C9484" s="4"/>
      <c r="P9484" s="3"/>
    </row>
    <row r="9485" spans="3:16" x14ac:dyDescent="0.25">
      <c r="C9485" s="4"/>
      <c r="P9485" s="3"/>
    </row>
    <row r="9486" spans="3:16" x14ac:dyDescent="0.25">
      <c r="C9486" s="4"/>
      <c r="P9486" s="3"/>
    </row>
    <row r="9487" spans="3:16" x14ac:dyDescent="0.25">
      <c r="C9487" s="4"/>
      <c r="P9487" s="3"/>
    </row>
    <row r="9488" spans="3:16" x14ac:dyDescent="0.25">
      <c r="C9488" s="4"/>
      <c r="P9488" s="3"/>
    </row>
    <row r="9489" spans="3:16" x14ac:dyDescent="0.25">
      <c r="C9489" s="4"/>
      <c r="P9489" s="3"/>
    </row>
    <row r="9490" spans="3:16" x14ac:dyDescent="0.25">
      <c r="C9490" s="4"/>
      <c r="P9490" s="3"/>
    </row>
    <row r="9491" spans="3:16" x14ac:dyDescent="0.25">
      <c r="C9491" s="4"/>
      <c r="P9491" s="3"/>
    </row>
    <row r="9492" spans="3:16" x14ac:dyDescent="0.25">
      <c r="C9492" s="4"/>
      <c r="P9492" s="3"/>
    </row>
    <row r="9493" spans="3:16" x14ac:dyDescent="0.25">
      <c r="C9493" s="4"/>
      <c r="P9493" s="3"/>
    </row>
    <row r="9494" spans="3:16" x14ac:dyDescent="0.25">
      <c r="C9494" s="4"/>
      <c r="P9494" s="3"/>
    </row>
    <row r="9495" spans="3:16" x14ac:dyDescent="0.25">
      <c r="C9495" s="4"/>
      <c r="P9495" s="3"/>
    </row>
    <row r="9496" spans="3:16" x14ac:dyDescent="0.25">
      <c r="C9496" s="4"/>
      <c r="P9496" s="3"/>
    </row>
    <row r="9497" spans="3:16" x14ac:dyDescent="0.25">
      <c r="C9497" s="4"/>
      <c r="P9497" s="3"/>
    </row>
    <row r="9498" spans="3:16" x14ac:dyDescent="0.25">
      <c r="C9498" s="4"/>
      <c r="P9498" s="3"/>
    </row>
    <row r="9499" spans="3:16" x14ac:dyDescent="0.25">
      <c r="C9499" s="4"/>
      <c r="P9499" s="3"/>
    </row>
    <row r="9500" spans="3:16" x14ac:dyDescent="0.25">
      <c r="C9500" s="4"/>
      <c r="P9500" s="3"/>
    </row>
    <row r="9501" spans="3:16" x14ac:dyDescent="0.25">
      <c r="C9501" s="4"/>
      <c r="P9501" s="3"/>
    </row>
    <row r="9502" spans="3:16" x14ac:dyDescent="0.25">
      <c r="C9502" s="4"/>
      <c r="P9502" s="3"/>
    </row>
    <row r="9503" spans="3:16" x14ac:dyDescent="0.25">
      <c r="C9503" s="4"/>
      <c r="P9503" s="3"/>
    </row>
    <row r="9504" spans="3:16" x14ac:dyDescent="0.25">
      <c r="C9504" s="4"/>
      <c r="P9504" s="3"/>
    </row>
    <row r="9505" spans="3:16" x14ac:dyDescent="0.25">
      <c r="C9505" s="4"/>
      <c r="P9505" s="3"/>
    </row>
    <row r="9506" spans="3:16" x14ac:dyDescent="0.25">
      <c r="C9506" s="4"/>
      <c r="P9506" s="3"/>
    </row>
    <row r="9507" spans="3:16" x14ac:dyDescent="0.25">
      <c r="C9507" s="4"/>
      <c r="P9507" s="3"/>
    </row>
    <row r="9508" spans="3:16" x14ac:dyDescent="0.25">
      <c r="C9508" s="4"/>
      <c r="P9508" s="3"/>
    </row>
    <row r="9509" spans="3:16" x14ac:dyDescent="0.25">
      <c r="C9509" s="4"/>
      <c r="P9509" s="3"/>
    </row>
    <row r="9510" spans="3:16" x14ac:dyDescent="0.25">
      <c r="C9510" s="4"/>
      <c r="P9510" s="3"/>
    </row>
    <row r="9511" spans="3:16" x14ac:dyDescent="0.25">
      <c r="C9511" s="4"/>
      <c r="P9511" s="3"/>
    </row>
    <row r="9512" spans="3:16" x14ac:dyDescent="0.25">
      <c r="C9512" s="4"/>
      <c r="P9512" s="3"/>
    </row>
    <row r="9513" spans="3:16" x14ac:dyDescent="0.25">
      <c r="C9513" s="4"/>
      <c r="P9513" s="3"/>
    </row>
    <row r="9514" spans="3:16" x14ac:dyDescent="0.25">
      <c r="C9514" s="4"/>
      <c r="P9514" s="3"/>
    </row>
    <row r="9515" spans="3:16" x14ac:dyDescent="0.25">
      <c r="C9515" s="4"/>
      <c r="P9515" s="3"/>
    </row>
    <row r="9516" spans="3:16" x14ac:dyDescent="0.25">
      <c r="C9516" s="4"/>
      <c r="P9516" s="3"/>
    </row>
    <row r="9517" spans="3:16" x14ac:dyDescent="0.25">
      <c r="C9517" s="4"/>
      <c r="P9517" s="3"/>
    </row>
    <row r="9518" spans="3:16" x14ac:dyDescent="0.25">
      <c r="C9518" s="4"/>
      <c r="P9518" s="3"/>
    </row>
    <row r="9519" spans="3:16" x14ac:dyDescent="0.25">
      <c r="C9519" s="4"/>
      <c r="P9519" s="3"/>
    </row>
    <row r="9520" spans="3:16" x14ac:dyDescent="0.25">
      <c r="C9520" s="4"/>
      <c r="P9520" s="3"/>
    </row>
    <row r="9521" spans="3:16" x14ac:dyDescent="0.25">
      <c r="C9521" s="4"/>
      <c r="P9521" s="3"/>
    </row>
    <row r="9522" spans="3:16" x14ac:dyDescent="0.25">
      <c r="C9522" s="4"/>
      <c r="P9522" s="3"/>
    </row>
    <row r="9523" spans="3:16" x14ac:dyDescent="0.25">
      <c r="C9523" s="4"/>
      <c r="P9523" s="3"/>
    </row>
    <row r="9524" spans="3:16" x14ac:dyDescent="0.25">
      <c r="C9524" s="4"/>
      <c r="P9524" s="3"/>
    </row>
    <row r="9525" spans="3:16" x14ac:dyDescent="0.25">
      <c r="C9525" s="4"/>
      <c r="P9525" s="3"/>
    </row>
    <row r="9526" spans="3:16" x14ac:dyDescent="0.25">
      <c r="C9526" s="4"/>
      <c r="P9526" s="3"/>
    </row>
    <row r="9527" spans="3:16" x14ac:dyDescent="0.25">
      <c r="C9527" s="4"/>
      <c r="P9527" s="3"/>
    </row>
    <row r="9528" spans="3:16" x14ac:dyDescent="0.25">
      <c r="C9528" s="4"/>
      <c r="P9528" s="3"/>
    </row>
    <row r="9529" spans="3:16" x14ac:dyDescent="0.25">
      <c r="C9529" s="4"/>
      <c r="P9529" s="3"/>
    </row>
    <row r="9530" spans="3:16" x14ac:dyDescent="0.25">
      <c r="C9530" s="4"/>
      <c r="P9530" s="3"/>
    </row>
    <row r="9531" spans="3:16" x14ac:dyDescent="0.25">
      <c r="C9531" s="4"/>
      <c r="P9531" s="3"/>
    </row>
    <row r="9532" spans="3:16" x14ac:dyDescent="0.25">
      <c r="C9532" s="4"/>
      <c r="P9532" s="3"/>
    </row>
    <row r="9533" spans="3:16" x14ac:dyDescent="0.25">
      <c r="C9533" s="4"/>
      <c r="P9533" s="3"/>
    </row>
    <row r="9534" spans="3:16" x14ac:dyDescent="0.25">
      <c r="C9534" s="4"/>
      <c r="P9534" s="3"/>
    </row>
    <row r="9535" spans="3:16" x14ac:dyDescent="0.25">
      <c r="C9535" s="4"/>
      <c r="P9535" s="3"/>
    </row>
    <row r="9536" spans="3:16" x14ac:dyDescent="0.25">
      <c r="C9536" s="4"/>
      <c r="P9536" s="3"/>
    </row>
    <row r="9537" spans="3:16" x14ac:dyDescent="0.25">
      <c r="C9537" s="4"/>
      <c r="P9537" s="3"/>
    </row>
    <row r="9538" spans="3:16" x14ac:dyDescent="0.25">
      <c r="C9538" s="4"/>
      <c r="P9538" s="3"/>
    </row>
    <row r="9539" spans="3:16" x14ac:dyDescent="0.25">
      <c r="C9539" s="4"/>
      <c r="P9539" s="3"/>
    </row>
    <row r="9540" spans="3:16" x14ac:dyDescent="0.25">
      <c r="C9540" s="4"/>
      <c r="P9540" s="3"/>
    </row>
    <row r="9541" spans="3:16" x14ac:dyDescent="0.25">
      <c r="C9541" s="4"/>
      <c r="P9541" s="3"/>
    </row>
    <row r="9542" spans="3:16" x14ac:dyDescent="0.25">
      <c r="C9542" s="4"/>
      <c r="P9542" s="3"/>
    </row>
    <row r="9543" spans="3:16" x14ac:dyDescent="0.25">
      <c r="C9543" s="4"/>
      <c r="P9543" s="3"/>
    </row>
    <row r="9544" spans="3:16" x14ac:dyDescent="0.25">
      <c r="C9544" s="4"/>
      <c r="P9544" s="3"/>
    </row>
    <row r="9545" spans="3:16" x14ac:dyDescent="0.25">
      <c r="C9545" s="4"/>
      <c r="P9545" s="3"/>
    </row>
    <row r="9546" spans="3:16" x14ac:dyDescent="0.25">
      <c r="C9546" s="4"/>
      <c r="P9546" s="3"/>
    </row>
    <row r="9547" spans="3:16" x14ac:dyDescent="0.25">
      <c r="C9547" s="4"/>
      <c r="P9547" s="3"/>
    </row>
    <row r="9548" spans="3:16" x14ac:dyDescent="0.25">
      <c r="C9548" s="4"/>
      <c r="P9548" s="3"/>
    </row>
    <row r="9549" spans="3:16" x14ac:dyDescent="0.25">
      <c r="C9549" s="4"/>
      <c r="P9549" s="3"/>
    </row>
    <row r="9550" spans="3:16" x14ac:dyDescent="0.25">
      <c r="C9550" s="4"/>
      <c r="P9550" s="3"/>
    </row>
    <row r="9551" spans="3:16" x14ac:dyDescent="0.25">
      <c r="C9551" s="4"/>
      <c r="P9551" s="3"/>
    </row>
    <row r="9552" spans="3:16" x14ac:dyDescent="0.25">
      <c r="C9552" s="4"/>
      <c r="P9552" s="3"/>
    </row>
    <row r="9553" spans="3:16" x14ac:dyDescent="0.25">
      <c r="C9553" s="4"/>
      <c r="P9553" s="3"/>
    </row>
    <row r="9554" spans="3:16" x14ac:dyDescent="0.25">
      <c r="C9554" s="4"/>
      <c r="P9554" s="3"/>
    </row>
    <row r="9555" spans="3:16" x14ac:dyDescent="0.25">
      <c r="C9555" s="4"/>
      <c r="P9555" s="3"/>
    </row>
    <row r="9556" spans="3:16" x14ac:dyDescent="0.25">
      <c r="C9556" s="4"/>
      <c r="P9556" s="3"/>
    </row>
    <row r="9557" spans="3:16" x14ac:dyDescent="0.25">
      <c r="C9557" s="4"/>
      <c r="P9557" s="3"/>
    </row>
    <row r="9558" spans="3:16" x14ac:dyDescent="0.25">
      <c r="C9558" s="4"/>
      <c r="P9558" s="3"/>
    </row>
    <row r="9559" spans="3:16" x14ac:dyDescent="0.25">
      <c r="C9559" s="4"/>
      <c r="P9559" s="3"/>
    </row>
    <row r="9560" spans="3:16" x14ac:dyDescent="0.25">
      <c r="C9560" s="4"/>
      <c r="P9560" s="3"/>
    </row>
    <row r="9561" spans="3:16" x14ac:dyDescent="0.25">
      <c r="C9561" s="4"/>
      <c r="P9561" s="3"/>
    </row>
    <row r="9562" spans="3:16" x14ac:dyDescent="0.25">
      <c r="C9562" s="4"/>
      <c r="P9562" s="3"/>
    </row>
    <row r="9563" spans="3:16" x14ac:dyDescent="0.25">
      <c r="C9563" s="4"/>
      <c r="P9563" s="3"/>
    </row>
    <row r="9564" spans="3:16" x14ac:dyDescent="0.25">
      <c r="C9564" s="4"/>
      <c r="P9564" s="3"/>
    </row>
    <row r="9565" spans="3:16" x14ac:dyDescent="0.25">
      <c r="C9565" s="4"/>
      <c r="P9565" s="3"/>
    </row>
    <row r="9566" spans="3:16" x14ac:dyDescent="0.25">
      <c r="C9566" s="4"/>
      <c r="P9566" s="3"/>
    </row>
    <row r="9567" spans="3:16" x14ac:dyDescent="0.25">
      <c r="C9567" s="4"/>
      <c r="P9567" s="3"/>
    </row>
    <row r="9568" spans="3:16" x14ac:dyDescent="0.25">
      <c r="C9568" s="4"/>
      <c r="P9568" s="3"/>
    </row>
    <row r="9569" spans="3:16" x14ac:dyDescent="0.25">
      <c r="C9569" s="4"/>
      <c r="P9569" s="3"/>
    </row>
    <row r="9570" spans="3:16" x14ac:dyDescent="0.25">
      <c r="C9570" s="4"/>
      <c r="P9570" s="3"/>
    </row>
    <row r="9571" spans="3:16" x14ac:dyDescent="0.25">
      <c r="C9571" s="4"/>
      <c r="P9571" s="3"/>
    </row>
    <row r="9572" spans="3:16" x14ac:dyDescent="0.25">
      <c r="C9572" s="4"/>
      <c r="P9572" s="3"/>
    </row>
    <row r="9573" spans="3:16" x14ac:dyDescent="0.25">
      <c r="C9573" s="4"/>
      <c r="P9573" s="3"/>
    </row>
    <row r="9574" spans="3:16" x14ac:dyDescent="0.25">
      <c r="C9574" s="4"/>
      <c r="P9574" s="3"/>
    </row>
    <row r="9575" spans="3:16" x14ac:dyDescent="0.25">
      <c r="C9575" s="4"/>
      <c r="P9575" s="3"/>
    </row>
    <row r="9576" spans="3:16" x14ac:dyDescent="0.25">
      <c r="C9576" s="4"/>
      <c r="P9576" s="3"/>
    </row>
    <row r="9577" spans="3:16" x14ac:dyDescent="0.25">
      <c r="C9577" s="4"/>
      <c r="P9577" s="3"/>
    </row>
    <row r="9578" spans="3:16" x14ac:dyDescent="0.25">
      <c r="C9578" s="4"/>
      <c r="P9578" s="3"/>
    </row>
    <row r="9579" spans="3:16" x14ac:dyDescent="0.25">
      <c r="C9579" s="4"/>
      <c r="P9579" s="3"/>
    </row>
    <row r="9580" spans="3:16" x14ac:dyDescent="0.25">
      <c r="C9580" s="4"/>
      <c r="P9580" s="3"/>
    </row>
    <row r="9581" spans="3:16" x14ac:dyDescent="0.25">
      <c r="C9581" s="4"/>
      <c r="P9581" s="3"/>
    </row>
    <row r="9582" spans="3:16" x14ac:dyDescent="0.25">
      <c r="C9582" s="4"/>
      <c r="P9582" s="3"/>
    </row>
    <row r="9583" spans="3:16" x14ac:dyDescent="0.25">
      <c r="C9583" s="4"/>
      <c r="P9583" s="3"/>
    </row>
    <row r="9584" spans="3:16" x14ac:dyDescent="0.25">
      <c r="C9584" s="4"/>
      <c r="P9584" s="3"/>
    </row>
    <row r="9585" spans="3:16" x14ac:dyDescent="0.25">
      <c r="C9585" s="4"/>
      <c r="P9585" s="3"/>
    </row>
    <row r="9586" spans="3:16" x14ac:dyDescent="0.25">
      <c r="C9586" s="4"/>
      <c r="P9586" s="3"/>
    </row>
    <row r="9587" spans="3:16" x14ac:dyDescent="0.25">
      <c r="C9587" s="4"/>
      <c r="P9587" s="3"/>
    </row>
    <row r="9588" spans="3:16" x14ac:dyDescent="0.25">
      <c r="C9588" s="4"/>
      <c r="P9588" s="3"/>
    </row>
    <row r="9589" spans="3:16" x14ac:dyDescent="0.25">
      <c r="C9589" s="4"/>
      <c r="P9589" s="3"/>
    </row>
    <row r="9590" spans="3:16" x14ac:dyDescent="0.25">
      <c r="C9590" s="4"/>
      <c r="P9590" s="3"/>
    </row>
    <row r="9591" spans="3:16" x14ac:dyDescent="0.25">
      <c r="C9591" s="4"/>
      <c r="P9591" s="3"/>
    </row>
    <row r="9592" spans="3:16" x14ac:dyDescent="0.25">
      <c r="C9592" s="4"/>
      <c r="P9592" s="3"/>
    </row>
    <row r="9593" spans="3:16" x14ac:dyDescent="0.25">
      <c r="C9593" s="4"/>
      <c r="P9593" s="3"/>
    </row>
    <row r="9594" spans="3:16" x14ac:dyDescent="0.25">
      <c r="C9594" s="4"/>
      <c r="P9594" s="3"/>
    </row>
    <row r="9595" spans="3:16" x14ac:dyDescent="0.25">
      <c r="C9595" s="4"/>
      <c r="P9595" s="3"/>
    </row>
    <row r="9596" spans="3:16" x14ac:dyDescent="0.25">
      <c r="C9596" s="4"/>
      <c r="P9596" s="3"/>
    </row>
    <row r="9597" spans="3:16" x14ac:dyDescent="0.25">
      <c r="C9597" s="4"/>
      <c r="P9597" s="3"/>
    </row>
    <row r="9598" spans="3:16" x14ac:dyDescent="0.25">
      <c r="C9598" s="4"/>
      <c r="P9598" s="3"/>
    </row>
    <row r="9599" spans="3:16" x14ac:dyDescent="0.25">
      <c r="C9599" s="4"/>
      <c r="P9599" s="3"/>
    </row>
    <row r="9600" spans="3:16" x14ac:dyDescent="0.25">
      <c r="C9600" s="4"/>
      <c r="P9600" s="3"/>
    </row>
    <row r="9601" spans="3:16" x14ac:dyDescent="0.25">
      <c r="C9601" s="4"/>
      <c r="P9601" s="3"/>
    </row>
    <row r="9602" spans="3:16" x14ac:dyDescent="0.25">
      <c r="C9602" s="4"/>
      <c r="P9602" s="3"/>
    </row>
    <row r="9603" spans="3:16" x14ac:dyDescent="0.25">
      <c r="C9603" s="4"/>
      <c r="P9603" s="3"/>
    </row>
    <row r="9604" spans="3:16" x14ac:dyDescent="0.25">
      <c r="C9604" s="4"/>
      <c r="P9604" s="3"/>
    </row>
    <row r="9605" spans="3:16" x14ac:dyDescent="0.25">
      <c r="C9605" s="4"/>
      <c r="P9605" s="3"/>
    </row>
    <row r="9606" spans="3:16" x14ac:dyDescent="0.25">
      <c r="C9606" s="4"/>
      <c r="P9606" s="3"/>
    </row>
    <row r="9607" spans="3:16" x14ac:dyDescent="0.25">
      <c r="C9607" s="4"/>
      <c r="P9607" s="3"/>
    </row>
    <row r="9608" spans="3:16" x14ac:dyDescent="0.25">
      <c r="C9608" s="4"/>
      <c r="P9608" s="3"/>
    </row>
    <row r="9609" spans="3:16" x14ac:dyDescent="0.25">
      <c r="C9609" s="4"/>
      <c r="P9609" s="3"/>
    </row>
    <row r="9610" spans="3:16" x14ac:dyDescent="0.25">
      <c r="C9610" s="4"/>
      <c r="P9610" s="3"/>
    </row>
    <row r="9611" spans="3:16" x14ac:dyDescent="0.25">
      <c r="C9611" s="4"/>
      <c r="P9611" s="3"/>
    </row>
    <row r="9612" spans="3:16" x14ac:dyDescent="0.25">
      <c r="C9612" s="4"/>
      <c r="P9612" s="3"/>
    </row>
    <row r="9613" spans="3:16" x14ac:dyDescent="0.25">
      <c r="C9613" s="4"/>
      <c r="P9613" s="3"/>
    </row>
    <row r="9614" spans="3:16" x14ac:dyDescent="0.25">
      <c r="C9614" s="4"/>
      <c r="P9614" s="3"/>
    </row>
    <row r="9615" spans="3:16" x14ac:dyDescent="0.25">
      <c r="C9615" s="4"/>
      <c r="P9615" s="3"/>
    </row>
    <row r="9616" spans="3:16" x14ac:dyDescent="0.25">
      <c r="C9616" s="4"/>
      <c r="P9616" s="3"/>
    </row>
    <row r="9617" spans="3:16" x14ac:dyDescent="0.25">
      <c r="C9617" s="4"/>
      <c r="P9617" s="3"/>
    </row>
    <row r="9618" spans="3:16" x14ac:dyDescent="0.25">
      <c r="C9618" s="4"/>
      <c r="P9618" s="3"/>
    </row>
    <row r="9619" spans="3:16" x14ac:dyDescent="0.25">
      <c r="C9619" s="4"/>
      <c r="P9619" s="3"/>
    </row>
    <row r="9620" spans="3:16" x14ac:dyDescent="0.25">
      <c r="C9620" s="4"/>
      <c r="P9620" s="3"/>
    </row>
    <row r="9621" spans="3:16" x14ac:dyDescent="0.25">
      <c r="C9621" s="4"/>
      <c r="P9621" s="3"/>
    </row>
    <row r="9622" spans="3:16" x14ac:dyDescent="0.25">
      <c r="C9622" s="4"/>
      <c r="P9622" s="3"/>
    </row>
    <row r="9623" spans="3:16" x14ac:dyDescent="0.25">
      <c r="C9623" s="4"/>
      <c r="P9623" s="3"/>
    </row>
    <row r="9624" spans="3:16" x14ac:dyDescent="0.25">
      <c r="C9624" s="4"/>
      <c r="P9624" s="3"/>
    </row>
    <row r="9625" spans="3:16" x14ac:dyDescent="0.25">
      <c r="C9625" s="4"/>
      <c r="P9625" s="3"/>
    </row>
    <row r="9626" spans="3:16" x14ac:dyDescent="0.25">
      <c r="C9626" s="4"/>
      <c r="P9626" s="3"/>
    </row>
    <row r="9627" spans="3:16" x14ac:dyDescent="0.25">
      <c r="C9627" s="4"/>
      <c r="P9627" s="3"/>
    </row>
    <row r="9628" spans="3:16" x14ac:dyDescent="0.25">
      <c r="C9628" s="4"/>
      <c r="P9628" s="3"/>
    </row>
    <row r="9629" spans="3:16" x14ac:dyDescent="0.25">
      <c r="C9629" s="4"/>
      <c r="P9629" s="3"/>
    </row>
    <row r="9630" spans="3:16" x14ac:dyDescent="0.25">
      <c r="C9630" s="4"/>
      <c r="P9630" s="3"/>
    </row>
    <row r="9631" spans="3:16" x14ac:dyDescent="0.25">
      <c r="C9631" s="4"/>
      <c r="P9631" s="3"/>
    </row>
    <row r="9632" spans="3:16" x14ac:dyDescent="0.25">
      <c r="C9632" s="4"/>
      <c r="P9632" s="3"/>
    </row>
    <row r="9633" spans="3:16" x14ac:dyDescent="0.25">
      <c r="C9633" s="4"/>
      <c r="P9633" s="3"/>
    </row>
    <row r="9634" spans="3:16" x14ac:dyDescent="0.25">
      <c r="C9634" s="4"/>
      <c r="P9634" s="3"/>
    </row>
    <row r="9635" spans="3:16" x14ac:dyDescent="0.25">
      <c r="C9635" s="4"/>
      <c r="P9635" s="3"/>
    </row>
    <row r="9636" spans="3:16" x14ac:dyDescent="0.25">
      <c r="C9636" s="4"/>
      <c r="P9636" s="3"/>
    </row>
    <row r="9637" spans="3:16" x14ac:dyDescent="0.25">
      <c r="C9637" s="4"/>
      <c r="P9637" s="3"/>
    </row>
    <row r="9638" spans="3:16" x14ac:dyDescent="0.25">
      <c r="C9638" s="4"/>
      <c r="P9638" s="3"/>
    </row>
    <row r="9639" spans="3:16" x14ac:dyDescent="0.25">
      <c r="C9639" s="4"/>
      <c r="P9639" s="3"/>
    </row>
    <row r="9640" spans="3:16" x14ac:dyDescent="0.25">
      <c r="C9640" s="4"/>
      <c r="P9640" s="3"/>
    </row>
    <row r="9641" spans="3:16" x14ac:dyDescent="0.25">
      <c r="C9641" s="4"/>
      <c r="P9641" s="3"/>
    </row>
    <row r="9642" spans="3:16" x14ac:dyDescent="0.25">
      <c r="C9642" s="4"/>
      <c r="P9642" s="3"/>
    </row>
    <row r="9643" spans="3:16" x14ac:dyDescent="0.25">
      <c r="C9643" s="4"/>
      <c r="P9643" s="3"/>
    </row>
    <row r="9644" spans="3:16" x14ac:dyDescent="0.25">
      <c r="C9644" s="4"/>
      <c r="P9644" s="3"/>
    </row>
    <row r="9645" spans="3:16" x14ac:dyDescent="0.25">
      <c r="C9645" s="4"/>
      <c r="P9645" s="3"/>
    </row>
    <row r="9646" spans="3:16" x14ac:dyDescent="0.25">
      <c r="C9646" s="4"/>
      <c r="P9646" s="3"/>
    </row>
    <row r="9647" spans="3:16" x14ac:dyDescent="0.25">
      <c r="C9647" s="4"/>
      <c r="P9647" s="3"/>
    </row>
    <row r="9648" spans="3:16" x14ac:dyDescent="0.25">
      <c r="C9648" s="4"/>
      <c r="P9648" s="3"/>
    </row>
    <row r="9649" spans="3:16" x14ac:dyDescent="0.25">
      <c r="C9649" s="4"/>
      <c r="P9649" s="3"/>
    </row>
    <row r="9650" spans="3:16" x14ac:dyDescent="0.25">
      <c r="C9650" s="4"/>
      <c r="P9650" s="3"/>
    </row>
    <row r="9651" spans="3:16" x14ac:dyDescent="0.25">
      <c r="C9651" s="4"/>
      <c r="P9651" s="3"/>
    </row>
    <row r="9652" spans="3:16" x14ac:dyDescent="0.25">
      <c r="C9652" s="4"/>
      <c r="P9652" s="3"/>
    </row>
    <row r="9653" spans="3:16" x14ac:dyDescent="0.25">
      <c r="C9653" s="4"/>
      <c r="P9653" s="3"/>
    </row>
    <row r="9654" spans="3:16" x14ac:dyDescent="0.25">
      <c r="C9654" s="4"/>
      <c r="P9654" s="3"/>
    </row>
    <row r="9655" spans="3:16" x14ac:dyDescent="0.25">
      <c r="C9655" s="4"/>
      <c r="P9655" s="3"/>
    </row>
    <row r="9656" spans="3:16" x14ac:dyDescent="0.25">
      <c r="C9656" s="4"/>
      <c r="P9656" s="3"/>
    </row>
    <row r="9657" spans="3:16" x14ac:dyDescent="0.25">
      <c r="C9657" s="4"/>
      <c r="P9657" s="3"/>
    </row>
    <row r="9658" spans="3:16" x14ac:dyDescent="0.25">
      <c r="C9658" s="4"/>
      <c r="P9658" s="3"/>
    </row>
    <row r="9659" spans="3:16" x14ac:dyDescent="0.25">
      <c r="C9659" s="4"/>
      <c r="P9659" s="3"/>
    </row>
    <row r="9660" spans="3:16" x14ac:dyDescent="0.25">
      <c r="C9660" s="4"/>
      <c r="P9660" s="3"/>
    </row>
    <row r="9661" spans="3:16" x14ac:dyDescent="0.25">
      <c r="C9661" s="4"/>
      <c r="P9661" s="3"/>
    </row>
    <row r="9662" spans="3:16" x14ac:dyDescent="0.25">
      <c r="C9662" s="4"/>
      <c r="P9662" s="3"/>
    </row>
    <row r="9663" spans="3:16" x14ac:dyDescent="0.25">
      <c r="C9663" s="4"/>
      <c r="P9663" s="3"/>
    </row>
    <row r="9664" spans="3:16" x14ac:dyDescent="0.25">
      <c r="C9664" s="4"/>
      <c r="P9664" s="3"/>
    </row>
    <row r="9665" spans="3:16" x14ac:dyDescent="0.25">
      <c r="C9665" s="4"/>
      <c r="P9665" s="3"/>
    </row>
    <row r="9666" spans="3:16" x14ac:dyDescent="0.25">
      <c r="C9666" s="4"/>
      <c r="P9666" s="3"/>
    </row>
    <row r="9667" spans="3:16" x14ac:dyDescent="0.25">
      <c r="C9667" s="4"/>
      <c r="P9667" s="3"/>
    </row>
    <row r="9668" spans="3:16" x14ac:dyDescent="0.25">
      <c r="C9668" s="4"/>
      <c r="P9668" s="3"/>
    </row>
    <row r="9669" spans="3:16" x14ac:dyDescent="0.25">
      <c r="C9669" s="4"/>
      <c r="P9669" s="3"/>
    </row>
    <row r="9670" spans="3:16" x14ac:dyDescent="0.25">
      <c r="C9670" s="4"/>
      <c r="P9670" s="3"/>
    </row>
    <row r="9671" spans="3:16" x14ac:dyDescent="0.25">
      <c r="C9671" s="4"/>
      <c r="P9671" s="3"/>
    </row>
    <row r="9672" spans="3:16" x14ac:dyDescent="0.25">
      <c r="C9672" s="4"/>
      <c r="P9672" s="3"/>
    </row>
    <row r="9673" spans="3:16" x14ac:dyDescent="0.25">
      <c r="C9673" s="4"/>
      <c r="P9673" s="3"/>
    </row>
    <row r="9674" spans="3:16" x14ac:dyDescent="0.25">
      <c r="C9674" s="4"/>
      <c r="P9674" s="3"/>
    </row>
    <row r="9675" spans="3:16" x14ac:dyDescent="0.25">
      <c r="C9675" s="4"/>
      <c r="P9675" s="3"/>
    </row>
    <row r="9676" spans="3:16" x14ac:dyDescent="0.25">
      <c r="C9676" s="4"/>
      <c r="P9676" s="3"/>
    </row>
    <row r="9677" spans="3:16" x14ac:dyDescent="0.25">
      <c r="C9677" s="4"/>
      <c r="P9677" s="3"/>
    </row>
    <row r="9678" spans="3:16" x14ac:dyDescent="0.25">
      <c r="C9678" s="4"/>
      <c r="P9678" s="3"/>
    </row>
    <row r="9679" spans="3:16" x14ac:dyDescent="0.25">
      <c r="C9679" s="4"/>
      <c r="P9679" s="3"/>
    </row>
    <row r="9680" spans="3:16" x14ac:dyDescent="0.25">
      <c r="C9680" s="4"/>
      <c r="P9680" s="3"/>
    </row>
    <row r="9681" spans="3:16" x14ac:dyDescent="0.25">
      <c r="C9681" s="4"/>
      <c r="P9681" s="3"/>
    </row>
    <row r="9682" spans="3:16" x14ac:dyDescent="0.25">
      <c r="C9682" s="4"/>
      <c r="P9682" s="3"/>
    </row>
    <row r="9683" spans="3:16" x14ac:dyDescent="0.25">
      <c r="C9683" s="4"/>
      <c r="P9683" s="3"/>
    </row>
    <row r="9684" spans="3:16" x14ac:dyDescent="0.25">
      <c r="C9684" s="4"/>
      <c r="P9684" s="3"/>
    </row>
    <row r="9685" spans="3:16" x14ac:dyDescent="0.25">
      <c r="C9685" s="4"/>
      <c r="P9685" s="3"/>
    </row>
    <row r="9686" spans="3:16" x14ac:dyDescent="0.25">
      <c r="C9686" s="4"/>
      <c r="P9686" s="3"/>
    </row>
    <row r="9687" spans="3:16" x14ac:dyDescent="0.25">
      <c r="C9687" s="4"/>
      <c r="P9687" s="3"/>
    </row>
    <row r="9688" spans="3:16" x14ac:dyDescent="0.25">
      <c r="C9688" s="4"/>
      <c r="P9688" s="3"/>
    </row>
    <row r="9689" spans="3:16" x14ac:dyDescent="0.25">
      <c r="C9689" s="4"/>
      <c r="P9689" s="3"/>
    </row>
    <row r="9690" spans="3:16" x14ac:dyDescent="0.25">
      <c r="C9690" s="4"/>
      <c r="P9690" s="3"/>
    </row>
    <row r="9691" spans="3:16" x14ac:dyDescent="0.25">
      <c r="C9691" s="4"/>
      <c r="P9691" s="3"/>
    </row>
    <row r="9692" spans="3:16" x14ac:dyDescent="0.25">
      <c r="C9692" s="4"/>
      <c r="P9692" s="3"/>
    </row>
    <row r="9693" spans="3:16" x14ac:dyDescent="0.25">
      <c r="C9693" s="4"/>
      <c r="P9693" s="3"/>
    </row>
    <row r="9694" spans="3:16" x14ac:dyDescent="0.25">
      <c r="C9694" s="4"/>
      <c r="P9694" s="3"/>
    </row>
    <row r="9695" spans="3:16" x14ac:dyDescent="0.25">
      <c r="C9695" s="4"/>
      <c r="P9695" s="3"/>
    </row>
    <row r="9696" spans="3:16" x14ac:dyDescent="0.25">
      <c r="C9696" s="4"/>
      <c r="P9696" s="3"/>
    </row>
    <row r="9697" spans="3:16" x14ac:dyDescent="0.25">
      <c r="C9697" s="4"/>
      <c r="P9697" s="3"/>
    </row>
    <row r="9698" spans="3:16" x14ac:dyDescent="0.25">
      <c r="C9698" s="4"/>
      <c r="P9698" s="3"/>
    </row>
    <row r="9699" spans="3:16" x14ac:dyDescent="0.25">
      <c r="C9699" s="4"/>
      <c r="P9699" s="3"/>
    </row>
    <row r="9700" spans="3:16" x14ac:dyDescent="0.25">
      <c r="C9700" s="4"/>
      <c r="P9700" s="3"/>
    </row>
    <row r="9701" spans="3:16" x14ac:dyDescent="0.25">
      <c r="C9701" s="4"/>
      <c r="P9701" s="3"/>
    </row>
    <row r="9702" spans="3:16" x14ac:dyDescent="0.25">
      <c r="C9702" s="4"/>
      <c r="P9702" s="3"/>
    </row>
    <row r="9703" spans="3:16" x14ac:dyDescent="0.25">
      <c r="C9703" s="4"/>
      <c r="P9703" s="3"/>
    </row>
    <row r="9704" spans="3:16" x14ac:dyDescent="0.25">
      <c r="C9704" s="4"/>
      <c r="P9704" s="3"/>
    </row>
    <row r="9705" spans="3:16" x14ac:dyDescent="0.25">
      <c r="C9705" s="4"/>
      <c r="P9705" s="3"/>
    </row>
    <row r="9706" spans="3:16" x14ac:dyDescent="0.25">
      <c r="C9706" s="4"/>
      <c r="P9706" s="3"/>
    </row>
    <row r="9707" spans="3:16" x14ac:dyDescent="0.25">
      <c r="C9707" s="4"/>
      <c r="P9707" s="3"/>
    </row>
    <row r="9708" spans="3:16" x14ac:dyDescent="0.25">
      <c r="C9708" s="4"/>
      <c r="P9708" s="3"/>
    </row>
    <row r="9709" spans="3:16" x14ac:dyDescent="0.25">
      <c r="C9709" s="4"/>
      <c r="P9709" s="3"/>
    </row>
    <row r="9710" spans="3:16" x14ac:dyDescent="0.25">
      <c r="C9710" s="4"/>
      <c r="P9710" s="3"/>
    </row>
    <row r="9711" spans="3:16" x14ac:dyDescent="0.25">
      <c r="C9711" s="4"/>
      <c r="P9711" s="3"/>
    </row>
    <row r="9712" spans="3:16" x14ac:dyDescent="0.25">
      <c r="C9712" s="4"/>
      <c r="P9712" s="3"/>
    </row>
    <row r="9713" spans="3:16" x14ac:dyDescent="0.25">
      <c r="C9713" s="4"/>
      <c r="P9713" s="3"/>
    </row>
    <row r="9714" spans="3:16" x14ac:dyDescent="0.25">
      <c r="C9714" s="4"/>
      <c r="P9714" s="3"/>
    </row>
    <row r="9715" spans="3:16" x14ac:dyDescent="0.25">
      <c r="C9715" s="4"/>
      <c r="P9715" s="3"/>
    </row>
    <row r="9716" spans="3:16" x14ac:dyDescent="0.25">
      <c r="C9716" s="4"/>
      <c r="P9716" s="3"/>
    </row>
    <row r="9717" spans="3:16" x14ac:dyDescent="0.25">
      <c r="C9717" s="4"/>
      <c r="P9717" s="3"/>
    </row>
    <row r="9718" spans="3:16" x14ac:dyDescent="0.25">
      <c r="C9718" s="4"/>
      <c r="P9718" s="3"/>
    </row>
    <row r="9719" spans="3:16" x14ac:dyDescent="0.25">
      <c r="C9719" s="4"/>
      <c r="P9719" s="3"/>
    </row>
    <row r="9720" spans="3:16" x14ac:dyDescent="0.25">
      <c r="C9720" s="4"/>
      <c r="P9720" s="3"/>
    </row>
    <row r="9721" spans="3:16" x14ac:dyDescent="0.25">
      <c r="C9721" s="4"/>
      <c r="P9721" s="3"/>
    </row>
    <row r="9722" spans="3:16" x14ac:dyDescent="0.25">
      <c r="C9722" s="4"/>
      <c r="P9722" s="3"/>
    </row>
    <row r="9723" spans="3:16" x14ac:dyDescent="0.25">
      <c r="C9723" s="4"/>
      <c r="P9723" s="3"/>
    </row>
    <row r="9724" spans="3:16" x14ac:dyDescent="0.25">
      <c r="C9724" s="4"/>
      <c r="P9724" s="3"/>
    </row>
    <row r="9725" spans="3:16" x14ac:dyDescent="0.25">
      <c r="C9725" s="4"/>
      <c r="P9725" s="3"/>
    </row>
    <row r="9726" spans="3:16" x14ac:dyDescent="0.25">
      <c r="C9726" s="4"/>
      <c r="P9726" s="3"/>
    </row>
    <row r="9727" spans="3:16" x14ac:dyDescent="0.25">
      <c r="C9727" s="4"/>
      <c r="P9727" s="3"/>
    </row>
    <row r="9728" spans="3:16" x14ac:dyDescent="0.25">
      <c r="C9728" s="4"/>
      <c r="P9728" s="3"/>
    </row>
    <row r="9729" spans="3:16" x14ac:dyDescent="0.25">
      <c r="C9729" s="4"/>
      <c r="P9729" s="3"/>
    </row>
    <row r="9730" spans="3:16" x14ac:dyDescent="0.25">
      <c r="C9730" s="4"/>
      <c r="P9730" s="3"/>
    </row>
    <row r="9731" spans="3:16" x14ac:dyDescent="0.25">
      <c r="C9731" s="4"/>
      <c r="P9731" s="3"/>
    </row>
    <row r="9732" spans="3:16" x14ac:dyDescent="0.25">
      <c r="C9732" s="4"/>
      <c r="P9732" s="3"/>
    </row>
    <row r="9733" spans="3:16" x14ac:dyDescent="0.25">
      <c r="C9733" s="4"/>
      <c r="P9733" s="3"/>
    </row>
    <row r="9734" spans="3:16" x14ac:dyDescent="0.25">
      <c r="C9734" s="4"/>
      <c r="P9734" s="3"/>
    </row>
    <row r="9735" spans="3:16" x14ac:dyDescent="0.25">
      <c r="C9735" s="4"/>
      <c r="P9735" s="3"/>
    </row>
    <row r="9736" spans="3:16" x14ac:dyDescent="0.25">
      <c r="C9736" s="4"/>
      <c r="P9736" s="3"/>
    </row>
    <row r="9737" spans="3:16" x14ac:dyDescent="0.25">
      <c r="C9737" s="4"/>
      <c r="P9737" s="3"/>
    </row>
    <row r="9738" spans="3:16" x14ac:dyDescent="0.25">
      <c r="C9738" s="4"/>
      <c r="P9738" s="3"/>
    </row>
    <row r="9739" spans="3:16" x14ac:dyDescent="0.25">
      <c r="C9739" s="4"/>
      <c r="P9739" s="3"/>
    </row>
    <row r="9740" spans="3:16" x14ac:dyDescent="0.25">
      <c r="C9740" s="4"/>
      <c r="P9740" s="3"/>
    </row>
    <row r="9741" spans="3:16" x14ac:dyDescent="0.25">
      <c r="C9741" s="4"/>
      <c r="P9741" s="3"/>
    </row>
    <row r="9742" spans="3:16" x14ac:dyDescent="0.25">
      <c r="C9742" s="4"/>
      <c r="P9742" s="3"/>
    </row>
    <row r="9743" spans="3:16" x14ac:dyDescent="0.25">
      <c r="C9743" s="4"/>
      <c r="P9743" s="3"/>
    </row>
    <row r="9744" spans="3:16" x14ac:dyDescent="0.25">
      <c r="C9744" s="4"/>
      <c r="P9744" s="3"/>
    </row>
    <row r="9745" spans="3:16" x14ac:dyDescent="0.25">
      <c r="C9745" s="4"/>
      <c r="P9745" s="3"/>
    </row>
    <row r="9746" spans="3:16" x14ac:dyDescent="0.25">
      <c r="C9746" s="4"/>
      <c r="P9746" s="3"/>
    </row>
    <row r="9747" spans="3:16" x14ac:dyDescent="0.25">
      <c r="C9747" s="4"/>
      <c r="P9747" s="3"/>
    </row>
    <row r="9748" spans="3:16" x14ac:dyDescent="0.25">
      <c r="C9748" s="4"/>
      <c r="P9748" s="3"/>
    </row>
    <row r="9749" spans="3:16" x14ac:dyDescent="0.25">
      <c r="C9749" s="4"/>
      <c r="P9749" s="3"/>
    </row>
    <row r="9750" spans="3:16" x14ac:dyDescent="0.25">
      <c r="C9750" s="4"/>
      <c r="P9750" s="3"/>
    </row>
    <row r="9751" spans="3:16" x14ac:dyDescent="0.25">
      <c r="C9751" s="4"/>
      <c r="P9751" s="3"/>
    </row>
    <row r="9752" spans="3:16" x14ac:dyDescent="0.25">
      <c r="C9752" s="4"/>
      <c r="P9752" s="3"/>
    </row>
    <row r="9753" spans="3:16" x14ac:dyDescent="0.25">
      <c r="C9753" s="4"/>
      <c r="P9753" s="3"/>
    </row>
    <row r="9754" spans="3:16" x14ac:dyDescent="0.25">
      <c r="C9754" s="4"/>
      <c r="P9754" s="3"/>
    </row>
    <row r="9755" spans="3:16" x14ac:dyDescent="0.25">
      <c r="C9755" s="4"/>
      <c r="P9755" s="3"/>
    </row>
    <row r="9756" spans="3:16" x14ac:dyDescent="0.25">
      <c r="C9756" s="4"/>
      <c r="P9756" s="3"/>
    </row>
    <row r="9757" spans="3:16" x14ac:dyDescent="0.25">
      <c r="C9757" s="4"/>
      <c r="P9757" s="3"/>
    </row>
    <row r="9758" spans="3:16" x14ac:dyDescent="0.25">
      <c r="C9758" s="4"/>
      <c r="P9758" s="3"/>
    </row>
    <row r="9759" spans="3:16" x14ac:dyDescent="0.25">
      <c r="C9759" s="4"/>
      <c r="P9759" s="3"/>
    </row>
    <row r="9760" spans="3:16" x14ac:dyDescent="0.25">
      <c r="C9760" s="4"/>
      <c r="P9760" s="3"/>
    </row>
    <row r="9761" spans="3:16" x14ac:dyDescent="0.25">
      <c r="C9761" s="4"/>
      <c r="P9761" s="3"/>
    </row>
    <row r="9762" spans="3:16" x14ac:dyDescent="0.25">
      <c r="C9762" s="4"/>
      <c r="P9762" s="3"/>
    </row>
    <row r="9763" spans="3:16" x14ac:dyDescent="0.25">
      <c r="C9763" s="4"/>
      <c r="P9763" s="3"/>
    </row>
    <row r="9764" spans="3:16" x14ac:dyDescent="0.25">
      <c r="C9764" s="4"/>
      <c r="P9764" s="3"/>
    </row>
    <row r="9765" spans="3:16" x14ac:dyDescent="0.25">
      <c r="C9765" s="4"/>
      <c r="P9765" s="3"/>
    </row>
    <row r="9766" spans="3:16" x14ac:dyDescent="0.25">
      <c r="C9766" s="4"/>
      <c r="P9766" s="3"/>
    </row>
    <row r="9767" spans="3:16" x14ac:dyDescent="0.25">
      <c r="C9767" s="4"/>
      <c r="P9767" s="3"/>
    </row>
    <row r="9768" spans="3:16" x14ac:dyDescent="0.25">
      <c r="C9768" s="4"/>
      <c r="P9768" s="3"/>
    </row>
    <row r="9769" spans="3:16" x14ac:dyDescent="0.25">
      <c r="C9769" s="4"/>
      <c r="P9769" s="3"/>
    </row>
    <row r="9770" spans="3:16" x14ac:dyDescent="0.25">
      <c r="C9770" s="4"/>
      <c r="P9770" s="3"/>
    </row>
    <row r="9771" spans="3:16" x14ac:dyDescent="0.25">
      <c r="C9771" s="4"/>
      <c r="P9771" s="3"/>
    </row>
    <row r="9772" spans="3:16" x14ac:dyDescent="0.25">
      <c r="C9772" s="4"/>
      <c r="P9772" s="3"/>
    </row>
    <row r="9773" spans="3:16" x14ac:dyDescent="0.25">
      <c r="C9773" s="4"/>
      <c r="P9773" s="3"/>
    </row>
    <row r="9774" spans="3:16" x14ac:dyDescent="0.25">
      <c r="C9774" s="4"/>
      <c r="P9774" s="3"/>
    </row>
    <row r="9775" spans="3:16" x14ac:dyDescent="0.25">
      <c r="C9775" s="4"/>
      <c r="P9775" s="3"/>
    </row>
    <row r="9776" spans="3:16" x14ac:dyDescent="0.25">
      <c r="C9776" s="4"/>
      <c r="P9776" s="3"/>
    </row>
    <row r="9777" spans="3:16" x14ac:dyDescent="0.25">
      <c r="C9777" s="4"/>
      <c r="P9777" s="3"/>
    </row>
    <row r="9778" spans="3:16" x14ac:dyDescent="0.25">
      <c r="C9778" s="4"/>
      <c r="P9778" s="3"/>
    </row>
    <row r="9779" spans="3:16" x14ac:dyDescent="0.25">
      <c r="C9779" s="4"/>
      <c r="P9779" s="3"/>
    </row>
    <row r="9780" spans="3:16" x14ac:dyDescent="0.25">
      <c r="C9780" s="4"/>
      <c r="P9780" s="3"/>
    </row>
    <row r="9781" spans="3:16" x14ac:dyDescent="0.25">
      <c r="C9781" s="4"/>
      <c r="P9781" s="3"/>
    </row>
    <row r="9782" spans="3:16" x14ac:dyDescent="0.25">
      <c r="C9782" s="4"/>
      <c r="P9782" s="3"/>
    </row>
    <row r="9783" spans="3:16" x14ac:dyDescent="0.25">
      <c r="C9783" s="4"/>
      <c r="P9783" s="3"/>
    </row>
    <row r="9784" spans="3:16" x14ac:dyDescent="0.25">
      <c r="C9784" s="4"/>
      <c r="P9784" s="3"/>
    </row>
    <row r="9785" spans="3:16" x14ac:dyDescent="0.25">
      <c r="C9785" s="4"/>
      <c r="P9785" s="3"/>
    </row>
    <row r="9786" spans="3:16" x14ac:dyDescent="0.25">
      <c r="C9786" s="4"/>
      <c r="P9786" s="3"/>
    </row>
    <row r="9787" spans="3:16" x14ac:dyDescent="0.25">
      <c r="C9787" s="4"/>
      <c r="P9787" s="3"/>
    </row>
    <row r="9788" spans="3:16" x14ac:dyDescent="0.25">
      <c r="C9788" s="4"/>
      <c r="P9788" s="3"/>
    </row>
    <row r="9789" spans="3:16" x14ac:dyDescent="0.25">
      <c r="C9789" s="4"/>
      <c r="P9789" s="3"/>
    </row>
    <row r="9790" spans="3:16" x14ac:dyDescent="0.25">
      <c r="C9790" s="4"/>
      <c r="P9790" s="3"/>
    </row>
    <row r="9791" spans="3:16" x14ac:dyDescent="0.25">
      <c r="C9791" s="4"/>
      <c r="P9791" s="3"/>
    </row>
    <row r="9792" spans="3:16" x14ac:dyDescent="0.25">
      <c r="C9792" s="4"/>
      <c r="P9792" s="3"/>
    </row>
    <row r="9793" spans="3:16" x14ac:dyDescent="0.25">
      <c r="C9793" s="4"/>
      <c r="P9793" s="3"/>
    </row>
    <row r="9794" spans="3:16" x14ac:dyDescent="0.25">
      <c r="C9794" s="4"/>
      <c r="P9794" s="3"/>
    </row>
    <row r="9795" spans="3:16" x14ac:dyDescent="0.25">
      <c r="C9795" s="4"/>
      <c r="P9795" s="3"/>
    </row>
    <row r="9796" spans="3:16" x14ac:dyDescent="0.25">
      <c r="C9796" s="4"/>
      <c r="P9796" s="3"/>
    </row>
    <row r="9797" spans="3:16" x14ac:dyDescent="0.25">
      <c r="C9797" s="4"/>
      <c r="P9797" s="3"/>
    </row>
    <row r="9798" spans="3:16" x14ac:dyDescent="0.25">
      <c r="C9798" s="4"/>
      <c r="P9798" s="3"/>
    </row>
    <row r="9799" spans="3:16" x14ac:dyDescent="0.25">
      <c r="C9799" s="4"/>
      <c r="P9799" s="3"/>
    </row>
    <row r="9800" spans="3:16" x14ac:dyDescent="0.25">
      <c r="C9800" s="4"/>
      <c r="P9800" s="3"/>
    </row>
    <row r="9801" spans="3:16" x14ac:dyDescent="0.25">
      <c r="C9801" s="4"/>
      <c r="P9801" s="3"/>
    </row>
    <row r="9802" spans="3:16" x14ac:dyDescent="0.25">
      <c r="C9802" s="4"/>
      <c r="P9802" s="3"/>
    </row>
    <row r="9803" spans="3:16" x14ac:dyDescent="0.25">
      <c r="C9803" s="4"/>
      <c r="P9803" s="3"/>
    </row>
    <row r="9804" spans="3:16" x14ac:dyDescent="0.25">
      <c r="C9804" s="4"/>
      <c r="P9804" s="3"/>
    </row>
    <row r="9805" spans="3:16" x14ac:dyDescent="0.25">
      <c r="C9805" s="4"/>
      <c r="P9805" s="3"/>
    </row>
    <row r="9806" spans="3:16" x14ac:dyDescent="0.25">
      <c r="C9806" s="4"/>
      <c r="P9806" s="3"/>
    </row>
    <row r="9807" spans="3:16" x14ac:dyDescent="0.25">
      <c r="C9807" s="4"/>
      <c r="P9807" s="3"/>
    </row>
    <row r="9808" spans="3:16" x14ac:dyDescent="0.25">
      <c r="C9808" s="4"/>
      <c r="P9808" s="3"/>
    </row>
    <row r="9809" spans="3:16" x14ac:dyDescent="0.25">
      <c r="C9809" s="4"/>
      <c r="P9809" s="3"/>
    </row>
    <row r="9810" spans="3:16" x14ac:dyDescent="0.25">
      <c r="C9810" s="4"/>
      <c r="P9810" s="3"/>
    </row>
    <row r="9811" spans="3:16" x14ac:dyDescent="0.25">
      <c r="C9811" s="4"/>
      <c r="P9811" s="3"/>
    </row>
    <row r="9812" spans="3:16" x14ac:dyDescent="0.25">
      <c r="C9812" s="4"/>
      <c r="P9812" s="3"/>
    </row>
    <row r="9813" spans="3:16" x14ac:dyDescent="0.25">
      <c r="C9813" s="4"/>
      <c r="P9813" s="3"/>
    </row>
    <row r="9814" spans="3:16" x14ac:dyDescent="0.25">
      <c r="C9814" s="4"/>
      <c r="P9814" s="3"/>
    </row>
    <row r="9815" spans="3:16" x14ac:dyDescent="0.25">
      <c r="C9815" s="4"/>
      <c r="P9815" s="3"/>
    </row>
    <row r="9816" spans="3:16" x14ac:dyDescent="0.25">
      <c r="C9816" s="4"/>
      <c r="P9816" s="3"/>
    </row>
    <row r="9817" spans="3:16" x14ac:dyDescent="0.25">
      <c r="C9817" s="4"/>
      <c r="P9817" s="3"/>
    </row>
    <row r="9818" spans="3:16" x14ac:dyDescent="0.25">
      <c r="C9818" s="4"/>
      <c r="P9818" s="3"/>
    </row>
    <row r="9819" spans="3:16" x14ac:dyDescent="0.25">
      <c r="C9819" s="4"/>
      <c r="P9819" s="3"/>
    </row>
    <row r="9820" spans="3:16" x14ac:dyDescent="0.25">
      <c r="C9820" s="4"/>
      <c r="P9820" s="3"/>
    </row>
    <row r="9821" spans="3:16" x14ac:dyDescent="0.25">
      <c r="C9821" s="4"/>
      <c r="P9821" s="3"/>
    </row>
    <row r="9822" spans="3:16" x14ac:dyDescent="0.25">
      <c r="C9822" s="4"/>
      <c r="P9822" s="3"/>
    </row>
    <row r="9823" spans="3:16" x14ac:dyDescent="0.25">
      <c r="C9823" s="4"/>
      <c r="P9823" s="3"/>
    </row>
    <row r="9824" spans="3:16" x14ac:dyDescent="0.25">
      <c r="C9824" s="4"/>
      <c r="P9824" s="3"/>
    </row>
    <row r="9825" spans="3:16" x14ac:dyDescent="0.25">
      <c r="C9825" s="4"/>
      <c r="P9825" s="3"/>
    </row>
    <row r="9826" spans="3:16" x14ac:dyDescent="0.25">
      <c r="C9826" s="4"/>
      <c r="P9826" s="3"/>
    </row>
    <row r="9827" spans="3:16" x14ac:dyDescent="0.25">
      <c r="C9827" s="4"/>
      <c r="P9827" s="3"/>
    </row>
    <row r="9828" spans="3:16" x14ac:dyDescent="0.25">
      <c r="C9828" s="4"/>
      <c r="P9828" s="3"/>
    </row>
    <row r="9829" spans="3:16" x14ac:dyDescent="0.25">
      <c r="C9829" s="4"/>
      <c r="P9829" s="3"/>
    </row>
    <row r="9830" spans="3:16" x14ac:dyDescent="0.25">
      <c r="C9830" s="4"/>
      <c r="P9830" s="3"/>
    </row>
    <row r="9831" spans="3:16" x14ac:dyDescent="0.25">
      <c r="C9831" s="4"/>
      <c r="P9831" s="3"/>
    </row>
    <row r="9832" spans="3:16" x14ac:dyDescent="0.25">
      <c r="C9832" s="4"/>
      <c r="P9832" s="3"/>
    </row>
    <row r="9833" spans="3:16" x14ac:dyDescent="0.25">
      <c r="C9833" s="4"/>
      <c r="P9833" s="3"/>
    </row>
    <row r="9834" spans="3:16" x14ac:dyDescent="0.25">
      <c r="C9834" s="4"/>
      <c r="P9834" s="3"/>
    </row>
    <row r="9835" spans="3:16" x14ac:dyDescent="0.25">
      <c r="C9835" s="4"/>
      <c r="P9835" s="3"/>
    </row>
    <row r="9836" spans="3:16" x14ac:dyDescent="0.25">
      <c r="C9836" s="4"/>
      <c r="P9836" s="3"/>
    </row>
    <row r="9837" spans="3:16" x14ac:dyDescent="0.25">
      <c r="C9837" s="4"/>
      <c r="P9837" s="3"/>
    </row>
    <row r="9838" spans="3:16" x14ac:dyDescent="0.25">
      <c r="C9838" s="4"/>
      <c r="P9838" s="3"/>
    </row>
    <row r="9839" spans="3:16" x14ac:dyDescent="0.25">
      <c r="C9839" s="4"/>
      <c r="P9839" s="3"/>
    </row>
    <row r="9840" spans="3:16" x14ac:dyDescent="0.25">
      <c r="C9840" s="4"/>
      <c r="P9840" s="3"/>
    </row>
    <row r="9841" spans="3:16" x14ac:dyDescent="0.25">
      <c r="C9841" s="4"/>
      <c r="P9841" s="3"/>
    </row>
    <row r="9842" spans="3:16" x14ac:dyDescent="0.25">
      <c r="C9842" s="4"/>
      <c r="P9842" s="3"/>
    </row>
    <row r="9843" spans="3:16" x14ac:dyDescent="0.25">
      <c r="C9843" s="4"/>
      <c r="P9843" s="3"/>
    </row>
    <row r="9844" spans="3:16" x14ac:dyDescent="0.25">
      <c r="C9844" s="4"/>
      <c r="P9844" s="3"/>
    </row>
    <row r="9845" spans="3:16" x14ac:dyDescent="0.25">
      <c r="C9845" s="4"/>
      <c r="P9845" s="3"/>
    </row>
    <row r="9846" spans="3:16" x14ac:dyDescent="0.25">
      <c r="C9846" s="4"/>
      <c r="P9846" s="3"/>
    </row>
    <row r="9847" spans="3:16" x14ac:dyDescent="0.25">
      <c r="C9847" s="4"/>
      <c r="P9847" s="3"/>
    </row>
    <row r="9848" spans="3:16" x14ac:dyDescent="0.25">
      <c r="C9848" s="4"/>
      <c r="P9848" s="3"/>
    </row>
    <row r="9849" spans="3:16" x14ac:dyDescent="0.25">
      <c r="C9849" s="4"/>
      <c r="P9849" s="3"/>
    </row>
    <row r="9850" spans="3:16" x14ac:dyDescent="0.25">
      <c r="C9850" s="4"/>
      <c r="P9850" s="3"/>
    </row>
    <row r="9851" spans="3:16" x14ac:dyDescent="0.25">
      <c r="C9851" s="4"/>
      <c r="P9851" s="3"/>
    </row>
    <row r="9852" spans="3:16" x14ac:dyDescent="0.25">
      <c r="C9852" s="4"/>
      <c r="P9852" s="3"/>
    </row>
    <row r="9853" spans="3:16" x14ac:dyDescent="0.25">
      <c r="C9853" s="4"/>
      <c r="P9853" s="3"/>
    </row>
    <row r="9854" spans="3:16" x14ac:dyDescent="0.25">
      <c r="C9854" s="4"/>
      <c r="P9854" s="3"/>
    </row>
    <row r="9855" spans="3:16" x14ac:dyDescent="0.25">
      <c r="C9855" s="4"/>
      <c r="P9855" s="3"/>
    </row>
    <row r="9856" spans="3:16" x14ac:dyDescent="0.25">
      <c r="C9856" s="4"/>
      <c r="P9856" s="3"/>
    </row>
    <row r="9857" spans="3:16" x14ac:dyDescent="0.25">
      <c r="C9857" s="4"/>
      <c r="P9857" s="3"/>
    </row>
    <row r="9858" spans="3:16" x14ac:dyDescent="0.25">
      <c r="C9858" s="4"/>
      <c r="P9858" s="3"/>
    </row>
    <row r="9859" spans="3:16" x14ac:dyDescent="0.25">
      <c r="C9859" s="4"/>
      <c r="P9859" s="3"/>
    </row>
    <row r="9860" spans="3:16" x14ac:dyDescent="0.25">
      <c r="C9860" s="4"/>
      <c r="P9860" s="3"/>
    </row>
    <row r="9861" spans="3:16" x14ac:dyDescent="0.25">
      <c r="C9861" s="4"/>
      <c r="P9861" s="3"/>
    </row>
    <row r="9862" spans="3:16" x14ac:dyDescent="0.25">
      <c r="C9862" s="4"/>
      <c r="P9862" s="3"/>
    </row>
    <row r="9863" spans="3:16" x14ac:dyDescent="0.25">
      <c r="C9863" s="4"/>
      <c r="P9863" s="3"/>
    </row>
    <row r="9864" spans="3:16" x14ac:dyDescent="0.25">
      <c r="C9864" s="4"/>
      <c r="P9864" s="3"/>
    </row>
    <row r="9865" spans="3:16" x14ac:dyDescent="0.25">
      <c r="C9865" s="4"/>
      <c r="P9865" s="3"/>
    </row>
    <row r="9866" spans="3:16" x14ac:dyDescent="0.25">
      <c r="C9866" s="4"/>
      <c r="P9866" s="3"/>
    </row>
    <row r="9867" spans="3:16" x14ac:dyDescent="0.25">
      <c r="C9867" s="4"/>
      <c r="P9867" s="3"/>
    </row>
    <row r="9868" spans="3:16" x14ac:dyDescent="0.25">
      <c r="C9868" s="4"/>
      <c r="P9868" s="3"/>
    </row>
    <row r="9869" spans="3:16" x14ac:dyDescent="0.25">
      <c r="C9869" s="4"/>
      <c r="P9869" s="3"/>
    </row>
    <row r="9870" spans="3:16" x14ac:dyDescent="0.25">
      <c r="C9870" s="4"/>
      <c r="P9870" s="3"/>
    </row>
    <row r="9871" spans="3:16" x14ac:dyDescent="0.25">
      <c r="C9871" s="4"/>
      <c r="P9871" s="3"/>
    </row>
    <row r="9872" spans="3:16" x14ac:dyDescent="0.25">
      <c r="C9872" s="4"/>
      <c r="P9872" s="3"/>
    </row>
    <row r="9873" spans="3:16" x14ac:dyDescent="0.25">
      <c r="C9873" s="4"/>
      <c r="P9873" s="3"/>
    </row>
    <row r="9874" spans="3:16" x14ac:dyDescent="0.25">
      <c r="C9874" s="4"/>
      <c r="P9874" s="3"/>
    </row>
    <row r="9875" spans="3:16" x14ac:dyDescent="0.25">
      <c r="C9875" s="4"/>
      <c r="P9875" s="3"/>
    </row>
    <row r="9876" spans="3:16" x14ac:dyDescent="0.25">
      <c r="C9876" s="4"/>
      <c r="P9876" s="3"/>
    </row>
    <row r="9877" spans="3:16" x14ac:dyDescent="0.25">
      <c r="C9877" s="4"/>
      <c r="P9877" s="3"/>
    </row>
    <row r="9878" spans="3:16" x14ac:dyDescent="0.25">
      <c r="C9878" s="4"/>
      <c r="P9878" s="3"/>
    </row>
    <row r="9879" spans="3:16" x14ac:dyDescent="0.25">
      <c r="C9879" s="4"/>
      <c r="P9879" s="3"/>
    </row>
    <row r="9880" spans="3:16" x14ac:dyDescent="0.25">
      <c r="C9880" s="4"/>
      <c r="P9880" s="3"/>
    </row>
    <row r="9881" spans="3:16" x14ac:dyDescent="0.25">
      <c r="C9881" s="4"/>
      <c r="P9881" s="3"/>
    </row>
    <row r="9882" spans="3:16" x14ac:dyDescent="0.25">
      <c r="C9882" s="4"/>
      <c r="P9882" s="3"/>
    </row>
    <row r="9883" spans="3:16" x14ac:dyDescent="0.25">
      <c r="C9883" s="4"/>
      <c r="P9883" s="3"/>
    </row>
    <row r="9884" spans="3:16" x14ac:dyDescent="0.25">
      <c r="C9884" s="4"/>
      <c r="P9884" s="3"/>
    </row>
    <row r="9885" spans="3:16" x14ac:dyDescent="0.25">
      <c r="C9885" s="4"/>
      <c r="P9885" s="3"/>
    </row>
    <row r="9886" spans="3:16" x14ac:dyDescent="0.25">
      <c r="C9886" s="4"/>
      <c r="P9886" s="3"/>
    </row>
    <row r="9887" spans="3:16" x14ac:dyDescent="0.25">
      <c r="C9887" s="4"/>
      <c r="P9887" s="3"/>
    </row>
    <row r="9888" spans="3:16" x14ac:dyDescent="0.25">
      <c r="C9888" s="4"/>
      <c r="P9888" s="3"/>
    </row>
    <row r="9889" spans="3:16" x14ac:dyDescent="0.25">
      <c r="C9889" s="4"/>
      <c r="P9889" s="3"/>
    </row>
    <row r="9890" spans="3:16" x14ac:dyDescent="0.25">
      <c r="C9890" s="4"/>
      <c r="P9890" s="3"/>
    </row>
    <row r="9891" spans="3:16" x14ac:dyDescent="0.25">
      <c r="C9891" s="4"/>
      <c r="P9891" s="3"/>
    </row>
    <row r="9892" spans="3:16" x14ac:dyDescent="0.25">
      <c r="C9892" s="4"/>
      <c r="P9892" s="3"/>
    </row>
    <row r="9893" spans="3:16" x14ac:dyDescent="0.25">
      <c r="C9893" s="4"/>
      <c r="P9893" s="3"/>
    </row>
    <row r="9894" spans="3:16" x14ac:dyDescent="0.25">
      <c r="C9894" s="4"/>
      <c r="P9894" s="3"/>
    </row>
    <row r="9895" spans="3:16" x14ac:dyDescent="0.25">
      <c r="C9895" s="4"/>
      <c r="P9895" s="3"/>
    </row>
    <row r="9896" spans="3:16" x14ac:dyDescent="0.25">
      <c r="C9896" s="4"/>
      <c r="P9896" s="3"/>
    </row>
    <row r="9897" spans="3:16" x14ac:dyDescent="0.25">
      <c r="C9897" s="4"/>
      <c r="P9897" s="3"/>
    </row>
    <row r="9898" spans="3:16" x14ac:dyDescent="0.25">
      <c r="C9898" s="4"/>
      <c r="P9898" s="3"/>
    </row>
    <row r="9899" spans="3:16" x14ac:dyDescent="0.25">
      <c r="C9899" s="4"/>
      <c r="P9899" s="3"/>
    </row>
    <row r="9900" spans="3:16" x14ac:dyDescent="0.25">
      <c r="C9900" s="4"/>
      <c r="P9900" s="3"/>
    </row>
    <row r="9901" spans="3:16" x14ac:dyDescent="0.25">
      <c r="C9901" s="4"/>
      <c r="P9901" s="3"/>
    </row>
    <row r="9902" spans="3:16" x14ac:dyDescent="0.25">
      <c r="C9902" s="4"/>
      <c r="P9902" s="3"/>
    </row>
    <row r="9903" spans="3:16" x14ac:dyDescent="0.25">
      <c r="C9903" s="4"/>
      <c r="P9903" s="3"/>
    </row>
    <row r="9904" spans="3:16" x14ac:dyDescent="0.25">
      <c r="C9904" s="4"/>
      <c r="P9904" s="3"/>
    </row>
    <row r="9905" spans="3:16" x14ac:dyDescent="0.25">
      <c r="C9905" s="4"/>
      <c r="P9905" s="3"/>
    </row>
    <row r="9906" spans="3:16" x14ac:dyDescent="0.25">
      <c r="C9906" s="4"/>
      <c r="P9906" s="3"/>
    </row>
    <row r="9907" spans="3:16" x14ac:dyDescent="0.25">
      <c r="C9907" s="4"/>
      <c r="P9907" s="3"/>
    </row>
    <row r="9908" spans="3:16" x14ac:dyDescent="0.25">
      <c r="C9908" s="4"/>
      <c r="P9908" s="3"/>
    </row>
    <row r="9909" spans="3:16" x14ac:dyDescent="0.25">
      <c r="C9909" s="4"/>
      <c r="P9909" s="3"/>
    </row>
    <row r="9910" spans="3:16" x14ac:dyDescent="0.25">
      <c r="C9910" s="4"/>
      <c r="P9910" s="3"/>
    </row>
    <row r="9911" spans="3:16" x14ac:dyDescent="0.25">
      <c r="C9911" s="4"/>
      <c r="P9911" s="3"/>
    </row>
    <row r="9912" spans="3:16" x14ac:dyDescent="0.25">
      <c r="C9912" s="4"/>
      <c r="P9912" s="3"/>
    </row>
    <row r="9913" spans="3:16" x14ac:dyDescent="0.25">
      <c r="C9913" s="4"/>
      <c r="P9913" s="3"/>
    </row>
    <row r="9914" spans="3:16" x14ac:dyDescent="0.25">
      <c r="C9914" s="4"/>
      <c r="P9914" s="3"/>
    </row>
    <row r="9915" spans="3:16" x14ac:dyDescent="0.25">
      <c r="C9915" s="4"/>
      <c r="P9915" s="3"/>
    </row>
    <row r="9916" spans="3:16" x14ac:dyDescent="0.25">
      <c r="C9916" s="4"/>
      <c r="P9916" s="3"/>
    </row>
    <row r="9917" spans="3:16" x14ac:dyDescent="0.25">
      <c r="C9917" s="4"/>
      <c r="P9917" s="3"/>
    </row>
    <row r="9918" spans="3:16" x14ac:dyDescent="0.25">
      <c r="C9918" s="4"/>
      <c r="P9918" s="3"/>
    </row>
    <row r="9919" spans="3:16" x14ac:dyDescent="0.25">
      <c r="C9919" s="4"/>
      <c r="P9919" s="3"/>
    </row>
    <row r="9920" spans="3:16" x14ac:dyDescent="0.25">
      <c r="C9920" s="4"/>
      <c r="P9920" s="3"/>
    </row>
    <row r="9921" spans="3:16" x14ac:dyDescent="0.25">
      <c r="C9921" s="4"/>
      <c r="P9921" s="3"/>
    </row>
    <row r="9922" spans="3:16" x14ac:dyDescent="0.25">
      <c r="C9922" s="4"/>
      <c r="P9922" s="3"/>
    </row>
    <row r="9923" spans="3:16" x14ac:dyDescent="0.25">
      <c r="C9923" s="4"/>
      <c r="P9923" s="3"/>
    </row>
    <row r="9924" spans="3:16" x14ac:dyDescent="0.25">
      <c r="C9924" s="4"/>
      <c r="P9924" s="3"/>
    </row>
    <row r="9925" spans="3:16" x14ac:dyDescent="0.25">
      <c r="C9925" s="4"/>
      <c r="P9925" s="3"/>
    </row>
    <row r="9926" spans="3:16" x14ac:dyDescent="0.25">
      <c r="C9926" s="4"/>
      <c r="P9926" s="3"/>
    </row>
    <row r="9927" spans="3:16" x14ac:dyDescent="0.25">
      <c r="C9927" s="4"/>
      <c r="P9927" s="3"/>
    </row>
    <row r="9928" spans="3:16" x14ac:dyDescent="0.25">
      <c r="C9928" s="4"/>
      <c r="P9928" s="3"/>
    </row>
    <row r="9929" spans="3:16" x14ac:dyDescent="0.25">
      <c r="C9929" s="4"/>
      <c r="P9929" s="3"/>
    </row>
    <row r="9930" spans="3:16" x14ac:dyDescent="0.25">
      <c r="C9930" s="4"/>
      <c r="P9930" s="3"/>
    </row>
    <row r="9931" spans="3:16" x14ac:dyDescent="0.25">
      <c r="C9931" s="4"/>
      <c r="P9931" s="3"/>
    </row>
    <row r="9932" spans="3:16" x14ac:dyDescent="0.25">
      <c r="C9932" s="4"/>
      <c r="P9932" s="3"/>
    </row>
    <row r="9933" spans="3:16" x14ac:dyDescent="0.25">
      <c r="C9933" s="4"/>
      <c r="P9933" s="3"/>
    </row>
    <row r="9934" spans="3:16" x14ac:dyDescent="0.25">
      <c r="C9934" s="4"/>
      <c r="P9934" s="3"/>
    </row>
    <row r="9935" spans="3:16" x14ac:dyDescent="0.25">
      <c r="C9935" s="4"/>
      <c r="P9935" s="3"/>
    </row>
    <row r="9936" spans="3:16" x14ac:dyDescent="0.25">
      <c r="C9936" s="4"/>
      <c r="P9936" s="3"/>
    </row>
    <row r="9937" spans="3:16" x14ac:dyDescent="0.25">
      <c r="C9937" s="4"/>
      <c r="P9937" s="3"/>
    </row>
    <row r="9938" spans="3:16" x14ac:dyDescent="0.25">
      <c r="C9938" s="4"/>
      <c r="P9938" s="3"/>
    </row>
    <row r="9939" spans="3:16" x14ac:dyDescent="0.25">
      <c r="C9939" s="4"/>
      <c r="P9939" s="3"/>
    </row>
    <row r="9940" spans="3:16" x14ac:dyDescent="0.25">
      <c r="C9940" s="4"/>
      <c r="P9940" s="3"/>
    </row>
    <row r="9941" spans="3:16" x14ac:dyDescent="0.25">
      <c r="C9941" s="4"/>
      <c r="P9941" s="3"/>
    </row>
    <row r="9942" spans="3:16" x14ac:dyDescent="0.25">
      <c r="C9942" s="4"/>
      <c r="P9942" s="3"/>
    </row>
    <row r="9943" spans="3:16" x14ac:dyDescent="0.25">
      <c r="C9943" s="4"/>
      <c r="P9943" s="3"/>
    </row>
    <row r="9944" spans="3:16" x14ac:dyDescent="0.25">
      <c r="C9944" s="4"/>
      <c r="P9944" s="3"/>
    </row>
    <row r="9945" spans="3:16" x14ac:dyDescent="0.25">
      <c r="C9945" s="4"/>
      <c r="P9945" s="3"/>
    </row>
    <row r="9946" spans="3:16" x14ac:dyDescent="0.25">
      <c r="C9946" s="4"/>
      <c r="P9946" s="3"/>
    </row>
    <row r="9947" spans="3:16" x14ac:dyDescent="0.25">
      <c r="C9947" s="4"/>
      <c r="P9947" s="3"/>
    </row>
    <row r="9948" spans="3:16" x14ac:dyDescent="0.25">
      <c r="C9948" s="4"/>
      <c r="P9948" s="3"/>
    </row>
    <row r="9949" spans="3:16" x14ac:dyDescent="0.25">
      <c r="C9949" s="4"/>
      <c r="P9949" s="3"/>
    </row>
    <row r="9950" spans="3:16" x14ac:dyDescent="0.25">
      <c r="C9950" s="4"/>
      <c r="P9950" s="3"/>
    </row>
    <row r="9951" spans="3:16" x14ac:dyDescent="0.25">
      <c r="C9951" s="4"/>
      <c r="P9951" s="3"/>
    </row>
    <row r="9952" spans="3:16" x14ac:dyDescent="0.25">
      <c r="C9952" s="4"/>
      <c r="P9952" s="3"/>
    </row>
    <row r="9953" spans="3:16" x14ac:dyDescent="0.25">
      <c r="C9953" s="4"/>
      <c r="P9953" s="3"/>
    </row>
    <row r="9954" spans="3:16" x14ac:dyDescent="0.25">
      <c r="C9954" s="4"/>
      <c r="P9954" s="3"/>
    </row>
    <row r="9955" spans="3:16" x14ac:dyDescent="0.25">
      <c r="C9955" s="4"/>
      <c r="P9955" s="3"/>
    </row>
    <row r="9956" spans="3:16" x14ac:dyDescent="0.25">
      <c r="C9956" s="4"/>
      <c r="P9956" s="3"/>
    </row>
    <row r="9957" spans="3:16" x14ac:dyDescent="0.25">
      <c r="C9957" s="4"/>
      <c r="P9957" s="3"/>
    </row>
    <row r="9958" spans="3:16" x14ac:dyDescent="0.25">
      <c r="C9958" s="4"/>
      <c r="P9958" s="3"/>
    </row>
    <row r="9959" spans="3:16" x14ac:dyDescent="0.25">
      <c r="C9959" s="4"/>
      <c r="P9959" s="3"/>
    </row>
    <row r="9960" spans="3:16" x14ac:dyDescent="0.25">
      <c r="C9960" s="4"/>
      <c r="P9960" s="3"/>
    </row>
    <row r="9961" spans="3:16" x14ac:dyDescent="0.25">
      <c r="C9961" s="4"/>
      <c r="P9961" s="3"/>
    </row>
    <row r="9962" spans="3:16" x14ac:dyDescent="0.25">
      <c r="C9962" s="4"/>
      <c r="P9962" s="3"/>
    </row>
    <row r="9963" spans="3:16" x14ac:dyDescent="0.25">
      <c r="C9963" s="4"/>
      <c r="P9963" s="3"/>
    </row>
    <row r="9964" spans="3:16" x14ac:dyDescent="0.25">
      <c r="C9964" s="4"/>
      <c r="P9964" s="3"/>
    </row>
    <row r="9965" spans="3:16" x14ac:dyDescent="0.25">
      <c r="C9965" s="4"/>
      <c r="P9965" s="3"/>
    </row>
    <row r="9966" spans="3:16" x14ac:dyDescent="0.25">
      <c r="C9966" s="4"/>
      <c r="P9966" s="3"/>
    </row>
    <row r="9967" spans="3:16" x14ac:dyDescent="0.25">
      <c r="C9967" s="4"/>
      <c r="P9967" s="3"/>
    </row>
    <row r="9968" spans="3:16" x14ac:dyDescent="0.25">
      <c r="C9968" s="4"/>
      <c r="P9968" s="3"/>
    </row>
    <row r="9969" spans="3:16" x14ac:dyDescent="0.25">
      <c r="C9969" s="4"/>
      <c r="P9969" s="3"/>
    </row>
    <row r="9970" spans="3:16" x14ac:dyDescent="0.25">
      <c r="C9970" s="4"/>
      <c r="P9970" s="3"/>
    </row>
    <row r="9971" spans="3:16" x14ac:dyDescent="0.25">
      <c r="C9971" s="4"/>
      <c r="P9971" s="3"/>
    </row>
    <row r="9972" spans="3:16" x14ac:dyDescent="0.25">
      <c r="C9972" s="4"/>
      <c r="P9972" s="3"/>
    </row>
    <row r="9973" spans="3:16" x14ac:dyDescent="0.25">
      <c r="C9973" s="4"/>
      <c r="P9973" s="3"/>
    </row>
    <row r="9974" spans="3:16" x14ac:dyDescent="0.25">
      <c r="C9974" s="4"/>
      <c r="P9974" s="3"/>
    </row>
    <row r="9975" spans="3:16" x14ac:dyDescent="0.25">
      <c r="C9975" s="4"/>
      <c r="P9975" s="3"/>
    </row>
    <row r="9976" spans="3:16" x14ac:dyDescent="0.25">
      <c r="C9976" s="4"/>
      <c r="P9976" s="3"/>
    </row>
    <row r="9977" spans="3:16" x14ac:dyDescent="0.25">
      <c r="C9977" s="4"/>
      <c r="P9977" s="3"/>
    </row>
    <row r="9978" spans="3:16" x14ac:dyDescent="0.25">
      <c r="C9978" s="4"/>
      <c r="P9978" s="3"/>
    </row>
    <row r="9979" spans="3:16" x14ac:dyDescent="0.25">
      <c r="C9979" s="4"/>
      <c r="P9979" s="3"/>
    </row>
    <row r="9980" spans="3:16" x14ac:dyDescent="0.25">
      <c r="C9980" s="4"/>
      <c r="P9980" s="3"/>
    </row>
    <row r="9981" spans="3:16" x14ac:dyDescent="0.25">
      <c r="C9981" s="4"/>
      <c r="P9981" s="3"/>
    </row>
    <row r="9982" spans="3:16" x14ac:dyDescent="0.25">
      <c r="C9982" s="4"/>
      <c r="P9982" s="3"/>
    </row>
    <row r="9983" spans="3:16" x14ac:dyDescent="0.25">
      <c r="C9983" s="4"/>
      <c r="P9983" s="3"/>
    </row>
    <row r="9984" spans="3:16" x14ac:dyDescent="0.25">
      <c r="C9984" s="4"/>
      <c r="P9984" s="3"/>
    </row>
    <row r="9985" spans="3:16" x14ac:dyDescent="0.25">
      <c r="C9985" s="4"/>
      <c r="P9985" s="3"/>
    </row>
    <row r="9986" spans="3:16" x14ac:dyDescent="0.25">
      <c r="C9986" s="4"/>
      <c r="P9986" s="3"/>
    </row>
    <row r="9987" spans="3:16" x14ac:dyDescent="0.25">
      <c r="C9987" s="4"/>
      <c r="P9987" s="3"/>
    </row>
    <row r="9988" spans="3:16" x14ac:dyDescent="0.25">
      <c r="C9988" s="4"/>
      <c r="P9988" s="3"/>
    </row>
    <row r="9989" spans="3:16" x14ac:dyDescent="0.25">
      <c r="C9989" s="4"/>
      <c r="P9989" s="3"/>
    </row>
    <row r="9990" spans="3:16" x14ac:dyDescent="0.25">
      <c r="C9990" s="4"/>
      <c r="P9990" s="3"/>
    </row>
    <row r="9991" spans="3:16" x14ac:dyDescent="0.25">
      <c r="C9991" s="4"/>
      <c r="P9991" s="3"/>
    </row>
    <row r="9992" spans="3:16" x14ac:dyDescent="0.25">
      <c r="C9992" s="4"/>
      <c r="P9992" s="3"/>
    </row>
    <row r="9993" spans="3:16" x14ac:dyDescent="0.25">
      <c r="C9993" s="4"/>
      <c r="P9993" s="3"/>
    </row>
    <row r="9994" spans="3:16" x14ac:dyDescent="0.25">
      <c r="C9994" s="4"/>
      <c r="P9994" s="3"/>
    </row>
    <row r="9995" spans="3:16" x14ac:dyDescent="0.25">
      <c r="C9995" s="4"/>
      <c r="P9995" s="3"/>
    </row>
    <row r="9996" spans="3:16" x14ac:dyDescent="0.25">
      <c r="C9996" s="4"/>
      <c r="P9996" s="3"/>
    </row>
    <row r="9997" spans="3:16" x14ac:dyDescent="0.25">
      <c r="C9997" s="4"/>
      <c r="P9997" s="3"/>
    </row>
    <row r="9998" spans="3:16" x14ac:dyDescent="0.25">
      <c r="C9998" s="4"/>
      <c r="P9998" s="3"/>
    </row>
    <row r="9999" spans="3:16" x14ac:dyDescent="0.25">
      <c r="C9999" s="4"/>
      <c r="P9999" s="3"/>
    </row>
    <row r="10000" spans="3:16" x14ac:dyDescent="0.25">
      <c r="C10000" s="4"/>
      <c r="P10000" s="3"/>
    </row>
    <row r="10001" spans="3:16" x14ac:dyDescent="0.25">
      <c r="C10001" s="4"/>
      <c r="P10001" s="3"/>
    </row>
    <row r="10002" spans="3:16" x14ac:dyDescent="0.25">
      <c r="C10002" s="4"/>
      <c r="P10002" s="3"/>
    </row>
    <row r="10003" spans="3:16" x14ac:dyDescent="0.25">
      <c r="C10003" s="4"/>
      <c r="P10003" s="3"/>
    </row>
    <row r="10004" spans="3:16" x14ac:dyDescent="0.25">
      <c r="C10004" s="4"/>
      <c r="P10004" s="3"/>
    </row>
    <row r="10005" spans="3:16" x14ac:dyDescent="0.25">
      <c r="C10005" s="4"/>
      <c r="P10005" s="3"/>
    </row>
    <row r="10006" spans="3:16" x14ac:dyDescent="0.25">
      <c r="C10006" s="4"/>
      <c r="P10006" s="3"/>
    </row>
    <row r="10007" spans="3:16" x14ac:dyDescent="0.25">
      <c r="C10007" s="4"/>
      <c r="P10007" s="3"/>
    </row>
    <row r="10008" spans="3:16" x14ac:dyDescent="0.25">
      <c r="C10008" s="4"/>
      <c r="P10008" s="3"/>
    </row>
    <row r="10009" spans="3:16" x14ac:dyDescent="0.25">
      <c r="C10009" s="4"/>
      <c r="P10009" s="3"/>
    </row>
    <row r="10010" spans="3:16" x14ac:dyDescent="0.25">
      <c r="C10010" s="4"/>
      <c r="P10010" s="3"/>
    </row>
    <row r="10011" spans="3:16" x14ac:dyDescent="0.25">
      <c r="C10011" s="4"/>
      <c r="P10011" s="3"/>
    </row>
    <row r="10012" spans="3:16" x14ac:dyDescent="0.25">
      <c r="C10012" s="4"/>
      <c r="P10012" s="3"/>
    </row>
    <row r="10013" spans="3:16" x14ac:dyDescent="0.25">
      <c r="C10013" s="4"/>
      <c r="P10013" s="3"/>
    </row>
    <row r="10014" spans="3:16" x14ac:dyDescent="0.25">
      <c r="C10014" s="4"/>
      <c r="P10014" s="3"/>
    </row>
    <row r="10015" spans="3:16" x14ac:dyDescent="0.25">
      <c r="C10015" s="4"/>
      <c r="P10015" s="3"/>
    </row>
    <row r="10016" spans="3:16" x14ac:dyDescent="0.25">
      <c r="C10016" s="4"/>
      <c r="P10016" s="3"/>
    </row>
    <row r="10017" spans="3:16" x14ac:dyDescent="0.25">
      <c r="C10017" s="4"/>
      <c r="P10017" s="3"/>
    </row>
    <row r="10018" spans="3:16" x14ac:dyDescent="0.25">
      <c r="C10018" s="4"/>
      <c r="P10018" s="3"/>
    </row>
    <row r="10019" spans="3:16" x14ac:dyDescent="0.25">
      <c r="C10019" s="4"/>
      <c r="P10019" s="3"/>
    </row>
    <row r="10020" spans="3:16" x14ac:dyDescent="0.25">
      <c r="C10020" s="4"/>
      <c r="P10020" s="3"/>
    </row>
    <row r="10021" spans="3:16" x14ac:dyDescent="0.25">
      <c r="C10021" s="4"/>
      <c r="P10021" s="3"/>
    </row>
    <row r="10022" spans="3:16" x14ac:dyDescent="0.25">
      <c r="C10022" s="4"/>
      <c r="P10022" s="3"/>
    </row>
    <row r="10023" spans="3:16" x14ac:dyDescent="0.25">
      <c r="C10023" s="4"/>
      <c r="P10023" s="3"/>
    </row>
    <row r="10024" spans="3:16" x14ac:dyDescent="0.25">
      <c r="C10024" s="4"/>
      <c r="P10024" s="3"/>
    </row>
    <row r="10025" spans="3:16" x14ac:dyDescent="0.25">
      <c r="C10025" s="4"/>
      <c r="P10025" s="3"/>
    </row>
    <row r="10026" spans="3:16" x14ac:dyDescent="0.25">
      <c r="C10026" s="4"/>
      <c r="P10026" s="3"/>
    </row>
    <row r="10027" spans="3:16" x14ac:dyDescent="0.25">
      <c r="C10027" s="4"/>
      <c r="P10027" s="3"/>
    </row>
    <row r="10028" spans="3:16" x14ac:dyDescent="0.25">
      <c r="C10028" s="4"/>
      <c r="P10028" s="3"/>
    </row>
    <row r="10029" spans="3:16" x14ac:dyDescent="0.25">
      <c r="C10029" s="4"/>
      <c r="P10029" s="3"/>
    </row>
    <row r="10030" spans="3:16" x14ac:dyDescent="0.25">
      <c r="C10030" s="4"/>
      <c r="P10030" s="3"/>
    </row>
    <row r="10031" spans="3:16" x14ac:dyDescent="0.25">
      <c r="C10031" s="4"/>
      <c r="P10031" s="3"/>
    </row>
    <row r="10032" spans="3:16" x14ac:dyDescent="0.25">
      <c r="C10032" s="4"/>
      <c r="P10032" s="3"/>
    </row>
    <row r="10033" spans="3:16" x14ac:dyDescent="0.25">
      <c r="C10033" s="4"/>
      <c r="P10033" s="3"/>
    </row>
    <row r="10034" spans="3:16" x14ac:dyDescent="0.25">
      <c r="C10034" s="4"/>
      <c r="P10034" s="3"/>
    </row>
    <row r="10035" spans="3:16" x14ac:dyDescent="0.25">
      <c r="C10035" s="4"/>
      <c r="P10035" s="3"/>
    </row>
    <row r="10036" spans="3:16" x14ac:dyDescent="0.25">
      <c r="C10036" s="4"/>
      <c r="P10036" s="3"/>
    </row>
    <row r="10037" spans="3:16" x14ac:dyDescent="0.25">
      <c r="C10037" s="4"/>
      <c r="P10037" s="3"/>
    </row>
    <row r="10038" spans="3:16" x14ac:dyDescent="0.25">
      <c r="C10038" s="4"/>
      <c r="P10038" s="3"/>
    </row>
    <row r="10039" spans="3:16" x14ac:dyDescent="0.25">
      <c r="C10039" s="4"/>
      <c r="P10039" s="3"/>
    </row>
    <row r="10040" spans="3:16" x14ac:dyDescent="0.25">
      <c r="C10040" s="4"/>
      <c r="P10040" s="3"/>
    </row>
    <row r="10041" spans="3:16" x14ac:dyDescent="0.25">
      <c r="C10041" s="4"/>
      <c r="P10041" s="3"/>
    </row>
    <row r="10042" spans="3:16" x14ac:dyDescent="0.25">
      <c r="C10042" s="4"/>
      <c r="P10042" s="3"/>
    </row>
    <row r="10043" spans="3:16" x14ac:dyDescent="0.25">
      <c r="C10043" s="4"/>
      <c r="P10043" s="3"/>
    </row>
    <row r="10044" spans="3:16" x14ac:dyDescent="0.25">
      <c r="C10044" s="4"/>
      <c r="P10044" s="3"/>
    </row>
    <row r="10045" spans="3:16" x14ac:dyDescent="0.25">
      <c r="C10045" s="4"/>
      <c r="P10045" s="3"/>
    </row>
    <row r="10046" spans="3:16" x14ac:dyDescent="0.25">
      <c r="C10046" s="4"/>
      <c r="P10046" s="3"/>
    </row>
    <row r="10047" spans="3:16" x14ac:dyDescent="0.25">
      <c r="C10047" s="4"/>
      <c r="P10047" s="3"/>
    </row>
    <row r="10048" spans="3:16" x14ac:dyDescent="0.25">
      <c r="C10048" s="4"/>
      <c r="P10048" s="3"/>
    </row>
    <row r="10049" spans="3:16" x14ac:dyDescent="0.25">
      <c r="C10049" s="4"/>
      <c r="P10049" s="3"/>
    </row>
    <row r="10050" spans="3:16" x14ac:dyDescent="0.25">
      <c r="C10050" s="4"/>
      <c r="P10050" s="3"/>
    </row>
    <row r="10051" spans="3:16" x14ac:dyDescent="0.25">
      <c r="C10051" s="4"/>
      <c r="P10051" s="3"/>
    </row>
    <row r="10052" spans="3:16" x14ac:dyDescent="0.25">
      <c r="C10052" s="4"/>
      <c r="P10052" s="3"/>
    </row>
    <row r="10053" spans="3:16" x14ac:dyDescent="0.25">
      <c r="C10053" s="4"/>
      <c r="P10053" s="3"/>
    </row>
    <row r="10054" spans="3:16" x14ac:dyDescent="0.25">
      <c r="C10054" s="4"/>
      <c r="P10054" s="3"/>
    </row>
    <row r="10055" spans="3:16" x14ac:dyDescent="0.25">
      <c r="C10055" s="4"/>
      <c r="P10055" s="3"/>
    </row>
    <row r="10056" spans="3:16" x14ac:dyDescent="0.25">
      <c r="C10056" s="4"/>
      <c r="P10056" s="3"/>
    </row>
    <row r="10057" spans="3:16" x14ac:dyDescent="0.25">
      <c r="C10057" s="4"/>
      <c r="P10057" s="3"/>
    </row>
    <row r="10058" spans="3:16" x14ac:dyDescent="0.25">
      <c r="C10058" s="4"/>
      <c r="P10058" s="3"/>
    </row>
    <row r="10059" spans="3:16" x14ac:dyDescent="0.25">
      <c r="C10059" s="4"/>
      <c r="P10059" s="3"/>
    </row>
    <row r="10060" spans="3:16" x14ac:dyDescent="0.25">
      <c r="C10060" s="4"/>
      <c r="P10060" s="3"/>
    </row>
    <row r="10061" spans="3:16" x14ac:dyDescent="0.25">
      <c r="C10061" s="4"/>
      <c r="P10061" s="3"/>
    </row>
    <row r="10062" spans="3:16" x14ac:dyDescent="0.25">
      <c r="C10062" s="4"/>
      <c r="P10062" s="3"/>
    </row>
    <row r="10063" spans="3:16" x14ac:dyDescent="0.25">
      <c r="C10063" s="4"/>
      <c r="P10063" s="3"/>
    </row>
    <row r="10064" spans="3:16" x14ac:dyDescent="0.25">
      <c r="C10064" s="4"/>
      <c r="P10064" s="3"/>
    </row>
    <row r="10065" spans="3:16" x14ac:dyDescent="0.25">
      <c r="C10065" s="4"/>
      <c r="P10065" s="3"/>
    </row>
    <row r="10066" spans="3:16" x14ac:dyDescent="0.25">
      <c r="C10066" s="4"/>
      <c r="P10066" s="3"/>
    </row>
    <row r="10067" spans="3:16" x14ac:dyDescent="0.25">
      <c r="C10067" s="4"/>
      <c r="P10067" s="3"/>
    </row>
    <row r="10068" spans="3:16" x14ac:dyDescent="0.25">
      <c r="C10068" s="4"/>
      <c r="P10068" s="3"/>
    </row>
    <row r="10069" spans="3:16" x14ac:dyDescent="0.25">
      <c r="C10069" s="4"/>
      <c r="P10069" s="3"/>
    </row>
    <row r="10070" spans="3:16" x14ac:dyDescent="0.25">
      <c r="C10070" s="4"/>
      <c r="P10070" s="3"/>
    </row>
    <row r="10071" spans="3:16" x14ac:dyDescent="0.25">
      <c r="C10071" s="4"/>
      <c r="P10071" s="3"/>
    </row>
    <row r="10072" spans="3:16" x14ac:dyDescent="0.25">
      <c r="C10072" s="4"/>
      <c r="P10072" s="3"/>
    </row>
    <row r="10073" spans="3:16" x14ac:dyDescent="0.25">
      <c r="C10073" s="4"/>
      <c r="P10073" s="3"/>
    </row>
    <row r="10074" spans="3:16" x14ac:dyDescent="0.25">
      <c r="C10074" s="4"/>
      <c r="P10074" s="3"/>
    </row>
    <row r="10075" spans="3:16" x14ac:dyDescent="0.25">
      <c r="C10075" s="4"/>
      <c r="P10075" s="3"/>
    </row>
    <row r="10076" spans="3:16" x14ac:dyDescent="0.25">
      <c r="C10076" s="4"/>
      <c r="P10076" s="3"/>
    </row>
    <row r="10077" spans="3:16" x14ac:dyDescent="0.25">
      <c r="C10077" s="4"/>
      <c r="P10077" s="3"/>
    </row>
    <row r="10078" spans="3:16" x14ac:dyDescent="0.25">
      <c r="C10078" s="4"/>
      <c r="P10078" s="3"/>
    </row>
    <row r="10079" spans="3:16" x14ac:dyDescent="0.25">
      <c r="C10079" s="4"/>
      <c r="P10079" s="3"/>
    </row>
    <row r="10080" spans="3:16" x14ac:dyDescent="0.25">
      <c r="C10080" s="4"/>
      <c r="P10080" s="3"/>
    </row>
    <row r="10081" spans="3:16" x14ac:dyDescent="0.25">
      <c r="C10081" s="4"/>
      <c r="P10081" s="3"/>
    </row>
    <row r="10082" spans="3:16" x14ac:dyDescent="0.25">
      <c r="C10082" s="4"/>
      <c r="P10082" s="3"/>
    </row>
    <row r="10083" spans="3:16" x14ac:dyDescent="0.25">
      <c r="C10083" s="4"/>
      <c r="P10083" s="3"/>
    </row>
    <row r="10084" spans="3:16" x14ac:dyDescent="0.25">
      <c r="C10084" s="4"/>
      <c r="P10084" s="3"/>
    </row>
    <row r="10085" spans="3:16" x14ac:dyDescent="0.25">
      <c r="C10085" s="4"/>
      <c r="P10085" s="3"/>
    </row>
    <row r="10086" spans="3:16" x14ac:dyDescent="0.25">
      <c r="C10086" s="4"/>
      <c r="P10086" s="3"/>
    </row>
    <row r="10087" spans="3:16" x14ac:dyDescent="0.25">
      <c r="C10087" s="4"/>
      <c r="P10087" s="3"/>
    </row>
    <row r="10088" spans="3:16" x14ac:dyDescent="0.25">
      <c r="C10088" s="4"/>
      <c r="P10088" s="3"/>
    </row>
    <row r="10089" spans="3:16" x14ac:dyDescent="0.25">
      <c r="C10089" s="4"/>
      <c r="P10089" s="3"/>
    </row>
    <row r="10090" spans="3:16" x14ac:dyDescent="0.25">
      <c r="C10090" s="4"/>
      <c r="P10090" s="3"/>
    </row>
    <row r="10091" spans="3:16" x14ac:dyDescent="0.25">
      <c r="C10091" s="4"/>
      <c r="P10091" s="3"/>
    </row>
    <row r="10092" spans="3:16" x14ac:dyDescent="0.25">
      <c r="C10092" s="4"/>
      <c r="P10092" s="3"/>
    </row>
    <row r="10093" spans="3:16" x14ac:dyDescent="0.25">
      <c r="C10093" s="4"/>
      <c r="P10093" s="3"/>
    </row>
    <row r="10094" spans="3:16" x14ac:dyDescent="0.25">
      <c r="C10094" s="4"/>
      <c r="P10094" s="3"/>
    </row>
    <row r="10095" spans="3:16" x14ac:dyDescent="0.25">
      <c r="C10095" s="4"/>
      <c r="P10095" s="3"/>
    </row>
    <row r="10096" spans="3:16" x14ac:dyDescent="0.25">
      <c r="C10096" s="4"/>
      <c r="P10096" s="3"/>
    </row>
    <row r="10097" spans="3:16" x14ac:dyDescent="0.25">
      <c r="C10097" s="4"/>
      <c r="P10097" s="3"/>
    </row>
    <row r="10098" spans="3:16" x14ac:dyDescent="0.25">
      <c r="C10098" s="4"/>
      <c r="P10098" s="3"/>
    </row>
    <row r="10099" spans="3:16" x14ac:dyDescent="0.25">
      <c r="C10099" s="4"/>
      <c r="P10099" s="3"/>
    </row>
    <row r="10100" spans="3:16" x14ac:dyDescent="0.25">
      <c r="C10100" s="4"/>
      <c r="P10100" s="3"/>
    </row>
    <row r="10101" spans="3:16" x14ac:dyDescent="0.25">
      <c r="C10101" s="4"/>
      <c r="P10101" s="3"/>
    </row>
    <row r="10102" spans="3:16" x14ac:dyDescent="0.25">
      <c r="C10102" s="4"/>
      <c r="P10102" s="3"/>
    </row>
    <row r="10103" spans="3:16" x14ac:dyDescent="0.25">
      <c r="C10103" s="4"/>
      <c r="P10103" s="3"/>
    </row>
    <row r="10104" spans="3:16" x14ac:dyDescent="0.25">
      <c r="C10104" s="4"/>
      <c r="P10104" s="3"/>
    </row>
    <row r="10105" spans="3:16" x14ac:dyDescent="0.25">
      <c r="C10105" s="4"/>
      <c r="P10105" s="3"/>
    </row>
    <row r="10106" spans="3:16" x14ac:dyDescent="0.25">
      <c r="C10106" s="4"/>
      <c r="P10106" s="3"/>
    </row>
    <row r="10107" spans="3:16" x14ac:dyDescent="0.25">
      <c r="C10107" s="4"/>
      <c r="P10107" s="3"/>
    </row>
    <row r="10108" spans="3:16" x14ac:dyDescent="0.25">
      <c r="C10108" s="4"/>
      <c r="P10108" s="3"/>
    </row>
    <row r="10109" spans="3:16" x14ac:dyDescent="0.25">
      <c r="C10109" s="4"/>
      <c r="P10109" s="3"/>
    </row>
    <row r="10110" spans="3:16" x14ac:dyDescent="0.25">
      <c r="C10110" s="4"/>
      <c r="P10110" s="3"/>
    </row>
    <row r="10111" spans="3:16" x14ac:dyDescent="0.25">
      <c r="C10111" s="4"/>
      <c r="P10111" s="3"/>
    </row>
    <row r="10112" spans="3:16" x14ac:dyDescent="0.25">
      <c r="C10112" s="4"/>
      <c r="P10112" s="3"/>
    </row>
    <row r="10113" spans="3:16" x14ac:dyDescent="0.25">
      <c r="C10113" s="4"/>
      <c r="P10113" s="3"/>
    </row>
    <row r="10114" spans="3:16" x14ac:dyDescent="0.25">
      <c r="C10114" s="4"/>
      <c r="P10114" s="3"/>
    </row>
    <row r="10115" spans="3:16" x14ac:dyDescent="0.25">
      <c r="C10115" s="4"/>
      <c r="P10115" s="3"/>
    </row>
    <row r="10116" spans="3:16" x14ac:dyDescent="0.25">
      <c r="C10116" s="4"/>
      <c r="P10116" s="3"/>
    </row>
    <row r="10117" spans="3:16" x14ac:dyDescent="0.25">
      <c r="C10117" s="4"/>
      <c r="P10117" s="3"/>
    </row>
    <row r="10118" spans="3:16" x14ac:dyDescent="0.25">
      <c r="C10118" s="4"/>
      <c r="P10118" s="3"/>
    </row>
    <row r="10119" spans="3:16" x14ac:dyDescent="0.25">
      <c r="C10119" s="4"/>
      <c r="P10119" s="3"/>
    </row>
    <row r="10120" spans="3:16" x14ac:dyDescent="0.25">
      <c r="C10120" s="4"/>
      <c r="P10120" s="3"/>
    </row>
    <row r="10121" spans="3:16" x14ac:dyDescent="0.25">
      <c r="C10121" s="4"/>
      <c r="P10121" s="3"/>
    </row>
    <row r="10122" spans="3:16" x14ac:dyDescent="0.25">
      <c r="C10122" s="4"/>
      <c r="P10122" s="3"/>
    </row>
    <row r="10123" spans="3:16" x14ac:dyDescent="0.25">
      <c r="C10123" s="4"/>
      <c r="P10123" s="3"/>
    </row>
    <row r="10124" spans="3:16" x14ac:dyDescent="0.25">
      <c r="C10124" s="4"/>
      <c r="P10124" s="3"/>
    </row>
    <row r="10125" spans="3:16" x14ac:dyDescent="0.25">
      <c r="C10125" s="4"/>
      <c r="P10125" s="3"/>
    </row>
    <row r="10126" spans="3:16" x14ac:dyDescent="0.25">
      <c r="C10126" s="4"/>
      <c r="P10126" s="3"/>
    </row>
    <row r="10127" spans="3:16" x14ac:dyDescent="0.25">
      <c r="C10127" s="4"/>
      <c r="P10127" s="3"/>
    </row>
    <row r="10128" spans="3:16" x14ac:dyDescent="0.25">
      <c r="C10128" s="4"/>
      <c r="P10128" s="3"/>
    </row>
    <row r="10129" spans="3:16" x14ac:dyDescent="0.25">
      <c r="C10129" s="4"/>
      <c r="P10129" s="3"/>
    </row>
    <row r="10130" spans="3:16" x14ac:dyDescent="0.25">
      <c r="C10130" s="4"/>
      <c r="P10130" s="3"/>
    </row>
    <row r="10131" spans="3:16" x14ac:dyDescent="0.25">
      <c r="C10131" s="4"/>
      <c r="P10131" s="3"/>
    </row>
    <row r="10132" spans="3:16" x14ac:dyDescent="0.25">
      <c r="C10132" s="4"/>
      <c r="P10132" s="3"/>
    </row>
    <row r="10133" spans="3:16" x14ac:dyDescent="0.25">
      <c r="C10133" s="4"/>
      <c r="P10133" s="3"/>
    </row>
    <row r="10134" spans="3:16" x14ac:dyDescent="0.25">
      <c r="C10134" s="4"/>
      <c r="P10134" s="3"/>
    </row>
    <row r="10135" spans="3:16" x14ac:dyDescent="0.25">
      <c r="C10135" s="4"/>
      <c r="P10135" s="3"/>
    </row>
    <row r="10136" spans="3:16" x14ac:dyDescent="0.25">
      <c r="C10136" s="4"/>
      <c r="P10136" s="3"/>
    </row>
    <row r="10137" spans="3:16" x14ac:dyDescent="0.25">
      <c r="C10137" s="4"/>
      <c r="P10137" s="3"/>
    </row>
    <row r="10138" spans="3:16" x14ac:dyDescent="0.25">
      <c r="C10138" s="4"/>
      <c r="P10138" s="3"/>
    </row>
    <row r="10139" spans="3:16" x14ac:dyDescent="0.25">
      <c r="C10139" s="4"/>
      <c r="P10139" s="3"/>
    </row>
    <row r="10140" spans="3:16" x14ac:dyDescent="0.25">
      <c r="C10140" s="4"/>
      <c r="P10140" s="3"/>
    </row>
    <row r="10141" spans="3:16" x14ac:dyDescent="0.25">
      <c r="C10141" s="4"/>
      <c r="P10141" s="3"/>
    </row>
    <row r="10142" spans="3:16" x14ac:dyDescent="0.25">
      <c r="C10142" s="4"/>
      <c r="P10142" s="3"/>
    </row>
    <row r="10143" spans="3:16" x14ac:dyDescent="0.25">
      <c r="C10143" s="4"/>
      <c r="P10143" s="3"/>
    </row>
    <row r="10144" spans="3:16" x14ac:dyDescent="0.25">
      <c r="C10144" s="4"/>
      <c r="P10144" s="3"/>
    </row>
    <row r="10145" spans="3:16" x14ac:dyDescent="0.25">
      <c r="C10145" s="4"/>
      <c r="P10145" s="3"/>
    </row>
    <row r="10146" spans="3:16" x14ac:dyDescent="0.25">
      <c r="C10146" s="4"/>
      <c r="P10146" s="3"/>
    </row>
    <row r="10147" spans="3:16" x14ac:dyDescent="0.25">
      <c r="C10147" s="4"/>
      <c r="P10147" s="3"/>
    </row>
    <row r="10148" spans="3:16" x14ac:dyDescent="0.25">
      <c r="C10148" s="4"/>
      <c r="P10148" s="3"/>
    </row>
    <row r="10149" spans="3:16" x14ac:dyDescent="0.25">
      <c r="C10149" s="4"/>
      <c r="P10149" s="3"/>
    </row>
    <row r="10150" spans="3:16" x14ac:dyDescent="0.25">
      <c r="C10150" s="4"/>
      <c r="P10150" s="3"/>
    </row>
    <row r="10151" spans="3:16" x14ac:dyDescent="0.25">
      <c r="C10151" s="4"/>
      <c r="P10151" s="3"/>
    </row>
    <row r="10152" spans="3:16" x14ac:dyDescent="0.25">
      <c r="C10152" s="4"/>
      <c r="P10152" s="3"/>
    </row>
    <row r="10153" spans="3:16" x14ac:dyDescent="0.25">
      <c r="C10153" s="4"/>
      <c r="P10153" s="3"/>
    </row>
    <row r="10154" spans="3:16" x14ac:dyDescent="0.25">
      <c r="C10154" s="4"/>
      <c r="P10154" s="3"/>
    </row>
    <row r="10155" spans="3:16" x14ac:dyDescent="0.25">
      <c r="C10155" s="4"/>
      <c r="P10155" s="3"/>
    </row>
    <row r="10156" spans="3:16" x14ac:dyDescent="0.25">
      <c r="C10156" s="4"/>
      <c r="P10156" s="3"/>
    </row>
    <row r="10157" spans="3:16" x14ac:dyDescent="0.25">
      <c r="C10157" s="4"/>
      <c r="P10157" s="3"/>
    </row>
    <row r="10158" spans="3:16" x14ac:dyDescent="0.25">
      <c r="C10158" s="4"/>
      <c r="P10158" s="3"/>
    </row>
    <row r="10159" spans="3:16" x14ac:dyDescent="0.25">
      <c r="C10159" s="4"/>
      <c r="P10159" s="3"/>
    </row>
    <row r="10160" spans="3:16" x14ac:dyDescent="0.25">
      <c r="C10160" s="4"/>
      <c r="P10160" s="3"/>
    </row>
    <row r="10161" spans="3:16" x14ac:dyDescent="0.25">
      <c r="C10161" s="4"/>
      <c r="P10161" s="3"/>
    </row>
    <row r="10162" spans="3:16" x14ac:dyDescent="0.25">
      <c r="C10162" s="4"/>
      <c r="P10162" s="3"/>
    </row>
    <row r="10163" spans="3:16" x14ac:dyDescent="0.25">
      <c r="C10163" s="4"/>
      <c r="P10163" s="3"/>
    </row>
    <row r="10164" spans="3:16" x14ac:dyDescent="0.25">
      <c r="C10164" s="4"/>
      <c r="P10164" s="3"/>
    </row>
    <row r="10165" spans="3:16" x14ac:dyDescent="0.25">
      <c r="C10165" s="4"/>
      <c r="P10165" s="3"/>
    </row>
    <row r="10166" spans="3:16" x14ac:dyDescent="0.25">
      <c r="C10166" s="4"/>
      <c r="P10166" s="3"/>
    </row>
    <row r="10167" spans="3:16" x14ac:dyDescent="0.25">
      <c r="C10167" s="4"/>
      <c r="P10167" s="3"/>
    </row>
    <row r="10168" spans="3:16" x14ac:dyDescent="0.25">
      <c r="C10168" s="4"/>
      <c r="P10168" s="3"/>
    </row>
    <row r="10169" spans="3:16" x14ac:dyDescent="0.25">
      <c r="C10169" s="4"/>
      <c r="P10169" s="3"/>
    </row>
    <row r="10170" spans="3:16" x14ac:dyDescent="0.25">
      <c r="C10170" s="4"/>
      <c r="P10170" s="3"/>
    </row>
    <row r="10171" spans="3:16" x14ac:dyDescent="0.25">
      <c r="C10171" s="4"/>
      <c r="P10171" s="3"/>
    </row>
    <row r="10172" spans="3:16" x14ac:dyDescent="0.25">
      <c r="C10172" s="4"/>
      <c r="P10172" s="3"/>
    </row>
    <row r="10173" spans="3:16" x14ac:dyDescent="0.25">
      <c r="C10173" s="4"/>
      <c r="P10173" s="3"/>
    </row>
    <row r="10174" spans="3:16" x14ac:dyDescent="0.25">
      <c r="C10174" s="4"/>
      <c r="P10174" s="3"/>
    </row>
    <row r="10175" spans="3:16" x14ac:dyDescent="0.25">
      <c r="C10175" s="4"/>
      <c r="P10175" s="3"/>
    </row>
    <row r="10176" spans="3:16" x14ac:dyDescent="0.25">
      <c r="C10176" s="4"/>
      <c r="P10176" s="3"/>
    </row>
    <row r="10177" spans="3:16" x14ac:dyDescent="0.25">
      <c r="C10177" s="4"/>
      <c r="P10177" s="3"/>
    </row>
    <row r="10178" spans="3:16" x14ac:dyDescent="0.25">
      <c r="C10178" s="4"/>
      <c r="P10178" s="3"/>
    </row>
    <row r="10179" spans="3:16" x14ac:dyDescent="0.25">
      <c r="C10179" s="4"/>
      <c r="P10179" s="3"/>
    </row>
    <row r="10180" spans="3:16" x14ac:dyDescent="0.25">
      <c r="C10180" s="4"/>
      <c r="P10180" s="3"/>
    </row>
    <row r="10181" spans="3:16" x14ac:dyDescent="0.25">
      <c r="C10181" s="4"/>
      <c r="P10181" s="3"/>
    </row>
    <row r="10182" spans="3:16" x14ac:dyDescent="0.25">
      <c r="C10182" s="4"/>
      <c r="P10182" s="3"/>
    </row>
    <row r="10183" spans="3:16" x14ac:dyDescent="0.25">
      <c r="C10183" s="4"/>
      <c r="P10183" s="3"/>
    </row>
    <row r="10184" spans="3:16" x14ac:dyDescent="0.25">
      <c r="C10184" s="4"/>
      <c r="P10184" s="3"/>
    </row>
    <row r="10185" spans="3:16" x14ac:dyDescent="0.25">
      <c r="C10185" s="4"/>
      <c r="P10185" s="3"/>
    </row>
    <row r="10186" spans="3:16" x14ac:dyDescent="0.25">
      <c r="C10186" s="4"/>
      <c r="P10186" s="3"/>
    </row>
    <row r="10187" spans="3:16" x14ac:dyDescent="0.25">
      <c r="C10187" s="4"/>
      <c r="P10187" s="3"/>
    </row>
    <row r="10188" spans="3:16" x14ac:dyDescent="0.25">
      <c r="C10188" s="4"/>
      <c r="P10188" s="3"/>
    </row>
    <row r="10189" spans="3:16" x14ac:dyDescent="0.25">
      <c r="C10189" s="4"/>
      <c r="P10189" s="3"/>
    </row>
    <row r="10190" spans="3:16" x14ac:dyDescent="0.25">
      <c r="C10190" s="4"/>
      <c r="P10190" s="3"/>
    </row>
    <row r="10191" spans="3:16" x14ac:dyDescent="0.25">
      <c r="C10191" s="4"/>
      <c r="P10191" s="3"/>
    </row>
    <row r="10192" spans="3:16" x14ac:dyDescent="0.25">
      <c r="C10192" s="4"/>
      <c r="P10192" s="3"/>
    </row>
    <row r="10193" spans="3:16" x14ac:dyDescent="0.25">
      <c r="C10193" s="4"/>
      <c r="P10193" s="3"/>
    </row>
    <row r="10194" spans="3:16" x14ac:dyDescent="0.25">
      <c r="C10194" s="4"/>
      <c r="P10194" s="3"/>
    </row>
    <row r="10195" spans="3:16" x14ac:dyDescent="0.25">
      <c r="C10195" s="4"/>
      <c r="P10195" s="3"/>
    </row>
    <row r="10196" spans="3:16" x14ac:dyDescent="0.25">
      <c r="C10196" s="4"/>
      <c r="P10196" s="3"/>
    </row>
    <row r="10197" spans="3:16" x14ac:dyDescent="0.25">
      <c r="C10197" s="4"/>
      <c r="P10197" s="3"/>
    </row>
    <row r="10198" spans="3:16" x14ac:dyDescent="0.25">
      <c r="C10198" s="4"/>
      <c r="P10198" s="3"/>
    </row>
    <row r="10199" spans="3:16" x14ac:dyDescent="0.25">
      <c r="C10199" s="4"/>
      <c r="P10199" s="3"/>
    </row>
    <row r="10200" spans="3:16" x14ac:dyDescent="0.25">
      <c r="C10200" s="4"/>
      <c r="P10200" s="3"/>
    </row>
    <row r="10201" spans="3:16" x14ac:dyDescent="0.25">
      <c r="C10201" s="4"/>
      <c r="P10201" s="3"/>
    </row>
    <row r="10202" spans="3:16" x14ac:dyDescent="0.25">
      <c r="C10202" s="4"/>
      <c r="P10202" s="3"/>
    </row>
    <row r="10203" spans="3:16" x14ac:dyDescent="0.25">
      <c r="C10203" s="4"/>
      <c r="P10203" s="3"/>
    </row>
    <row r="10204" spans="3:16" x14ac:dyDescent="0.25">
      <c r="C10204" s="4"/>
      <c r="P10204" s="3"/>
    </row>
    <row r="10205" spans="3:16" x14ac:dyDescent="0.25">
      <c r="C10205" s="4"/>
      <c r="P10205" s="3"/>
    </row>
    <row r="10206" spans="3:16" x14ac:dyDescent="0.25">
      <c r="C10206" s="4"/>
      <c r="P10206" s="3"/>
    </row>
    <row r="10207" spans="3:16" x14ac:dyDescent="0.25">
      <c r="C10207" s="4"/>
      <c r="P10207" s="3"/>
    </row>
    <row r="10208" spans="3:16" x14ac:dyDescent="0.25">
      <c r="C10208" s="4"/>
      <c r="P10208" s="3"/>
    </row>
    <row r="10209" spans="3:16" x14ac:dyDescent="0.25">
      <c r="C10209" s="4"/>
      <c r="P10209" s="3"/>
    </row>
    <row r="10210" spans="3:16" x14ac:dyDescent="0.25">
      <c r="C10210" s="4"/>
      <c r="P10210" s="3"/>
    </row>
    <row r="10211" spans="3:16" x14ac:dyDescent="0.25">
      <c r="C10211" s="4"/>
      <c r="P10211" s="3"/>
    </row>
    <row r="10212" spans="3:16" x14ac:dyDescent="0.25">
      <c r="C10212" s="4"/>
      <c r="P10212" s="3"/>
    </row>
    <row r="10213" spans="3:16" x14ac:dyDescent="0.25">
      <c r="C10213" s="4"/>
      <c r="P10213" s="3"/>
    </row>
    <row r="10214" spans="3:16" x14ac:dyDescent="0.25">
      <c r="C10214" s="4"/>
      <c r="P10214" s="3"/>
    </row>
    <row r="10215" spans="3:16" x14ac:dyDescent="0.25">
      <c r="C10215" s="4"/>
      <c r="P10215" s="3"/>
    </row>
    <row r="10216" spans="3:16" x14ac:dyDescent="0.25">
      <c r="C10216" s="4"/>
      <c r="P10216" s="3"/>
    </row>
    <row r="10217" spans="3:16" x14ac:dyDescent="0.25">
      <c r="C10217" s="4"/>
      <c r="P10217" s="3"/>
    </row>
    <row r="10218" spans="3:16" x14ac:dyDescent="0.25">
      <c r="C10218" s="4"/>
      <c r="P10218" s="3"/>
    </row>
    <row r="10219" spans="3:16" x14ac:dyDescent="0.25">
      <c r="C10219" s="4"/>
      <c r="P10219" s="3"/>
    </row>
    <row r="10220" spans="3:16" x14ac:dyDescent="0.25">
      <c r="C10220" s="4"/>
      <c r="P10220" s="3"/>
    </row>
    <row r="10221" spans="3:16" x14ac:dyDescent="0.25">
      <c r="C10221" s="4"/>
      <c r="P10221" s="3"/>
    </row>
    <row r="10222" spans="3:16" x14ac:dyDescent="0.25">
      <c r="C10222" s="4"/>
      <c r="P10222" s="3"/>
    </row>
    <row r="10223" spans="3:16" x14ac:dyDescent="0.25">
      <c r="C10223" s="4"/>
      <c r="P10223" s="3"/>
    </row>
    <row r="10224" spans="3:16" x14ac:dyDescent="0.25">
      <c r="C10224" s="4"/>
      <c r="P10224" s="3"/>
    </row>
    <row r="10225" spans="3:16" x14ac:dyDescent="0.25">
      <c r="C10225" s="4"/>
      <c r="P10225" s="3"/>
    </row>
    <row r="10226" spans="3:16" x14ac:dyDescent="0.25">
      <c r="C10226" s="4"/>
      <c r="P10226" s="3"/>
    </row>
    <row r="10227" spans="3:16" x14ac:dyDescent="0.25">
      <c r="C10227" s="4"/>
      <c r="P10227" s="3"/>
    </row>
    <row r="10228" spans="3:16" x14ac:dyDescent="0.25">
      <c r="C10228" s="4"/>
      <c r="P10228" s="3"/>
    </row>
    <row r="10229" spans="3:16" x14ac:dyDescent="0.25">
      <c r="C10229" s="4"/>
      <c r="P10229" s="3"/>
    </row>
    <row r="10230" spans="3:16" x14ac:dyDescent="0.25">
      <c r="C10230" s="4"/>
      <c r="P10230" s="3"/>
    </row>
    <row r="10231" spans="3:16" x14ac:dyDescent="0.25">
      <c r="C10231" s="4"/>
      <c r="P10231" s="3"/>
    </row>
    <row r="10232" spans="3:16" x14ac:dyDescent="0.25">
      <c r="C10232" s="4"/>
      <c r="P10232" s="3"/>
    </row>
    <row r="10233" spans="3:16" x14ac:dyDescent="0.25">
      <c r="C10233" s="4"/>
      <c r="P10233" s="3"/>
    </row>
    <row r="10234" spans="3:16" x14ac:dyDescent="0.25">
      <c r="C10234" s="4"/>
      <c r="P10234" s="3"/>
    </row>
    <row r="10235" spans="3:16" x14ac:dyDescent="0.25">
      <c r="C10235" s="4"/>
      <c r="P10235" s="3"/>
    </row>
    <row r="10236" spans="3:16" x14ac:dyDescent="0.25">
      <c r="C10236" s="4"/>
      <c r="P10236" s="3"/>
    </row>
    <row r="10237" spans="3:16" x14ac:dyDescent="0.25">
      <c r="C10237" s="4"/>
      <c r="P10237" s="3"/>
    </row>
    <row r="10238" spans="3:16" x14ac:dyDescent="0.25">
      <c r="C10238" s="4"/>
      <c r="P10238" s="3"/>
    </row>
    <row r="10239" spans="3:16" x14ac:dyDescent="0.25">
      <c r="C10239" s="4"/>
      <c r="P10239" s="3"/>
    </row>
    <row r="10240" spans="3:16" x14ac:dyDescent="0.25">
      <c r="C10240" s="4"/>
      <c r="P10240" s="3"/>
    </row>
    <row r="10241" spans="3:16" x14ac:dyDescent="0.25">
      <c r="C10241" s="4"/>
      <c r="P10241" s="3"/>
    </row>
    <row r="10242" spans="3:16" x14ac:dyDescent="0.25">
      <c r="C10242" s="4"/>
      <c r="P10242" s="3"/>
    </row>
    <row r="10243" spans="3:16" x14ac:dyDescent="0.25">
      <c r="C10243" s="4"/>
      <c r="P10243" s="3"/>
    </row>
    <row r="10244" spans="3:16" x14ac:dyDescent="0.25">
      <c r="C10244" s="4"/>
      <c r="P10244" s="3"/>
    </row>
    <row r="10245" spans="3:16" x14ac:dyDescent="0.25">
      <c r="C10245" s="4"/>
      <c r="P10245" s="3"/>
    </row>
    <row r="10246" spans="3:16" x14ac:dyDescent="0.25">
      <c r="C10246" s="4"/>
      <c r="P10246" s="3"/>
    </row>
    <row r="10247" spans="3:16" x14ac:dyDescent="0.25">
      <c r="C10247" s="4"/>
      <c r="P10247" s="3"/>
    </row>
    <row r="10248" spans="3:16" x14ac:dyDescent="0.25">
      <c r="C10248" s="4"/>
      <c r="P10248" s="3"/>
    </row>
    <row r="10249" spans="3:16" x14ac:dyDescent="0.25">
      <c r="C10249" s="4"/>
      <c r="P10249" s="3"/>
    </row>
    <row r="10250" spans="3:16" x14ac:dyDescent="0.25">
      <c r="C10250" s="4"/>
      <c r="P10250" s="3"/>
    </row>
    <row r="10251" spans="3:16" x14ac:dyDescent="0.25">
      <c r="C10251" s="4"/>
      <c r="P10251" s="3"/>
    </row>
    <row r="10252" spans="3:16" x14ac:dyDescent="0.25">
      <c r="C10252" s="4"/>
      <c r="P10252" s="3"/>
    </row>
    <row r="10253" spans="3:16" x14ac:dyDescent="0.25">
      <c r="C10253" s="4"/>
      <c r="P10253" s="3"/>
    </row>
    <row r="10254" spans="3:16" x14ac:dyDescent="0.25">
      <c r="C10254" s="4"/>
      <c r="P10254" s="3"/>
    </row>
    <row r="10255" spans="3:16" x14ac:dyDescent="0.25">
      <c r="C10255" s="4"/>
      <c r="P10255" s="3"/>
    </row>
    <row r="10256" spans="3:16" x14ac:dyDescent="0.25">
      <c r="C10256" s="4"/>
      <c r="P10256" s="3"/>
    </row>
    <row r="10257" spans="3:16" x14ac:dyDescent="0.25">
      <c r="C10257" s="4"/>
      <c r="P10257" s="3"/>
    </row>
    <row r="10258" spans="3:16" x14ac:dyDescent="0.25">
      <c r="C10258" s="4"/>
      <c r="P10258" s="3"/>
    </row>
    <row r="10259" spans="3:16" x14ac:dyDescent="0.25">
      <c r="C10259" s="4"/>
      <c r="P10259" s="3"/>
    </row>
    <row r="10260" spans="3:16" x14ac:dyDescent="0.25">
      <c r="C10260" s="4"/>
      <c r="P10260" s="3"/>
    </row>
    <row r="10261" spans="3:16" x14ac:dyDescent="0.25">
      <c r="C10261" s="4"/>
      <c r="P10261" s="3"/>
    </row>
    <row r="10262" spans="3:16" x14ac:dyDescent="0.25">
      <c r="C10262" s="4"/>
      <c r="P10262" s="3"/>
    </row>
    <row r="10263" spans="3:16" x14ac:dyDescent="0.25">
      <c r="C10263" s="4"/>
      <c r="P10263" s="3"/>
    </row>
    <row r="10264" spans="3:16" x14ac:dyDescent="0.25">
      <c r="C10264" s="4"/>
      <c r="P10264" s="3"/>
    </row>
    <row r="10265" spans="3:16" x14ac:dyDescent="0.25">
      <c r="C10265" s="4"/>
      <c r="P10265" s="3"/>
    </row>
    <row r="10266" spans="3:16" x14ac:dyDescent="0.25">
      <c r="C10266" s="4"/>
      <c r="P10266" s="3"/>
    </row>
    <row r="10267" spans="3:16" x14ac:dyDescent="0.25">
      <c r="C10267" s="4"/>
      <c r="P10267" s="3"/>
    </row>
    <row r="10268" spans="3:16" x14ac:dyDescent="0.25">
      <c r="C10268" s="4"/>
      <c r="P10268" s="3"/>
    </row>
    <row r="10269" spans="3:16" x14ac:dyDescent="0.25">
      <c r="C10269" s="4"/>
      <c r="P10269" s="3"/>
    </row>
    <row r="10270" spans="3:16" x14ac:dyDescent="0.25">
      <c r="C10270" s="4"/>
      <c r="P10270" s="3"/>
    </row>
    <row r="10271" spans="3:16" x14ac:dyDescent="0.25">
      <c r="C10271" s="4"/>
      <c r="P10271" s="3"/>
    </row>
    <row r="10272" spans="3:16" x14ac:dyDescent="0.25">
      <c r="C10272" s="4"/>
      <c r="P10272" s="3"/>
    </row>
    <row r="10273" spans="3:16" x14ac:dyDescent="0.25">
      <c r="C10273" s="4"/>
      <c r="P10273" s="3"/>
    </row>
    <row r="10274" spans="3:16" x14ac:dyDescent="0.25">
      <c r="C10274" s="4"/>
      <c r="P10274" s="3"/>
    </row>
    <row r="10275" spans="3:16" x14ac:dyDescent="0.25">
      <c r="C10275" s="4"/>
      <c r="P10275" s="3"/>
    </row>
    <row r="10276" spans="3:16" x14ac:dyDescent="0.25">
      <c r="C10276" s="4"/>
      <c r="P10276" s="3"/>
    </row>
    <row r="10277" spans="3:16" x14ac:dyDescent="0.25">
      <c r="C10277" s="4"/>
      <c r="P10277" s="3"/>
    </row>
    <row r="10278" spans="3:16" x14ac:dyDescent="0.25">
      <c r="C10278" s="4"/>
      <c r="P10278" s="3"/>
    </row>
    <row r="10279" spans="3:16" x14ac:dyDescent="0.25">
      <c r="C10279" s="4"/>
      <c r="P10279" s="3"/>
    </row>
    <row r="10280" spans="3:16" x14ac:dyDescent="0.25">
      <c r="C10280" s="4"/>
      <c r="P10280" s="3"/>
    </row>
    <row r="10281" spans="3:16" x14ac:dyDescent="0.25">
      <c r="C10281" s="4"/>
      <c r="P10281" s="3"/>
    </row>
    <row r="10282" spans="3:16" x14ac:dyDescent="0.25">
      <c r="C10282" s="4"/>
      <c r="P10282" s="3"/>
    </row>
    <row r="10283" spans="3:16" x14ac:dyDescent="0.25">
      <c r="C10283" s="4"/>
      <c r="P10283" s="3"/>
    </row>
    <row r="10284" spans="3:16" x14ac:dyDescent="0.25">
      <c r="C10284" s="4"/>
      <c r="P10284" s="3"/>
    </row>
    <row r="10285" spans="3:16" x14ac:dyDescent="0.25">
      <c r="C10285" s="4"/>
      <c r="P10285" s="3"/>
    </row>
    <row r="10286" spans="3:16" x14ac:dyDescent="0.25">
      <c r="C10286" s="4"/>
      <c r="P10286" s="3"/>
    </row>
    <row r="10287" spans="3:16" x14ac:dyDescent="0.25">
      <c r="C10287" s="4"/>
      <c r="P10287" s="3"/>
    </row>
    <row r="10288" spans="3:16" x14ac:dyDescent="0.25">
      <c r="C10288" s="4"/>
      <c r="P10288" s="3"/>
    </row>
    <row r="10289" spans="3:16" x14ac:dyDescent="0.25">
      <c r="C10289" s="4"/>
      <c r="P10289" s="3"/>
    </row>
    <row r="10290" spans="3:16" x14ac:dyDescent="0.25">
      <c r="C10290" s="4"/>
      <c r="P10290" s="3"/>
    </row>
    <row r="10291" spans="3:16" x14ac:dyDescent="0.25">
      <c r="C10291" s="4"/>
      <c r="P10291" s="3"/>
    </row>
    <row r="10292" spans="3:16" x14ac:dyDescent="0.25">
      <c r="C10292" s="4"/>
      <c r="P10292" s="3"/>
    </row>
    <row r="10293" spans="3:16" x14ac:dyDescent="0.25">
      <c r="C10293" s="4"/>
      <c r="P10293" s="3"/>
    </row>
    <row r="10294" spans="3:16" x14ac:dyDescent="0.25">
      <c r="C10294" s="4"/>
      <c r="P10294" s="3"/>
    </row>
    <row r="10295" spans="3:16" x14ac:dyDescent="0.25">
      <c r="C10295" s="4"/>
      <c r="P10295" s="3"/>
    </row>
    <row r="10296" spans="3:16" x14ac:dyDescent="0.25">
      <c r="C10296" s="4"/>
      <c r="P10296" s="3"/>
    </row>
    <row r="10297" spans="3:16" x14ac:dyDescent="0.25">
      <c r="C10297" s="4"/>
      <c r="P10297" s="3"/>
    </row>
    <row r="10298" spans="3:16" x14ac:dyDescent="0.25">
      <c r="C10298" s="4"/>
      <c r="P10298" s="3"/>
    </row>
    <row r="10299" spans="3:16" x14ac:dyDescent="0.25">
      <c r="C10299" s="4"/>
      <c r="P10299" s="3"/>
    </row>
    <row r="10300" spans="3:16" x14ac:dyDescent="0.25">
      <c r="C10300" s="4"/>
      <c r="P10300" s="3"/>
    </row>
    <row r="10301" spans="3:16" x14ac:dyDescent="0.25">
      <c r="C10301" s="4"/>
      <c r="P10301" s="3"/>
    </row>
    <row r="10302" spans="3:16" x14ac:dyDescent="0.25">
      <c r="C10302" s="4"/>
      <c r="P10302" s="3"/>
    </row>
    <row r="10303" spans="3:16" x14ac:dyDescent="0.25">
      <c r="C10303" s="4"/>
      <c r="P10303" s="3"/>
    </row>
    <row r="10304" spans="3:16" x14ac:dyDescent="0.25">
      <c r="C10304" s="4"/>
      <c r="P10304" s="3"/>
    </row>
    <row r="10305" spans="3:16" x14ac:dyDescent="0.25">
      <c r="C10305" s="4"/>
      <c r="P10305" s="3"/>
    </row>
    <row r="10306" spans="3:16" x14ac:dyDescent="0.25">
      <c r="C10306" s="4"/>
      <c r="P10306" s="3"/>
    </row>
    <row r="10307" spans="3:16" x14ac:dyDescent="0.25">
      <c r="C10307" s="4"/>
      <c r="P10307" s="3"/>
    </row>
    <row r="10308" spans="3:16" x14ac:dyDescent="0.25">
      <c r="C10308" s="4"/>
      <c r="P10308" s="3"/>
    </row>
    <row r="10309" spans="3:16" x14ac:dyDescent="0.25">
      <c r="C10309" s="4"/>
      <c r="P10309" s="3"/>
    </row>
    <row r="10310" spans="3:16" x14ac:dyDescent="0.25">
      <c r="C10310" s="4"/>
      <c r="P10310" s="3"/>
    </row>
    <row r="10311" spans="3:16" x14ac:dyDescent="0.25">
      <c r="C10311" s="4"/>
      <c r="P10311" s="3"/>
    </row>
    <row r="10312" spans="3:16" x14ac:dyDescent="0.25">
      <c r="C10312" s="4"/>
      <c r="P10312" s="3"/>
    </row>
    <row r="10313" spans="3:16" x14ac:dyDescent="0.25">
      <c r="C10313" s="4"/>
      <c r="P10313" s="3"/>
    </row>
    <row r="10314" spans="3:16" x14ac:dyDescent="0.25">
      <c r="C10314" s="4"/>
      <c r="P10314" s="3"/>
    </row>
    <row r="10315" spans="3:16" x14ac:dyDescent="0.25">
      <c r="C10315" s="4"/>
      <c r="P10315" s="3"/>
    </row>
    <row r="10316" spans="3:16" x14ac:dyDescent="0.25">
      <c r="C10316" s="4"/>
      <c r="P10316" s="3"/>
    </row>
    <row r="10317" spans="3:16" x14ac:dyDescent="0.25">
      <c r="C10317" s="4"/>
      <c r="P10317" s="3"/>
    </row>
    <row r="10318" spans="3:16" x14ac:dyDescent="0.25">
      <c r="C10318" s="4"/>
      <c r="P10318" s="3"/>
    </row>
    <row r="10319" spans="3:16" x14ac:dyDescent="0.25">
      <c r="C10319" s="4"/>
      <c r="P10319" s="3"/>
    </row>
    <row r="10320" spans="3:16" x14ac:dyDescent="0.25">
      <c r="C10320" s="4"/>
      <c r="P10320" s="3"/>
    </row>
    <row r="10321" spans="3:16" x14ac:dyDescent="0.25">
      <c r="C10321" s="4"/>
      <c r="P10321" s="3"/>
    </row>
    <row r="10322" spans="3:16" x14ac:dyDescent="0.25">
      <c r="C10322" s="4"/>
      <c r="P10322" s="3"/>
    </row>
    <row r="10323" spans="3:16" x14ac:dyDescent="0.25">
      <c r="C10323" s="4"/>
      <c r="P10323" s="3"/>
    </row>
    <row r="10324" spans="3:16" x14ac:dyDescent="0.25">
      <c r="C10324" s="4"/>
      <c r="P10324" s="3"/>
    </row>
    <row r="10325" spans="3:16" x14ac:dyDescent="0.25">
      <c r="C10325" s="4"/>
      <c r="P10325" s="3"/>
    </row>
    <row r="10326" spans="3:16" x14ac:dyDescent="0.25">
      <c r="C10326" s="4"/>
      <c r="P10326" s="3"/>
    </row>
    <row r="10327" spans="3:16" x14ac:dyDescent="0.25">
      <c r="C10327" s="4"/>
      <c r="P10327" s="3"/>
    </row>
    <row r="10328" spans="3:16" x14ac:dyDescent="0.25">
      <c r="C10328" s="4"/>
      <c r="P10328" s="3"/>
    </row>
    <row r="10329" spans="3:16" x14ac:dyDescent="0.25">
      <c r="C10329" s="4"/>
      <c r="P10329" s="3"/>
    </row>
    <row r="10330" spans="3:16" x14ac:dyDescent="0.25">
      <c r="C10330" s="4"/>
      <c r="P10330" s="3"/>
    </row>
    <row r="10331" spans="3:16" x14ac:dyDescent="0.25">
      <c r="C10331" s="4"/>
      <c r="P10331" s="3"/>
    </row>
    <row r="10332" spans="3:16" x14ac:dyDescent="0.25">
      <c r="C10332" s="4"/>
      <c r="P10332" s="3"/>
    </row>
    <row r="10333" spans="3:16" x14ac:dyDescent="0.25">
      <c r="C10333" s="4"/>
      <c r="P10333" s="3"/>
    </row>
    <row r="10334" spans="3:16" x14ac:dyDescent="0.25">
      <c r="C10334" s="4"/>
      <c r="P10334" s="3"/>
    </row>
    <row r="10335" spans="3:16" x14ac:dyDescent="0.25">
      <c r="C10335" s="4"/>
      <c r="P10335" s="3"/>
    </row>
    <row r="10336" spans="3:16" x14ac:dyDescent="0.25">
      <c r="C10336" s="4"/>
      <c r="P10336" s="3"/>
    </row>
    <row r="10337" spans="3:16" x14ac:dyDescent="0.25">
      <c r="C10337" s="4"/>
      <c r="P10337" s="3"/>
    </row>
    <row r="10338" spans="3:16" x14ac:dyDescent="0.25">
      <c r="C10338" s="4"/>
      <c r="P10338" s="3"/>
    </row>
    <row r="10339" spans="3:16" x14ac:dyDescent="0.25">
      <c r="C10339" s="4"/>
      <c r="P10339" s="3"/>
    </row>
    <row r="10340" spans="3:16" x14ac:dyDescent="0.25">
      <c r="C10340" s="4"/>
      <c r="P10340" s="3"/>
    </row>
    <row r="10341" spans="3:16" x14ac:dyDescent="0.25">
      <c r="C10341" s="4"/>
      <c r="P10341" s="3"/>
    </row>
    <row r="10342" spans="3:16" x14ac:dyDescent="0.25">
      <c r="C10342" s="4"/>
      <c r="P10342" s="3"/>
    </row>
    <row r="10343" spans="3:16" x14ac:dyDescent="0.25">
      <c r="C10343" s="4"/>
      <c r="P10343" s="3"/>
    </row>
    <row r="10344" spans="3:16" x14ac:dyDescent="0.25">
      <c r="C10344" s="4"/>
      <c r="P10344" s="3"/>
    </row>
    <row r="10345" spans="3:16" x14ac:dyDescent="0.25">
      <c r="C10345" s="4"/>
      <c r="P10345" s="3"/>
    </row>
    <row r="10346" spans="3:16" x14ac:dyDescent="0.25">
      <c r="C10346" s="4"/>
      <c r="P10346" s="3"/>
    </row>
    <row r="10347" spans="3:16" x14ac:dyDescent="0.25">
      <c r="C10347" s="4"/>
      <c r="P10347" s="3"/>
    </row>
    <row r="10348" spans="3:16" x14ac:dyDescent="0.25">
      <c r="C10348" s="4"/>
      <c r="P10348" s="3"/>
    </row>
    <row r="10349" spans="3:16" x14ac:dyDescent="0.25">
      <c r="C10349" s="4"/>
      <c r="P10349" s="3"/>
    </row>
    <row r="10350" spans="3:16" x14ac:dyDescent="0.25">
      <c r="C10350" s="4"/>
      <c r="P10350" s="3"/>
    </row>
    <row r="10351" spans="3:16" x14ac:dyDescent="0.25">
      <c r="C10351" s="4"/>
      <c r="P10351" s="3"/>
    </row>
    <row r="10352" spans="3:16" x14ac:dyDescent="0.25">
      <c r="C10352" s="4"/>
      <c r="P10352" s="3"/>
    </row>
    <row r="10353" spans="3:16" x14ac:dyDescent="0.25">
      <c r="C10353" s="4"/>
      <c r="P10353" s="3"/>
    </row>
    <row r="10354" spans="3:16" x14ac:dyDescent="0.25">
      <c r="C10354" s="4"/>
      <c r="P10354" s="3"/>
    </row>
    <row r="10355" spans="3:16" x14ac:dyDescent="0.25">
      <c r="C10355" s="4"/>
      <c r="P10355" s="3"/>
    </row>
    <row r="10356" spans="3:16" x14ac:dyDescent="0.25">
      <c r="C10356" s="4"/>
      <c r="P10356" s="3"/>
    </row>
    <row r="10357" spans="3:16" x14ac:dyDescent="0.25">
      <c r="C10357" s="4"/>
      <c r="P10357" s="3"/>
    </row>
    <row r="10358" spans="3:16" x14ac:dyDescent="0.25">
      <c r="C10358" s="4"/>
      <c r="P10358" s="3"/>
    </row>
    <row r="10359" spans="3:16" x14ac:dyDescent="0.25">
      <c r="C10359" s="4"/>
      <c r="P10359" s="3"/>
    </row>
    <row r="10360" spans="3:16" x14ac:dyDescent="0.25">
      <c r="C10360" s="4"/>
      <c r="P10360" s="3"/>
    </row>
    <row r="10361" spans="3:16" x14ac:dyDescent="0.25">
      <c r="C10361" s="4"/>
      <c r="P10361" s="3"/>
    </row>
    <row r="10362" spans="3:16" x14ac:dyDescent="0.25">
      <c r="C10362" s="4"/>
      <c r="P10362" s="3"/>
    </row>
    <row r="10363" spans="3:16" x14ac:dyDescent="0.25">
      <c r="C10363" s="4"/>
      <c r="P10363" s="3"/>
    </row>
    <row r="10364" spans="3:16" x14ac:dyDescent="0.25">
      <c r="C10364" s="4"/>
      <c r="P10364" s="3"/>
    </row>
    <row r="10365" spans="3:16" x14ac:dyDescent="0.25">
      <c r="C10365" s="4"/>
      <c r="P10365" s="3"/>
    </row>
    <row r="10366" spans="3:16" x14ac:dyDescent="0.25">
      <c r="C10366" s="4"/>
      <c r="P10366" s="3"/>
    </row>
    <row r="10367" spans="3:16" x14ac:dyDescent="0.25">
      <c r="C10367" s="4"/>
      <c r="P10367" s="3"/>
    </row>
    <row r="10368" spans="3:16" x14ac:dyDescent="0.25">
      <c r="C10368" s="4"/>
      <c r="P10368" s="3"/>
    </row>
    <row r="10369" spans="3:16" x14ac:dyDescent="0.25">
      <c r="C10369" s="4"/>
      <c r="P10369" s="3"/>
    </row>
    <row r="10370" spans="3:16" x14ac:dyDescent="0.25">
      <c r="C10370" s="4"/>
      <c r="P10370" s="3"/>
    </row>
    <row r="10371" spans="3:16" x14ac:dyDescent="0.25">
      <c r="C10371" s="4"/>
      <c r="P10371" s="3"/>
    </row>
    <row r="10372" spans="3:16" x14ac:dyDescent="0.25">
      <c r="C10372" s="4"/>
      <c r="P10372" s="3"/>
    </row>
    <row r="10373" spans="3:16" x14ac:dyDescent="0.25">
      <c r="C10373" s="4"/>
      <c r="P10373" s="3"/>
    </row>
    <row r="10374" spans="3:16" x14ac:dyDescent="0.25">
      <c r="C10374" s="4"/>
      <c r="P10374" s="3"/>
    </row>
    <row r="10375" spans="3:16" x14ac:dyDescent="0.25">
      <c r="C10375" s="4"/>
      <c r="P10375" s="3"/>
    </row>
    <row r="10376" spans="3:16" x14ac:dyDescent="0.25">
      <c r="C10376" s="4"/>
      <c r="P10376" s="3"/>
    </row>
    <row r="10377" spans="3:16" x14ac:dyDescent="0.25">
      <c r="C10377" s="4"/>
      <c r="P10377" s="3"/>
    </row>
    <row r="10378" spans="3:16" x14ac:dyDescent="0.25">
      <c r="C10378" s="4"/>
      <c r="P10378" s="3"/>
    </row>
    <row r="10379" spans="3:16" x14ac:dyDescent="0.25">
      <c r="C10379" s="4"/>
      <c r="P10379" s="3"/>
    </row>
    <row r="10380" spans="3:16" x14ac:dyDescent="0.25">
      <c r="C10380" s="4"/>
      <c r="P10380" s="3"/>
    </row>
    <row r="10381" spans="3:16" x14ac:dyDescent="0.25">
      <c r="C10381" s="4"/>
      <c r="P10381" s="3"/>
    </row>
    <row r="10382" spans="3:16" x14ac:dyDescent="0.25">
      <c r="C10382" s="4"/>
      <c r="P10382" s="3"/>
    </row>
    <row r="10383" spans="3:16" x14ac:dyDescent="0.25">
      <c r="C10383" s="4"/>
      <c r="P10383" s="3"/>
    </row>
    <row r="10384" spans="3:16" x14ac:dyDescent="0.25">
      <c r="C10384" s="4"/>
      <c r="P10384" s="3"/>
    </row>
    <row r="10385" spans="3:16" x14ac:dyDescent="0.25">
      <c r="C10385" s="4"/>
      <c r="P10385" s="3"/>
    </row>
    <row r="10386" spans="3:16" x14ac:dyDescent="0.25">
      <c r="C10386" s="4"/>
      <c r="P10386" s="3"/>
    </row>
    <row r="10387" spans="3:16" x14ac:dyDescent="0.25">
      <c r="C10387" s="4"/>
      <c r="P10387" s="3"/>
    </row>
    <row r="10388" spans="3:16" x14ac:dyDescent="0.25">
      <c r="C10388" s="4"/>
      <c r="P10388" s="3"/>
    </row>
    <row r="10389" spans="3:16" x14ac:dyDescent="0.25">
      <c r="C10389" s="4"/>
      <c r="P10389" s="3"/>
    </row>
    <row r="10390" spans="3:16" x14ac:dyDescent="0.25">
      <c r="C10390" s="4"/>
      <c r="P10390" s="3"/>
    </row>
    <row r="10391" spans="3:16" x14ac:dyDescent="0.25">
      <c r="C10391" s="4"/>
      <c r="P10391" s="3"/>
    </row>
    <row r="10392" spans="3:16" x14ac:dyDescent="0.25">
      <c r="C10392" s="4"/>
      <c r="P10392" s="3"/>
    </row>
    <row r="10393" spans="3:16" x14ac:dyDescent="0.25">
      <c r="C10393" s="4"/>
      <c r="P10393" s="3"/>
    </row>
    <row r="10394" spans="3:16" x14ac:dyDescent="0.25">
      <c r="C10394" s="4"/>
      <c r="P10394" s="3"/>
    </row>
    <row r="10395" spans="3:16" x14ac:dyDescent="0.25">
      <c r="C10395" s="4"/>
      <c r="P10395" s="3"/>
    </row>
    <row r="10396" spans="3:16" x14ac:dyDescent="0.25">
      <c r="C10396" s="4"/>
      <c r="P10396" s="3"/>
    </row>
    <row r="10397" spans="3:16" x14ac:dyDescent="0.25">
      <c r="C10397" s="4"/>
      <c r="P10397" s="3"/>
    </row>
    <row r="10398" spans="3:16" x14ac:dyDescent="0.25">
      <c r="C10398" s="4"/>
      <c r="P10398" s="3"/>
    </row>
    <row r="10399" spans="3:16" x14ac:dyDescent="0.25">
      <c r="C10399" s="4"/>
      <c r="P10399" s="3"/>
    </row>
    <row r="10400" spans="3:16" x14ac:dyDescent="0.25">
      <c r="C10400" s="4"/>
      <c r="P10400" s="3"/>
    </row>
    <row r="10401" spans="3:16" x14ac:dyDescent="0.25">
      <c r="C10401" s="4"/>
      <c r="P10401" s="3"/>
    </row>
    <row r="10402" spans="3:16" x14ac:dyDescent="0.25">
      <c r="C10402" s="4"/>
      <c r="P10402" s="3"/>
    </row>
    <row r="10403" spans="3:16" x14ac:dyDescent="0.25">
      <c r="C10403" s="4"/>
      <c r="P10403" s="3"/>
    </row>
    <row r="10404" spans="3:16" x14ac:dyDescent="0.25">
      <c r="C10404" s="4"/>
      <c r="P10404" s="3"/>
    </row>
    <row r="10405" spans="3:16" x14ac:dyDescent="0.25">
      <c r="C10405" s="4"/>
      <c r="P10405" s="3"/>
    </row>
    <row r="10406" spans="3:16" x14ac:dyDescent="0.25">
      <c r="C10406" s="4"/>
      <c r="P10406" s="3"/>
    </row>
    <row r="10407" spans="3:16" x14ac:dyDescent="0.25">
      <c r="C10407" s="4"/>
      <c r="P10407" s="3"/>
    </row>
    <row r="10408" spans="3:16" x14ac:dyDescent="0.25">
      <c r="C10408" s="4"/>
      <c r="P10408" s="3"/>
    </row>
    <row r="10409" spans="3:16" x14ac:dyDescent="0.25">
      <c r="C10409" s="4"/>
      <c r="P10409" s="3"/>
    </row>
    <row r="10410" spans="3:16" x14ac:dyDescent="0.25">
      <c r="C10410" s="4"/>
      <c r="P10410" s="3"/>
    </row>
    <row r="10411" spans="3:16" x14ac:dyDescent="0.25">
      <c r="C10411" s="4"/>
      <c r="P10411" s="3"/>
    </row>
    <row r="10412" spans="3:16" x14ac:dyDescent="0.25">
      <c r="C10412" s="4"/>
      <c r="P10412" s="3"/>
    </row>
    <row r="10413" spans="3:16" x14ac:dyDescent="0.25">
      <c r="C10413" s="4"/>
      <c r="P10413" s="3"/>
    </row>
    <row r="10414" spans="3:16" x14ac:dyDescent="0.25">
      <c r="C10414" s="4"/>
      <c r="P10414" s="3"/>
    </row>
    <row r="10415" spans="3:16" x14ac:dyDescent="0.25">
      <c r="C10415" s="4"/>
      <c r="P10415" s="3"/>
    </row>
    <row r="10416" spans="3:16" x14ac:dyDescent="0.25">
      <c r="C10416" s="4"/>
      <c r="P10416" s="3"/>
    </row>
    <row r="10417" spans="3:16" x14ac:dyDescent="0.25">
      <c r="C10417" s="4"/>
      <c r="P10417" s="3"/>
    </row>
    <row r="10418" spans="3:16" x14ac:dyDescent="0.25">
      <c r="C10418" s="4"/>
      <c r="P10418" s="3"/>
    </row>
    <row r="10419" spans="3:16" x14ac:dyDescent="0.25">
      <c r="C10419" s="4"/>
      <c r="P10419" s="3"/>
    </row>
    <row r="10420" spans="3:16" x14ac:dyDescent="0.25">
      <c r="C10420" s="4"/>
      <c r="P10420" s="3"/>
    </row>
    <row r="10421" spans="3:16" x14ac:dyDescent="0.25">
      <c r="C10421" s="4"/>
      <c r="P10421" s="3"/>
    </row>
    <row r="10422" spans="3:16" x14ac:dyDescent="0.25">
      <c r="C10422" s="4"/>
      <c r="P10422" s="3"/>
    </row>
    <row r="10423" spans="3:16" x14ac:dyDescent="0.25">
      <c r="C10423" s="4"/>
      <c r="P10423" s="3"/>
    </row>
    <row r="10424" spans="3:16" x14ac:dyDescent="0.25">
      <c r="C10424" s="4"/>
      <c r="P10424" s="3"/>
    </row>
    <row r="10425" spans="3:16" x14ac:dyDescent="0.25">
      <c r="C10425" s="4"/>
      <c r="P10425" s="3"/>
    </row>
    <row r="10426" spans="3:16" x14ac:dyDescent="0.25">
      <c r="C10426" s="4"/>
      <c r="P10426" s="3"/>
    </row>
    <row r="10427" spans="3:16" x14ac:dyDescent="0.25">
      <c r="C10427" s="4"/>
      <c r="P10427" s="3"/>
    </row>
    <row r="10428" spans="3:16" x14ac:dyDescent="0.25">
      <c r="C10428" s="4"/>
      <c r="P10428" s="3"/>
    </row>
    <row r="10429" spans="3:16" x14ac:dyDescent="0.25">
      <c r="C10429" s="4"/>
      <c r="P10429" s="3"/>
    </row>
    <row r="10430" spans="3:16" x14ac:dyDescent="0.25">
      <c r="C10430" s="4"/>
      <c r="P10430" s="3"/>
    </row>
    <row r="10431" spans="3:16" x14ac:dyDescent="0.25">
      <c r="C10431" s="4"/>
      <c r="P10431" s="3"/>
    </row>
    <row r="10432" spans="3:16" x14ac:dyDescent="0.25">
      <c r="C10432" s="4"/>
      <c r="P10432" s="3"/>
    </row>
    <row r="10433" spans="3:16" x14ac:dyDescent="0.25">
      <c r="C10433" s="4"/>
      <c r="P10433" s="3"/>
    </row>
    <row r="10434" spans="3:16" x14ac:dyDescent="0.25">
      <c r="C10434" s="4"/>
      <c r="P10434" s="3"/>
    </row>
    <row r="10435" spans="3:16" x14ac:dyDescent="0.25">
      <c r="C10435" s="4"/>
      <c r="P10435" s="3"/>
    </row>
    <row r="10436" spans="3:16" x14ac:dyDescent="0.25">
      <c r="C10436" s="4"/>
      <c r="P10436" s="3"/>
    </row>
    <row r="10437" spans="3:16" x14ac:dyDescent="0.25">
      <c r="C10437" s="4"/>
      <c r="P10437" s="3"/>
    </row>
    <row r="10438" spans="3:16" x14ac:dyDescent="0.25">
      <c r="C10438" s="4"/>
      <c r="P10438" s="3"/>
    </row>
    <row r="10439" spans="3:16" x14ac:dyDescent="0.25">
      <c r="C10439" s="4"/>
      <c r="P10439" s="3"/>
    </row>
    <row r="10440" spans="3:16" x14ac:dyDescent="0.25">
      <c r="C10440" s="4"/>
      <c r="P10440" s="3"/>
    </row>
    <row r="10441" spans="3:16" x14ac:dyDescent="0.25">
      <c r="C10441" s="4"/>
      <c r="P10441" s="3"/>
    </row>
    <row r="10442" spans="3:16" x14ac:dyDescent="0.25">
      <c r="C10442" s="4"/>
      <c r="P10442" s="3"/>
    </row>
    <row r="10443" spans="3:16" x14ac:dyDescent="0.25">
      <c r="C10443" s="4"/>
      <c r="P10443" s="3"/>
    </row>
    <row r="10444" spans="3:16" x14ac:dyDescent="0.25">
      <c r="C10444" s="4"/>
      <c r="P10444" s="3"/>
    </row>
    <row r="10445" spans="3:16" x14ac:dyDescent="0.25">
      <c r="C10445" s="4"/>
      <c r="P10445" s="3"/>
    </row>
    <row r="10446" spans="3:16" x14ac:dyDescent="0.25">
      <c r="C10446" s="4"/>
      <c r="P10446" s="3"/>
    </row>
    <row r="10447" spans="3:16" x14ac:dyDescent="0.25">
      <c r="C10447" s="4"/>
      <c r="P10447" s="3"/>
    </row>
    <row r="10448" spans="3:16" x14ac:dyDescent="0.25">
      <c r="C10448" s="4"/>
      <c r="P10448" s="3"/>
    </row>
    <row r="10449" spans="3:16" x14ac:dyDescent="0.25">
      <c r="C10449" s="4"/>
      <c r="P10449" s="3"/>
    </row>
    <row r="10450" spans="3:16" x14ac:dyDescent="0.25">
      <c r="C10450" s="4"/>
      <c r="P10450" s="3"/>
    </row>
    <row r="10451" spans="3:16" x14ac:dyDescent="0.25">
      <c r="C10451" s="4"/>
      <c r="P10451" s="3"/>
    </row>
    <row r="10452" spans="3:16" x14ac:dyDescent="0.25">
      <c r="C10452" s="4"/>
      <c r="P10452" s="3"/>
    </row>
    <row r="10453" spans="3:16" x14ac:dyDescent="0.25">
      <c r="C10453" s="4"/>
      <c r="P10453" s="3"/>
    </row>
    <row r="10454" spans="3:16" x14ac:dyDescent="0.25">
      <c r="C10454" s="4"/>
      <c r="P10454" s="3"/>
    </row>
    <row r="10455" spans="3:16" x14ac:dyDescent="0.25">
      <c r="C10455" s="4"/>
      <c r="P10455" s="3"/>
    </row>
    <row r="10456" spans="3:16" x14ac:dyDescent="0.25">
      <c r="C10456" s="4"/>
      <c r="P10456" s="3"/>
    </row>
    <row r="10457" spans="3:16" x14ac:dyDescent="0.25">
      <c r="C10457" s="4"/>
      <c r="P10457" s="3"/>
    </row>
    <row r="10458" spans="3:16" x14ac:dyDescent="0.25">
      <c r="C10458" s="4"/>
      <c r="P10458" s="3"/>
    </row>
    <row r="10459" spans="3:16" x14ac:dyDescent="0.25">
      <c r="C10459" s="4"/>
      <c r="P10459" s="3"/>
    </row>
    <row r="10460" spans="3:16" x14ac:dyDescent="0.25">
      <c r="C10460" s="4"/>
      <c r="P10460" s="3"/>
    </row>
    <row r="10461" spans="3:16" x14ac:dyDescent="0.25">
      <c r="C10461" s="4"/>
      <c r="P10461" s="3"/>
    </row>
    <row r="10462" spans="3:16" x14ac:dyDescent="0.25">
      <c r="C10462" s="4"/>
      <c r="P10462" s="3"/>
    </row>
    <row r="10463" spans="3:16" x14ac:dyDescent="0.25">
      <c r="C10463" s="4"/>
      <c r="P10463" s="3"/>
    </row>
    <row r="10464" spans="3:16" x14ac:dyDescent="0.25">
      <c r="C10464" s="4"/>
      <c r="P10464" s="3"/>
    </row>
    <row r="10465" spans="3:16" x14ac:dyDescent="0.25">
      <c r="C10465" s="4"/>
      <c r="P10465" s="3"/>
    </row>
    <row r="10466" spans="3:16" x14ac:dyDescent="0.25">
      <c r="C10466" s="4"/>
      <c r="P10466" s="3"/>
    </row>
    <row r="10467" spans="3:16" x14ac:dyDescent="0.25">
      <c r="C10467" s="4"/>
      <c r="P10467" s="3"/>
    </row>
    <row r="10468" spans="3:16" x14ac:dyDescent="0.25">
      <c r="C10468" s="4"/>
      <c r="P10468" s="3"/>
    </row>
    <row r="10469" spans="3:16" x14ac:dyDescent="0.25">
      <c r="C10469" s="4"/>
      <c r="P10469" s="3"/>
    </row>
    <row r="10470" spans="3:16" x14ac:dyDescent="0.25">
      <c r="C10470" s="4"/>
      <c r="P10470" s="3"/>
    </row>
    <row r="10471" spans="3:16" x14ac:dyDescent="0.25">
      <c r="C10471" s="4"/>
      <c r="P10471" s="3"/>
    </row>
    <row r="10472" spans="3:16" x14ac:dyDescent="0.25">
      <c r="C10472" s="4"/>
      <c r="P10472" s="3"/>
    </row>
    <row r="10473" spans="3:16" x14ac:dyDescent="0.25">
      <c r="C10473" s="4"/>
      <c r="P10473" s="3"/>
    </row>
    <row r="10474" spans="3:16" x14ac:dyDescent="0.25">
      <c r="C10474" s="4"/>
      <c r="P10474" s="3"/>
    </row>
    <row r="10475" spans="3:16" x14ac:dyDescent="0.25">
      <c r="C10475" s="4"/>
      <c r="P10475" s="3"/>
    </row>
    <row r="10476" spans="3:16" x14ac:dyDescent="0.25">
      <c r="C10476" s="4"/>
      <c r="P10476" s="3"/>
    </row>
  </sheetData>
  <mergeCells count="2">
    <mergeCell ref="B3:D3"/>
    <mergeCell ref="F3:H3"/>
  </mergeCells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2290" r:id="rId4">
          <objectPr defaultSize="0" r:id="rId5">
            <anchor moveWithCells="1">
              <from>
                <xdr:col>1</xdr:col>
                <xdr:colOff>0</xdr:colOff>
                <xdr:row>15</xdr:row>
                <xdr:rowOff>38100</xdr:rowOff>
              </from>
              <to>
                <xdr:col>1</xdr:col>
                <xdr:colOff>259080</xdr:colOff>
                <xdr:row>16</xdr:row>
                <xdr:rowOff>30480</xdr:rowOff>
              </to>
            </anchor>
          </objectPr>
        </oleObject>
      </mc:Choice>
      <mc:Fallback>
        <oleObject progId="Equation.3" shapeId="12290" r:id="rId4"/>
      </mc:Fallback>
    </mc:AlternateContent>
    <mc:AlternateContent xmlns:mc="http://schemas.openxmlformats.org/markup-compatibility/2006">
      <mc:Choice Requires="x14">
        <oleObject progId="Equation.3" shapeId="12291" r:id="rId6">
          <objectPr defaultSize="0" r:id="rId7">
            <anchor moveWithCells="1">
              <from>
                <xdr:col>8</xdr:col>
                <xdr:colOff>594360</xdr:colOff>
                <xdr:row>3</xdr:row>
                <xdr:rowOff>144780</xdr:rowOff>
              </from>
              <to>
                <xdr:col>16</xdr:col>
                <xdr:colOff>533400</xdr:colOff>
                <xdr:row>10</xdr:row>
                <xdr:rowOff>137160</xdr:rowOff>
              </to>
            </anchor>
          </objectPr>
        </oleObject>
      </mc:Choice>
      <mc:Fallback>
        <oleObject progId="Equation.3" shapeId="12291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Memeber</vt:lpstr>
      <vt:lpstr>5c. 7.5</vt:lpstr>
      <vt:lpstr>5d. 7.6</vt:lpstr>
      <vt:lpstr>5e. 7.8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xilin li</dc:creator>
  <cp:lastModifiedBy>Havlíček Jan</cp:lastModifiedBy>
  <dcterms:created xsi:type="dcterms:W3CDTF">2001-04-26T21:16:35Z</dcterms:created>
  <dcterms:modified xsi:type="dcterms:W3CDTF">2023-09-10T11:43:39Z</dcterms:modified>
</cp:coreProperties>
</file>